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codeName="ThisWorkbook" defaultThemeVersion="166925"/>
  <xr:revisionPtr revIDLastSave="0" documentId="13_ncr:1_{551D09A4-B2B9-403A-A911-FC787BAF2B87}" xr6:coauthVersionLast="47" xr6:coauthVersionMax="47" xr10:uidLastSave="{00000000-0000-0000-0000-000000000000}"/>
  <bookViews>
    <workbookView xWindow="2730" yWindow="720" windowWidth="15720" windowHeight="15480" xr2:uid="{9B0354A6-B706-427A-8D72-3EF39F4BC6DD}"/>
  </bookViews>
  <sheets>
    <sheet name="Citation" sheetId="38" r:id="rId1"/>
    <sheet name="表3-1" sheetId="1" r:id="rId2"/>
    <sheet name="表3‐2" sheetId="2" r:id="rId3"/>
    <sheet name="表3-3" sheetId="3" r:id="rId4"/>
    <sheet name="表4-1" sheetId="18" r:id="rId5"/>
    <sheet name="表5-1" sheetId="22" r:id="rId6"/>
    <sheet name="表5-2" sheetId="23" r:id="rId7"/>
    <sheet name="表5-3" sheetId="24" r:id="rId8"/>
    <sheet name="表5-4" sheetId="25" r:id="rId9"/>
    <sheet name="表5-5" sheetId="26" r:id="rId10"/>
    <sheet name="補足表2-1a" sheetId="4" r:id="rId11"/>
    <sheet name="補足表2-1b" sheetId="5" r:id="rId12"/>
    <sheet name="補足表2-1c" sheetId="19" r:id="rId13"/>
    <sheet name="補足表2-1d" sheetId="6" r:id="rId14"/>
    <sheet name="補足表2-2" sheetId="7" r:id="rId15"/>
    <sheet name="補足表2-3" sheetId="27" r:id="rId16"/>
    <sheet name="補足表3-1" sheetId="28" r:id="rId17"/>
    <sheet name="補足表3-2" sheetId="29" r:id="rId18"/>
    <sheet name="補足表3-3" sheetId="30" r:id="rId19"/>
    <sheet name="補足表3-4" sheetId="31" r:id="rId20"/>
    <sheet name="補足表3-5" sheetId="32" r:id="rId21"/>
    <sheet name="補足表3-6" sheetId="33" r:id="rId22"/>
    <sheet name="補足表10-1" sheetId="34" r:id="rId23"/>
    <sheet name="補足表10-2" sheetId="35" r:id="rId24"/>
    <sheet name="補足表10-3" sheetId="36" r:id="rId25"/>
    <sheet name="補足表10-4" sheetId="3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[9]漁獲量!$A$16:$A$24</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7" l="1"/>
  <c r="A1" i="36"/>
  <c r="A1" i="35"/>
  <c r="A1" i="34"/>
  <c r="A1" i="33"/>
  <c r="A1" i="32"/>
  <c r="A1" i="31"/>
  <c r="A1" i="30"/>
  <c r="A1" i="29"/>
  <c r="A1" i="28"/>
  <c r="A1" i="27"/>
  <c r="A1" i="7"/>
  <c r="A1" i="6"/>
  <c r="A1" i="19"/>
  <c r="A1" i="5"/>
  <c r="A1" i="4"/>
  <c r="A1" i="26"/>
  <c r="A1" i="25"/>
  <c r="A1" i="24"/>
  <c r="A1" i="23"/>
  <c r="A1" i="22"/>
  <c r="A1" i="18"/>
  <c r="A1" i="3"/>
  <c r="A1" i="2"/>
  <c r="A1" i="1"/>
  <c r="BI8" i="2"/>
</calcChain>
</file>

<file path=xl/sharedStrings.xml><?xml version="1.0" encoding="utf-8"?>
<sst xmlns="http://schemas.openxmlformats.org/spreadsheetml/2006/main" count="434" uniqueCount="290">
  <si>
    <t>令和5(2023)年度ブリの資源評価のデータセット</t>
    <phoneticPr fontId="1"/>
  </si>
  <si>
    <t>表3-1.　漁業種類別漁獲量（トン）</t>
  </si>
  <si>
    <t>年</t>
    <rPh sb="0" eb="1">
      <t>ネン</t>
    </rPh>
    <phoneticPr fontId="2"/>
  </si>
  <si>
    <t>まき網　</t>
  </si>
  <si>
    <t>定置網　</t>
  </si>
  <si>
    <t>釣り・延縄</t>
  </si>
  <si>
    <t>刺網</t>
  </si>
  <si>
    <t>その他　</t>
  </si>
  <si>
    <t xml:space="preserve">日本合計 </t>
    <rPh sb="0" eb="2">
      <t>ニホン</t>
    </rPh>
    <rPh sb="2" eb="4">
      <t>ゴウケイ</t>
    </rPh>
    <phoneticPr fontId="2"/>
  </si>
  <si>
    <t>韓国</t>
    <rPh sb="0" eb="2">
      <t>カンコク</t>
    </rPh>
    <phoneticPr fontId="2"/>
  </si>
  <si>
    <t xml:space="preserve">合計 </t>
    <rPh sb="0" eb="2">
      <t>ゴウケイ</t>
    </rPh>
    <phoneticPr fontId="2"/>
  </si>
  <si>
    <t>2024年の漁獲量は暫定値。</t>
    <phoneticPr fontId="1"/>
  </si>
  <si>
    <r>
      <rPr>
        <sz val="11"/>
        <color theme="1"/>
        <rFont val="ｔ"/>
        <family val="3"/>
        <charset val="128"/>
      </rPr>
      <t>令和</t>
    </r>
    <r>
      <rPr>
        <sz val="11"/>
        <color theme="1"/>
        <rFont val="Times New Roman"/>
        <family val="1"/>
      </rPr>
      <t>5(2023)</t>
    </r>
    <r>
      <rPr>
        <sz val="11"/>
        <color theme="1"/>
        <rFont val="ｔ"/>
        <family val="3"/>
        <charset val="128"/>
      </rPr>
      <t>年度ブリの資源評価のデータセット</t>
    </r>
    <phoneticPr fontId="1"/>
  </si>
  <si>
    <t>北海道</t>
  </si>
  <si>
    <t>太平洋北区</t>
  </si>
  <si>
    <t>太平洋中区</t>
  </si>
  <si>
    <t>太平洋南区</t>
  </si>
  <si>
    <t>日本海北区</t>
  </si>
  <si>
    <t>日本海西区</t>
  </si>
  <si>
    <t>東シナ海区</t>
  </si>
  <si>
    <t>瀬戸内海区</t>
  </si>
  <si>
    <t>日本合計</t>
  </si>
  <si>
    <t>韓国</t>
    <phoneticPr fontId="2"/>
  </si>
  <si>
    <t>太平洋北区</t>
    <rPh sb="0" eb="3">
      <t>タイヘイヨウ</t>
    </rPh>
    <rPh sb="3" eb="4">
      <t>キタ</t>
    </rPh>
    <rPh sb="4" eb="5">
      <t>ク</t>
    </rPh>
    <phoneticPr fontId="2"/>
  </si>
  <si>
    <t>日本海北区</t>
    <rPh sb="0" eb="3">
      <t>ニホンカイ</t>
    </rPh>
    <rPh sb="3" eb="4">
      <t>キタ</t>
    </rPh>
    <rPh sb="4" eb="5">
      <t>ク</t>
    </rPh>
    <phoneticPr fontId="2"/>
  </si>
  <si>
    <r>
      <t>2024</t>
    </r>
    <r>
      <rPr>
        <sz val="11"/>
        <rFont val="ＭＳ 明朝"/>
        <family val="1"/>
        <charset val="128"/>
      </rPr>
      <t>年の漁獲量は暫定値。</t>
    </r>
    <rPh sb="4" eb="5">
      <t>ネン</t>
    </rPh>
    <rPh sb="6" eb="8">
      <t>ギョカク</t>
    </rPh>
    <rPh sb="8" eb="9">
      <t>リョウ</t>
    </rPh>
    <rPh sb="10" eb="13">
      <t>ザンテイチ</t>
    </rPh>
    <phoneticPr fontId="2"/>
  </si>
  <si>
    <t>表3-3.　ブリ類の漁業種類別漁獲量（トン）</t>
  </si>
  <si>
    <t>大中まき</t>
  </si>
  <si>
    <t>中小まき</t>
  </si>
  <si>
    <t>定置網</t>
  </si>
  <si>
    <t>釣り･延縄</t>
  </si>
  <si>
    <t>その他</t>
  </si>
  <si>
    <t>合計</t>
    <rPh sb="0" eb="2">
      <t>ゴウケイ</t>
    </rPh>
    <phoneticPr fontId="2"/>
  </si>
  <si>
    <r>
      <rPr>
        <sz val="11"/>
        <color rgb="FF000000"/>
        <rFont val="ＭＳ Ｐ明朝"/>
        <family val="1"/>
        <charset val="128"/>
      </rPr>
      <t>令和</t>
    </r>
    <r>
      <rPr>
        <sz val="11"/>
        <color rgb="FF000000"/>
        <rFont val="Times New Roman"/>
        <family val="1"/>
      </rPr>
      <t>7(2025)</t>
    </r>
    <r>
      <rPr>
        <sz val="11"/>
        <color rgb="FF000000"/>
        <rFont val="ＭＳ Ｐ明朝"/>
        <family val="1"/>
        <charset val="128"/>
      </rPr>
      <t>年度ブリの資源評価のデータセット</t>
    </r>
  </si>
  <si>
    <t>表4-1.　資源解析結果の概要</t>
  </si>
  <si>
    <r>
      <rPr>
        <sz val="11"/>
        <color theme="1"/>
        <rFont val="ＭＳ 明朝"/>
        <family val="1"/>
        <charset val="128"/>
      </rPr>
      <t>年</t>
    </r>
    <rPh sb="0" eb="1">
      <t>ネン</t>
    </rPh>
    <phoneticPr fontId="1"/>
  </si>
  <si>
    <t>漁獲量</t>
    <rPh sb="0" eb="3">
      <t>ギョカクリョウ</t>
    </rPh>
    <phoneticPr fontId="1"/>
  </si>
  <si>
    <r>
      <rPr>
        <sz val="11"/>
        <color theme="1"/>
        <rFont val="ＭＳ 明朝"/>
        <family val="1"/>
        <charset val="128"/>
      </rPr>
      <t>資源量</t>
    </r>
    <r>
      <rPr>
        <sz val="11"/>
        <color theme="1"/>
        <rFont val="Times New Roman"/>
        <family val="1"/>
      </rPr>
      <t/>
    </r>
    <rPh sb="0" eb="2">
      <t>シゲン</t>
    </rPh>
    <rPh sb="2" eb="3">
      <t>リョウ</t>
    </rPh>
    <phoneticPr fontId="1"/>
  </si>
  <si>
    <r>
      <rPr>
        <sz val="11"/>
        <color theme="1"/>
        <rFont val="ＭＳ 明朝"/>
        <family val="1"/>
        <charset val="128"/>
      </rPr>
      <t>親魚量</t>
    </r>
    <r>
      <rPr>
        <sz val="11"/>
        <color theme="1"/>
        <rFont val="Times New Roman"/>
        <family val="1"/>
      </rPr>
      <t/>
    </r>
    <rPh sb="0" eb="3">
      <t>シンギョリョウ</t>
    </rPh>
    <phoneticPr fontId="1"/>
  </si>
  <si>
    <t>加入量</t>
    <rPh sb="0" eb="2">
      <t>カニュウ</t>
    </rPh>
    <rPh sb="2" eb="3">
      <t>リョウ</t>
    </rPh>
    <phoneticPr fontId="1"/>
  </si>
  <si>
    <r>
      <rPr>
        <sz val="11"/>
        <color rgb="FF000000"/>
        <rFont val="ＭＳ Ｐ明朝"/>
        <family val="1"/>
        <charset val="128"/>
      </rPr>
      <t>漁獲割合</t>
    </r>
    <rPh sb="0" eb="2">
      <t>ギョカク</t>
    </rPh>
    <rPh sb="2" eb="4">
      <t>ワリアイ</t>
    </rPh>
    <phoneticPr fontId="24"/>
  </si>
  <si>
    <r>
      <t>RPS</t>
    </r>
    <r>
      <rPr>
        <sz val="11"/>
        <color rgb="FF000000"/>
        <rFont val="ＭＳ 明朝"/>
        <family val="1"/>
        <charset val="128"/>
      </rPr>
      <t/>
    </r>
    <phoneticPr fontId="24"/>
  </si>
  <si>
    <t>%SPR</t>
    <phoneticPr fontId="24"/>
  </si>
  <si>
    <t>F/Fmsy</t>
    <phoneticPr fontId="24"/>
  </si>
  <si>
    <t>F/Frmax</t>
    <phoneticPr fontId="24"/>
  </si>
  <si>
    <t>（トン）</t>
    <phoneticPr fontId="1"/>
  </si>
  <si>
    <r>
      <t>(</t>
    </r>
    <r>
      <rPr>
        <sz val="11"/>
        <color theme="1"/>
        <rFont val="ＭＳ 明朝"/>
        <family val="1"/>
        <charset val="128"/>
      </rPr>
      <t>トン）</t>
    </r>
    <phoneticPr fontId="1"/>
  </si>
  <si>
    <t>（万尾）</t>
    <rPh sb="1" eb="2">
      <t>マン</t>
    </rPh>
    <rPh sb="2" eb="3">
      <t>ビ</t>
    </rPh>
    <phoneticPr fontId="1"/>
  </si>
  <si>
    <r>
      <rPr>
        <sz val="11"/>
        <color rgb="FF000000"/>
        <rFont val="ＭＳ Ｐ明朝"/>
        <family val="1"/>
        <charset val="128"/>
      </rPr>
      <t>（尾</t>
    </r>
    <r>
      <rPr>
        <sz val="11"/>
        <color rgb="FF000000"/>
        <rFont val="Times New Roman"/>
        <family val="1"/>
      </rPr>
      <t>/kg</t>
    </r>
    <r>
      <rPr>
        <sz val="11"/>
        <color rgb="FF000000"/>
        <rFont val="ＭＳ Ｐ明朝"/>
        <family val="1"/>
        <charset val="128"/>
      </rPr>
      <t>）</t>
    </r>
    <rPh sb="1" eb="2">
      <t>ビ</t>
    </rPh>
    <phoneticPr fontId="24"/>
  </si>
  <si>
    <r>
      <t>表</t>
    </r>
    <r>
      <rPr>
        <sz val="10.5"/>
        <color theme="1"/>
        <rFont val="Times New Roman"/>
        <family val="1"/>
      </rPr>
      <t>5-1.</t>
    </r>
    <r>
      <rPr>
        <sz val="10.5"/>
        <color theme="1"/>
        <rFont val="ＭＳ 明朝"/>
        <family val="1"/>
        <charset val="128"/>
      </rPr>
      <t>　将来の親魚量が暫定目標・限界管理基準値を上回る確率</t>
    </r>
  </si>
  <si>
    <r>
      <t xml:space="preserve">a) </t>
    </r>
    <r>
      <rPr>
        <sz val="10.5"/>
        <color theme="1"/>
        <rFont val="ＭＳ 明朝"/>
        <family val="1"/>
        <charset val="128"/>
      </rPr>
      <t>暫定目標管理基準値を上回る確率（</t>
    </r>
    <r>
      <rPr>
        <sz val="10.5"/>
        <color theme="1"/>
        <rFont val="Times New Roman"/>
        <family val="1"/>
      </rPr>
      <t>%</t>
    </r>
    <r>
      <rPr>
        <sz val="10.5"/>
        <color theme="1"/>
        <rFont val="ＭＳ 明朝"/>
        <family val="1"/>
        <charset val="128"/>
      </rPr>
      <t>）</t>
    </r>
  </si>
  <si>
    <t>β</t>
    <phoneticPr fontId="1"/>
  </si>
  <si>
    <t>現状の漁獲圧</t>
    <phoneticPr fontId="1"/>
  </si>
  <si>
    <t>b) 限界管理基準値を上回る確率（%）</t>
  </si>
  <si>
    <r>
      <t>表</t>
    </r>
    <r>
      <rPr>
        <sz val="10.5"/>
        <color theme="1"/>
        <rFont val="Times New Roman"/>
        <family val="1"/>
      </rPr>
      <t>5-2.</t>
    </r>
    <r>
      <rPr>
        <sz val="10.5"/>
        <color theme="1"/>
        <rFont val="ＭＳ 明朝"/>
        <family val="1"/>
        <charset val="128"/>
      </rPr>
      <t>　将来の親魚量が</t>
    </r>
    <r>
      <rPr>
        <sz val="10.5"/>
        <color theme="1"/>
        <rFont val="Times New Roman"/>
        <family val="1"/>
      </rPr>
      <t>SBmsy</t>
    </r>
    <r>
      <rPr>
        <sz val="10.5"/>
        <color theme="1"/>
        <rFont val="ＭＳ 明朝"/>
        <family val="1"/>
        <charset val="128"/>
      </rPr>
      <t>を上回る確率（</t>
    </r>
    <r>
      <rPr>
        <sz val="10.5"/>
        <color theme="1"/>
        <rFont val="Times New Roman"/>
        <family val="1"/>
      </rPr>
      <t>%</t>
    </r>
    <r>
      <rPr>
        <sz val="10.5"/>
        <color theme="1"/>
        <rFont val="ＭＳ 明朝"/>
        <family val="1"/>
        <charset val="128"/>
      </rPr>
      <t>）</t>
    </r>
  </si>
  <si>
    <r>
      <t>表</t>
    </r>
    <r>
      <rPr>
        <sz val="10.5"/>
        <color theme="1"/>
        <rFont val="Times New Roman"/>
        <family val="1"/>
      </rPr>
      <t>5-3.</t>
    </r>
    <r>
      <rPr>
        <sz val="10.5"/>
        <color theme="1"/>
        <rFont val="游明朝"/>
        <family val="1"/>
        <charset val="128"/>
      </rPr>
      <t>　将来の平均親魚量（万トン）</t>
    </r>
  </si>
  <si>
    <r>
      <t>表</t>
    </r>
    <r>
      <rPr>
        <sz val="10.5"/>
        <color theme="1"/>
        <rFont val="Times New Roman"/>
        <family val="1"/>
      </rPr>
      <t>5-4.</t>
    </r>
    <r>
      <rPr>
        <sz val="10.5"/>
        <color theme="1"/>
        <rFont val="ＭＳ 明朝"/>
        <family val="1"/>
        <charset val="128"/>
      </rPr>
      <t>　将来の平均漁獲量（万トン）</t>
    </r>
  </si>
  <si>
    <r>
      <t>表</t>
    </r>
    <r>
      <rPr>
        <sz val="10.5"/>
        <color theme="1"/>
        <rFont val="Times New Roman"/>
        <family val="1"/>
      </rPr>
      <t>5-5.</t>
    </r>
    <r>
      <rPr>
        <sz val="10.5"/>
        <color theme="1"/>
        <rFont val="游明朝"/>
        <family val="1"/>
        <charset val="128"/>
      </rPr>
      <t>　将来の平均モジャコ採捕尾数（万尾）</t>
    </r>
  </si>
  <si>
    <r>
      <rPr>
        <sz val="11"/>
        <color theme="1"/>
        <rFont val="ＭＳ Ｐ明朝"/>
        <family val="1"/>
        <charset val="128"/>
      </rPr>
      <t>年</t>
    </r>
    <rPh sb="0" eb="1">
      <t>ネン</t>
    </rPh>
    <phoneticPr fontId="36"/>
  </si>
  <si>
    <r>
      <rPr>
        <sz val="11"/>
        <color theme="1"/>
        <rFont val="ＭＳ Ｐ明朝"/>
        <family val="1"/>
        <charset val="128"/>
      </rPr>
      <t>日本及び韓国（万尾）</t>
    </r>
    <rPh sb="0" eb="2">
      <t>ニホン</t>
    </rPh>
    <rPh sb="2" eb="3">
      <t>オヨ</t>
    </rPh>
    <rPh sb="4" eb="6">
      <t>カンコク</t>
    </rPh>
    <rPh sb="7" eb="8">
      <t>マン</t>
    </rPh>
    <phoneticPr fontId="36"/>
  </si>
  <si>
    <r>
      <rPr>
        <sz val="11"/>
        <color theme="1"/>
        <rFont val="ＭＳ Ｐ明朝"/>
        <family val="1"/>
        <charset val="128"/>
      </rPr>
      <t>太平洋（万尾）</t>
    </r>
    <rPh sb="0" eb="3">
      <t>タイヘイヨウ</t>
    </rPh>
    <rPh sb="4" eb="5">
      <t>マン</t>
    </rPh>
    <rPh sb="5" eb="6">
      <t>ビ</t>
    </rPh>
    <phoneticPr fontId="36"/>
  </si>
  <si>
    <r>
      <rPr>
        <sz val="11"/>
        <color theme="1"/>
        <rFont val="ＭＳ Ｐ明朝"/>
        <family val="1"/>
        <charset val="128"/>
      </rPr>
      <t>日本海、東シナ海（万尾）</t>
    </r>
    <rPh sb="0" eb="2">
      <t>ニホン</t>
    </rPh>
    <rPh sb="2" eb="3">
      <t>カイ</t>
    </rPh>
    <rPh sb="4" eb="8">
      <t>ヒガシシナカイ</t>
    </rPh>
    <rPh sb="9" eb="10">
      <t>マン</t>
    </rPh>
    <rPh sb="10" eb="11">
      <t>ビ</t>
    </rPh>
    <phoneticPr fontId="36"/>
  </si>
  <si>
    <t>韓国（万尾）</t>
    <rPh sb="0" eb="2">
      <t>カンコク</t>
    </rPh>
    <rPh sb="3" eb="4">
      <t>マン</t>
    </rPh>
    <rPh sb="4" eb="5">
      <t>ビ</t>
    </rPh>
    <phoneticPr fontId="36"/>
  </si>
  <si>
    <r>
      <t>0</t>
    </r>
    <r>
      <rPr>
        <sz val="11"/>
        <color theme="1"/>
        <rFont val="ＭＳ Ｐ明朝"/>
        <family val="1"/>
        <charset val="128"/>
      </rPr>
      <t>歳</t>
    </r>
    <r>
      <rPr>
        <sz val="8"/>
        <color theme="1"/>
        <rFont val="ＭＳ Ｐ明朝"/>
        <family val="1"/>
        <charset val="128"/>
      </rPr>
      <t>（モジャコ）</t>
    </r>
    <rPh sb="1" eb="2">
      <t>サイ</t>
    </rPh>
    <phoneticPr fontId="1"/>
  </si>
  <si>
    <r>
      <t>0</t>
    </r>
    <r>
      <rPr>
        <sz val="11"/>
        <color theme="1"/>
        <rFont val="ＭＳ Ｐ明朝"/>
        <family val="1"/>
        <charset val="128"/>
      </rPr>
      <t>歳</t>
    </r>
    <r>
      <rPr>
        <sz val="8"/>
        <color theme="1"/>
        <rFont val="ＭＳ Ｐ明朝"/>
        <family val="1"/>
        <charset val="128"/>
      </rPr>
      <t>（後期）</t>
    </r>
    <rPh sb="1" eb="2">
      <t>サイ</t>
    </rPh>
    <rPh sb="3" eb="5">
      <t>コウキ</t>
    </rPh>
    <phoneticPr fontId="1"/>
  </si>
  <si>
    <r>
      <t>1</t>
    </r>
    <r>
      <rPr>
        <sz val="11"/>
        <color theme="1"/>
        <rFont val="ＭＳ Ｐゴシック"/>
        <family val="2"/>
        <charset val="128"/>
      </rPr>
      <t>歳</t>
    </r>
  </si>
  <si>
    <r>
      <t>2</t>
    </r>
    <r>
      <rPr>
        <sz val="11"/>
        <color theme="1"/>
        <rFont val="ＭＳ Ｐゴシック"/>
        <family val="2"/>
        <charset val="128"/>
      </rPr>
      <t>歳</t>
    </r>
  </si>
  <si>
    <r>
      <t>3</t>
    </r>
    <r>
      <rPr>
        <sz val="11"/>
        <color theme="1"/>
        <rFont val="ＭＳ Ｐゴシック"/>
        <family val="2"/>
        <charset val="128"/>
      </rPr>
      <t>歳</t>
    </r>
    <r>
      <rPr>
        <sz val="8"/>
        <color theme="1"/>
        <rFont val="ＭＳ Ｐゴシック"/>
        <family val="3"/>
        <charset val="128"/>
      </rPr>
      <t>以上</t>
    </r>
    <phoneticPr fontId="1"/>
  </si>
  <si>
    <r>
      <rPr>
        <sz val="11"/>
        <color theme="1"/>
        <rFont val="ＭＳ Ｐ明朝"/>
        <family val="1"/>
        <charset val="128"/>
      </rPr>
      <t>日本及び韓国（万トン）</t>
    </r>
    <rPh sb="0" eb="2">
      <t>ニホン</t>
    </rPh>
    <rPh sb="2" eb="3">
      <t>オヨ</t>
    </rPh>
    <rPh sb="4" eb="6">
      <t>カンコク</t>
    </rPh>
    <rPh sb="7" eb="8">
      <t>マン</t>
    </rPh>
    <phoneticPr fontId="36"/>
  </si>
  <si>
    <r>
      <rPr>
        <sz val="11"/>
        <color theme="1"/>
        <rFont val="ＭＳ Ｐ明朝"/>
        <family val="1"/>
        <charset val="128"/>
      </rPr>
      <t>太平洋（万トン）</t>
    </r>
    <rPh sb="0" eb="3">
      <t>タイヘイヨウ</t>
    </rPh>
    <rPh sb="4" eb="5">
      <t>マン</t>
    </rPh>
    <phoneticPr fontId="36"/>
  </si>
  <si>
    <r>
      <rPr>
        <sz val="11"/>
        <color theme="1"/>
        <rFont val="ＭＳ Ｐ明朝"/>
        <family val="1"/>
        <charset val="128"/>
      </rPr>
      <t>日本海、東シナ海（万トン）</t>
    </r>
    <rPh sb="0" eb="2">
      <t>ニホン</t>
    </rPh>
    <rPh sb="2" eb="3">
      <t>カイ</t>
    </rPh>
    <rPh sb="4" eb="8">
      <t>ヒガシシナカイ</t>
    </rPh>
    <rPh sb="9" eb="10">
      <t>マン</t>
    </rPh>
    <phoneticPr fontId="36"/>
  </si>
  <si>
    <r>
      <rPr>
        <sz val="11"/>
        <color theme="1"/>
        <rFont val="ＭＳ Ｐ明朝"/>
        <family val="1"/>
        <charset val="128"/>
      </rPr>
      <t>韓国（万トン）</t>
    </r>
    <rPh sb="0" eb="2">
      <t>カンコク</t>
    </rPh>
    <rPh sb="3" eb="4">
      <t>マン</t>
    </rPh>
    <phoneticPr fontId="36"/>
  </si>
  <si>
    <r>
      <rPr>
        <sz val="11"/>
        <color rgb="FF000000"/>
        <rFont val="ＭＳ Ｐ明朝"/>
        <family val="1"/>
        <charset val="128"/>
      </rPr>
      <t>年</t>
    </r>
  </si>
  <si>
    <r>
      <rPr>
        <sz val="11"/>
        <color rgb="FF000000"/>
        <rFont val="ＭＳ Ｐ明朝"/>
        <family val="1"/>
        <charset val="128"/>
      </rPr>
      <t>年齢別資源尾数（万尾）</t>
    </r>
  </si>
  <si>
    <r>
      <rPr>
        <sz val="11"/>
        <color rgb="FF000000"/>
        <rFont val="ＭＳ Ｐ明朝"/>
        <family val="1"/>
        <charset val="128"/>
      </rPr>
      <t>年齢別資源量（万トン）</t>
    </r>
  </si>
  <si>
    <r>
      <t>0</t>
    </r>
    <r>
      <rPr>
        <sz val="11"/>
        <color rgb="FF000000"/>
        <rFont val="ＭＳ Ｐ明朝"/>
        <family val="1"/>
        <charset val="128"/>
      </rPr>
      <t>歳（モジャコ）</t>
    </r>
  </si>
  <si>
    <r>
      <t>0</t>
    </r>
    <r>
      <rPr>
        <sz val="11"/>
        <color rgb="FF000000"/>
        <rFont val="ＭＳ Ｐ明朝"/>
        <family val="1"/>
        <charset val="128"/>
      </rPr>
      <t>歳（後期）</t>
    </r>
  </si>
  <si>
    <r>
      <t>1</t>
    </r>
    <r>
      <rPr>
        <sz val="11"/>
        <color rgb="FF000000"/>
        <rFont val="ＭＳ Ｐ明朝"/>
        <family val="1"/>
        <charset val="128"/>
      </rPr>
      <t>歳</t>
    </r>
  </si>
  <si>
    <r>
      <t>2</t>
    </r>
    <r>
      <rPr>
        <sz val="11"/>
        <color rgb="FF000000"/>
        <rFont val="ＭＳ Ｐ明朝"/>
        <family val="1"/>
        <charset val="128"/>
      </rPr>
      <t>歳</t>
    </r>
  </si>
  <si>
    <r>
      <t>3</t>
    </r>
    <r>
      <rPr>
        <sz val="11"/>
        <color rgb="FF000000"/>
        <rFont val="ＭＳ Ｐ明朝"/>
        <family val="1"/>
        <charset val="128"/>
      </rPr>
      <t>歳以上</t>
    </r>
  </si>
  <si>
    <r>
      <t>0</t>
    </r>
    <r>
      <rPr>
        <sz val="11"/>
        <color rgb="FF000000"/>
        <rFont val="ＭＳ Ｐ明朝"/>
        <family val="1"/>
        <charset val="128"/>
      </rPr>
      <t>歳後期以降計</t>
    </r>
  </si>
  <si>
    <r>
      <rPr>
        <sz val="11"/>
        <color rgb="FF000000"/>
        <rFont val="ＭＳ Ｐ明朝"/>
        <family val="1"/>
        <charset val="128"/>
      </rPr>
      <t>年齢別漁獲係数</t>
    </r>
  </si>
  <si>
    <r>
      <rPr>
        <sz val="11"/>
        <color rgb="FF000000"/>
        <rFont val="ＭＳ Ｐ明朝"/>
        <family val="1"/>
        <charset val="128"/>
      </rPr>
      <t>年齢別親魚量（万トン）</t>
    </r>
  </si>
  <si>
    <r>
      <rPr>
        <sz val="11"/>
        <color rgb="FF000000"/>
        <rFont val="ＭＳ Ｐ明朝"/>
        <family val="1"/>
        <charset val="128"/>
      </rPr>
      <t>年齢別平均体重（</t>
    </r>
    <r>
      <rPr>
        <sz val="11"/>
        <color rgb="FF000000"/>
        <rFont val="Times New Roman"/>
        <family val="1"/>
      </rPr>
      <t>g</t>
    </r>
    <r>
      <rPr>
        <sz val="11"/>
        <color rgb="FF000000"/>
        <rFont val="ＭＳ Ｐ明朝"/>
        <family val="1"/>
        <charset val="128"/>
      </rPr>
      <t>）</t>
    </r>
  </si>
  <si>
    <r>
      <t>0</t>
    </r>
    <r>
      <rPr>
        <sz val="11"/>
        <color rgb="FF000000"/>
        <rFont val="ＭＳ Ｐ明朝"/>
        <family val="1"/>
        <charset val="128"/>
      </rPr>
      <t>歳</t>
    </r>
  </si>
  <si>
    <r>
      <rPr>
        <sz val="11"/>
        <color rgb="FF000000"/>
        <rFont val="ＭＳ Ｐ明朝"/>
        <family val="1"/>
        <charset val="128"/>
      </rPr>
      <t>平均値</t>
    </r>
  </si>
  <si>
    <r>
      <rPr>
        <sz val="11"/>
        <color rgb="FF000000"/>
        <rFont val="ＭＳ Ｐ明朝"/>
        <family val="1"/>
        <charset val="128"/>
      </rPr>
      <t>計</t>
    </r>
  </si>
  <si>
    <r>
      <rPr>
        <sz val="11"/>
        <color rgb="FF000000"/>
        <rFont val="ＭＳ Ｐ明朝"/>
        <family val="1"/>
        <charset val="128"/>
      </rPr>
      <t>（モジャコ）</t>
    </r>
  </si>
  <si>
    <r>
      <rPr>
        <sz val="11"/>
        <color rgb="FF000000"/>
        <rFont val="ＭＳ Ｐ明朝"/>
        <family val="1"/>
        <charset val="128"/>
      </rPr>
      <t>（後期）</t>
    </r>
  </si>
  <si>
    <t>補足表2-2.　Mの推定式の一覧</t>
  </si>
  <si>
    <t>推定式</t>
  </si>
  <si>
    <t>数式</t>
  </si>
  <si>
    <t>M</t>
  </si>
  <si>
    <r>
      <t>L</t>
    </r>
    <r>
      <rPr>
        <vertAlign val="subscript"/>
        <sz val="11"/>
        <color rgb="FF000000"/>
        <rFont val="游ゴシック"/>
        <family val="3"/>
        <charset val="128"/>
        <scheme val="minor"/>
      </rPr>
      <t>∞</t>
    </r>
  </si>
  <si>
    <t>K</t>
  </si>
  <si>
    <t>Amax</t>
  </si>
  <si>
    <t>引用文献</t>
  </si>
  <si>
    <t>本資源評価</t>
  </si>
  <si>
    <t>-</t>
  </si>
  <si>
    <t>田内・田中</t>
  </si>
  <si>
    <t>M= 2.5/Amax</t>
  </si>
  <si>
    <t>田中(1960)</t>
  </si>
  <si>
    <t>Pauly_update</t>
  </si>
  <si>
    <r>
      <t>M = 4.12L</t>
    </r>
    <r>
      <rPr>
        <vertAlign val="subscript"/>
        <sz val="11"/>
        <color rgb="FF000000"/>
        <rFont val="游ゴシック"/>
        <family val="3"/>
        <charset val="128"/>
        <scheme val="minor"/>
      </rPr>
      <t>∞</t>
    </r>
    <r>
      <rPr>
        <vertAlign val="superscript"/>
        <sz val="11"/>
        <color rgb="FF000000"/>
        <rFont val="游ゴシック"/>
        <family val="3"/>
        <charset val="128"/>
        <scheme val="minor"/>
      </rPr>
      <t>-0.33</t>
    </r>
    <r>
      <rPr>
        <sz val="11"/>
        <color rgb="FF000000"/>
        <rFont val="游ゴシック"/>
        <family val="3"/>
        <charset val="128"/>
        <scheme val="minor"/>
      </rPr>
      <t>K</t>
    </r>
    <r>
      <rPr>
        <vertAlign val="superscript"/>
        <sz val="11"/>
        <color rgb="FF000000"/>
        <rFont val="游ゴシック"/>
        <family val="3"/>
        <charset val="128"/>
        <scheme val="minor"/>
      </rPr>
      <t>0.73</t>
    </r>
  </si>
  <si>
    <t>Then et al. (2015)</t>
  </si>
  <si>
    <t>Jensen</t>
  </si>
  <si>
    <t>M = 1.5K</t>
  </si>
  <si>
    <t>Jensen(1996)</t>
  </si>
  <si>
    <t>Hoenig</t>
  </si>
  <si>
    <t>M= 4.30/Amax</t>
  </si>
  <si>
    <t>Hoenig(1983)</t>
  </si>
  <si>
    <t>Hoenig_update</t>
  </si>
  <si>
    <r>
      <t>M= 4.90Amax</t>
    </r>
    <r>
      <rPr>
        <vertAlign val="superscript"/>
        <sz val="11"/>
        <color rgb="FF000000"/>
        <rFont val="游ゴシック"/>
        <family val="3"/>
        <charset val="128"/>
        <scheme val="minor"/>
      </rPr>
      <t>-0.916</t>
    </r>
  </si>
  <si>
    <t>FishLife</t>
  </si>
  <si>
    <t>Thorson et al. (2020)</t>
  </si>
  <si>
    <r>
      <t>Amaxは寿命（年）、L</t>
    </r>
    <r>
      <rPr>
        <vertAlign val="subscript"/>
        <sz val="11"/>
        <color theme="1"/>
        <rFont val="游ゴシック"/>
        <family val="3"/>
        <charset val="128"/>
        <scheme val="minor"/>
      </rPr>
      <t>∞</t>
    </r>
    <r>
      <rPr>
        <sz val="11"/>
        <color theme="1"/>
        <rFont val="游ゴシック"/>
        <family val="3"/>
        <charset val="128"/>
        <scheme val="minor"/>
      </rPr>
      <t>は極限尾叉長（cm）、Kはvon Bertalanffyの成長率で、これらのパラメータを各数式に適用することでMの値が求まる。</t>
    </r>
  </si>
  <si>
    <t>補足表2-3.　将来予測のパラメータ</t>
  </si>
  <si>
    <t>選択率</t>
  </si>
  <si>
    <t>Fmsy</t>
  </si>
  <si>
    <t>FRmax</t>
  </si>
  <si>
    <t>F2024</t>
  </si>
  <si>
    <t>平均体重</t>
  </si>
  <si>
    <t>自然死亡</t>
  </si>
  <si>
    <t>成熟</t>
  </si>
  <si>
    <r>
      <t>（注</t>
    </r>
    <r>
      <rPr>
        <sz val="10.5"/>
        <color rgb="FF000000"/>
        <rFont val="Times New Roman"/>
        <family val="1"/>
      </rPr>
      <t>1</t>
    </r>
    <r>
      <rPr>
        <sz val="10.5"/>
        <color rgb="FF000000"/>
        <rFont val="ＭＳ Ｐ明朝"/>
        <family val="1"/>
        <charset val="128"/>
      </rPr>
      <t>）</t>
    </r>
  </si>
  <si>
    <r>
      <t>（注</t>
    </r>
    <r>
      <rPr>
        <sz val="10.5"/>
        <color rgb="FF000000"/>
        <rFont val="Times New Roman"/>
        <family val="1"/>
      </rPr>
      <t>2</t>
    </r>
    <r>
      <rPr>
        <sz val="10.5"/>
        <color rgb="FF000000"/>
        <rFont val="ＭＳ Ｐ明朝"/>
        <family val="1"/>
        <charset val="128"/>
      </rPr>
      <t>）</t>
    </r>
  </si>
  <si>
    <r>
      <t>（注</t>
    </r>
    <r>
      <rPr>
        <sz val="10.5"/>
        <color rgb="FF000000"/>
        <rFont val="Times New Roman"/>
        <family val="1"/>
      </rPr>
      <t>3</t>
    </r>
    <r>
      <rPr>
        <sz val="10.5"/>
        <color rgb="FF000000"/>
        <rFont val="ＭＳ Ｐ明朝"/>
        <family val="1"/>
        <charset val="128"/>
      </rPr>
      <t>）</t>
    </r>
  </si>
  <si>
    <r>
      <t>（注</t>
    </r>
    <r>
      <rPr>
        <sz val="10.5"/>
        <color rgb="FF000000"/>
        <rFont val="Times New Roman"/>
        <family val="1"/>
      </rPr>
      <t>4</t>
    </r>
    <r>
      <rPr>
        <sz val="10.5"/>
        <color rgb="FF000000"/>
        <rFont val="ＭＳ Ｐ明朝"/>
        <family val="1"/>
        <charset val="128"/>
      </rPr>
      <t>）</t>
    </r>
  </si>
  <si>
    <r>
      <t>（</t>
    </r>
    <r>
      <rPr>
        <sz val="10.5"/>
        <color rgb="FF000000"/>
        <rFont val="Times New Roman"/>
        <family val="1"/>
      </rPr>
      <t>g</t>
    </r>
    <r>
      <rPr>
        <sz val="10.5"/>
        <color rgb="FF000000"/>
        <rFont val="ＭＳ Ｐ明朝"/>
        <family val="1"/>
        <charset val="128"/>
      </rPr>
      <t>）</t>
    </r>
  </si>
  <si>
    <t>係数</t>
  </si>
  <si>
    <t>割合</t>
  </si>
  <si>
    <r>
      <t>0</t>
    </r>
    <r>
      <rPr>
        <sz val="10.5"/>
        <color rgb="FF000000"/>
        <rFont val="ＭＳ Ｐ明朝"/>
        <family val="1"/>
        <charset val="128"/>
      </rPr>
      <t>歳（モジャコ期）</t>
    </r>
  </si>
  <si>
    <r>
      <t>0</t>
    </r>
    <r>
      <rPr>
        <sz val="10.5"/>
        <color rgb="FF000000"/>
        <rFont val="ＭＳ Ｐ明朝"/>
        <family val="1"/>
        <charset val="128"/>
      </rPr>
      <t>歳（後期）</t>
    </r>
  </si>
  <si>
    <r>
      <t>1</t>
    </r>
    <r>
      <rPr>
        <sz val="10.5"/>
        <color rgb="FF000000"/>
        <rFont val="ＭＳ Ｐ明朝"/>
        <family val="1"/>
        <charset val="128"/>
      </rPr>
      <t>歳</t>
    </r>
  </si>
  <si>
    <r>
      <t>2</t>
    </r>
    <r>
      <rPr>
        <sz val="10.5"/>
        <color rgb="FF000000"/>
        <rFont val="ＭＳ Ｐ明朝"/>
        <family val="1"/>
        <charset val="128"/>
      </rPr>
      <t>歳</t>
    </r>
  </si>
  <si>
    <r>
      <t>3</t>
    </r>
    <r>
      <rPr>
        <sz val="10.5"/>
        <color rgb="FF000000"/>
        <rFont val="ＭＳ Ｐ明朝"/>
        <family val="1"/>
        <charset val="128"/>
      </rPr>
      <t>歳以上</t>
    </r>
  </si>
  <si>
    <r>
      <t>補足表</t>
    </r>
    <r>
      <rPr>
        <sz val="10.5"/>
        <color theme="1"/>
        <rFont val="Times New Roman"/>
        <family val="1"/>
      </rPr>
      <t>3-1.</t>
    </r>
    <r>
      <rPr>
        <sz val="10.5"/>
        <color theme="1"/>
        <rFont val="ＭＳ 明朝"/>
        <family val="1"/>
        <charset val="128"/>
      </rPr>
      <t>　再生産関係式のパラメータ</t>
    </r>
  </si>
  <si>
    <t>再生産関係式</t>
  </si>
  <si>
    <t>最適化法</t>
  </si>
  <si>
    <t>自己相関</t>
  </si>
  <si>
    <t>a</t>
  </si>
  <si>
    <t>b</t>
  </si>
  <si>
    <t>S.D.</t>
  </si>
  <si>
    <t>ρ</t>
  </si>
  <si>
    <t>リッカー型</t>
  </si>
  <si>
    <t>最小二乗法</t>
  </si>
  <si>
    <t>無</t>
  </si>
  <si>
    <r>
      <t>5.63 × 10</t>
    </r>
    <r>
      <rPr>
        <vertAlign val="superscript"/>
        <sz val="10.5"/>
        <color theme="1"/>
        <rFont val="Times New Roman"/>
        <family val="1"/>
      </rPr>
      <t>-6</t>
    </r>
  </si>
  <si>
    <r>
      <t>補足表</t>
    </r>
    <r>
      <rPr>
        <sz val="10.5"/>
        <color theme="1"/>
        <rFont val="Times New Roman"/>
        <family val="1"/>
      </rPr>
      <t>3-2.</t>
    </r>
    <r>
      <rPr>
        <sz val="10.5"/>
        <color theme="1"/>
        <rFont val="ＭＳ 明朝"/>
        <family val="1"/>
        <charset val="128"/>
      </rPr>
      <t>　管理基準値と</t>
    </r>
    <r>
      <rPr>
        <sz val="10.5"/>
        <color theme="1"/>
        <rFont val="Times New Roman"/>
        <family val="1"/>
      </rPr>
      <t>MSY</t>
    </r>
  </si>
  <si>
    <t>項目</t>
  </si>
  <si>
    <t>値</t>
  </si>
  <si>
    <t>説明</t>
  </si>
  <si>
    <t>SBmsy</t>
  </si>
  <si>
    <r>
      <t>22.2</t>
    </r>
    <r>
      <rPr>
        <sz val="10.5"/>
        <color theme="1"/>
        <rFont val="ＭＳ Ｐ明朝"/>
        <family val="1"/>
        <charset val="128"/>
      </rPr>
      <t>万トン</t>
    </r>
  </si>
  <si>
    <r>
      <t>最大持続生産量</t>
    </r>
    <r>
      <rPr>
        <sz val="10.5"/>
        <color theme="1"/>
        <rFont val="Times New Roman"/>
        <family val="1"/>
      </rPr>
      <t>MSY</t>
    </r>
    <r>
      <rPr>
        <sz val="10.5"/>
        <color theme="1"/>
        <rFont val="ＭＳ Ｐ明朝"/>
        <family val="1"/>
        <charset val="128"/>
      </rPr>
      <t>を実現する親魚量（</t>
    </r>
    <r>
      <rPr>
        <sz val="10.5"/>
        <color theme="1"/>
        <rFont val="Times New Roman"/>
        <family val="1"/>
      </rPr>
      <t>SBmsy</t>
    </r>
    <r>
      <rPr>
        <sz val="10.5"/>
        <color theme="1"/>
        <rFont val="ＭＳ Ｐ明朝"/>
        <family val="1"/>
        <charset val="128"/>
      </rPr>
      <t>）</t>
    </r>
  </si>
  <si>
    <t>SBtarget</t>
  </si>
  <si>
    <r>
      <t>17.9</t>
    </r>
    <r>
      <rPr>
        <sz val="10.5"/>
        <color theme="1"/>
        <rFont val="ＭＳ Ｐ明朝"/>
        <family val="1"/>
        <charset val="128"/>
      </rPr>
      <t>万トン</t>
    </r>
  </si>
  <si>
    <r>
      <t>暫定目標管理基準値。加入量</t>
    </r>
    <r>
      <rPr>
        <sz val="10.5"/>
        <color theme="1"/>
        <rFont val="ＭＳ 明朝"/>
        <family val="1"/>
        <charset val="128"/>
      </rPr>
      <t>が最大となることが期待される親魚量（</t>
    </r>
    <r>
      <rPr>
        <sz val="10.5"/>
        <color theme="1"/>
        <rFont val="Times New Roman"/>
        <family val="1"/>
      </rPr>
      <t>SBRmax</t>
    </r>
    <r>
      <rPr>
        <sz val="10.5"/>
        <color theme="1"/>
        <rFont val="ＭＳ 明朝"/>
        <family val="1"/>
        <charset val="128"/>
      </rPr>
      <t>）。</t>
    </r>
  </si>
  <si>
    <t>SBlimit</t>
  </si>
  <si>
    <r>
      <t xml:space="preserve"> 6.9</t>
    </r>
    <r>
      <rPr>
        <sz val="10.5"/>
        <color theme="1"/>
        <rFont val="ＭＳ Ｐ明朝"/>
        <family val="1"/>
        <charset val="128"/>
      </rPr>
      <t>万トン</t>
    </r>
  </si>
  <si>
    <r>
      <t>限界管理基準値。</t>
    </r>
    <r>
      <rPr>
        <sz val="10.5"/>
        <color theme="1"/>
        <rFont val="Times New Roman"/>
        <family val="1"/>
      </rPr>
      <t>MSY</t>
    </r>
    <r>
      <rPr>
        <sz val="10.5"/>
        <color theme="1"/>
        <rFont val="ＭＳ Ｐ明朝"/>
        <family val="1"/>
        <charset val="128"/>
      </rPr>
      <t>の</t>
    </r>
    <r>
      <rPr>
        <sz val="10.5"/>
        <color theme="1"/>
        <rFont val="Times New Roman"/>
        <family val="1"/>
      </rPr>
      <t>60%</t>
    </r>
    <r>
      <rPr>
        <sz val="10.5"/>
        <color theme="1"/>
        <rFont val="ＭＳ Ｐ明朝"/>
        <family val="1"/>
        <charset val="128"/>
      </rPr>
      <t>の漁獲量が得られる親魚量（</t>
    </r>
    <r>
      <rPr>
        <sz val="10.5"/>
        <color theme="1"/>
        <rFont val="Times New Roman"/>
        <family val="1"/>
      </rPr>
      <t>SB0.6msy</t>
    </r>
    <r>
      <rPr>
        <sz val="10.5"/>
        <color theme="1"/>
        <rFont val="ＭＳ Ｐ明朝"/>
        <family val="1"/>
        <charset val="128"/>
      </rPr>
      <t>）</t>
    </r>
  </si>
  <si>
    <t>SBban</t>
  </si>
  <si>
    <r>
      <t xml:space="preserve"> 0.9</t>
    </r>
    <r>
      <rPr>
        <sz val="10.5"/>
        <color theme="1"/>
        <rFont val="ＭＳ Ｐ明朝"/>
        <family val="1"/>
        <charset val="128"/>
      </rPr>
      <t>万トン</t>
    </r>
  </si>
  <si>
    <r>
      <t>禁漁水準。</t>
    </r>
    <r>
      <rPr>
        <sz val="10.5"/>
        <color theme="1"/>
        <rFont val="Times New Roman"/>
        <family val="1"/>
      </rPr>
      <t>MSY</t>
    </r>
    <r>
      <rPr>
        <sz val="10.5"/>
        <color theme="1"/>
        <rFont val="ＭＳ Ｐ明朝"/>
        <family val="1"/>
        <charset val="128"/>
      </rPr>
      <t>の</t>
    </r>
    <r>
      <rPr>
        <sz val="10.5"/>
        <color theme="1"/>
        <rFont val="Times New Roman"/>
        <family val="1"/>
      </rPr>
      <t>10%</t>
    </r>
    <r>
      <rPr>
        <sz val="10.5"/>
        <color theme="1"/>
        <rFont val="ＭＳ Ｐ明朝"/>
        <family val="1"/>
        <charset val="128"/>
      </rPr>
      <t>の漁獲量が得られる親魚量（</t>
    </r>
    <r>
      <rPr>
        <sz val="10.5"/>
        <color theme="1"/>
        <rFont val="Times New Roman"/>
        <family val="1"/>
      </rPr>
      <t>SB0.1msy</t>
    </r>
    <r>
      <rPr>
        <sz val="10.5"/>
        <color theme="1"/>
        <rFont val="ＭＳ Ｐ明朝"/>
        <family val="1"/>
        <charset val="128"/>
      </rPr>
      <t>）</t>
    </r>
  </si>
  <si>
    <r>
      <t>SBmsy</t>
    </r>
    <r>
      <rPr>
        <sz val="10.5"/>
        <color theme="1"/>
        <rFont val="ＭＳ Ｐ明朝"/>
        <family val="1"/>
        <charset val="128"/>
      </rPr>
      <t>を維持する漁獲圧（漁獲係数</t>
    </r>
    <r>
      <rPr>
        <sz val="10.5"/>
        <color theme="1"/>
        <rFont val="Times New Roman"/>
        <family val="1"/>
      </rPr>
      <t>F</t>
    </r>
    <r>
      <rPr>
        <sz val="10.5"/>
        <color theme="1"/>
        <rFont val="ＭＳ Ｐ明朝"/>
        <family val="1"/>
        <charset val="128"/>
      </rPr>
      <t>）</t>
    </r>
  </si>
  <si>
    <r>
      <t>（</t>
    </r>
    <r>
      <rPr>
        <sz val="10.5"/>
        <color theme="1"/>
        <rFont val="Times New Roman"/>
        <family val="1"/>
      </rPr>
      <t>0</t>
    </r>
    <r>
      <rPr>
        <sz val="10.5"/>
        <color theme="1"/>
        <rFont val="ＭＳ Ｐ明朝"/>
        <family val="1"/>
        <charset val="128"/>
      </rPr>
      <t>歳（モジャコ期）</t>
    </r>
    <r>
      <rPr>
        <sz val="10.5"/>
        <color theme="1"/>
        <rFont val="Times New Roman"/>
        <family val="1"/>
      </rPr>
      <t>, 0</t>
    </r>
    <r>
      <rPr>
        <sz val="10.5"/>
        <color theme="1"/>
        <rFont val="ＭＳ Ｐ明朝"/>
        <family val="1"/>
        <charset val="128"/>
      </rPr>
      <t>歳（後期）</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歳以上）</t>
    </r>
    <r>
      <rPr>
        <sz val="10.5"/>
        <color theme="1"/>
        <rFont val="Times New Roman"/>
        <family val="1"/>
      </rPr>
      <t>=</t>
    </r>
    <r>
      <rPr>
        <sz val="10.5"/>
        <color theme="1"/>
        <rFont val="ＭＳ Ｐ明朝"/>
        <family val="1"/>
        <charset val="128"/>
      </rPr>
      <t>（</t>
    </r>
    <r>
      <rPr>
        <sz val="10.5"/>
        <color theme="1"/>
        <rFont val="Times New Roman"/>
        <family val="1"/>
      </rPr>
      <t>0.11, 0.51, 0.54, 0.39, 0.39</t>
    </r>
    <r>
      <rPr>
        <sz val="10.5"/>
        <color theme="1"/>
        <rFont val="ＭＳ Ｐ明朝"/>
        <family val="1"/>
        <charset val="128"/>
      </rPr>
      <t>）</t>
    </r>
  </si>
  <si>
    <t>Ftarget (FRmax)</t>
  </si>
  <si>
    <r>
      <t>SBRmax</t>
    </r>
    <r>
      <rPr>
        <sz val="10.5"/>
        <color theme="1"/>
        <rFont val="ＭＳ Ｐ明朝"/>
        <family val="1"/>
        <charset val="128"/>
      </rPr>
      <t>を維持する漁獲圧（漁獲係数</t>
    </r>
    <r>
      <rPr>
        <sz val="10.5"/>
        <color theme="1"/>
        <rFont val="Times New Roman"/>
        <family val="1"/>
      </rPr>
      <t>F</t>
    </r>
    <r>
      <rPr>
        <sz val="10.5"/>
        <color theme="1"/>
        <rFont val="ＭＳ Ｐ明朝"/>
        <family val="1"/>
        <charset val="128"/>
      </rPr>
      <t>）</t>
    </r>
  </si>
  <si>
    <r>
      <t>（</t>
    </r>
    <r>
      <rPr>
        <sz val="10.5"/>
        <color theme="1"/>
        <rFont val="Times New Roman"/>
        <family val="1"/>
      </rPr>
      <t>0</t>
    </r>
    <r>
      <rPr>
        <sz val="10.5"/>
        <color theme="1"/>
        <rFont val="ＭＳ Ｐ明朝"/>
        <family val="1"/>
        <charset val="128"/>
      </rPr>
      <t>歳（モジャコ期）</t>
    </r>
    <r>
      <rPr>
        <sz val="10.5"/>
        <color theme="1"/>
        <rFont val="Times New Roman"/>
        <family val="1"/>
      </rPr>
      <t>, 0</t>
    </r>
    <r>
      <rPr>
        <sz val="10.5"/>
        <color theme="1"/>
        <rFont val="ＭＳ Ｐ明朝"/>
        <family val="1"/>
        <charset val="128"/>
      </rPr>
      <t>歳（後期）</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歳以上）</t>
    </r>
    <r>
      <rPr>
        <sz val="10.5"/>
        <color theme="1"/>
        <rFont val="Times New Roman"/>
        <family val="1"/>
      </rPr>
      <t>=</t>
    </r>
    <r>
      <rPr>
        <sz val="10.5"/>
        <color theme="1"/>
        <rFont val="ＭＳ Ｐ明朝"/>
        <family val="1"/>
        <charset val="128"/>
      </rPr>
      <t>（</t>
    </r>
    <r>
      <rPr>
        <sz val="10.5"/>
        <color theme="1"/>
        <rFont val="Times New Roman"/>
        <family val="1"/>
      </rPr>
      <t>0.13, 0.59, 0.61, 0.45, 0.45</t>
    </r>
    <r>
      <rPr>
        <sz val="10.5"/>
        <color theme="1"/>
        <rFont val="ＭＳ Ｐ明朝"/>
        <family val="1"/>
        <charset val="128"/>
      </rPr>
      <t>）</t>
    </r>
  </si>
  <si>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</si>
  <si>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</si>
  <si>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r>
      <t>%SPR</t>
    </r>
    <r>
      <rPr>
        <sz val="10.5"/>
        <color theme="1"/>
        <rFont val="ＭＳ Ｐ明朝"/>
        <family val="1"/>
        <charset val="128"/>
      </rPr>
      <t>（</t>
    </r>
    <r>
      <rPr>
        <sz val="10.5"/>
        <color theme="1"/>
        <rFont val="Times New Roman"/>
        <family val="1"/>
      </rPr>
      <t>Ftarget</t>
    </r>
    <r>
      <rPr>
        <sz val="10.5"/>
        <color theme="1"/>
        <rFont val="ＭＳ Ｐ明朝"/>
        <family val="1"/>
        <charset val="128"/>
      </rPr>
      <t>）</t>
    </r>
  </si>
  <si>
    <r>
      <t>Ftarget</t>
    </r>
    <r>
      <rPr>
        <sz val="10.5"/>
        <color theme="1"/>
        <rFont val="ＭＳ Ｐ明朝"/>
        <family val="1"/>
        <charset val="128"/>
      </rPr>
      <t>に対応する</t>
    </r>
    <r>
      <rPr>
        <sz val="10.5"/>
        <color theme="1"/>
        <rFont val="Times New Roman"/>
        <family val="1"/>
      </rPr>
      <t>%SPR</t>
    </r>
  </si>
  <si>
    <t>MSY</t>
  </si>
  <si>
    <r>
      <t>13.0</t>
    </r>
    <r>
      <rPr>
        <sz val="10.5"/>
        <color theme="1"/>
        <rFont val="ＭＳ Ｐ明朝"/>
        <family val="1"/>
        <charset val="128"/>
      </rPr>
      <t>万トン</t>
    </r>
  </si>
  <si>
    <t>最大持続生産量</t>
  </si>
  <si>
    <t>Rmax</t>
  </si>
  <si>
    <r>
      <t>12.6</t>
    </r>
    <r>
      <rPr>
        <sz val="10.5"/>
        <color theme="1"/>
        <rFont val="ＭＳ Ｐ明朝"/>
        <family val="1"/>
        <charset val="128"/>
      </rPr>
      <t>万トン</t>
    </r>
  </si>
  <si>
    <t>加入量が最大となることが期待される親魚量に対応する漁獲量</t>
  </si>
  <si>
    <t>補足表3-3.　最新年の親魚量と漁獲圧</t>
  </si>
  <si>
    <t>SB2024</t>
  </si>
  <si>
    <r>
      <t>21.7</t>
    </r>
    <r>
      <rPr>
        <sz val="10.5"/>
        <color theme="1"/>
        <rFont val="ＭＳ Ｐ明朝"/>
        <family val="1"/>
        <charset val="128"/>
      </rPr>
      <t>万トン</t>
    </r>
  </si>
  <si>
    <r>
      <t>2024</t>
    </r>
    <r>
      <rPr>
        <sz val="10.5"/>
        <color theme="1"/>
        <rFont val="ＭＳ Ｐ明朝"/>
        <family val="1"/>
        <charset val="128"/>
      </rPr>
      <t>年の親魚量</t>
    </r>
  </si>
  <si>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0</t>
    </r>
    <r>
      <rPr>
        <sz val="10.5"/>
        <color theme="1"/>
        <rFont val="ＭＳ Ｐ明朝"/>
        <family val="1"/>
        <charset val="128"/>
      </rPr>
      <t>歳（モジャコ期）</t>
    </r>
    <r>
      <rPr>
        <sz val="10.5"/>
        <color theme="1"/>
        <rFont val="Times New Roman"/>
        <family val="1"/>
      </rPr>
      <t>, 0</t>
    </r>
    <r>
      <rPr>
        <sz val="10.5"/>
        <color theme="1"/>
        <rFont val="ＭＳ Ｐ明朝"/>
        <family val="1"/>
        <charset val="128"/>
      </rPr>
      <t>歳（後期）</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歳以上）</t>
    </r>
  </si>
  <si>
    <r>
      <t>=</t>
    </r>
    <r>
      <rPr>
        <sz val="10.5"/>
        <color theme="1"/>
        <rFont val="ＭＳ Ｐ明朝"/>
        <family val="1"/>
        <charset val="128"/>
      </rPr>
      <t>（</t>
    </r>
    <r>
      <rPr>
        <sz val="10.5"/>
        <color theme="1"/>
        <rFont val="Times New Roman"/>
        <family val="1"/>
      </rPr>
      <t>0.12, 0.57, 0.59, 0.43,</t>
    </r>
    <r>
      <rPr>
        <sz val="10.5"/>
        <color theme="1"/>
        <rFont val="游明朝"/>
        <family val="1"/>
        <charset val="128"/>
      </rPr>
      <t xml:space="preserve"> </t>
    </r>
    <r>
      <rPr>
        <sz val="10.5"/>
        <color theme="1"/>
        <rFont val="Times New Roman"/>
        <family val="1"/>
      </rPr>
      <t>0.43</t>
    </r>
    <r>
      <rPr>
        <sz val="10.5"/>
        <color theme="1"/>
        <rFont val="ＭＳ Ｐ明朝"/>
        <family val="1"/>
        <charset val="128"/>
      </rPr>
      <t>）</t>
    </r>
  </si>
  <si>
    <t>U2024</t>
  </si>
  <si>
    <r>
      <t>2024</t>
    </r>
    <r>
      <rPr>
        <sz val="10.5"/>
        <color theme="1"/>
        <rFont val="ＭＳ Ｐ明朝"/>
        <family val="1"/>
        <charset val="128"/>
      </rPr>
      <t>年の漁獲割合</t>
    </r>
  </si>
  <si>
    <r>
      <t>%SPR</t>
    </r>
    <r>
      <rPr>
        <sz val="10.5"/>
        <color theme="1"/>
        <rFont val="ＭＳ Ｐ明朝"/>
        <family val="1"/>
        <charset val="128"/>
      </rPr>
      <t>（</t>
    </r>
    <r>
      <rPr>
        <sz val="10.5"/>
        <color theme="1"/>
        <rFont val="Times New Roman"/>
        <family val="1"/>
      </rPr>
      <t>F2024</t>
    </r>
    <r>
      <rPr>
        <sz val="10.5"/>
        <color theme="1"/>
        <rFont val="ＭＳ Ｐ明朝"/>
        <family val="1"/>
        <charset val="128"/>
      </rPr>
      <t>）</t>
    </r>
  </si>
  <si>
    <r>
      <t>2024</t>
    </r>
    <r>
      <rPr>
        <sz val="10.5"/>
        <color theme="1"/>
        <rFont val="ＭＳ Ｐ明朝"/>
        <family val="1"/>
        <charset val="128"/>
      </rPr>
      <t>年の</t>
    </r>
    <r>
      <rPr>
        <sz val="10.5"/>
        <color theme="1"/>
        <rFont val="Times New Roman"/>
        <family val="1"/>
      </rPr>
      <t>%SPR</t>
    </r>
  </si>
  <si>
    <t>管理基準値との比較</t>
  </si>
  <si>
    <t>SB2024/ SBmsy</t>
  </si>
  <si>
    <r>
      <t>最大持続生産量を実現する親魚量に対する</t>
    </r>
    <r>
      <rPr>
        <sz val="10.5"/>
        <color theme="1"/>
        <rFont val="Times New Roman"/>
        <family val="1"/>
      </rPr>
      <t>2024</t>
    </r>
    <r>
      <rPr>
        <sz val="10.5"/>
        <color theme="1"/>
        <rFont val="ＭＳ Ｐ明朝"/>
        <family val="1"/>
        <charset val="128"/>
      </rPr>
      <t>年の親魚量の比</t>
    </r>
  </si>
  <si>
    <t>SB2024/ SBtarget</t>
  </si>
  <si>
    <r>
      <t>目標管理基準値（</t>
    </r>
    <r>
      <rPr>
        <sz val="10.5"/>
        <color theme="1"/>
        <rFont val="Times New Roman"/>
        <family val="1"/>
      </rPr>
      <t>0</t>
    </r>
    <r>
      <rPr>
        <sz val="10.5"/>
        <color theme="1"/>
        <rFont val="ＭＳ Ｐ明朝"/>
        <family val="1"/>
        <charset val="128"/>
      </rPr>
      <t>歳および</t>
    </r>
    <r>
      <rPr>
        <sz val="10.5"/>
        <color theme="1"/>
        <rFont val="Times New Roman"/>
        <family val="1"/>
      </rPr>
      <t>1</t>
    </r>
    <r>
      <rPr>
        <sz val="10.5"/>
        <color theme="1"/>
        <rFont val="ＭＳ Ｐ明朝"/>
        <family val="1"/>
        <charset val="128"/>
      </rPr>
      <t>歳の最大持続生産量</t>
    </r>
    <r>
      <rPr>
        <sz val="10.5"/>
        <color theme="1"/>
        <rFont val="Times New Roman"/>
        <family val="1"/>
      </rPr>
      <t>MSY</t>
    </r>
    <r>
      <rPr>
        <sz val="10.5"/>
        <color theme="1"/>
        <rFont val="ＭＳ Ｐ明朝"/>
        <family val="1"/>
        <charset val="128"/>
      </rPr>
      <t>を実現する親魚量）に対する</t>
    </r>
    <r>
      <rPr>
        <sz val="10.5"/>
        <color theme="1"/>
        <rFont val="Times New Roman"/>
        <family val="1"/>
      </rPr>
      <t>2024</t>
    </r>
    <r>
      <rPr>
        <sz val="10.5"/>
        <color theme="1"/>
        <rFont val="ＭＳ Ｐ明朝"/>
        <family val="1"/>
        <charset val="128"/>
      </rPr>
      <t>年の親魚量の比</t>
    </r>
  </si>
  <si>
    <t>F2024/ Fmsy</t>
  </si>
  <si>
    <r>
      <t>SBmsy</t>
    </r>
    <r>
      <rPr>
        <sz val="10.5"/>
        <color theme="1"/>
        <rFont val="ＭＳ Ｐ明朝"/>
        <family val="1"/>
        <charset val="128"/>
      </rPr>
      <t>を維持する漁獲圧に対する</t>
    </r>
    <r>
      <rPr>
        <sz val="10.5"/>
        <color theme="1"/>
        <rFont val="Times New Roman"/>
        <family val="1"/>
      </rPr>
      <t>2024</t>
    </r>
    <r>
      <rPr>
        <sz val="10.5"/>
        <color theme="1"/>
        <rFont val="ＭＳ Ｐ明朝"/>
        <family val="1"/>
        <charset val="128"/>
      </rPr>
      <t>年の漁獲圧の比</t>
    </r>
    <r>
      <rPr>
        <sz val="10.5"/>
        <color theme="1"/>
        <rFont val="Times New Roman"/>
        <family val="1"/>
      </rPr>
      <t>*</t>
    </r>
  </si>
  <si>
    <t>F2024/ Ftarget</t>
  </si>
  <si>
    <r>
      <t>SBtarget</t>
    </r>
    <r>
      <rPr>
        <sz val="10.5"/>
        <color theme="1"/>
        <rFont val="ＭＳ Ｐ明朝"/>
        <family val="1"/>
        <charset val="128"/>
      </rPr>
      <t>を維持する漁獲圧に対する</t>
    </r>
    <r>
      <rPr>
        <sz val="10.5"/>
        <color theme="1"/>
        <rFont val="Times New Roman"/>
        <family val="1"/>
      </rPr>
      <t>2024</t>
    </r>
    <r>
      <rPr>
        <sz val="10.5"/>
        <color theme="1"/>
        <rFont val="ＭＳ Ｐ明朝"/>
        <family val="1"/>
        <charset val="128"/>
      </rPr>
      <t>年の漁獲圧の比</t>
    </r>
    <r>
      <rPr>
        <sz val="10.5"/>
        <color theme="1"/>
        <rFont val="Times New Roman"/>
        <family val="1"/>
      </rPr>
      <t>**</t>
    </r>
  </si>
  <si>
    <t>親魚量の水準</t>
  </si>
  <si>
    <r>
      <t>暫定目標管理基準値の水準を上回るが、</t>
    </r>
    <r>
      <rPr>
        <sz val="10.5"/>
        <color theme="1"/>
        <rFont val="Times New Roman"/>
        <family val="1"/>
      </rPr>
      <t>MSY</t>
    </r>
    <r>
      <rPr>
        <sz val="10.5"/>
        <color theme="1"/>
        <rFont val="ＭＳ Ｐ明朝"/>
        <family val="1"/>
        <charset val="128"/>
      </rPr>
      <t>を実現する水準を下回る</t>
    </r>
  </si>
  <si>
    <t>漁獲圧の水準</t>
  </si>
  <si>
    <r>
      <t>SBtarget</t>
    </r>
    <r>
      <rPr>
        <sz val="10.5"/>
        <color theme="1"/>
        <rFont val="ＭＳ Ｐ明朝"/>
        <family val="1"/>
        <charset val="128"/>
      </rPr>
      <t>を維持する水準を下回るが、</t>
    </r>
    <r>
      <rPr>
        <sz val="10.5"/>
        <color theme="1"/>
        <rFont val="Times New Roman"/>
        <family val="1"/>
      </rPr>
      <t>SBmsy</t>
    </r>
    <r>
      <rPr>
        <sz val="10.5"/>
        <color theme="1"/>
        <rFont val="ＭＳ Ｐ明朝"/>
        <family val="1"/>
        <charset val="128"/>
      </rPr>
      <t>を維持する水準を上回る</t>
    </r>
  </si>
  <si>
    <t>親魚量の動向</t>
  </si>
  <si>
    <t>増加</t>
  </si>
  <si>
    <r>
      <t>補足表</t>
    </r>
    <r>
      <rPr>
        <sz val="10.5"/>
        <color theme="1"/>
        <rFont val="Times New Roman"/>
        <family val="1"/>
      </rPr>
      <t>3-4.</t>
    </r>
    <r>
      <rPr>
        <sz val="10.5"/>
        <color theme="1"/>
        <rFont val="ＭＳ 明朝"/>
        <family val="1"/>
        <charset val="128"/>
      </rPr>
      <t>　</t>
    </r>
    <r>
      <rPr>
        <sz val="10.5"/>
        <color theme="1"/>
        <rFont val="Times New Roman"/>
        <family val="1"/>
      </rPr>
      <t>2026</t>
    </r>
    <r>
      <rPr>
        <sz val="10.5"/>
        <color theme="1"/>
        <rFont val="ＭＳ 明朝"/>
        <family val="1"/>
        <charset val="128"/>
      </rPr>
      <t>年の予測親魚量と予測漁獲量</t>
    </r>
  </si>
  <si>
    <r>
      <t>2026</t>
    </r>
    <r>
      <rPr>
        <sz val="10.5"/>
        <color rgb="FF000000"/>
        <rFont val="ＭＳ Ｐ明朝"/>
        <family val="1"/>
        <charset val="128"/>
      </rPr>
      <t>年の親魚量（予測平均値）：</t>
    </r>
    <r>
      <rPr>
        <sz val="10.5"/>
        <color rgb="FF000000"/>
        <rFont val="Times New Roman"/>
        <family val="1"/>
      </rPr>
      <t>13.0</t>
    </r>
    <r>
      <rPr>
        <sz val="10.5"/>
        <color rgb="FF000000"/>
        <rFont val="ＭＳ Ｐ明朝"/>
        <family val="1"/>
        <charset val="128"/>
      </rPr>
      <t>万トン</t>
    </r>
  </si>
  <si>
    <r>
      <t>2026</t>
    </r>
    <r>
      <rPr>
        <sz val="10.5"/>
        <color rgb="FF000000"/>
        <rFont val="ＭＳ Ｐ明朝"/>
        <family val="1"/>
        <charset val="128"/>
      </rPr>
      <t>年の</t>
    </r>
  </si>
  <si>
    <t>現状の漁獲圧に</t>
  </si>
  <si>
    <t>漁獲量</t>
  </si>
  <si>
    <t>予測区間</t>
  </si>
  <si>
    <t>対する比</t>
  </si>
  <si>
    <r>
      <t>漁獲割合（</t>
    </r>
    <r>
      <rPr>
        <sz val="10.5"/>
        <color rgb="FF000000"/>
        <rFont val="Times New Roman"/>
        <family val="1"/>
      </rPr>
      <t>%</t>
    </r>
    <r>
      <rPr>
        <sz val="10.5"/>
        <color rgb="FF000000"/>
        <rFont val="ＭＳ Ｐ明朝"/>
        <family val="1"/>
        <charset val="128"/>
      </rPr>
      <t>）</t>
    </r>
  </si>
  <si>
    <t>予測平均値</t>
  </si>
  <si>
    <t>（万トン）</t>
  </si>
  <si>
    <r>
      <t>（</t>
    </r>
    <r>
      <rPr>
        <sz val="10.5"/>
        <color rgb="FF000000"/>
        <rFont val="Times New Roman"/>
        <family val="1"/>
      </rPr>
      <t>F/F2024</t>
    </r>
    <r>
      <rPr>
        <sz val="10.5"/>
        <color rgb="FF000000"/>
        <rFont val="ＭＳ Ｐ明朝"/>
        <family val="1"/>
        <charset val="128"/>
      </rPr>
      <t>）</t>
    </r>
  </si>
  <si>
    <t>β=1.0</t>
  </si>
  <si>
    <r>
      <t>8.8 – 11.6</t>
    </r>
    <r>
      <rPr>
        <sz val="10.5"/>
        <color rgb="FF000000"/>
        <rFont val="ＭＳ Ｐ明朝"/>
        <family val="1"/>
        <charset val="128"/>
      </rPr>
      <t>　</t>
    </r>
  </si>
  <si>
    <t>β=0.95</t>
  </si>
  <si>
    <r>
      <t>8.5 – 11.2</t>
    </r>
    <r>
      <rPr>
        <sz val="10.5"/>
        <color rgb="FF000000"/>
        <rFont val="ＭＳ Ｐ明朝"/>
        <family val="1"/>
        <charset val="128"/>
      </rPr>
      <t>　</t>
    </r>
  </si>
  <si>
    <t>β=0.9</t>
  </si>
  <si>
    <r>
      <t>8.1 – 10.7</t>
    </r>
    <r>
      <rPr>
        <sz val="10.5"/>
        <color rgb="FF000000"/>
        <rFont val="ＭＳ Ｐ明朝"/>
        <family val="1"/>
        <charset val="128"/>
      </rPr>
      <t>　</t>
    </r>
  </si>
  <si>
    <t>β=0.85</t>
  </si>
  <si>
    <r>
      <t>7.8 – 10.3</t>
    </r>
    <r>
      <rPr>
        <sz val="10.5"/>
        <color rgb="FF000000"/>
        <rFont val="ＭＳ Ｐ明朝"/>
        <family val="1"/>
        <charset val="128"/>
      </rPr>
      <t>　</t>
    </r>
  </si>
  <si>
    <t>β=0.8</t>
  </si>
  <si>
    <r>
      <t>7.4 –  9.8</t>
    </r>
    <r>
      <rPr>
        <sz val="10.5"/>
        <color rgb="FF000000"/>
        <rFont val="ＭＳ Ｐ明朝"/>
        <family val="1"/>
        <charset val="128"/>
      </rPr>
      <t>　</t>
    </r>
  </si>
  <si>
    <t>β=0.75</t>
  </si>
  <si>
    <r>
      <t>7.1 –  9.3</t>
    </r>
    <r>
      <rPr>
        <sz val="10.5"/>
        <color rgb="FF000000"/>
        <rFont val="ＭＳ Ｐ明朝"/>
        <family val="1"/>
        <charset val="128"/>
      </rPr>
      <t>　</t>
    </r>
  </si>
  <si>
    <t>β=0.7</t>
  </si>
  <si>
    <r>
      <t>6.7 –  8.8</t>
    </r>
    <r>
      <rPr>
        <sz val="10.5"/>
        <color rgb="FF000000"/>
        <rFont val="ＭＳ Ｐ明朝"/>
        <family val="1"/>
        <charset val="128"/>
      </rPr>
      <t>　</t>
    </r>
  </si>
  <si>
    <t>β=06</t>
  </si>
  <si>
    <r>
      <t>5.9 –  7.8</t>
    </r>
    <r>
      <rPr>
        <sz val="10.5"/>
        <color rgb="FF000000"/>
        <rFont val="ＭＳ Ｐ明朝"/>
        <family val="1"/>
        <charset val="128"/>
      </rPr>
      <t>　</t>
    </r>
  </si>
  <si>
    <t>β=0.5</t>
  </si>
  <si>
    <r>
      <t>5.0 –  6.7</t>
    </r>
    <r>
      <rPr>
        <sz val="10.5"/>
        <color rgb="FF000000"/>
        <rFont val="ＭＳ Ｐ明朝"/>
        <family val="1"/>
        <charset val="128"/>
      </rPr>
      <t>　</t>
    </r>
  </si>
  <si>
    <t>β=0.4</t>
  </si>
  <si>
    <r>
      <t>4.1 –  5.5</t>
    </r>
    <r>
      <rPr>
        <sz val="10.5"/>
        <color rgb="FF000000"/>
        <rFont val="ＭＳ Ｐ明朝"/>
        <family val="1"/>
        <charset val="128"/>
      </rPr>
      <t>　</t>
    </r>
  </si>
  <si>
    <t>β=0.3</t>
  </si>
  <si>
    <r>
      <t>3.2 –  4.3</t>
    </r>
    <r>
      <rPr>
        <sz val="10.5"/>
        <color rgb="FF000000"/>
        <rFont val="ＭＳ Ｐ明朝"/>
        <family val="1"/>
        <charset val="128"/>
      </rPr>
      <t>　</t>
    </r>
  </si>
  <si>
    <t>β=0.2</t>
  </si>
  <si>
    <r>
      <t>2.2 –  2.9</t>
    </r>
    <r>
      <rPr>
        <sz val="10.5"/>
        <color rgb="FF000000"/>
        <rFont val="ＭＳ Ｐ明朝"/>
        <family val="1"/>
        <charset val="128"/>
      </rPr>
      <t>　</t>
    </r>
  </si>
  <si>
    <t>β=0.1</t>
  </si>
  <si>
    <r>
      <t>1.1 –  1.5</t>
    </r>
    <r>
      <rPr>
        <sz val="10.5"/>
        <color rgb="FF000000"/>
        <rFont val="ＭＳ Ｐ明朝"/>
        <family val="1"/>
        <charset val="128"/>
      </rPr>
      <t>　</t>
    </r>
  </si>
  <si>
    <t>β=0.0</t>
  </si>
  <si>
    <r>
      <t>0.0 –  0.0</t>
    </r>
    <r>
      <rPr>
        <sz val="10.5"/>
        <color rgb="FF000000"/>
        <rFont val="ＭＳ Ｐ明朝"/>
        <family val="1"/>
        <charset val="128"/>
      </rPr>
      <t>　</t>
    </r>
  </si>
  <si>
    <r>
      <t>8.9 – 11.7</t>
    </r>
    <r>
      <rPr>
        <sz val="10.5"/>
        <color rgb="FF000000"/>
        <rFont val="ＭＳ Ｐ明朝"/>
        <family val="1"/>
        <charset val="128"/>
      </rPr>
      <t>　</t>
    </r>
  </si>
  <si>
    <t>補足表3-5.　ABCと予測親魚量</t>
    <phoneticPr fontId="1"/>
  </si>
  <si>
    <r>
      <t>2026</t>
    </r>
    <r>
      <rPr>
        <sz val="10.5"/>
        <color rgb="FF000000"/>
        <rFont val="ＭＳ Ｐ明朝"/>
        <family val="1"/>
        <charset val="128"/>
      </rPr>
      <t>年の親魚量</t>
    </r>
  </si>
  <si>
    <t>ABC</t>
  </si>
  <si>
    <t>コメント：</t>
  </si>
  <si>
    <r>
      <t>・</t>
    </r>
    <r>
      <rPr>
        <sz val="7"/>
        <color theme="1"/>
        <rFont val="Times New Roman"/>
        <family val="1"/>
      </rPr>
      <t xml:space="preserve">  </t>
    </r>
    <r>
      <rPr>
        <sz val="10.5"/>
        <color theme="1"/>
        <rFont val="Times New Roman"/>
        <family val="1"/>
      </rPr>
      <t>ABC</t>
    </r>
    <r>
      <rPr>
        <sz val="10.5"/>
        <color theme="1"/>
        <rFont val="ＭＳ Ｐ明朝"/>
        <family val="1"/>
        <charset val="128"/>
      </rPr>
      <t>の算定には、令和</t>
    </r>
    <r>
      <rPr>
        <sz val="10.5"/>
        <color theme="1"/>
        <rFont val="Times New Roman"/>
        <family val="1"/>
      </rPr>
      <t>2</t>
    </r>
    <r>
      <rPr>
        <sz val="10.5"/>
        <color theme="1"/>
        <rFont val="ＭＳ Ｐ明朝"/>
        <family val="1"/>
        <charset val="128"/>
      </rPr>
      <t>年</t>
    </r>
    <r>
      <rPr>
        <sz val="10.5"/>
        <color theme="1"/>
        <rFont val="Times New Roman"/>
        <family val="1"/>
      </rPr>
      <t>7</t>
    </r>
    <r>
      <rPr>
        <sz val="10.5"/>
        <color theme="1"/>
        <rFont val="ＭＳ Ｐ明朝"/>
        <family val="1"/>
        <charset val="128"/>
      </rPr>
      <t>月に開催された「資源管理方針に関する検討会」</t>
    </r>
    <r>
      <rPr>
        <sz val="10.5"/>
        <color theme="1"/>
        <rFont val="ＭＳ 明朝"/>
        <family val="1"/>
        <charset val="128"/>
      </rPr>
      <t>で取り纏められ「水産政策審議会」を経て定められた</t>
    </r>
    <r>
      <rPr>
        <sz val="10.5"/>
        <color theme="1"/>
        <rFont val="ＭＳ Ｐ明朝"/>
        <family val="1"/>
        <charset val="128"/>
      </rPr>
      <t>漁獲シナリオに則した漁獲管理規則を用いた。</t>
    </r>
  </si>
  <si>
    <r>
      <t>・</t>
    </r>
    <r>
      <rPr>
        <sz val="7"/>
        <color theme="1"/>
        <rFont val="Times New Roman"/>
        <family val="1"/>
      </rPr>
      <t xml:space="preserve">  </t>
    </r>
    <r>
      <rPr>
        <sz val="10.5"/>
        <color theme="1"/>
        <rFont val="ＭＳ Ｐ明朝"/>
        <family val="1"/>
        <charset val="128"/>
      </rPr>
      <t>近年の加入量が再生産関係から期待される平均値を継続して下回っていることにより、資源量が減少傾向を示していることに留意する必要がある。</t>
    </r>
  </si>
  <si>
    <t>補足表3-6.　異なるβを用いた将来予測結果</t>
    <phoneticPr fontId="1"/>
  </si>
  <si>
    <t>考慮している不確実性：加入量</t>
  </si>
  <si>
    <r>
      <t>2035</t>
    </r>
    <r>
      <rPr>
        <sz val="10.5"/>
        <color rgb="FF000000"/>
        <rFont val="ＭＳ Ｐ明朝"/>
        <family val="1"/>
        <charset val="128"/>
      </rPr>
      <t>年</t>
    </r>
  </si>
  <si>
    <r>
      <t>2035</t>
    </r>
    <r>
      <rPr>
        <sz val="10.5"/>
        <color rgb="FF000000"/>
        <rFont val="ＭＳ Ｐ明朝"/>
        <family val="1"/>
        <charset val="128"/>
      </rPr>
      <t>年に親魚量が以下の</t>
    </r>
  </si>
  <si>
    <t>の親魚量</t>
  </si>
  <si>
    <r>
      <t>管理基準値を上回る確率（</t>
    </r>
    <r>
      <rPr>
        <sz val="10.5"/>
        <color rgb="FF000000"/>
        <rFont val="Times New Roman"/>
        <family val="1"/>
      </rPr>
      <t>%</t>
    </r>
    <r>
      <rPr>
        <sz val="10.5"/>
        <color rgb="FF000000"/>
        <rFont val="ＭＳ Ｐ明朝"/>
        <family val="1"/>
        <charset val="128"/>
      </rPr>
      <t>）</t>
    </r>
  </si>
  <si>
    <t>14.9 – 21.1</t>
  </si>
  <si>
    <t>β=0.95*</t>
  </si>
  <si>
    <t>16.5 – 23.1</t>
  </si>
  <si>
    <t>18.1– 25.2</t>
  </si>
  <si>
    <t>19.7 – 27.3</t>
  </si>
  <si>
    <t>21.3 – 29.4</t>
  </si>
  <si>
    <t>22.8 – 31.4</t>
  </si>
  <si>
    <t xml:space="preserve"> β=0.7</t>
  </si>
  <si>
    <t>24.2 – 33.4</t>
  </si>
  <si>
    <t>β=0.6</t>
  </si>
  <si>
    <t>27.1 – 37.1</t>
  </si>
  <si>
    <t>29.7 – 40.5</t>
  </si>
  <si>
    <t>32.1 – 43.5</t>
  </si>
  <si>
    <t>34.3 – 46.2</t>
  </si>
  <si>
    <t>36.6 – 48.4</t>
  </si>
  <si>
    <t>39.4 – 50.0</t>
  </si>
  <si>
    <t>43.4 – 51.2</t>
  </si>
  <si>
    <t>14.5 – 20.5</t>
  </si>
  <si>
    <r>
      <t>*漁獲シナリオで使用する</t>
    </r>
    <r>
      <rPr>
        <sz val="10.5"/>
        <color theme="1"/>
        <rFont val="Times New Roman"/>
        <family val="1"/>
      </rPr>
      <t>β</t>
    </r>
  </si>
  <si>
    <t>補足表10-1.　将来予測結果</t>
    <phoneticPr fontId="1"/>
  </si>
  <si>
    <t>a) SBmsyを上回る確率（%）</t>
    <phoneticPr fontId="1"/>
  </si>
  <si>
    <t>b) SB0.6msyを上回る確率（%）</t>
    <phoneticPr fontId="1"/>
  </si>
  <si>
    <r>
      <t>補足表</t>
    </r>
    <r>
      <rPr>
        <sz val="10.5"/>
        <color theme="1"/>
        <rFont val="Times New Roman"/>
        <family val="1"/>
      </rPr>
      <t>10-2.</t>
    </r>
    <r>
      <rPr>
        <sz val="10.5"/>
        <color theme="1"/>
        <rFont val="ＭＳ 明朝"/>
        <family val="1"/>
        <charset val="128"/>
      </rPr>
      <t>　将来の平均親魚量（万トン）</t>
    </r>
  </si>
  <si>
    <t>補足表10-3.　将来の平均漁獲量（万トン）</t>
    <phoneticPr fontId="1"/>
  </si>
  <si>
    <t>補足表10-4.　将来の平均モジャコ採捕尾数（万尾）</t>
    <phoneticPr fontId="1"/>
  </si>
  <si>
    <r>
      <rPr>
        <sz val="11"/>
        <color theme="1"/>
        <rFont val="ｔ"/>
        <family val="3"/>
        <charset val="128"/>
      </rPr>
      <t>表</t>
    </r>
    <r>
      <rPr>
        <sz val="11"/>
        <color theme="1"/>
        <rFont val="Times New Roman"/>
        <family val="1"/>
      </rPr>
      <t>3-2.</t>
    </r>
    <r>
      <rPr>
        <sz val="11"/>
        <color theme="1"/>
        <rFont val="ｔ"/>
        <family val="3"/>
        <charset val="128"/>
      </rPr>
      <t>　ブリ類の大海区別漁獲量（トン）</t>
    </r>
    <phoneticPr fontId="2"/>
  </si>
  <si>
    <t>補足表2-1a.　資源解析結果（年齢別漁獲尾数）</t>
    <phoneticPr fontId="1"/>
  </si>
  <si>
    <t>補足表2-1d.　資源解析結果（年齢別漁獲係数・年齢別親魚量・年齢別平均体重）</t>
    <phoneticPr fontId="1"/>
  </si>
  <si>
    <t>補足表2-1c.　資源解析結果（年齢別資源尾数・資源量）</t>
    <phoneticPr fontId="1"/>
  </si>
  <si>
    <t>補足表2-1b.　資源解析結果（年齢別漁獲量）</t>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</si>
  <si>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</si>
  <si>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</si>
  <si>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倉島　陽・西澤文吾・宮原寿恵・松井　萌・森山丈継・岡本　俊・佐々千由紀・和川　拓・八木達紀・市野川桃子 (2026) 令和 7（2025）年度ブリの資源評価. 我が国周辺水域の漁業資源評価. 水産庁・水産研究・教育機構, 東京, 96 pp,</t>
    <phoneticPr fontId="1"/>
  </si>
  <si>
    <t>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</si>
</sst>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0;[Red]\-#,##0.0"/>
    <numFmt numFmtId="178" formatCode="0.000"/>
    <numFmt numFmtId="179" formatCode="#,##0.00_);[Red]\(#,##0.00\)"/>
    <numFmt numFmtId="180" formatCode="#,##0_ "/>
    <numFmt numFmtId="181" formatCode="#,##0.00_ "/>
    <numFmt numFmtId="182" formatCode="#,##0.0_);[Red]\(#,##0.0\)"/>
    <numFmt numFmtId="183" formatCode="#,##0.000;[Red]\-#,##0.000"/>
  </numFmts>
  <fonts count="44">
    <font>
      <sz val="11"/>
      <color theme="1"/>
      <name val="游ゴシック"/>
      <family val="2"/>
      <charset val="128"/>
      <scheme val="minor"/>
    </font>
    <font>
      <sz val="6"/>
      <name val="游ゴシック"/>
      <family val="2"/>
      <charset val="128"/>
      <scheme val="minor"/>
    </font>
    <font>
      <sz val="6"/>
      <name val="Osaka"/>
      <family val="3"/>
      <charset val="128"/>
    </font>
    <font>
      <sz val="11"/>
      <color theme="1"/>
      <name val="ＭＳ Ｐ明朝"/>
      <family val="1"/>
      <charset val="128"/>
    </font>
    <font>
      <sz val="11"/>
      <color theme="1"/>
      <name val="Times New Roman"/>
      <family val="1"/>
    </font>
    <font>
      <sz val="12"/>
      <color theme="1"/>
      <name val="游ゴシック"/>
      <family val="3"/>
      <charset val="128"/>
      <scheme val="minor"/>
    </font>
    <font>
      <sz val="11"/>
      <color theme="1"/>
      <name val="游ゴシック"/>
      <family val="3"/>
      <charset val="128"/>
      <scheme val="minor"/>
    </font>
    <font>
      <sz val="10.5"/>
      <color theme="1"/>
      <name val="游ゴシック"/>
      <family val="3"/>
      <charset val="128"/>
      <scheme val="minor"/>
    </font>
    <font>
      <sz val="11"/>
      <color rgb="FF000000"/>
      <name val="游ゴシック"/>
      <family val="3"/>
      <charset val="128"/>
      <scheme val="minor"/>
    </font>
    <font>
      <vertAlign val="subscript"/>
      <sz val="11"/>
      <color rgb="FF000000"/>
      <name val="游ゴシック"/>
      <family val="3"/>
      <charset val="128"/>
      <scheme val="minor"/>
    </font>
    <font>
      <vertAlign val="superscript"/>
      <sz val="11"/>
      <color rgb="FF000000"/>
      <name val="游ゴシック"/>
      <family val="3"/>
      <charset val="128"/>
      <scheme val="minor"/>
    </font>
    <font>
      <vertAlign val="subscript"/>
      <sz val="11"/>
      <color theme="1"/>
      <name val="游ゴシック"/>
      <family val="3"/>
      <charset val="128"/>
      <scheme val="minor"/>
    </font>
    <font>
      <sz val="11"/>
      <color rgb="FF000000"/>
      <name val="ＭＳ Ｐ明朝"/>
      <family val="1"/>
      <charset val="128"/>
    </font>
    <font>
      <sz val="11"/>
      <color rgb="FF000000"/>
      <name val="Times New Roman"/>
      <family val="1"/>
    </font>
    <font>
      <sz val="11"/>
      <color theme="1"/>
      <name val="ｔ"/>
      <family val="3"/>
      <charset val="128"/>
    </font>
    <font>
      <sz val="11"/>
      <color theme="1"/>
      <name val="游ゴシック"/>
      <family val="2"/>
      <charset val="128"/>
      <scheme val="minor"/>
    </font>
    <font>
      <sz val="10"/>
      <name val="ＭＳ Ｐ明朝"/>
      <family val="1"/>
      <charset val="128"/>
    </font>
    <font>
      <sz val="10"/>
      <name val="Times New Roman"/>
      <family val="1"/>
    </font>
    <font>
      <sz val="12"/>
      <name val="平成明朝"/>
      <family val="3"/>
      <charset val="128"/>
    </font>
    <font>
      <sz val="11"/>
      <name val="ＭＳ Ｐ明朝"/>
      <family val="1"/>
      <charset val="128"/>
    </font>
    <font>
      <sz val="11"/>
      <name val="Times New Roman"/>
      <family val="1"/>
    </font>
    <font>
      <sz val="11"/>
      <name val="ＭＳ 明朝"/>
      <family val="1"/>
      <charset val="128"/>
    </font>
    <font>
      <sz val="12"/>
      <name val="ＭＳ Ｐ明朝"/>
      <family val="1"/>
      <charset val="128"/>
    </font>
    <font>
      <sz val="12"/>
      <name val="Times New Roman"/>
      <family val="1"/>
    </font>
    <font>
      <sz val="6"/>
      <name val="ＭＳ Ｐゴシック"/>
      <family val="2"/>
      <charset val="128"/>
    </font>
    <font>
      <sz val="11"/>
      <color rgb="FF000000"/>
      <name val="ＭＳ 明朝"/>
      <family val="1"/>
      <charset val="128"/>
    </font>
    <font>
      <sz val="12"/>
      <color theme="1"/>
      <name val="Times New Roman"/>
      <family val="1"/>
    </font>
    <font>
      <sz val="12"/>
      <color theme="1"/>
      <name val="ＭＳ Ｐ明朝"/>
      <family val="1"/>
      <charset val="128"/>
    </font>
    <font>
      <sz val="10.5"/>
      <color theme="1"/>
      <name val="Times New Roman"/>
      <family val="1"/>
    </font>
    <font>
      <sz val="10.5"/>
      <color theme="1"/>
      <name val="ＭＳ 明朝"/>
      <family val="1"/>
      <charset val="128"/>
    </font>
    <font>
      <sz val="10.5"/>
      <color theme="1"/>
      <name val="游明朝"/>
      <family val="1"/>
      <charset val="128"/>
    </font>
    <font>
      <sz val="10.5"/>
      <color rgb="FF000000"/>
      <name val="ＭＳ Ｐ明朝"/>
      <family val="1"/>
      <charset val="128"/>
    </font>
    <font>
      <sz val="10.5"/>
      <color theme="1"/>
      <name val="ＭＳ Ｐ明朝"/>
      <family val="1"/>
      <charset val="128"/>
    </font>
    <font>
      <sz val="10.5"/>
      <color rgb="FF000000"/>
      <name val="ＭＳ 明朝"/>
      <family val="1"/>
      <charset val="128"/>
    </font>
    <font>
      <sz val="10.5"/>
      <color rgb="FF000000"/>
      <name val="Times New Roman"/>
      <family val="1"/>
    </font>
    <font>
      <sz val="11"/>
      <color theme="1"/>
      <name val="ＭＳ 明朝"/>
      <family val="1"/>
      <charset val="128"/>
    </font>
    <font>
      <b/>
      <sz val="11"/>
      <color rgb="FFFF0000"/>
      <name val="游ゴシック"/>
      <family val="3"/>
      <charset val="128"/>
      <scheme val="minor"/>
    </font>
    <font>
      <sz val="8"/>
      <color theme="1"/>
      <name val="ＭＳ Ｐ明朝"/>
      <family val="1"/>
      <charset val="128"/>
    </font>
    <font>
      <sz val="11"/>
      <color theme="1"/>
      <name val="ＭＳ Ｐゴシック"/>
      <family val="2"/>
      <charset val="128"/>
    </font>
    <font>
      <sz val="8"/>
      <color theme="1"/>
      <name val="ＭＳ Ｐゴシック"/>
      <family val="3"/>
      <charset val="128"/>
    </font>
    <font>
      <vertAlign val="superscript"/>
      <sz val="10.5"/>
      <color theme="1"/>
      <name val="Times New Roman"/>
      <family val="1"/>
    </font>
    <font>
      <sz val="7"/>
      <color theme="1"/>
      <name val="Times New Roman"/>
      <family val="1"/>
    </font>
    <font>
      <sz val="11"/>
      <color theme="1"/>
      <name val="Times New Roman"/>
      <family val="3"/>
      <charset val="128"/>
    </font>
    <font>
      <sz val="11"/>
      <color rgb="FFFF0000"/>
      <name val="游ゴシック"/>
      <family val="3"/>
      <charset val="128"/>
      <scheme val="minor"/>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7E6E6"/>
        <bgColor indexed="64"/>
      </patternFill>
    </fill>
  </fills>
  <borders count="25">
    <border>
      <left/>
      <right/>
      <top/>
      <bottom/>
      <diagonal/>
    </border>
    <border>
      <left/>
      <right/>
      <top style="thin">
        <color auto="1"/>
      </top>
      <bottom/>
      <diagonal/>
    </border>
    <border>
      <left/>
      <right/>
      <top/>
      <bottom style="thin">
        <color auto="1"/>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rgb="FF000000"/>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rgb="FF000000"/>
      </right>
      <top/>
      <bottom/>
      <diagonal/>
    </border>
  </borders>
  <cellStyleXfs count="5">
    <xf numFmtId="0" fontId="0" fillId="0" borderId="0">
      <alignment vertical="center"/>
    </xf>
    <xf numFmtId="38" fontId="15" fillId="0" borderId="0" applyFont="0" applyFill="0" applyBorder="0" applyAlignment="0" applyProtection="0">
      <alignment vertical="center"/>
    </xf>
    <xf numFmtId="9" fontId="15" fillId="0" borderId="0" applyFont="0" applyFill="0" applyBorder="0" applyAlignment="0" applyProtection="0">
      <alignment vertical="center"/>
    </xf>
    <xf numFmtId="0" fontId="18" fillId="0" borderId="0"/>
    <xf numFmtId="0" fontId="15" fillId="0" borderId="0">
      <alignment vertical="center"/>
    </xf>
  </cellStyleXfs>
  <cellXfs count="246">
    <xf numFmtId="0" fontId="0" fillId="0" borderId="0" xfId="0">
      <alignment vertical="center"/>
    </xf>
    <xf numFmtId="0" fontId="4" fillId="0" borderId="0" xfId="0" applyFont="1">
      <alignmen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center" vertical="center"/>
    </xf>
    <xf numFmtId="176" fontId="6" fillId="0" borderId="0" xfId="0" applyNumberFormat="1" applyFont="1">
      <alignment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center" vertical="center"/>
    </xf>
    <xf numFmtId="3" fontId="6" fillId="0" borderId="0" xfId="0" applyNumberFormat="1" applyFont="1">
      <alignment vertical="center"/>
    </xf>
    <xf numFmtId="0" fontId="5" fillId="0" borderId="0" xfId="0" applyFont="1">
      <alignment vertical="center"/>
    </xf>
    <xf numFmtId="0" fontId="7" fillId="0" borderId="0" xfId="0" applyFont="1">
      <alignment vertical="center"/>
    </xf>
    <xf numFmtId="178" fontId="8" fillId="0" borderId="0" xfId="0" applyNumberFormat="1" applyFont="1" applyAlignment="1">
      <alignment horizontal="center" vertical="center"/>
    </xf>
    <xf numFmtId="0" fontId="13" fillId="3" borderId="0" xfId="0" applyFont="1" applyFill="1" applyAlignment="1">
      <alignment horizontal="right" vertical="center"/>
    </xf>
    <xf numFmtId="0" fontId="13" fillId="3" borderId="0" xfId="0" applyFont="1" applyFill="1" applyAlignment="1">
      <alignment horizontal="center" vertical="center"/>
    </xf>
    <xf numFmtId="0" fontId="13" fillId="3" borderId="2" xfId="0" applyFont="1" applyFill="1" applyBorder="1" applyAlignment="1">
      <alignment horizontal="center" vertical="center"/>
    </xf>
    <xf numFmtId="0" fontId="4" fillId="3" borderId="0" xfId="0" applyFont="1" applyFill="1">
      <alignment vertical="center"/>
    </xf>
    <xf numFmtId="176" fontId="4" fillId="0" borderId="0" xfId="0" applyNumberFormat="1" applyFont="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right" vertical="center"/>
    </xf>
    <xf numFmtId="0" fontId="4" fillId="3" borderId="1" xfId="0" applyFont="1" applyFill="1" applyBorder="1">
      <alignment vertical="center"/>
    </xf>
    <xf numFmtId="0" fontId="4" fillId="3" borderId="2" xfId="0" applyFont="1" applyFill="1" applyBorder="1">
      <alignment vertical="center"/>
    </xf>
    <xf numFmtId="0" fontId="16" fillId="3" borderId="1" xfId="0" applyFont="1" applyFill="1" applyBorder="1" applyAlignment="1">
      <alignment horizontal="center"/>
    </xf>
    <xf numFmtId="0" fontId="17" fillId="3" borderId="1" xfId="0" applyFont="1" applyFill="1" applyBorder="1" applyAlignment="1">
      <alignment horizontal="center"/>
    </xf>
    <xf numFmtId="0" fontId="17" fillId="3" borderId="0" xfId="0" applyFont="1" applyFill="1" applyAlignment="1">
      <alignment horizontal="center"/>
    </xf>
    <xf numFmtId="0" fontId="17" fillId="3" borderId="2" xfId="0" applyFont="1" applyFill="1" applyBorder="1" applyAlignment="1">
      <alignment horizontal="center"/>
    </xf>
    <xf numFmtId="176" fontId="19" fillId="3" borderId="0" xfId="3" applyNumberFormat="1" applyFont="1" applyFill="1" applyAlignment="1">
      <alignment horizontal="left"/>
    </xf>
    <xf numFmtId="176" fontId="19" fillId="3" borderId="2" xfId="3" applyNumberFormat="1" applyFont="1" applyFill="1" applyBorder="1" applyAlignment="1">
      <alignment horizontal="right" vertical="center"/>
    </xf>
    <xf numFmtId="0" fontId="20" fillId="3" borderId="0" xfId="3" applyFont="1" applyFill="1" applyAlignment="1">
      <alignment horizontal="center" vertical="center"/>
    </xf>
    <xf numFmtId="176" fontId="20" fillId="3" borderId="0" xfId="3" applyNumberFormat="1" applyFont="1" applyFill="1"/>
    <xf numFmtId="0" fontId="20" fillId="3" borderId="2" xfId="3" applyFont="1" applyFill="1" applyBorder="1" applyAlignment="1">
      <alignment horizontal="center" vertical="center"/>
    </xf>
    <xf numFmtId="0" fontId="20" fillId="3" borderId="0" xfId="3" applyFont="1" applyFill="1" applyAlignment="1">
      <alignment horizontal="left" vertical="center"/>
    </xf>
    <xf numFmtId="0" fontId="19" fillId="3" borderId="19" xfId="3" applyFont="1" applyFill="1" applyBorder="1" applyAlignment="1">
      <alignment horizontal="center" vertical="center"/>
    </xf>
    <xf numFmtId="176" fontId="19" fillId="3" borderId="19" xfId="3" applyNumberFormat="1" applyFont="1" applyFill="1" applyBorder="1" applyAlignment="1">
      <alignment horizontal="center"/>
    </xf>
    <xf numFmtId="176" fontId="22" fillId="3" borderId="19" xfId="3" applyNumberFormat="1" applyFont="1" applyFill="1" applyBorder="1" applyAlignment="1">
      <alignment horizontal="center"/>
    </xf>
    <xf numFmtId="3" fontId="20" fillId="3" borderId="0" xfId="3" applyNumberFormat="1" applyFont="1" applyFill="1" applyAlignment="1">
      <alignment horizontal="right"/>
    </xf>
    <xf numFmtId="3" fontId="20" fillId="3" borderId="0" xfId="3" applyNumberFormat="1" applyFont="1" applyFill="1" applyAlignment="1">
      <alignment horizontal="right" vertical="center"/>
    </xf>
    <xf numFmtId="176" fontId="23" fillId="3" borderId="0" xfId="3" applyNumberFormat="1" applyFont="1" applyFill="1" applyAlignment="1">
      <alignment horizontal="right"/>
    </xf>
    <xf numFmtId="3" fontId="20" fillId="3" borderId="2" xfId="3" applyNumberFormat="1" applyFont="1" applyFill="1" applyBorder="1" applyAlignment="1">
      <alignment horizontal="right"/>
    </xf>
    <xf numFmtId="3" fontId="20" fillId="3" borderId="2" xfId="3" applyNumberFormat="1" applyFont="1" applyFill="1" applyBorder="1" applyAlignment="1">
      <alignment horizontal="right" vertical="center"/>
    </xf>
    <xf numFmtId="176" fontId="23" fillId="3" borderId="2" xfId="3" applyNumberFormat="1" applyFont="1" applyFill="1" applyBorder="1" applyAlignment="1">
      <alignment horizontal="right"/>
    </xf>
    <xf numFmtId="176" fontId="18" fillId="3" borderId="0" xfId="3" applyNumberFormat="1" applyFill="1"/>
    <xf numFmtId="0" fontId="4" fillId="3" borderId="2" xfId="0" applyFont="1" applyFill="1" applyBorder="1" applyAlignment="1">
      <alignment horizontal="center" vertical="center"/>
    </xf>
    <xf numFmtId="0" fontId="4" fillId="3" borderId="0" xfId="0" applyFont="1" applyFill="1" applyAlignment="1">
      <alignment horizontal="center" vertical="center"/>
    </xf>
    <xf numFmtId="179" fontId="0" fillId="0" borderId="0" xfId="0" applyNumberFormat="1">
      <alignment vertical="center"/>
    </xf>
    <xf numFmtId="180" fontId="4" fillId="3" borderId="0" xfId="0" applyNumberFormat="1" applyFont="1" applyFill="1" applyAlignment="1">
      <alignment horizontal="right" vertical="center"/>
    </xf>
    <xf numFmtId="180" fontId="4" fillId="3" borderId="2" xfId="0" applyNumberFormat="1" applyFont="1" applyFill="1" applyBorder="1" applyAlignment="1">
      <alignment horizontal="right" vertical="center"/>
    </xf>
    <xf numFmtId="38" fontId="6" fillId="0" borderId="0" xfId="0" applyNumberFormat="1" applyFont="1">
      <alignment vertical="center"/>
    </xf>
    <xf numFmtId="181" fontId="4" fillId="3" borderId="0" xfId="0" applyNumberFormat="1" applyFont="1" applyFill="1">
      <alignment vertical="center"/>
    </xf>
    <xf numFmtId="181" fontId="4" fillId="3" borderId="2" xfId="0" applyNumberFormat="1" applyFont="1" applyFill="1" applyBorder="1">
      <alignment vertical="center"/>
    </xf>
    <xf numFmtId="181" fontId="6" fillId="0" borderId="0" xfId="0" applyNumberFormat="1" applyFont="1">
      <alignment vertical="center"/>
    </xf>
    <xf numFmtId="180" fontId="4" fillId="3" borderId="0" xfId="0" applyNumberFormat="1" applyFont="1" applyFill="1">
      <alignment vertical="center"/>
    </xf>
    <xf numFmtId="180" fontId="4" fillId="3" borderId="1" xfId="0" applyNumberFormat="1" applyFont="1" applyFill="1" applyBorder="1">
      <alignment vertical="center"/>
    </xf>
    <xf numFmtId="181" fontId="4" fillId="3" borderId="1" xfId="0" applyNumberFormat="1" applyFont="1" applyFill="1" applyBorder="1">
      <alignment vertical="center"/>
    </xf>
    <xf numFmtId="180" fontId="4" fillId="3" borderId="2" xfId="0" applyNumberFormat="1" applyFont="1" applyFill="1" applyBorder="1">
      <alignment vertical="center"/>
    </xf>
    <xf numFmtId="2" fontId="4" fillId="3" borderId="1" xfId="0" applyNumberFormat="1" applyFont="1" applyFill="1" applyBorder="1">
      <alignment vertical="center"/>
    </xf>
    <xf numFmtId="2" fontId="4" fillId="3" borderId="0" xfId="0" applyNumberFormat="1" applyFont="1" applyFill="1">
      <alignment vertical="center"/>
    </xf>
    <xf numFmtId="2" fontId="4" fillId="3" borderId="2" xfId="0" applyNumberFormat="1" applyFont="1" applyFill="1" applyBorder="1">
      <alignment vertical="center"/>
    </xf>
    <xf numFmtId="2" fontId="6" fillId="0" borderId="0" xfId="0" applyNumberFormat="1" applyFont="1">
      <alignment vertical="center"/>
    </xf>
    <xf numFmtId="0" fontId="26" fillId="4" borderId="20" xfId="0" applyFont="1" applyFill="1" applyBorder="1" applyAlignment="1">
      <alignment horizontal="center" vertical="center"/>
    </xf>
    <xf numFmtId="0" fontId="26" fillId="4" borderId="20" xfId="0" applyFont="1" applyFill="1" applyBorder="1">
      <alignment vertical="center"/>
    </xf>
    <xf numFmtId="2" fontId="23" fillId="4" borderId="20" xfId="0" applyNumberFormat="1" applyFont="1" applyFill="1" applyBorder="1" applyAlignment="1">
      <alignment horizontal="center" vertical="center"/>
    </xf>
    <xf numFmtId="1" fontId="26" fillId="0" borderId="20" xfId="0" applyNumberFormat="1" applyFont="1" applyBorder="1">
      <alignment vertical="center"/>
    </xf>
    <xf numFmtId="0" fontId="28" fillId="0" borderId="0" xfId="0" applyFont="1" applyAlignment="1">
      <alignment horizontal="left" vertical="center"/>
    </xf>
    <xf numFmtId="177" fontId="26" fillId="0" borderId="20" xfId="1" applyNumberFormat="1" applyFont="1" applyBorder="1">
      <alignment vertical="center"/>
    </xf>
    <xf numFmtId="38" fontId="26" fillId="0" borderId="20" xfId="1" applyFont="1" applyBorder="1">
      <alignment vertical="center"/>
    </xf>
    <xf numFmtId="0" fontId="31" fillId="6" borderId="6" xfId="0" applyFont="1" applyFill="1" applyBorder="1" applyAlignment="1">
      <alignment horizontal="center" vertical="center" wrapText="1"/>
    </xf>
    <xf numFmtId="0" fontId="31" fillId="6" borderId="7" xfId="0" applyFont="1" applyFill="1" applyBorder="1" applyAlignment="1">
      <alignment horizontal="center" vertical="center" wrapText="1"/>
    </xf>
    <xf numFmtId="0" fontId="28" fillId="0" borderId="8" xfId="0" applyFont="1" applyBorder="1" applyAlignment="1">
      <alignment horizontal="justify" vertical="center" wrapText="1"/>
    </xf>
    <xf numFmtId="0" fontId="28" fillId="0" borderId="9" xfId="0" applyFont="1" applyBorder="1" applyAlignment="1">
      <alignment horizontal="center" vertical="center" wrapText="1"/>
    </xf>
    <xf numFmtId="0" fontId="32" fillId="0" borderId="9" xfId="0" applyFont="1" applyBorder="1" applyAlignment="1">
      <alignment horizontal="justify" vertical="center" wrapText="1"/>
    </xf>
    <xf numFmtId="9" fontId="28" fillId="0" borderId="9" xfId="0" applyNumberFormat="1" applyFont="1" applyBorder="1" applyAlignment="1">
      <alignment horizontal="center" vertical="center" wrapText="1"/>
    </xf>
    <xf numFmtId="0" fontId="28" fillId="0" borderId="9" xfId="0" applyFont="1" applyBorder="1" applyAlignment="1">
      <alignment horizontal="justify" vertical="center" wrapText="1"/>
    </xf>
    <xf numFmtId="0" fontId="28" fillId="0" borderId="9" xfId="0" applyFont="1" applyBorder="1" applyAlignment="1">
      <alignment horizontal="right" vertical="center" wrapText="1"/>
    </xf>
    <xf numFmtId="10" fontId="28" fillId="0" borderId="9" xfId="0" applyNumberFormat="1" applyFont="1" applyBorder="1" applyAlignment="1">
      <alignment horizontal="center" vertical="center" wrapText="1"/>
    </xf>
    <xf numFmtId="0" fontId="32" fillId="0" borderId="8" xfId="0" applyFont="1" applyBorder="1" applyAlignment="1">
      <alignment horizontal="justify" vertical="center" wrapText="1"/>
    </xf>
    <xf numFmtId="0" fontId="34" fillId="6" borderId="11" xfId="0" applyFont="1" applyFill="1" applyBorder="1" applyAlignment="1">
      <alignment horizontal="center" vertical="center" wrapText="1"/>
    </xf>
    <xf numFmtId="0" fontId="31" fillId="6" borderId="11" xfId="0" applyFont="1" applyFill="1" applyBorder="1" applyAlignment="1">
      <alignment horizontal="center" vertical="center" wrapText="1"/>
    </xf>
    <xf numFmtId="0" fontId="31" fillId="6" borderId="9" xfId="0" applyFont="1" applyFill="1" applyBorder="1" applyAlignment="1">
      <alignment horizontal="center" vertical="center" wrapText="1"/>
    </xf>
    <xf numFmtId="0" fontId="34" fillId="6" borderId="11" xfId="0" applyFont="1" applyFill="1" applyBorder="1" applyAlignment="1">
      <alignment horizontal="center" vertical="center"/>
    </xf>
    <xf numFmtId="0" fontId="31" fillId="6" borderId="11" xfId="0" applyFont="1" applyFill="1" applyBorder="1" applyAlignment="1">
      <alignment horizontal="center" vertical="center"/>
    </xf>
    <xf numFmtId="0" fontId="0" fillId="6" borderId="9" xfId="0" applyFill="1" applyBorder="1">
      <alignment vertical="center"/>
    </xf>
    <xf numFmtId="0" fontId="34" fillId="2" borderId="9" xfId="0" applyFont="1" applyFill="1" applyBorder="1" applyAlignment="1">
      <alignment horizontal="right" vertical="center"/>
    </xf>
    <xf numFmtId="0" fontId="34" fillId="2" borderId="8" xfId="0" applyFont="1" applyFill="1" applyBorder="1" applyAlignment="1">
      <alignment horizontal="center" vertical="center"/>
    </xf>
    <xf numFmtId="0" fontId="34" fillId="6" borderId="10" xfId="0" applyFont="1" applyFill="1" applyBorder="1" applyAlignment="1">
      <alignment horizontal="center" vertical="center" wrapText="1"/>
    </xf>
    <xf numFmtId="0" fontId="31" fillId="6" borderId="10" xfId="0" applyFont="1" applyFill="1" applyBorder="1" applyAlignment="1">
      <alignment horizontal="center" vertical="center" wrapText="1"/>
    </xf>
    <xf numFmtId="0" fontId="31" fillId="6" borderId="8" xfId="0" applyFont="1" applyFill="1" applyBorder="1" applyAlignment="1">
      <alignment horizontal="center" vertical="center" wrapText="1"/>
    </xf>
    <xf numFmtId="9" fontId="34" fillId="6" borderId="11" xfId="0" applyNumberFormat="1" applyFont="1" applyFill="1" applyBorder="1" applyAlignment="1">
      <alignment horizontal="center" vertical="center"/>
    </xf>
    <xf numFmtId="0" fontId="34" fillId="6" borderId="7" xfId="0" applyFont="1" applyFill="1" applyBorder="1" applyAlignment="1">
      <alignment horizontal="center" vertical="center" wrapText="1"/>
    </xf>
    <xf numFmtId="0" fontId="34" fillId="6" borderId="9" xfId="0" applyFont="1" applyFill="1" applyBorder="1" applyAlignment="1">
      <alignment horizontal="center" vertical="center" wrapText="1"/>
    </xf>
    <xf numFmtId="0" fontId="34" fillId="2" borderId="9" xfId="0" applyFont="1" applyFill="1" applyBorder="1" applyAlignment="1">
      <alignment horizontal="right" vertical="center" wrapText="1"/>
    </xf>
    <xf numFmtId="0" fontId="34" fillId="2" borderId="9" xfId="0" applyFont="1" applyFill="1" applyBorder="1" applyAlignment="1">
      <alignment horizontal="right" vertical="center" indent="1"/>
    </xf>
    <xf numFmtId="176" fontId="17" fillId="3" borderId="1" xfId="0" applyNumberFormat="1" applyFont="1" applyFill="1" applyBorder="1" applyAlignment="1">
      <alignment horizontal="center"/>
    </xf>
    <xf numFmtId="176" fontId="17" fillId="3" borderId="0" xfId="0" applyNumberFormat="1" applyFont="1" applyFill="1" applyAlignment="1">
      <alignment horizontal="center"/>
    </xf>
    <xf numFmtId="176" fontId="17" fillId="3" borderId="2" xfId="0" applyNumberFormat="1" applyFont="1" applyFill="1" applyBorder="1" applyAlignment="1">
      <alignment horizontal="center"/>
    </xf>
    <xf numFmtId="182" fontId="19" fillId="3" borderId="2" xfId="3" applyNumberFormat="1" applyFont="1" applyFill="1" applyBorder="1" applyAlignment="1">
      <alignment horizontal="right" vertical="center"/>
    </xf>
    <xf numFmtId="0" fontId="4" fillId="0" borderId="2" xfId="0" applyFont="1" applyBorder="1">
      <alignment vertical="center"/>
    </xf>
    <xf numFmtId="0" fontId="35" fillId="0" borderId="1" xfId="0" applyFont="1" applyBorder="1" applyAlignment="1">
      <alignment horizontal="right" vertical="center"/>
    </xf>
    <xf numFmtId="0" fontId="4" fillId="0" borderId="1" xfId="0" applyFont="1" applyBorder="1" applyAlignment="1">
      <alignment horizontal="right" vertical="center"/>
    </xf>
    <xf numFmtId="0" fontId="4" fillId="0" borderId="2" xfId="0" applyFont="1" applyBorder="1" applyAlignment="1">
      <alignment horizontal="center" vertical="center"/>
    </xf>
    <xf numFmtId="0" fontId="35" fillId="0" borderId="2" xfId="0" applyFont="1" applyBorder="1" applyAlignment="1">
      <alignment horizontal="right" vertical="center"/>
    </xf>
    <xf numFmtId="0" fontId="4" fillId="0" borderId="2" xfId="0" applyFont="1" applyBorder="1" applyAlignment="1">
      <alignment horizontal="right" vertical="center"/>
    </xf>
    <xf numFmtId="0" fontId="4" fillId="0" borderId="0" xfId="0" applyFont="1" applyAlignment="1">
      <alignment horizontal="center" vertical="center"/>
    </xf>
    <xf numFmtId="176" fontId="4" fillId="0" borderId="0" xfId="1" applyNumberFormat="1" applyFont="1">
      <alignment vertical="center"/>
    </xf>
    <xf numFmtId="9" fontId="4" fillId="0" borderId="0" xfId="2" applyFont="1">
      <alignment vertical="center"/>
    </xf>
    <xf numFmtId="179" fontId="4" fillId="0" borderId="0" xfId="0" applyNumberFormat="1" applyFont="1">
      <alignment vertical="center"/>
    </xf>
    <xf numFmtId="176" fontId="4" fillId="0" borderId="0" xfId="1" applyNumberFormat="1" applyFont="1" applyBorder="1">
      <alignment vertical="center"/>
    </xf>
    <xf numFmtId="9" fontId="4" fillId="0" borderId="0" xfId="2" applyFont="1" applyBorder="1">
      <alignment vertical="center"/>
    </xf>
    <xf numFmtId="176" fontId="4" fillId="0" borderId="2" xfId="0" applyNumberFormat="1" applyFont="1" applyBorder="1">
      <alignment vertical="center"/>
    </xf>
    <xf numFmtId="176" fontId="4" fillId="0" borderId="2" xfId="1" applyNumberFormat="1" applyFont="1" applyBorder="1">
      <alignment vertical="center"/>
    </xf>
    <xf numFmtId="9" fontId="4" fillId="0" borderId="2" xfId="2" applyFont="1" applyBorder="1">
      <alignment vertical="center"/>
    </xf>
    <xf numFmtId="179" fontId="4" fillId="0" borderId="2" xfId="0" applyNumberFormat="1" applyFont="1" applyBorder="1">
      <alignment vertical="center"/>
    </xf>
    <xf numFmtId="176" fontId="0" fillId="0" borderId="0" xfId="0" applyNumberFormat="1">
      <alignment vertical="center"/>
    </xf>
    <xf numFmtId="0" fontId="29" fillId="0" borderId="0" xfId="0" applyFont="1" applyAlignment="1">
      <alignment horizontal="left" vertical="center"/>
    </xf>
    <xf numFmtId="0" fontId="27" fillId="4" borderId="20" xfId="0" applyFont="1" applyFill="1" applyBorder="1" applyAlignment="1">
      <alignment horizontal="center" vertical="center"/>
    </xf>
    <xf numFmtId="0" fontId="30" fillId="0" borderId="0" xfId="0" applyFont="1">
      <alignment vertical="center"/>
    </xf>
    <xf numFmtId="177" fontId="0" fillId="0" borderId="0" xfId="0" applyNumberFormat="1">
      <alignment vertical="center"/>
    </xf>
    <xf numFmtId="1" fontId="0" fillId="0" borderId="0" xfId="0" applyNumberFormat="1">
      <alignment vertical="center"/>
    </xf>
    <xf numFmtId="38" fontId="0" fillId="0" borderId="0" xfId="0" applyNumberFormat="1">
      <alignment vertical="center"/>
    </xf>
    <xf numFmtId="0" fontId="4" fillId="3" borderId="1" xfId="0" applyFont="1" applyFill="1" applyBorder="1" applyAlignment="1">
      <alignment horizontal="right" vertical="center"/>
    </xf>
    <xf numFmtId="0" fontId="4" fillId="3" borderId="2" xfId="0" applyFont="1" applyFill="1" applyBorder="1" applyAlignment="1">
      <alignment horizontal="right" vertical="center" wrapText="1"/>
    </xf>
    <xf numFmtId="0" fontId="4" fillId="3" borderId="2" xfId="0" applyFont="1" applyFill="1" applyBorder="1" applyAlignment="1">
      <alignment horizontal="right" vertical="center"/>
    </xf>
    <xf numFmtId="181" fontId="4" fillId="3" borderId="0" xfId="1" applyNumberFormat="1" applyFont="1" applyFill="1">
      <alignment vertical="center"/>
    </xf>
    <xf numFmtId="181" fontId="4" fillId="3" borderId="0" xfId="1" applyNumberFormat="1" applyFont="1" applyFill="1" applyBorder="1">
      <alignment vertical="center"/>
    </xf>
    <xf numFmtId="181" fontId="4" fillId="3" borderId="2" xfId="1" applyNumberFormat="1" applyFont="1" applyFill="1" applyBorder="1">
      <alignment vertical="center"/>
    </xf>
    <xf numFmtId="0" fontId="31" fillId="2" borderId="5"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5" xfId="0" applyFont="1" applyFill="1" applyBorder="1" applyAlignment="1">
      <alignment horizontal="center" vertical="center" wrapText="1"/>
    </xf>
    <xf numFmtId="0" fontId="34" fillId="2" borderId="0" xfId="0" applyFont="1" applyFill="1" applyAlignment="1">
      <alignment horizontal="justify" vertical="center" wrapText="1"/>
    </xf>
    <xf numFmtId="0" fontId="34" fillId="2" borderId="0" xfId="0" applyFont="1" applyFill="1" applyAlignment="1">
      <alignment horizontal="left" vertical="center" wrapText="1" indent="1"/>
    </xf>
    <xf numFmtId="0" fontId="34" fillId="2" borderId="4" xfId="0" applyFont="1" applyFill="1" applyBorder="1" applyAlignment="1">
      <alignment horizontal="justify" vertical="center" wrapText="1"/>
    </xf>
    <xf numFmtId="0" fontId="34" fillId="2" borderId="4" xfId="0" applyFont="1" applyFill="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9" fontId="34" fillId="6" borderId="11" xfId="0" applyNumberFormat="1" applyFont="1" applyFill="1" applyBorder="1" applyAlignment="1">
      <alignment horizontal="center" vertical="center" wrapText="1"/>
    </xf>
    <xf numFmtId="0" fontId="0" fillId="6" borderId="9" xfId="0" applyFill="1" applyBorder="1" applyAlignment="1">
      <alignment vertical="center" wrapText="1"/>
    </xf>
    <xf numFmtId="0" fontId="0" fillId="6" borderId="11" xfId="0" applyFill="1" applyBorder="1">
      <alignment vertical="center"/>
    </xf>
    <xf numFmtId="0" fontId="28" fillId="0" borderId="15" xfId="0" applyFont="1" applyBorder="1" applyAlignment="1">
      <alignment horizontal="center" vertical="center"/>
    </xf>
    <xf numFmtId="0" fontId="28" fillId="0" borderId="8" xfId="0" applyFont="1" applyBorder="1" applyAlignment="1">
      <alignment horizontal="right" vertical="center"/>
    </xf>
    <xf numFmtId="0" fontId="28" fillId="0" borderId="9" xfId="0" applyFont="1" applyBorder="1" applyAlignment="1">
      <alignment horizontal="right" vertical="center"/>
    </xf>
    <xf numFmtId="0" fontId="28" fillId="0" borderId="8" xfId="0" applyFont="1" applyBorder="1" applyAlignment="1">
      <alignment horizontal="center" vertical="center"/>
    </xf>
    <xf numFmtId="0" fontId="34" fillId="6" borderId="12" xfId="0" applyFont="1" applyFill="1" applyBorder="1" applyAlignment="1">
      <alignment horizontal="center" vertical="center" wrapText="1"/>
    </xf>
    <xf numFmtId="0" fontId="34" fillId="6" borderId="14" xfId="0" applyFont="1" applyFill="1" applyBorder="1" applyAlignment="1">
      <alignment horizontal="center" vertical="center" wrapText="1"/>
    </xf>
    <xf numFmtId="0" fontId="31" fillId="6" borderId="14" xfId="0" applyFont="1" applyFill="1" applyBorder="1" applyAlignment="1">
      <alignment horizontal="center" vertical="center" wrapText="1"/>
    </xf>
    <xf numFmtId="0" fontId="28" fillId="0" borderId="8" xfId="0" applyFont="1" applyBorder="1" applyAlignment="1">
      <alignment horizontal="center" vertical="center" wrapText="1"/>
    </xf>
    <xf numFmtId="0" fontId="13" fillId="0" borderId="0" xfId="0" applyFont="1">
      <alignment vertical="center"/>
    </xf>
    <xf numFmtId="0" fontId="42" fillId="0" borderId="2" xfId="0" applyFont="1" applyBorder="1" applyAlignment="1">
      <alignment horizontal="left" vertical="center"/>
    </xf>
    <xf numFmtId="0" fontId="43" fillId="0" borderId="0" xfId="0" applyFont="1">
      <alignment vertical="center"/>
    </xf>
    <xf numFmtId="176" fontId="20" fillId="0" borderId="0" xfId="3" applyNumberFormat="1" applyFont="1" applyAlignment="1">
      <alignment horizontal="right"/>
    </xf>
    <xf numFmtId="176" fontId="20" fillId="0" borderId="0" xfId="0" applyNumberFormat="1" applyFont="1" applyAlignment="1">
      <alignment horizontal="right"/>
    </xf>
    <xf numFmtId="180" fontId="20" fillId="0" borderId="0" xfId="0" applyNumberFormat="1" applyFont="1" applyAlignment="1">
      <alignment horizontal="right"/>
    </xf>
    <xf numFmtId="180" fontId="20" fillId="0" borderId="0" xfId="3" applyNumberFormat="1" applyFont="1" applyAlignment="1">
      <alignment horizontal="right"/>
    </xf>
    <xf numFmtId="176" fontId="20" fillId="0" borderId="0" xfId="3" applyNumberFormat="1" applyFont="1"/>
    <xf numFmtId="176" fontId="20" fillId="0" borderId="2" xfId="3" applyNumberFormat="1" applyFont="1" applyBorder="1"/>
    <xf numFmtId="183" fontId="0" fillId="0" borderId="0" xfId="0" applyNumberFormat="1">
      <alignment vertical="center"/>
    </xf>
    <xf numFmtId="0" fontId="28" fillId="0" borderId="0" xfId="4" applyFont="1" applyAlignment="1">
      <alignment horizontal="left" vertical="center"/>
    </xf>
    <xf numFmtId="0" fontId="15" fillId="0" borderId="0" xfId="4">
      <alignment vertical="center"/>
    </xf>
    <xf numFmtId="0" fontId="28" fillId="0" borderId="0" xfId="4" applyFont="1" applyAlignment="1">
      <alignment horizontal="left" vertical="center" wrapText="1"/>
    </xf>
    <xf numFmtId="0" fontId="4" fillId="0" borderId="0" xfId="4" applyFont="1">
      <alignment vertical="center"/>
    </xf>
    <xf numFmtId="0" fontId="15" fillId="0" borderId="0" xfId="4" applyAlignment="1">
      <alignment vertical="center" wrapText="1"/>
    </xf>
    <xf numFmtId="38" fontId="23" fillId="0" borderId="20" xfId="1" applyFont="1" applyBorder="1">
      <alignment vertical="center"/>
    </xf>
    <xf numFmtId="0" fontId="7" fillId="0" borderId="4" xfId="0" applyFont="1" applyBorder="1" applyAlignment="1">
      <alignment horizontal="left" vertical="center"/>
    </xf>
    <xf numFmtId="176" fontId="19" fillId="3" borderId="0" xfId="3" applyNumberFormat="1" applyFont="1" applyFill="1" applyAlignment="1">
      <alignment horizontal="right" vertical="center"/>
    </xf>
    <xf numFmtId="176" fontId="19" fillId="3" borderId="2" xfId="3" applyNumberFormat="1" applyFont="1" applyFill="1" applyBorder="1" applyAlignment="1">
      <alignment horizontal="right" vertical="center"/>
    </xf>
    <xf numFmtId="0" fontId="19" fillId="3" borderId="0" xfId="3" applyFont="1" applyFill="1" applyAlignment="1">
      <alignment horizontal="center" vertical="center"/>
    </xf>
    <xf numFmtId="0" fontId="19" fillId="3" borderId="2" xfId="3" applyFont="1" applyFill="1" applyBorder="1" applyAlignment="1">
      <alignment horizontal="center" vertical="center"/>
    </xf>
    <xf numFmtId="176" fontId="19" fillId="3" borderId="0" xfId="3" applyNumberFormat="1" applyFont="1" applyFill="1" applyAlignment="1">
      <alignment horizontal="right" vertical="center" wrapText="1"/>
    </xf>
    <xf numFmtId="176" fontId="19" fillId="3" borderId="2" xfId="3" applyNumberFormat="1" applyFont="1" applyFill="1" applyBorder="1" applyAlignment="1">
      <alignment horizontal="righ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1" fontId="26" fillId="0" borderId="21" xfId="0" applyNumberFormat="1" applyFont="1" applyBorder="1" applyAlignment="1">
      <alignment horizontal="right" vertical="center"/>
    </xf>
    <xf numFmtId="1" fontId="26" fillId="0" borderId="22" xfId="0" applyNumberFormat="1" applyFont="1" applyBorder="1" applyAlignment="1">
      <alignment horizontal="right" vertical="center"/>
    </xf>
    <xf numFmtId="1" fontId="26" fillId="0" borderId="23" xfId="0" applyNumberFormat="1" applyFont="1" applyBorder="1" applyAlignment="1">
      <alignment horizontal="right" vertical="center"/>
    </xf>
    <xf numFmtId="177" fontId="26" fillId="5" borderId="21" xfId="1" applyNumberFormat="1" applyFont="1" applyFill="1" applyBorder="1" applyAlignment="1">
      <alignment horizontal="right" vertical="center"/>
    </xf>
    <xf numFmtId="177" fontId="26" fillId="5" borderId="22" xfId="1" applyNumberFormat="1" applyFont="1" applyFill="1" applyBorder="1" applyAlignment="1">
      <alignment horizontal="right" vertical="center"/>
    </xf>
    <xf numFmtId="177" fontId="26" fillId="5" borderId="23" xfId="1" applyNumberFormat="1" applyFont="1" applyFill="1" applyBorder="1" applyAlignment="1">
      <alignment horizontal="right" vertical="center"/>
    </xf>
    <xf numFmtId="177" fontId="26" fillId="0" borderId="21" xfId="1" applyNumberFormat="1" applyFont="1" applyBorder="1" applyAlignment="1">
      <alignment horizontal="right" vertical="center"/>
    </xf>
    <xf numFmtId="177" fontId="26" fillId="0" borderId="22" xfId="1" applyNumberFormat="1" applyFont="1" applyBorder="1" applyAlignment="1">
      <alignment horizontal="right" vertical="center"/>
    </xf>
    <xf numFmtId="177" fontId="26" fillId="0" borderId="23" xfId="1" applyNumberFormat="1" applyFont="1" applyBorder="1" applyAlignment="1">
      <alignment horizontal="right" vertical="center"/>
    </xf>
    <xf numFmtId="38" fontId="26" fillId="0" borderId="21" xfId="1" applyFont="1" applyBorder="1" applyAlignment="1">
      <alignment horizontal="right" vertical="center"/>
    </xf>
    <xf numFmtId="38" fontId="26" fillId="0" borderId="22" xfId="1" applyFont="1" applyBorder="1" applyAlignment="1">
      <alignment horizontal="right" vertical="center"/>
    </xf>
    <xf numFmtId="38" fontId="26" fillId="0" borderId="23" xfId="1" applyFont="1" applyBorder="1" applyAlignment="1">
      <alignment horizontal="right" vertical="center"/>
    </xf>
    <xf numFmtId="0" fontId="4" fillId="3" borderId="19"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3" fillId="3" borderId="19"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4" fillId="3" borderId="0" xfId="0" applyFont="1" applyFill="1" applyAlignment="1">
      <alignment horizontal="center" vertical="center"/>
    </xf>
    <xf numFmtId="0" fontId="13" fillId="3" borderId="0" xfId="0" applyFont="1" applyFill="1" applyAlignment="1">
      <alignment horizontal="center" vertical="center"/>
    </xf>
    <xf numFmtId="0" fontId="13" fillId="3" borderId="0" xfId="0" applyFont="1" applyFill="1" applyAlignment="1">
      <alignment horizontal="right" vertical="center"/>
    </xf>
    <xf numFmtId="0" fontId="13" fillId="3" borderId="2" xfId="0" applyFont="1" applyFill="1" applyBorder="1" applyAlignment="1">
      <alignment horizontal="right" vertical="center"/>
    </xf>
    <xf numFmtId="0" fontId="13" fillId="3" borderId="19" xfId="0" applyFont="1" applyFill="1" applyBorder="1" applyAlignment="1">
      <alignment horizontal="left" vertical="center"/>
    </xf>
    <xf numFmtId="0" fontId="4" fillId="3" borderId="0" xfId="0" applyFont="1" applyFill="1">
      <alignment vertical="center"/>
    </xf>
    <xf numFmtId="0" fontId="4" fillId="3" borderId="2" xfId="0" applyFont="1" applyFill="1" applyBorder="1">
      <alignment vertical="center"/>
    </xf>
    <xf numFmtId="0" fontId="28" fillId="2" borderId="5"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0" borderId="12" xfId="0" applyFont="1" applyBorder="1" applyAlignment="1">
      <alignment horizontal="justify" vertical="center" wrapText="1"/>
    </xf>
    <xf numFmtId="0" fontId="28" fillId="0" borderId="8" xfId="0" applyFont="1" applyBorder="1" applyAlignment="1">
      <alignment horizontal="justify" vertical="center" wrapText="1"/>
    </xf>
    <xf numFmtId="0" fontId="28" fillId="0" borderId="13" xfId="0" applyFont="1" applyBorder="1" applyAlignment="1">
      <alignment horizontal="left" vertical="center" wrapText="1"/>
    </xf>
    <xf numFmtId="0" fontId="28" fillId="0" borderId="14" xfId="0" applyFont="1" applyBorder="1" applyAlignment="1">
      <alignment horizontal="left" vertical="center" wrapText="1"/>
    </xf>
    <xf numFmtId="0" fontId="32" fillId="0" borderId="15" xfId="0" applyFont="1" applyBorder="1" applyAlignment="1">
      <alignment horizontal="justify" vertical="center" wrapText="1"/>
    </xf>
    <xf numFmtId="0" fontId="32" fillId="0" borderId="9" xfId="0" applyFont="1" applyBorder="1" applyAlignment="1">
      <alignment horizontal="justify" vertical="center" wrapText="1"/>
    </xf>
    <xf numFmtId="0" fontId="32" fillId="0" borderId="15" xfId="0" applyFont="1" applyBorder="1" applyAlignment="1">
      <alignment horizontal="left" vertical="center" wrapText="1"/>
    </xf>
    <xf numFmtId="0" fontId="32" fillId="0" borderId="9" xfId="0" applyFont="1" applyBorder="1" applyAlignment="1">
      <alignment horizontal="left" vertical="center" wrapText="1"/>
    </xf>
    <xf numFmtId="0" fontId="32" fillId="0" borderId="16" xfId="0" applyFont="1" applyBorder="1" applyAlignment="1">
      <alignment horizontal="justify" vertical="center" wrapText="1"/>
    </xf>
    <xf numFmtId="0" fontId="32" fillId="0" borderId="7" xfId="0" applyFont="1" applyBorder="1" applyAlignment="1">
      <alignment horizontal="justify" vertical="center" wrapText="1"/>
    </xf>
    <xf numFmtId="0" fontId="28" fillId="0" borderId="13" xfId="0" applyFont="1" applyBorder="1" applyAlignment="1">
      <alignment horizontal="justify" vertical="center" wrapText="1"/>
    </xf>
    <xf numFmtId="0" fontId="28" fillId="0" borderId="14" xfId="0" applyFont="1" applyBorder="1" applyAlignment="1">
      <alignment horizontal="justify" vertical="center" wrapText="1"/>
    </xf>
    <xf numFmtId="0" fontId="28" fillId="0" borderId="15" xfId="0" applyFont="1" applyBorder="1" applyAlignment="1">
      <alignment horizontal="justify" vertical="center" wrapText="1"/>
    </xf>
    <xf numFmtId="0" fontId="28" fillId="0" borderId="9" xfId="0" applyFont="1" applyBorder="1" applyAlignment="1">
      <alignment horizontal="justify" vertical="center" wrapText="1"/>
    </xf>
    <xf numFmtId="0" fontId="33" fillId="6" borderId="16" xfId="0" applyFont="1" applyFill="1" applyBorder="1" applyAlignment="1">
      <alignment horizontal="center" vertical="center" wrapText="1"/>
    </xf>
    <xf numFmtId="0" fontId="33" fillId="6" borderId="3" xfId="0" applyFont="1" applyFill="1" applyBorder="1" applyAlignment="1">
      <alignment horizontal="center" vertical="center" wrapText="1"/>
    </xf>
    <xf numFmtId="0" fontId="33" fillId="6" borderId="7" xfId="0" applyFont="1" applyFill="1" applyBorder="1" applyAlignment="1">
      <alignment horizontal="center" vertical="center" wrapText="1"/>
    </xf>
    <xf numFmtId="0" fontId="28" fillId="0" borderId="16" xfId="0" applyFont="1" applyBorder="1" applyAlignment="1">
      <alignment horizontal="justify" vertical="center" wrapText="1"/>
    </xf>
    <xf numFmtId="0" fontId="28" fillId="0" borderId="7" xfId="0" applyFont="1" applyBorder="1" applyAlignment="1">
      <alignment horizontal="justify" vertical="center" wrapText="1"/>
    </xf>
    <xf numFmtId="0" fontId="34" fillId="6" borderId="16" xfId="0" applyFont="1" applyFill="1" applyBorder="1" applyAlignment="1">
      <alignment horizontal="center" vertical="center" wrapText="1"/>
    </xf>
    <xf numFmtId="0" fontId="34" fillId="6" borderId="3" xfId="0" applyFont="1" applyFill="1" applyBorder="1" applyAlignment="1">
      <alignment horizontal="center" vertical="center" wrapText="1"/>
    </xf>
    <xf numFmtId="0" fontId="34" fillId="6" borderId="7" xfId="0" applyFont="1" applyFill="1" applyBorder="1" applyAlignment="1">
      <alignment horizontal="center" vertical="center" wrapText="1"/>
    </xf>
    <xf numFmtId="0" fontId="31" fillId="6" borderId="12" xfId="0" applyFont="1" applyFill="1" applyBorder="1" applyAlignment="1">
      <alignment horizontal="center" vertical="center"/>
    </xf>
    <xf numFmtId="0" fontId="31" fillId="6" borderId="10" xfId="0" applyFont="1" applyFill="1" applyBorder="1" applyAlignment="1">
      <alignment horizontal="center" vertical="center"/>
    </xf>
    <xf numFmtId="0" fontId="31" fillId="6" borderId="8" xfId="0" applyFont="1" applyFill="1" applyBorder="1" applyAlignment="1">
      <alignment horizontal="center" vertical="center"/>
    </xf>
    <xf numFmtId="0" fontId="32" fillId="0" borderId="13" xfId="0" applyFont="1" applyBorder="1" applyAlignment="1">
      <alignment horizontal="justify" vertical="center" wrapText="1"/>
    </xf>
    <xf numFmtId="0" fontId="32" fillId="0" borderId="5" xfId="0" applyFont="1" applyBorder="1" applyAlignment="1">
      <alignment horizontal="justify" vertical="center" wrapText="1"/>
    </xf>
    <xf numFmtId="0" fontId="32" fillId="0" borderId="14" xfId="0" applyFont="1" applyBorder="1" applyAlignment="1">
      <alignment horizontal="justify" vertical="center" wrapText="1"/>
    </xf>
    <xf numFmtId="0" fontId="32" fillId="0" borderId="17" xfId="0" applyFont="1" applyBorder="1" applyAlignment="1">
      <alignment horizontal="justify" vertical="center" wrapText="1"/>
    </xf>
    <xf numFmtId="0" fontId="32" fillId="0" borderId="0" xfId="0" applyFont="1" applyAlignment="1">
      <alignment horizontal="justify" vertical="center" wrapText="1"/>
    </xf>
    <xf numFmtId="0" fontId="32" fillId="0" borderId="11" xfId="0" applyFont="1" applyBorder="1" applyAlignment="1">
      <alignment horizontal="justify" vertical="center" wrapText="1"/>
    </xf>
    <xf numFmtId="0" fontId="32" fillId="0" borderId="4" xfId="0" applyFont="1" applyBorder="1" applyAlignment="1">
      <alignment horizontal="justify" vertical="center" wrapText="1"/>
    </xf>
    <xf numFmtId="0" fontId="31" fillId="6" borderId="16" xfId="0" applyFont="1" applyFill="1" applyBorder="1" applyAlignment="1">
      <alignment horizontal="center" vertical="center"/>
    </xf>
    <xf numFmtId="0" fontId="31" fillId="6" borderId="3" xfId="0" applyFont="1" applyFill="1" applyBorder="1" applyAlignment="1">
      <alignment horizontal="center" vertical="center"/>
    </xf>
    <xf numFmtId="0" fontId="31" fillId="6" borderId="7" xfId="0" applyFont="1" applyFill="1" applyBorder="1" applyAlignment="1">
      <alignment horizontal="center" vertical="center"/>
    </xf>
    <xf numFmtId="0" fontId="34" fillId="6" borderId="13" xfId="0" applyFont="1" applyFill="1" applyBorder="1" applyAlignment="1">
      <alignment horizontal="center" vertical="center"/>
    </xf>
    <xf numFmtId="0" fontId="34" fillId="6" borderId="5" xfId="0" applyFont="1" applyFill="1" applyBorder="1" applyAlignment="1">
      <alignment horizontal="center" vertical="center"/>
    </xf>
    <xf numFmtId="0" fontId="34" fillId="6" borderId="18" xfId="0" applyFont="1" applyFill="1" applyBorder="1" applyAlignment="1">
      <alignment horizontal="center" vertical="center"/>
    </xf>
    <xf numFmtId="0" fontId="31" fillId="6" borderId="17" xfId="0" applyFont="1" applyFill="1" applyBorder="1" applyAlignment="1">
      <alignment horizontal="center" vertical="center"/>
    </xf>
    <xf numFmtId="0" fontId="31" fillId="6" borderId="0" xfId="0" applyFont="1" applyFill="1" applyAlignment="1">
      <alignment horizontal="center" vertical="center"/>
    </xf>
    <xf numFmtId="0" fontId="31" fillId="6" borderId="24" xfId="0" applyFont="1" applyFill="1" applyBorder="1" applyAlignment="1">
      <alignment horizontal="center" vertical="center"/>
    </xf>
    <xf numFmtId="0" fontId="0" fillId="6" borderId="17" xfId="0" applyFill="1" applyBorder="1">
      <alignment vertical="center"/>
    </xf>
    <xf numFmtId="0" fontId="0" fillId="6" borderId="0" xfId="0" applyFill="1">
      <alignment vertical="center"/>
    </xf>
    <xf numFmtId="0" fontId="0" fillId="6" borderId="24" xfId="0" applyFill="1" applyBorder="1">
      <alignment vertical="center"/>
    </xf>
    <xf numFmtId="38" fontId="23" fillId="0" borderId="21" xfId="1" applyFont="1" applyBorder="1" applyAlignment="1">
      <alignment horizontal="right" vertical="center"/>
    </xf>
    <xf numFmtId="38" fontId="23" fillId="0" borderId="22" xfId="1" applyFont="1" applyBorder="1" applyAlignment="1">
      <alignment horizontal="right" vertical="center"/>
    </xf>
    <xf numFmtId="38" fontId="23" fillId="0" borderId="23" xfId="1" applyFont="1" applyBorder="1" applyAlignment="1">
      <alignment horizontal="right" vertical="center"/>
    </xf>
  </cellXfs>
  <cellStyles count="5">
    <cellStyle name="パーセント" xfId="2" builtinId="5"/>
    <cellStyle name="桁区切り" xfId="1" builtinId="6"/>
    <cellStyle name="標準" xfId="0" builtinId="0"/>
    <cellStyle name="標準 7 2" xfId="4" xr:uid="{730DBE2D-22F4-46AF-8966-A4893D4DEA72}"/>
    <cellStyle name="標準_図表等使用資料" xfId="3" xr:uid="{AECF30BA-D986-4863-AD26-C0C54CD83E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3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12507;&#12483;&#12465;\2007&#35413;&#20385;\2007&#36947;&#21335;\2006&#36947;&#21335;\&#26412;&#30000;&#12373;&#12435;&#12501;&#12449;&#12452;&#12523;\&#12507;&#12483;&#12465;&#36947;&#21335;\02Hokke-Don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成長成熟"/>
      <sheetName val="漁獲量"/>
      <sheetName val="ABC"/>
    </sheetNames>
    <sheetDataSet>
      <sheetData sheetId="0"/>
      <sheetData sheetId="1">
        <row r="16">
          <cell r="A16">
            <v>1987</v>
          </cell>
        </row>
        <row r="17">
          <cell r="A17">
            <v>1988</v>
          </cell>
        </row>
        <row r="18">
          <cell r="A18">
            <v>1989</v>
          </cell>
        </row>
        <row r="19">
          <cell r="A19">
            <v>1990</v>
          </cell>
        </row>
        <row r="20">
          <cell r="A20">
            <v>1991</v>
          </cell>
        </row>
        <row r="21">
          <cell r="A21">
            <v>1992</v>
          </cell>
        </row>
        <row r="22">
          <cell r="A22">
            <v>1993</v>
          </cell>
        </row>
        <row r="23">
          <cell r="A23">
            <v>1994</v>
          </cell>
        </row>
        <row r="24">
          <cell r="A24">
            <v>1995</v>
          </cell>
        </row>
      </sheetData>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7F3ED-7BD5-4749-8631-6819F9698B48}">
  <dimension ref="A2:A8"/>
  <sheetViews>
    <sheetView tabSelected="1" zoomScaleNormal="100" workbookViewId="0">
      <selection activeCell="A13" sqref="A13"/>
    </sheetView>
  </sheetViews>
  <sheetFormatPr defaultRowHeight="18.75"/>
  <cols>
    <col min="1" max="1" width="100.625" style="157" customWidth="1"/>
    <col min="2" max="16384" width="9" style="157"/>
  </cols>
  <sheetData>
    <row r="2" spans="1:1">
      <c r="A2" s="156" t="s">
        <v>286</v>
      </c>
    </row>
    <row r="3" spans="1:1" ht="40.5">
      <c r="A3" s="158" t="s">
        <v>289</v>
      </c>
    </row>
    <row r="4" spans="1:1">
      <c r="A4" s="159"/>
    </row>
    <row r="5" spans="1:1">
      <c r="A5" s="157" t="s">
        <v>287</v>
      </c>
    </row>
    <row r="6" spans="1:1" ht="37.5">
      <c r="A6" s="160" t="s">
        <v>288</v>
      </c>
    </row>
    <row r="8" spans="1:1">
      <c r="A8" s="158"/>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AA6FB-637D-458D-9C84-A8D8AB18B172}">
  <dimension ref="A1:X19"/>
  <sheetViews>
    <sheetView workbookViewId="0"/>
  </sheetViews>
  <sheetFormatPr defaultRowHeight="18.75"/>
  <sheetData>
    <row r="1" spans="1:24">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4">
      <c r="A3" s="115" t="s">
        <v>57</v>
      </c>
    </row>
    <row r="4" spans="1:24">
      <c r="A4" s="59" t="s">
        <v>51</v>
      </c>
      <c r="B4" s="60">
        <v>2025</v>
      </c>
      <c r="C4" s="60">
        <v>2026</v>
      </c>
      <c r="D4" s="60">
        <v>2027</v>
      </c>
      <c r="E4" s="60">
        <v>2028</v>
      </c>
      <c r="F4" s="60">
        <v>2029</v>
      </c>
      <c r="G4" s="60">
        <v>2030</v>
      </c>
      <c r="H4" s="60">
        <v>2031</v>
      </c>
      <c r="I4" s="60">
        <v>2032</v>
      </c>
      <c r="J4" s="60">
        <v>2033</v>
      </c>
      <c r="K4" s="60">
        <v>2034</v>
      </c>
      <c r="L4" s="60">
        <v>2035</v>
      </c>
    </row>
    <row r="5" spans="1:24">
      <c r="A5" s="61">
        <v>1</v>
      </c>
      <c r="B5" s="182">
        <v>1712</v>
      </c>
      <c r="C5" s="65">
        <v>1641</v>
      </c>
      <c r="D5" s="65">
        <v>1585</v>
      </c>
      <c r="E5" s="65">
        <v>1668</v>
      </c>
      <c r="F5" s="65">
        <v>1684</v>
      </c>
      <c r="G5" s="65">
        <v>1685</v>
      </c>
      <c r="H5" s="65">
        <v>1692</v>
      </c>
      <c r="I5" s="65">
        <v>1684</v>
      </c>
      <c r="J5" s="65">
        <v>1713</v>
      </c>
      <c r="K5" s="65">
        <v>1692</v>
      </c>
      <c r="L5" s="65">
        <v>1709</v>
      </c>
      <c r="N5" s="118"/>
      <c r="O5" s="118"/>
      <c r="P5" s="118"/>
      <c r="Q5" s="118"/>
      <c r="R5" s="118"/>
      <c r="S5" s="118"/>
      <c r="T5" s="118"/>
      <c r="U5" s="118"/>
      <c r="V5" s="118"/>
      <c r="W5" s="118"/>
      <c r="X5" s="118"/>
    </row>
    <row r="6" spans="1:24">
      <c r="A6" s="61">
        <v>0.95</v>
      </c>
      <c r="B6" s="183"/>
      <c r="C6" s="65">
        <v>1564</v>
      </c>
      <c r="D6" s="65">
        <v>1522</v>
      </c>
      <c r="E6" s="65">
        <v>1601</v>
      </c>
      <c r="F6" s="65">
        <v>1612</v>
      </c>
      <c r="G6" s="65">
        <v>1609</v>
      </c>
      <c r="H6" s="65">
        <v>1610</v>
      </c>
      <c r="I6" s="65">
        <v>1600</v>
      </c>
      <c r="J6" s="65">
        <v>1626</v>
      </c>
      <c r="K6" s="65">
        <v>1606</v>
      </c>
      <c r="L6" s="65">
        <v>1621</v>
      </c>
      <c r="N6" s="118"/>
      <c r="O6" s="118"/>
      <c r="P6" s="118"/>
      <c r="Q6" s="118"/>
      <c r="R6" s="118"/>
      <c r="S6" s="118"/>
      <c r="T6" s="118"/>
      <c r="U6" s="118"/>
      <c r="V6" s="118"/>
      <c r="W6" s="118"/>
      <c r="X6" s="118"/>
    </row>
    <row r="7" spans="1:24">
      <c r="A7" s="61">
        <v>0.9</v>
      </c>
      <c r="B7" s="183"/>
      <c r="C7" s="65">
        <v>1486</v>
      </c>
      <c r="D7" s="65">
        <v>1457</v>
      </c>
      <c r="E7" s="65">
        <v>1529</v>
      </c>
      <c r="F7" s="65">
        <v>1530</v>
      </c>
      <c r="G7" s="65">
        <v>1519</v>
      </c>
      <c r="H7" s="65">
        <v>1513</v>
      </c>
      <c r="I7" s="65">
        <v>1500</v>
      </c>
      <c r="J7" s="65">
        <v>1524</v>
      </c>
      <c r="K7" s="65">
        <v>1505</v>
      </c>
      <c r="L7" s="65">
        <v>1520</v>
      </c>
      <c r="N7" s="118"/>
      <c r="O7" s="118"/>
      <c r="P7" s="118"/>
      <c r="Q7" s="118"/>
      <c r="R7" s="118"/>
      <c r="S7" s="118"/>
      <c r="T7" s="118"/>
      <c r="U7" s="118"/>
      <c r="V7" s="118"/>
      <c r="W7" s="118"/>
      <c r="X7" s="118"/>
    </row>
    <row r="8" spans="1:24">
      <c r="A8" s="61">
        <v>0.85</v>
      </c>
      <c r="B8" s="183"/>
      <c r="C8" s="65">
        <v>1408</v>
      </c>
      <c r="D8" s="65">
        <v>1390</v>
      </c>
      <c r="E8" s="65">
        <v>1451</v>
      </c>
      <c r="F8" s="65">
        <v>1438</v>
      </c>
      <c r="G8" s="65">
        <v>1415</v>
      </c>
      <c r="H8" s="65">
        <v>1402</v>
      </c>
      <c r="I8" s="65">
        <v>1389</v>
      </c>
      <c r="J8" s="65">
        <v>1412</v>
      </c>
      <c r="K8" s="65">
        <v>1397</v>
      </c>
      <c r="L8" s="65">
        <v>1411</v>
      </c>
      <c r="N8" s="118"/>
      <c r="O8" s="118"/>
      <c r="P8" s="118"/>
      <c r="Q8" s="118"/>
      <c r="R8" s="118"/>
      <c r="S8" s="118"/>
      <c r="T8" s="118"/>
      <c r="U8" s="118"/>
      <c r="V8" s="118"/>
      <c r="W8" s="118"/>
      <c r="X8" s="118"/>
    </row>
    <row r="9" spans="1:24">
      <c r="A9" s="61">
        <v>0.8</v>
      </c>
      <c r="B9" s="183"/>
      <c r="C9" s="65">
        <v>1330</v>
      </c>
      <c r="D9" s="65">
        <v>1321</v>
      </c>
      <c r="E9" s="65">
        <v>1369</v>
      </c>
      <c r="F9" s="65">
        <v>1337</v>
      </c>
      <c r="G9" s="65">
        <v>1301</v>
      </c>
      <c r="H9" s="65">
        <v>1282</v>
      </c>
      <c r="I9" s="65">
        <v>1270</v>
      </c>
      <c r="J9" s="65">
        <v>1294</v>
      </c>
      <c r="K9" s="65">
        <v>1284</v>
      </c>
      <c r="L9" s="65">
        <v>1298</v>
      </c>
      <c r="N9" s="118"/>
      <c r="O9" s="118"/>
      <c r="P9" s="118"/>
      <c r="Q9" s="118"/>
      <c r="R9" s="118"/>
      <c r="S9" s="118"/>
      <c r="T9" s="118"/>
      <c r="U9" s="118"/>
      <c r="V9" s="118"/>
      <c r="W9" s="118"/>
      <c r="X9" s="118"/>
    </row>
    <row r="10" spans="1:24">
      <c r="A10" s="61">
        <v>0.75</v>
      </c>
      <c r="B10" s="183"/>
      <c r="C10" s="65">
        <v>1250</v>
      </c>
      <c r="D10" s="65">
        <v>1250</v>
      </c>
      <c r="E10" s="65">
        <v>1282</v>
      </c>
      <c r="F10" s="65">
        <v>1228</v>
      </c>
      <c r="G10" s="65">
        <v>1179</v>
      </c>
      <c r="H10" s="65">
        <v>1154</v>
      </c>
      <c r="I10" s="65">
        <v>1147</v>
      </c>
      <c r="J10" s="65">
        <v>1175</v>
      </c>
      <c r="K10" s="65">
        <v>1170</v>
      </c>
      <c r="L10" s="65">
        <v>1184</v>
      </c>
      <c r="N10" s="118"/>
      <c r="O10" s="118"/>
      <c r="P10" s="118"/>
      <c r="Q10" s="118"/>
      <c r="R10" s="118"/>
      <c r="S10" s="118"/>
      <c r="T10" s="118"/>
      <c r="U10" s="118"/>
      <c r="V10" s="118"/>
      <c r="W10" s="118"/>
      <c r="X10" s="118"/>
    </row>
    <row r="11" spans="1:24">
      <c r="A11" s="61">
        <v>0.7</v>
      </c>
      <c r="B11" s="183"/>
      <c r="C11" s="65">
        <v>1171</v>
      </c>
      <c r="D11" s="65">
        <v>1177</v>
      </c>
      <c r="E11" s="65">
        <v>1192</v>
      </c>
      <c r="F11" s="65">
        <v>1114</v>
      </c>
      <c r="G11" s="65">
        <v>1051</v>
      </c>
      <c r="H11" s="65">
        <v>1024</v>
      </c>
      <c r="I11" s="65">
        <v>1024</v>
      </c>
      <c r="J11" s="65">
        <v>1058</v>
      </c>
      <c r="K11" s="65">
        <v>1058</v>
      </c>
      <c r="L11" s="65">
        <v>1072</v>
      </c>
      <c r="N11" s="118"/>
      <c r="O11" s="118"/>
      <c r="P11" s="118"/>
      <c r="Q11" s="118"/>
      <c r="R11" s="118"/>
      <c r="S11" s="118"/>
      <c r="T11" s="118"/>
      <c r="U11" s="118"/>
      <c r="V11" s="118"/>
      <c r="W11" s="118"/>
      <c r="X11" s="118"/>
    </row>
    <row r="12" spans="1:24">
      <c r="A12" s="61">
        <v>0.6</v>
      </c>
      <c r="B12" s="183"/>
      <c r="C12" s="65">
        <v>1010</v>
      </c>
      <c r="D12" s="65">
        <v>1025</v>
      </c>
      <c r="E12" s="65">
        <v>1003</v>
      </c>
      <c r="F12" s="65">
        <v>878</v>
      </c>
      <c r="G12" s="65">
        <v>790</v>
      </c>
      <c r="H12" s="65">
        <v>765</v>
      </c>
      <c r="I12" s="65">
        <v>786</v>
      </c>
      <c r="J12" s="65">
        <v>837</v>
      </c>
      <c r="K12" s="65">
        <v>850</v>
      </c>
      <c r="L12" s="65">
        <v>859</v>
      </c>
      <c r="N12" s="118"/>
      <c r="O12" s="118"/>
      <c r="P12" s="118"/>
      <c r="Q12" s="118"/>
      <c r="R12" s="118"/>
      <c r="S12" s="118"/>
      <c r="T12" s="118"/>
      <c r="U12" s="118"/>
      <c r="V12" s="118"/>
      <c r="W12" s="118"/>
      <c r="X12" s="118"/>
    </row>
    <row r="13" spans="1:24">
      <c r="A13" s="61">
        <v>0.5</v>
      </c>
      <c r="B13" s="183"/>
      <c r="C13" s="65">
        <v>847</v>
      </c>
      <c r="D13" s="65">
        <v>866</v>
      </c>
      <c r="E13" s="65">
        <v>808</v>
      </c>
      <c r="F13" s="65">
        <v>645</v>
      </c>
      <c r="G13" s="65">
        <v>545</v>
      </c>
      <c r="H13" s="65">
        <v>530</v>
      </c>
      <c r="I13" s="65">
        <v>575</v>
      </c>
      <c r="J13" s="65">
        <v>642</v>
      </c>
      <c r="K13" s="65">
        <v>665</v>
      </c>
      <c r="L13" s="65">
        <v>667</v>
      </c>
      <c r="N13" s="118"/>
      <c r="O13" s="118"/>
      <c r="P13" s="118"/>
      <c r="Q13" s="118"/>
      <c r="R13" s="118"/>
      <c r="S13" s="118"/>
      <c r="T13" s="118"/>
      <c r="U13" s="118"/>
      <c r="V13" s="118"/>
      <c r="W13" s="118"/>
      <c r="X13" s="118"/>
    </row>
    <row r="14" spans="1:24">
      <c r="A14" s="61">
        <v>0.4</v>
      </c>
      <c r="B14" s="183"/>
      <c r="C14" s="65">
        <v>682</v>
      </c>
      <c r="D14" s="65">
        <v>701</v>
      </c>
      <c r="E14" s="65">
        <v>614</v>
      </c>
      <c r="F14" s="65">
        <v>433</v>
      </c>
      <c r="G14" s="65">
        <v>338</v>
      </c>
      <c r="H14" s="65">
        <v>334</v>
      </c>
      <c r="I14" s="65">
        <v>395</v>
      </c>
      <c r="J14" s="65">
        <v>474</v>
      </c>
      <c r="K14" s="65">
        <v>504</v>
      </c>
      <c r="L14" s="65">
        <v>498</v>
      </c>
      <c r="N14" s="118"/>
      <c r="O14" s="118"/>
      <c r="P14" s="118"/>
      <c r="Q14" s="118"/>
      <c r="R14" s="118"/>
      <c r="S14" s="118"/>
      <c r="T14" s="118"/>
      <c r="U14" s="118"/>
      <c r="V14" s="118"/>
      <c r="W14" s="118"/>
      <c r="X14" s="118"/>
    </row>
    <row r="15" spans="1:24">
      <c r="A15" s="61">
        <v>0.3</v>
      </c>
      <c r="B15" s="183"/>
      <c r="C15" s="65">
        <v>515</v>
      </c>
      <c r="D15" s="65">
        <v>531</v>
      </c>
      <c r="E15" s="65">
        <v>429</v>
      </c>
      <c r="F15" s="65">
        <v>258</v>
      </c>
      <c r="G15" s="65">
        <v>181</v>
      </c>
      <c r="H15" s="65">
        <v>186</v>
      </c>
      <c r="I15" s="65">
        <v>247</v>
      </c>
      <c r="J15" s="65">
        <v>326</v>
      </c>
      <c r="K15" s="65">
        <v>360</v>
      </c>
      <c r="L15" s="65">
        <v>349</v>
      </c>
      <c r="N15" s="118"/>
      <c r="O15" s="118"/>
      <c r="P15" s="118"/>
      <c r="Q15" s="118"/>
      <c r="R15" s="118"/>
      <c r="S15" s="118"/>
      <c r="T15" s="118"/>
      <c r="U15" s="118"/>
      <c r="V15" s="118"/>
      <c r="W15" s="118"/>
      <c r="X15" s="118"/>
    </row>
    <row r="16" spans="1:24">
      <c r="A16" s="61">
        <v>0.2</v>
      </c>
      <c r="B16" s="183"/>
      <c r="C16" s="65">
        <v>345</v>
      </c>
      <c r="D16" s="65">
        <v>356</v>
      </c>
      <c r="E16" s="65">
        <v>261</v>
      </c>
      <c r="F16" s="65">
        <v>128</v>
      </c>
      <c r="G16" s="65">
        <v>79</v>
      </c>
      <c r="H16" s="65">
        <v>86</v>
      </c>
      <c r="I16" s="65">
        <v>132</v>
      </c>
      <c r="J16" s="65">
        <v>195</v>
      </c>
      <c r="K16" s="65">
        <v>227</v>
      </c>
      <c r="L16" s="65">
        <v>219</v>
      </c>
      <c r="N16" s="118"/>
      <c r="O16" s="118"/>
      <c r="P16" s="118"/>
      <c r="Q16" s="118"/>
      <c r="R16" s="118"/>
      <c r="S16" s="118"/>
      <c r="T16" s="118"/>
      <c r="U16" s="118"/>
      <c r="V16" s="118"/>
      <c r="W16" s="118"/>
      <c r="X16" s="118"/>
    </row>
    <row r="17" spans="1:24">
      <c r="A17" s="61">
        <v>0.1</v>
      </c>
      <c r="B17" s="183"/>
      <c r="C17" s="65">
        <v>174</v>
      </c>
      <c r="D17" s="65">
        <v>179</v>
      </c>
      <c r="E17" s="65">
        <v>116</v>
      </c>
      <c r="F17" s="65">
        <v>44</v>
      </c>
      <c r="G17" s="65">
        <v>23</v>
      </c>
      <c r="H17" s="65">
        <v>27</v>
      </c>
      <c r="I17" s="65">
        <v>49</v>
      </c>
      <c r="J17" s="65">
        <v>82</v>
      </c>
      <c r="K17" s="65">
        <v>104</v>
      </c>
      <c r="L17" s="65">
        <v>103</v>
      </c>
      <c r="N17" s="118"/>
      <c r="O17" s="118"/>
      <c r="P17" s="118"/>
      <c r="Q17" s="118"/>
      <c r="R17" s="118"/>
      <c r="S17" s="118"/>
      <c r="T17" s="118"/>
      <c r="U17" s="118"/>
      <c r="V17" s="118"/>
      <c r="W17" s="118"/>
      <c r="X17" s="118"/>
    </row>
    <row r="18" spans="1:24">
      <c r="A18" s="61">
        <v>0</v>
      </c>
      <c r="B18" s="183"/>
      <c r="C18" s="65">
        <v>0</v>
      </c>
      <c r="D18" s="65">
        <v>0</v>
      </c>
      <c r="E18" s="65">
        <v>0</v>
      </c>
      <c r="F18" s="65">
        <v>0</v>
      </c>
      <c r="G18" s="65">
        <v>0</v>
      </c>
      <c r="H18" s="65">
        <v>0</v>
      </c>
      <c r="I18" s="65">
        <v>0</v>
      </c>
      <c r="J18" s="65">
        <v>0</v>
      </c>
      <c r="K18" s="65">
        <v>0</v>
      </c>
      <c r="L18" s="65">
        <v>0</v>
      </c>
      <c r="N18" s="118"/>
      <c r="O18" s="118"/>
      <c r="P18" s="118"/>
      <c r="Q18" s="118"/>
      <c r="R18" s="118"/>
      <c r="S18" s="118"/>
      <c r="T18" s="118"/>
      <c r="U18" s="118"/>
      <c r="V18" s="118"/>
      <c r="W18" s="118"/>
      <c r="X18" s="118"/>
    </row>
    <row r="19" spans="1:24">
      <c r="A19" s="114" t="s">
        <v>52</v>
      </c>
      <c r="B19" s="184"/>
      <c r="C19" s="65">
        <v>1647</v>
      </c>
      <c r="D19" s="65">
        <v>1593</v>
      </c>
      <c r="E19" s="65">
        <v>1668</v>
      </c>
      <c r="F19" s="65">
        <v>1685</v>
      </c>
      <c r="G19" s="65">
        <v>1687</v>
      </c>
      <c r="H19" s="65">
        <v>1692</v>
      </c>
      <c r="I19" s="65">
        <v>1684</v>
      </c>
      <c r="J19" s="65">
        <v>1710</v>
      </c>
      <c r="K19" s="65">
        <v>1692</v>
      </c>
      <c r="L19" s="65">
        <v>1710</v>
      </c>
      <c r="N19" s="118"/>
      <c r="O19" s="118"/>
      <c r="P19" s="118"/>
      <c r="Q19" s="118"/>
      <c r="R19" s="118"/>
      <c r="S19" s="118"/>
      <c r="T19" s="118"/>
      <c r="U19" s="118"/>
      <c r="V19" s="118"/>
      <c r="W19" s="118"/>
      <c r="X19" s="118"/>
    </row>
  </sheetData>
  <mergeCells count="1">
    <mergeCell ref="B5:B19"/>
  </mergeCells>
  <phoneticPr fontId="1"/>
  <conditionalFormatting sqref="C6:L19 B5:L5">
    <cfRule type="colorScale" priority="1">
      <colorScale>
        <cfvo type="min"/>
        <cfvo type="max"/>
        <color rgb="FFFCFCFF"/>
        <color theme="5" tint="0.39997558519241921"/>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28DBD-FCAE-44F8-9703-6CC7F41E0CB4}">
  <sheetPr codeName="Sheet5"/>
  <dimension ref="A1:BA43"/>
  <sheetViews>
    <sheetView workbookViewId="0"/>
  </sheetViews>
  <sheetFormatPr defaultRowHeight="18.75"/>
  <cols>
    <col min="1" max="1" width="4.875" style="2" customWidth="1"/>
    <col min="2" max="2" width="12.5" style="2" customWidth="1"/>
    <col min="3" max="3" width="9" style="2" customWidth="1"/>
    <col min="4" max="5" width="7.375" style="2" customWidth="1"/>
    <col min="6" max="6" width="8.375" style="2" customWidth="1"/>
    <col min="7" max="7" width="1.875" style="2" customWidth="1"/>
    <col min="8" max="8" width="12.5" style="2" customWidth="1"/>
    <col min="9" max="10" width="7.375" style="2" customWidth="1"/>
    <col min="11" max="11" width="8.375" style="2" customWidth="1"/>
    <col min="12" max="12" width="1.875" style="2" customWidth="1"/>
    <col min="13" max="13" width="12.5" style="2" customWidth="1"/>
    <col min="14" max="15" width="7.375" style="2" customWidth="1"/>
    <col min="16" max="16" width="8.375" style="2" customWidth="1"/>
    <col min="17" max="17" width="1.875" style="2" customWidth="1"/>
    <col min="18" max="16384" width="9" style="2"/>
  </cols>
  <sheetData>
    <row r="1" spans="1:53">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53">
      <c r="A3" s="146" t="s">
        <v>33</v>
      </c>
    </row>
    <row r="5" spans="1:53">
      <c r="A5" s="3" t="s">
        <v>282</v>
      </c>
    </row>
    <row r="6" spans="1:53" ht="15" customHeight="1">
      <c r="A6" s="186" t="s">
        <v>58</v>
      </c>
      <c r="B6" s="185" t="s">
        <v>59</v>
      </c>
      <c r="C6" s="185"/>
      <c r="D6" s="185"/>
      <c r="E6" s="185"/>
      <c r="F6" s="185"/>
      <c r="G6" s="119"/>
      <c r="H6" s="185" t="s">
        <v>60</v>
      </c>
      <c r="I6" s="185"/>
      <c r="J6" s="185"/>
      <c r="K6" s="185"/>
      <c r="L6" s="119"/>
      <c r="M6" s="185" t="s">
        <v>61</v>
      </c>
      <c r="N6" s="185"/>
      <c r="O6" s="185"/>
      <c r="P6" s="185"/>
      <c r="Q6" s="119"/>
      <c r="R6" s="188" t="s">
        <v>62</v>
      </c>
      <c r="S6" s="185"/>
      <c r="T6" s="185"/>
      <c r="U6" s="185"/>
    </row>
    <row r="7" spans="1:53" ht="15" customHeight="1">
      <c r="A7" s="187"/>
      <c r="B7" s="120" t="s">
        <v>63</v>
      </c>
      <c r="C7" s="121" t="s">
        <v>64</v>
      </c>
      <c r="D7" s="121" t="s">
        <v>65</v>
      </c>
      <c r="E7" s="121" t="s">
        <v>66</v>
      </c>
      <c r="F7" s="121" t="s">
        <v>67</v>
      </c>
      <c r="G7" s="121"/>
      <c r="H7" s="121" t="s">
        <v>64</v>
      </c>
      <c r="I7" s="121" t="s">
        <v>65</v>
      </c>
      <c r="J7" s="121" t="s">
        <v>66</v>
      </c>
      <c r="K7" s="121" t="s">
        <v>67</v>
      </c>
      <c r="L7" s="121"/>
      <c r="M7" s="121" t="s">
        <v>64</v>
      </c>
      <c r="N7" s="121" t="s">
        <v>65</v>
      </c>
      <c r="O7" s="121" t="s">
        <v>66</v>
      </c>
      <c r="P7" s="121" t="s">
        <v>67</v>
      </c>
      <c r="Q7" s="121"/>
      <c r="R7" s="121" t="s">
        <v>64</v>
      </c>
      <c r="S7" s="121" t="s">
        <v>65</v>
      </c>
      <c r="T7" s="121" t="s">
        <v>66</v>
      </c>
      <c r="U7" s="121" t="s">
        <v>67</v>
      </c>
    </row>
    <row r="8" spans="1:53" ht="13.5" customHeight="1">
      <c r="A8" s="43">
        <v>1994</v>
      </c>
      <c r="B8" s="45">
        <v>3355</v>
      </c>
      <c r="C8" s="45">
        <v>2560</v>
      </c>
      <c r="D8" s="45">
        <v>639</v>
      </c>
      <c r="E8" s="45">
        <v>248</v>
      </c>
      <c r="F8" s="45">
        <v>274</v>
      </c>
      <c r="G8" s="45"/>
      <c r="H8" s="45">
        <v>480</v>
      </c>
      <c r="I8" s="45">
        <v>319</v>
      </c>
      <c r="J8" s="45">
        <v>45</v>
      </c>
      <c r="K8" s="45">
        <v>82</v>
      </c>
      <c r="L8" s="45"/>
      <c r="M8" s="45">
        <v>2058</v>
      </c>
      <c r="N8" s="45">
        <v>317</v>
      </c>
      <c r="O8" s="45">
        <v>201</v>
      </c>
      <c r="P8" s="45">
        <v>160</v>
      </c>
      <c r="Q8" s="45"/>
      <c r="R8" s="45">
        <v>22</v>
      </c>
      <c r="S8" s="45">
        <v>3</v>
      </c>
      <c r="T8" s="45">
        <v>2</v>
      </c>
      <c r="U8" s="45">
        <v>32</v>
      </c>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row>
    <row r="9" spans="1:53" ht="13.5" customHeight="1">
      <c r="A9" s="43">
        <v>1995</v>
      </c>
      <c r="B9" s="45">
        <v>2959</v>
      </c>
      <c r="C9" s="45">
        <v>2277</v>
      </c>
      <c r="D9" s="45">
        <v>1170</v>
      </c>
      <c r="E9" s="45">
        <v>370</v>
      </c>
      <c r="F9" s="45">
        <v>216</v>
      </c>
      <c r="G9" s="45"/>
      <c r="H9" s="45">
        <v>326</v>
      </c>
      <c r="I9" s="45">
        <v>520</v>
      </c>
      <c r="J9" s="45">
        <v>143</v>
      </c>
      <c r="K9" s="45">
        <v>40</v>
      </c>
      <c r="L9" s="45"/>
      <c r="M9" s="45">
        <v>1950</v>
      </c>
      <c r="N9" s="45">
        <v>648</v>
      </c>
      <c r="O9" s="45">
        <v>221</v>
      </c>
      <c r="P9" s="45">
        <v>150</v>
      </c>
      <c r="Q9" s="45"/>
      <c r="R9" s="45">
        <v>1</v>
      </c>
      <c r="S9" s="45">
        <v>1</v>
      </c>
      <c r="T9" s="45">
        <v>7</v>
      </c>
      <c r="U9" s="45">
        <v>27</v>
      </c>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row>
    <row r="10" spans="1:53" ht="13.5" customHeight="1">
      <c r="A10" s="43">
        <v>1996</v>
      </c>
      <c r="B10" s="45">
        <v>2589</v>
      </c>
      <c r="C10" s="45">
        <v>2541</v>
      </c>
      <c r="D10" s="45">
        <v>1076</v>
      </c>
      <c r="E10" s="45">
        <v>208</v>
      </c>
      <c r="F10" s="45">
        <v>200</v>
      </c>
      <c r="G10" s="45"/>
      <c r="H10" s="45">
        <v>503</v>
      </c>
      <c r="I10" s="45">
        <v>354</v>
      </c>
      <c r="J10" s="45">
        <v>83</v>
      </c>
      <c r="K10" s="45">
        <v>75</v>
      </c>
      <c r="L10" s="45"/>
      <c r="M10" s="45">
        <v>2020</v>
      </c>
      <c r="N10" s="45">
        <v>684</v>
      </c>
      <c r="O10" s="45">
        <v>121</v>
      </c>
      <c r="P10" s="45">
        <v>103</v>
      </c>
      <c r="Q10" s="45"/>
      <c r="R10" s="45">
        <v>18</v>
      </c>
      <c r="S10" s="45">
        <v>38</v>
      </c>
      <c r="T10" s="45">
        <v>4</v>
      </c>
      <c r="U10" s="45">
        <v>22</v>
      </c>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row>
    <row r="11" spans="1:53" ht="13.5" customHeight="1">
      <c r="A11" s="43">
        <v>1997</v>
      </c>
      <c r="B11" s="45">
        <v>2190</v>
      </c>
      <c r="C11" s="45">
        <v>1697</v>
      </c>
      <c r="D11" s="45">
        <v>934</v>
      </c>
      <c r="E11" s="45">
        <v>339</v>
      </c>
      <c r="F11" s="45">
        <v>187</v>
      </c>
      <c r="G11" s="45"/>
      <c r="H11" s="45">
        <v>293</v>
      </c>
      <c r="I11" s="45">
        <v>443</v>
      </c>
      <c r="J11" s="45">
        <v>57</v>
      </c>
      <c r="K11" s="45">
        <v>62</v>
      </c>
      <c r="L11" s="45"/>
      <c r="M11" s="45">
        <v>1379</v>
      </c>
      <c r="N11" s="45">
        <v>449</v>
      </c>
      <c r="O11" s="45">
        <v>241</v>
      </c>
      <c r="P11" s="45">
        <v>93</v>
      </c>
      <c r="Q11" s="45"/>
      <c r="R11" s="45">
        <v>25</v>
      </c>
      <c r="S11" s="45">
        <v>42</v>
      </c>
      <c r="T11" s="45">
        <v>41</v>
      </c>
      <c r="U11" s="45">
        <v>32</v>
      </c>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row>
    <row r="12" spans="1:53" ht="13.5" customHeight="1">
      <c r="A12" s="43">
        <v>1998</v>
      </c>
      <c r="B12" s="45">
        <v>2062</v>
      </c>
      <c r="C12" s="45">
        <v>1678</v>
      </c>
      <c r="D12" s="45">
        <v>544</v>
      </c>
      <c r="E12" s="45">
        <v>435</v>
      </c>
      <c r="F12" s="45">
        <v>236</v>
      </c>
      <c r="G12" s="45"/>
      <c r="H12" s="45">
        <v>155</v>
      </c>
      <c r="I12" s="45">
        <v>240</v>
      </c>
      <c r="J12" s="45">
        <v>64</v>
      </c>
      <c r="K12" s="45">
        <v>55</v>
      </c>
      <c r="L12" s="45"/>
      <c r="M12" s="45">
        <v>1413</v>
      </c>
      <c r="N12" s="45">
        <v>256</v>
      </c>
      <c r="O12" s="45">
        <v>346</v>
      </c>
      <c r="P12" s="45">
        <v>111</v>
      </c>
      <c r="Q12" s="45"/>
      <c r="R12" s="45">
        <v>110</v>
      </c>
      <c r="S12" s="45">
        <v>47</v>
      </c>
      <c r="T12" s="45">
        <v>26</v>
      </c>
      <c r="U12" s="45">
        <v>70</v>
      </c>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row>
    <row r="13" spans="1:53" ht="13.5" customHeight="1">
      <c r="A13" s="43">
        <v>1999</v>
      </c>
      <c r="B13" s="45">
        <v>1776</v>
      </c>
      <c r="C13" s="45">
        <v>2839</v>
      </c>
      <c r="D13" s="45">
        <v>1055</v>
      </c>
      <c r="E13" s="45">
        <v>151</v>
      </c>
      <c r="F13" s="45">
        <v>276</v>
      </c>
      <c r="G13" s="45"/>
      <c r="H13" s="45">
        <v>292</v>
      </c>
      <c r="I13" s="45">
        <v>385</v>
      </c>
      <c r="J13" s="45">
        <v>79</v>
      </c>
      <c r="K13" s="45">
        <v>70</v>
      </c>
      <c r="L13" s="45"/>
      <c r="M13" s="45">
        <v>2518</v>
      </c>
      <c r="N13" s="45">
        <v>644</v>
      </c>
      <c r="O13" s="45">
        <v>69</v>
      </c>
      <c r="P13" s="45">
        <v>121</v>
      </c>
      <c r="Q13" s="45"/>
      <c r="R13" s="45">
        <v>29</v>
      </c>
      <c r="S13" s="45">
        <v>26</v>
      </c>
      <c r="T13" s="45">
        <v>3</v>
      </c>
      <c r="U13" s="45">
        <v>85</v>
      </c>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row>
    <row r="14" spans="1:53" ht="13.5" customHeight="1">
      <c r="A14" s="43">
        <v>2000</v>
      </c>
      <c r="B14" s="45">
        <v>3316</v>
      </c>
      <c r="C14" s="45">
        <v>3758</v>
      </c>
      <c r="D14" s="45">
        <v>1850</v>
      </c>
      <c r="E14" s="45">
        <v>269</v>
      </c>
      <c r="F14" s="45">
        <v>246</v>
      </c>
      <c r="G14" s="45"/>
      <c r="H14" s="45">
        <v>1808</v>
      </c>
      <c r="I14" s="45">
        <v>1025</v>
      </c>
      <c r="J14" s="45">
        <v>157</v>
      </c>
      <c r="K14" s="45">
        <v>70</v>
      </c>
      <c r="L14" s="45"/>
      <c r="M14" s="45">
        <v>1903</v>
      </c>
      <c r="N14" s="45">
        <v>787</v>
      </c>
      <c r="O14" s="45">
        <v>103</v>
      </c>
      <c r="P14" s="45">
        <v>136</v>
      </c>
      <c r="Q14" s="45"/>
      <c r="R14" s="45">
        <v>47</v>
      </c>
      <c r="S14" s="45">
        <v>38</v>
      </c>
      <c r="T14" s="45">
        <v>9</v>
      </c>
      <c r="U14" s="45">
        <v>40</v>
      </c>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row>
    <row r="15" spans="1:53" ht="13.5" customHeight="1">
      <c r="A15" s="43">
        <v>2001</v>
      </c>
      <c r="B15" s="45">
        <v>3288</v>
      </c>
      <c r="C15" s="45">
        <v>3222</v>
      </c>
      <c r="D15" s="45">
        <v>1254</v>
      </c>
      <c r="E15" s="45">
        <v>525</v>
      </c>
      <c r="F15" s="45">
        <v>161</v>
      </c>
      <c r="G15" s="45"/>
      <c r="H15" s="45">
        <v>779</v>
      </c>
      <c r="I15" s="45">
        <v>724</v>
      </c>
      <c r="J15" s="45">
        <v>223</v>
      </c>
      <c r="K15" s="45">
        <v>41</v>
      </c>
      <c r="L15" s="45"/>
      <c r="M15" s="45">
        <v>2318</v>
      </c>
      <c r="N15" s="45">
        <v>506</v>
      </c>
      <c r="O15" s="45">
        <v>298</v>
      </c>
      <c r="P15" s="45">
        <v>87</v>
      </c>
      <c r="Q15" s="45"/>
      <c r="R15" s="45">
        <v>124</v>
      </c>
      <c r="S15" s="45">
        <v>24</v>
      </c>
      <c r="T15" s="45">
        <v>4</v>
      </c>
      <c r="U15" s="45">
        <v>33</v>
      </c>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row>
    <row r="16" spans="1:53" ht="13.5" customHeight="1">
      <c r="A16" s="43">
        <v>2002</v>
      </c>
      <c r="B16" s="45">
        <v>2322</v>
      </c>
      <c r="C16" s="45">
        <v>2249</v>
      </c>
      <c r="D16" s="45">
        <v>1351</v>
      </c>
      <c r="E16" s="45">
        <v>187</v>
      </c>
      <c r="F16" s="45">
        <v>182</v>
      </c>
      <c r="G16" s="45"/>
      <c r="H16" s="45">
        <v>264</v>
      </c>
      <c r="I16" s="45">
        <v>323</v>
      </c>
      <c r="J16" s="45">
        <v>125</v>
      </c>
      <c r="K16" s="45">
        <v>45</v>
      </c>
      <c r="L16" s="45"/>
      <c r="M16" s="45">
        <v>1829</v>
      </c>
      <c r="N16" s="45">
        <v>971</v>
      </c>
      <c r="O16" s="45">
        <v>58</v>
      </c>
      <c r="P16" s="45">
        <v>106</v>
      </c>
      <c r="Q16" s="45"/>
      <c r="R16" s="45">
        <v>156</v>
      </c>
      <c r="S16" s="45">
        <v>58</v>
      </c>
      <c r="T16" s="45">
        <v>4</v>
      </c>
      <c r="U16" s="45">
        <v>31</v>
      </c>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row>
    <row r="17" spans="1:53" ht="13.5" customHeight="1">
      <c r="A17" s="43">
        <v>2003</v>
      </c>
      <c r="B17" s="45">
        <v>2676</v>
      </c>
      <c r="C17" s="45">
        <v>3309</v>
      </c>
      <c r="D17" s="45">
        <v>986</v>
      </c>
      <c r="E17" s="45">
        <v>202</v>
      </c>
      <c r="F17" s="45">
        <v>261</v>
      </c>
      <c r="G17" s="45"/>
      <c r="H17" s="45">
        <v>365</v>
      </c>
      <c r="I17" s="45">
        <v>186</v>
      </c>
      <c r="J17" s="45">
        <v>72</v>
      </c>
      <c r="K17" s="45">
        <v>85</v>
      </c>
      <c r="L17" s="45"/>
      <c r="M17" s="45">
        <v>2901</v>
      </c>
      <c r="N17" s="45">
        <v>776</v>
      </c>
      <c r="O17" s="45">
        <v>125</v>
      </c>
      <c r="P17" s="45">
        <v>152</v>
      </c>
      <c r="Q17" s="45"/>
      <c r="R17" s="45">
        <v>43</v>
      </c>
      <c r="S17" s="45">
        <v>24</v>
      </c>
      <c r="T17" s="45">
        <v>5</v>
      </c>
      <c r="U17" s="45">
        <v>25</v>
      </c>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row>
    <row r="18" spans="1:53" ht="13.5" customHeight="1">
      <c r="A18" s="43">
        <v>2004</v>
      </c>
      <c r="B18" s="45">
        <v>1811</v>
      </c>
      <c r="C18" s="45">
        <v>2644</v>
      </c>
      <c r="D18" s="45">
        <v>1883</v>
      </c>
      <c r="E18" s="45">
        <v>252</v>
      </c>
      <c r="F18" s="45">
        <v>220</v>
      </c>
      <c r="G18" s="45"/>
      <c r="H18" s="45">
        <v>200</v>
      </c>
      <c r="I18" s="45">
        <v>348</v>
      </c>
      <c r="J18" s="45">
        <v>70</v>
      </c>
      <c r="K18" s="45">
        <v>80</v>
      </c>
      <c r="L18" s="45"/>
      <c r="M18" s="45">
        <v>2331</v>
      </c>
      <c r="N18" s="45">
        <v>1490</v>
      </c>
      <c r="O18" s="45">
        <v>168</v>
      </c>
      <c r="P18" s="45">
        <v>118</v>
      </c>
      <c r="Q18" s="45"/>
      <c r="R18" s="45">
        <v>113</v>
      </c>
      <c r="S18" s="45">
        <v>45</v>
      </c>
      <c r="T18" s="45">
        <v>14</v>
      </c>
      <c r="U18" s="45">
        <v>23</v>
      </c>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row>
    <row r="19" spans="1:53" ht="13.5" customHeight="1">
      <c r="A19" s="43">
        <v>2005</v>
      </c>
      <c r="B19" s="45">
        <v>2222</v>
      </c>
      <c r="C19" s="45">
        <v>2611</v>
      </c>
      <c r="D19" s="45">
        <v>1266</v>
      </c>
      <c r="E19" s="45">
        <v>269</v>
      </c>
      <c r="F19" s="45">
        <v>147</v>
      </c>
      <c r="G19" s="45"/>
      <c r="H19" s="45">
        <v>491</v>
      </c>
      <c r="I19" s="45">
        <v>556</v>
      </c>
      <c r="J19" s="45">
        <v>100</v>
      </c>
      <c r="K19" s="45">
        <v>72</v>
      </c>
      <c r="L19" s="45"/>
      <c r="M19" s="45">
        <v>2081</v>
      </c>
      <c r="N19" s="45">
        <v>689</v>
      </c>
      <c r="O19" s="45">
        <v>161</v>
      </c>
      <c r="P19" s="45">
        <v>62</v>
      </c>
      <c r="Q19" s="45"/>
      <c r="R19" s="45">
        <v>40</v>
      </c>
      <c r="S19" s="45">
        <v>21</v>
      </c>
      <c r="T19" s="45">
        <v>8</v>
      </c>
      <c r="U19" s="45">
        <v>12</v>
      </c>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row>
    <row r="20" spans="1:53" ht="13.5" customHeight="1">
      <c r="A20" s="43">
        <v>2006</v>
      </c>
      <c r="B20" s="45">
        <v>1828</v>
      </c>
      <c r="C20" s="45">
        <v>3237</v>
      </c>
      <c r="D20" s="45">
        <v>1014</v>
      </c>
      <c r="E20" s="45">
        <v>473</v>
      </c>
      <c r="F20" s="45">
        <v>270</v>
      </c>
      <c r="G20" s="45"/>
      <c r="H20" s="45">
        <v>715</v>
      </c>
      <c r="I20" s="45">
        <v>423</v>
      </c>
      <c r="J20" s="45">
        <v>79</v>
      </c>
      <c r="K20" s="45">
        <v>56</v>
      </c>
      <c r="L20" s="45"/>
      <c r="M20" s="45">
        <v>2460</v>
      </c>
      <c r="N20" s="45">
        <v>570</v>
      </c>
      <c r="O20" s="45">
        <v>383</v>
      </c>
      <c r="P20" s="45">
        <v>172</v>
      </c>
      <c r="Q20" s="45"/>
      <c r="R20" s="45">
        <v>62</v>
      </c>
      <c r="S20" s="45">
        <v>21</v>
      </c>
      <c r="T20" s="45">
        <v>11</v>
      </c>
      <c r="U20" s="45">
        <v>42</v>
      </c>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row>
    <row r="21" spans="1:53" ht="13.5" customHeight="1">
      <c r="A21" s="43">
        <v>2007</v>
      </c>
      <c r="B21" s="45">
        <v>1888</v>
      </c>
      <c r="C21" s="45">
        <v>2385</v>
      </c>
      <c r="D21" s="45">
        <v>1821</v>
      </c>
      <c r="E21" s="45">
        <v>318</v>
      </c>
      <c r="F21" s="45">
        <v>294</v>
      </c>
      <c r="G21" s="45"/>
      <c r="H21" s="45">
        <v>918</v>
      </c>
      <c r="I21" s="45">
        <v>568</v>
      </c>
      <c r="J21" s="45">
        <v>120</v>
      </c>
      <c r="K21" s="45">
        <v>61</v>
      </c>
      <c r="L21" s="45"/>
      <c r="M21" s="45">
        <v>1410</v>
      </c>
      <c r="N21" s="45">
        <v>1210</v>
      </c>
      <c r="O21" s="45">
        <v>168</v>
      </c>
      <c r="P21" s="45">
        <v>193</v>
      </c>
      <c r="Q21" s="45"/>
      <c r="R21" s="45">
        <v>57</v>
      </c>
      <c r="S21" s="45">
        <v>43</v>
      </c>
      <c r="T21" s="45">
        <v>30</v>
      </c>
      <c r="U21" s="45">
        <v>40</v>
      </c>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row>
    <row r="22" spans="1:53" ht="13.5" customHeight="1">
      <c r="A22" s="43">
        <v>2008</v>
      </c>
      <c r="B22" s="45">
        <v>1796</v>
      </c>
      <c r="C22" s="45">
        <v>3297</v>
      </c>
      <c r="D22" s="45">
        <v>1363</v>
      </c>
      <c r="E22" s="45">
        <v>491</v>
      </c>
      <c r="F22" s="45">
        <v>329</v>
      </c>
      <c r="G22" s="45"/>
      <c r="H22" s="45">
        <v>749</v>
      </c>
      <c r="I22" s="45">
        <v>362</v>
      </c>
      <c r="J22" s="45">
        <v>187</v>
      </c>
      <c r="K22" s="45">
        <v>70</v>
      </c>
      <c r="L22" s="45"/>
      <c r="M22" s="45">
        <v>2457</v>
      </c>
      <c r="N22" s="45">
        <v>950</v>
      </c>
      <c r="O22" s="45">
        <v>283</v>
      </c>
      <c r="P22" s="45">
        <v>164</v>
      </c>
      <c r="Q22" s="45"/>
      <c r="R22" s="45">
        <v>91</v>
      </c>
      <c r="S22" s="45">
        <v>51</v>
      </c>
      <c r="T22" s="45">
        <v>22</v>
      </c>
      <c r="U22" s="45">
        <v>95</v>
      </c>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row>
    <row r="23" spans="1:53" ht="13.5" customHeight="1">
      <c r="A23" s="43">
        <v>2009</v>
      </c>
      <c r="B23" s="45">
        <v>1797</v>
      </c>
      <c r="C23" s="45">
        <v>5338</v>
      </c>
      <c r="D23" s="45">
        <v>1495</v>
      </c>
      <c r="E23" s="45">
        <v>342</v>
      </c>
      <c r="F23" s="45">
        <v>303</v>
      </c>
      <c r="G23" s="45"/>
      <c r="H23" s="45">
        <v>1033</v>
      </c>
      <c r="I23" s="45">
        <v>432</v>
      </c>
      <c r="J23" s="45">
        <v>217</v>
      </c>
      <c r="K23" s="45">
        <v>88</v>
      </c>
      <c r="L23" s="45"/>
      <c r="M23" s="45">
        <v>3763</v>
      </c>
      <c r="N23" s="45">
        <v>957</v>
      </c>
      <c r="O23" s="45">
        <v>104</v>
      </c>
      <c r="P23" s="45">
        <v>140</v>
      </c>
      <c r="Q23" s="45"/>
      <c r="R23" s="45">
        <v>542</v>
      </c>
      <c r="S23" s="45">
        <v>106</v>
      </c>
      <c r="T23" s="45">
        <v>22</v>
      </c>
      <c r="U23" s="45">
        <v>75</v>
      </c>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row>
    <row r="24" spans="1:53" ht="13.5" customHeight="1">
      <c r="A24" s="43">
        <v>2010</v>
      </c>
      <c r="B24" s="45">
        <v>1787</v>
      </c>
      <c r="C24" s="45">
        <v>4551</v>
      </c>
      <c r="D24" s="45">
        <v>3635</v>
      </c>
      <c r="E24" s="45">
        <v>379</v>
      </c>
      <c r="F24" s="45">
        <v>349</v>
      </c>
      <c r="G24" s="45"/>
      <c r="H24" s="45">
        <v>759</v>
      </c>
      <c r="I24" s="45">
        <v>663</v>
      </c>
      <c r="J24" s="45">
        <v>239</v>
      </c>
      <c r="K24" s="45">
        <v>112</v>
      </c>
      <c r="L24" s="45"/>
      <c r="M24" s="45">
        <v>3265</v>
      </c>
      <c r="N24" s="45">
        <v>2398</v>
      </c>
      <c r="O24" s="45">
        <v>121</v>
      </c>
      <c r="P24" s="45">
        <v>168</v>
      </c>
      <c r="Q24" s="45"/>
      <c r="R24" s="45">
        <v>527</v>
      </c>
      <c r="S24" s="45">
        <v>573</v>
      </c>
      <c r="T24" s="45">
        <v>18</v>
      </c>
      <c r="U24" s="45">
        <v>69</v>
      </c>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row>
    <row r="25" spans="1:53" ht="13.5" customHeight="1">
      <c r="A25" s="43">
        <v>2011</v>
      </c>
      <c r="B25" s="45">
        <v>1761</v>
      </c>
      <c r="C25" s="45">
        <v>3994</v>
      </c>
      <c r="D25" s="45">
        <v>2955</v>
      </c>
      <c r="E25" s="45">
        <v>630</v>
      </c>
      <c r="F25" s="45">
        <v>292</v>
      </c>
      <c r="G25" s="45"/>
      <c r="H25" s="45">
        <v>1746</v>
      </c>
      <c r="I25" s="45">
        <v>759</v>
      </c>
      <c r="J25" s="45">
        <v>271</v>
      </c>
      <c r="K25" s="45">
        <v>116</v>
      </c>
      <c r="L25" s="45"/>
      <c r="M25" s="45">
        <v>2103</v>
      </c>
      <c r="N25" s="45">
        <v>1962</v>
      </c>
      <c r="O25" s="45">
        <v>328</v>
      </c>
      <c r="P25" s="45">
        <v>153</v>
      </c>
      <c r="Q25" s="45"/>
      <c r="R25" s="45">
        <v>146</v>
      </c>
      <c r="S25" s="45">
        <v>235</v>
      </c>
      <c r="T25" s="45">
        <v>31</v>
      </c>
      <c r="U25" s="45">
        <v>22</v>
      </c>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row>
    <row r="26" spans="1:53" ht="13.5" customHeight="1">
      <c r="A26" s="43">
        <v>2012</v>
      </c>
      <c r="B26" s="45">
        <v>1478</v>
      </c>
      <c r="C26" s="45">
        <v>4441</v>
      </c>
      <c r="D26" s="45">
        <v>2357</v>
      </c>
      <c r="E26" s="45">
        <v>520</v>
      </c>
      <c r="F26" s="45">
        <v>399</v>
      </c>
      <c r="G26" s="45"/>
      <c r="H26" s="45">
        <v>1166</v>
      </c>
      <c r="I26" s="45">
        <v>1602</v>
      </c>
      <c r="J26" s="45">
        <v>275</v>
      </c>
      <c r="K26" s="45">
        <v>169</v>
      </c>
      <c r="L26" s="45"/>
      <c r="M26" s="45">
        <v>3180</v>
      </c>
      <c r="N26" s="45">
        <v>689</v>
      </c>
      <c r="O26" s="45">
        <v>217</v>
      </c>
      <c r="P26" s="45">
        <v>176</v>
      </c>
      <c r="Q26" s="45"/>
      <c r="R26" s="45">
        <v>95</v>
      </c>
      <c r="S26" s="45">
        <v>66</v>
      </c>
      <c r="T26" s="45">
        <v>27</v>
      </c>
      <c r="U26" s="45">
        <v>53</v>
      </c>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row>
    <row r="27" spans="1:53" ht="13.5" customHeight="1">
      <c r="A27" s="43">
        <v>2013</v>
      </c>
      <c r="B27" s="45">
        <v>1559</v>
      </c>
      <c r="C27" s="45">
        <v>4179</v>
      </c>
      <c r="D27" s="45">
        <v>1823</v>
      </c>
      <c r="E27" s="45">
        <v>695</v>
      </c>
      <c r="F27" s="45">
        <v>631</v>
      </c>
      <c r="G27" s="45"/>
      <c r="H27" s="45">
        <v>724</v>
      </c>
      <c r="I27" s="45">
        <v>604</v>
      </c>
      <c r="J27" s="45">
        <v>518</v>
      </c>
      <c r="K27" s="45">
        <v>206</v>
      </c>
      <c r="L27" s="45"/>
      <c r="M27" s="45">
        <v>3206</v>
      </c>
      <c r="N27" s="45">
        <v>1072</v>
      </c>
      <c r="O27" s="45">
        <v>147</v>
      </c>
      <c r="P27" s="45">
        <v>340</v>
      </c>
      <c r="Q27" s="45"/>
      <c r="R27" s="45">
        <v>249</v>
      </c>
      <c r="S27" s="45">
        <v>148</v>
      </c>
      <c r="T27" s="45">
        <v>30</v>
      </c>
      <c r="U27" s="45">
        <v>85</v>
      </c>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row>
    <row r="28" spans="1:53" ht="13.5" customHeight="1">
      <c r="A28" s="43">
        <v>2014</v>
      </c>
      <c r="B28" s="45">
        <v>1665</v>
      </c>
      <c r="C28" s="45">
        <v>4053</v>
      </c>
      <c r="D28" s="45">
        <v>3161</v>
      </c>
      <c r="E28" s="45">
        <v>724</v>
      </c>
      <c r="F28" s="45">
        <v>471</v>
      </c>
      <c r="G28" s="45"/>
      <c r="H28" s="45">
        <v>1225</v>
      </c>
      <c r="I28" s="45">
        <v>506</v>
      </c>
      <c r="J28" s="45">
        <v>295</v>
      </c>
      <c r="K28" s="45">
        <v>163</v>
      </c>
      <c r="L28" s="45"/>
      <c r="M28" s="45">
        <v>2718</v>
      </c>
      <c r="N28" s="45">
        <v>2522</v>
      </c>
      <c r="O28" s="45">
        <v>398</v>
      </c>
      <c r="P28" s="45">
        <v>260</v>
      </c>
      <c r="Q28" s="45"/>
      <c r="R28" s="45">
        <v>110</v>
      </c>
      <c r="S28" s="45">
        <v>133</v>
      </c>
      <c r="T28" s="45">
        <v>32</v>
      </c>
      <c r="U28" s="45">
        <v>48</v>
      </c>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row>
    <row r="29" spans="1:53" ht="13.5" customHeight="1">
      <c r="A29" s="43">
        <v>2015</v>
      </c>
      <c r="B29" s="45">
        <v>1498</v>
      </c>
      <c r="C29" s="45">
        <v>2680</v>
      </c>
      <c r="D29" s="45">
        <v>2763</v>
      </c>
      <c r="E29" s="45">
        <v>818</v>
      </c>
      <c r="F29" s="45">
        <v>574</v>
      </c>
      <c r="G29" s="45"/>
      <c r="H29" s="45">
        <v>482</v>
      </c>
      <c r="I29" s="45">
        <v>614</v>
      </c>
      <c r="J29" s="45">
        <v>472</v>
      </c>
      <c r="K29" s="45">
        <v>235</v>
      </c>
      <c r="L29" s="45"/>
      <c r="M29" s="45">
        <v>2140</v>
      </c>
      <c r="N29" s="45">
        <v>2100</v>
      </c>
      <c r="O29" s="45">
        <v>329</v>
      </c>
      <c r="P29" s="45">
        <v>279</v>
      </c>
      <c r="Q29" s="45"/>
      <c r="R29" s="45">
        <v>57</v>
      </c>
      <c r="S29" s="45">
        <v>48</v>
      </c>
      <c r="T29" s="45">
        <v>17</v>
      </c>
      <c r="U29" s="45">
        <v>61</v>
      </c>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row>
    <row r="30" spans="1:53" ht="13.5" customHeight="1">
      <c r="A30" s="43">
        <v>2016</v>
      </c>
      <c r="B30" s="45">
        <v>1583</v>
      </c>
      <c r="C30" s="45">
        <v>3562</v>
      </c>
      <c r="D30" s="45">
        <v>1626</v>
      </c>
      <c r="E30" s="45">
        <v>931</v>
      </c>
      <c r="F30" s="45">
        <v>453</v>
      </c>
      <c r="G30" s="45"/>
      <c r="H30" s="45">
        <v>562</v>
      </c>
      <c r="I30" s="45">
        <v>470</v>
      </c>
      <c r="J30" s="45">
        <v>504</v>
      </c>
      <c r="K30" s="45">
        <v>156</v>
      </c>
      <c r="L30" s="45"/>
      <c r="M30" s="45">
        <v>2824</v>
      </c>
      <c r="N30" s="45">
        <v>1088</v>
      </c>
      <c r="O30" s="45">
        <v>386</v>
      </c>
      <c r="P30" s="45">
        <v>217</v>
      </c>
      <c r="Q30" s="45"/>
      <c r="R30" s="45">
        <v>176</v>
      </c>
      <c r="S30" s="45">
        <v>67</v>
      </c>
      <c r="T30" s="45">
        <v>40</v>
      </c>
      <c r="U30" s="45">
        <v>81</v>
      </c>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row>
    <row r="31" spans="1:53" ht="13.5" customHeight="1">
      <c r="A31" s="43">
        <v>2017</v>
      </c>
      <c r="B31" s="45">
        <v>1475</v>
      </c>
      <c r="C31" s="45">
        <v>5390</v>
      </c>
      <c r="D31" s="45">
        <v>1822</v>
      </c>
      <c r="E31" s="45">
        <v>809</v>
      </c>
      <c r="F31" s="45">
        <v>578</v>
      </c>
      <c r="G31" s="45"/>
      <c r="H31" s="45">
        <v>3000</v>
      </c>
      <c r="I31" s="45">
        <v>437</v>
      </c>
      <c r="J31" s="45">
        <v>443</v>
      </c>
      <c r="K31" s="45">
        <v>194</v>
      </c>
      <c r="L31" s="45"/>
      <c r="M31" s="45">
        <v>2224</v>
      </c>
      <c r="N31" s="45">
        <v>1234</v>
      </c>
      <c r="O31" s="45">
        <v>326</v>
      </c>
      <c r="P31" s="45">
        <v>303</v>
      </c>
      <c r="Q31" s="45"/>
      <c r="R31" s="45">
        <v>165</v>
      </c>
      <c r="S31" s="45">
        <v>151</v>
      </c>
      <c r="T31" s="45">
        <v>40</v>
      </c>
      <c r="U31" s="45">
        <v>82</v>
      </c>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row>
    <row r="32" spans="1:53" ht="13.5" customHeight="1">
      <c r="A32" s="43">
        <v>2018</v>
      </c>
      <c r="B32" s="45">
        <v>1668</v>
      </c>
      <c r="C32" s="45">
        <v>2808</v>
      </c>
      <c r="D32" s="45">
        <v>2031</v>
      </c>
      <c r="E32" s="45">
        <v>395</v>
      </c>
      <c r="F32" s="45">
        <v>622</v>
      </c>
      <c r="G32" s="45"/>
      <c r="H32" s="45">
        <v>1193</v>
      </c>
      <c r="I32" s="45">
        <v>970</v>
      </c>
      <c r="J32" s="45">
        <v>226</v>
      </c>
      <c r="K32" s="45">
        <v>219</v>
      </c>
      <c r="L32" s="45"/>
      <c r="M32" s="45">
        <v>1603</v>
      </c>
      <c r="N32" s="45">
        <v>1006</v>
      </c>
      <c r="O32" s="45">
        <v>153</v>
      </c>
      <c r="P32" s="45">
        <v>359</v>
      </c>
      <c r="Q32" s="45"/>
      <c r="R32" s="45">
        <v>11</v>
      </c>
      <c r="S32" s="45">
        <v>55</v>
      </c>
      <c r="T32" s="45">
        <v>16</v>
      </c>
      <c r="U32" s="45">
        <v>44</v>
      </c>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row>
    <row r="33" spans="1:53" ht="13.5" customHeight="1">
      <c r="A33" s="43">
        <v>2019</v>
      </c>
      <c r="B33" s="45">
        <v>1945</v>
      </c>
      <c r="C33" s="45">
        <v>5161</v>
      </c>
      <c r="D33" s="45">
        <v>1361</v>
      </c>
      <c r="E33" s="45">
        <v>667</v>
      </c>
      <c r="F33" s="45">
        <v>492</v>
      </c>
      <c r="G33" s="45"/>
      <c r="H33" s="45">
        <v>2891</v>
      </c>
      <c r="I33" s="45">
        <v>415</v>
      </c>
      <c r="J33" s="45">
        <v>333</v>
      </c>
      <c r="K33" s="45">
        <v>153</v>
      </c>
      <c r="L33" s="45"/>
      <c r="M33" s="45">
        <v>2171</v>
      </c>
      <c r="N33" s="45">
        <v>889</v>
      </c>
      <c r="O33" s="45">
        <v>302</v>
      </c>
      <c r="P33" s="45">
        <v>282</v>
      </c>
      <c r="Q33" s="45"/>
      <c r="R33" s="45">
        <v>99</v>
      </c>
      <c r="S33" s="45">
        <v>58</v>
      </c>
      <c r="T33" s="45">
        <v>32</v>
      </c>
      <c r="U33" s="45">
        <v>57</v>
      </c>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row>
    <row r="34" spans="1:53" ht="13.5" customHeight="1">
      <c r="A34" s="43">
        <v>2020</v>
      </c>
      <c r="B34" s="45">
        <v>1644</v>
      </c>
      <c r="C34" s="45">
        <v>5314</v>
      </c>
      <c r="D34" s="45">
        <v>2000</v>
      </c>
      <c r="E34" s="45">
        <v>362</v>
      </c>
      <c r="F34" s="45">
        <v>508</v>
      </c>
      <c r="G34" s="45"/>
      <c r="H34" s="45">
        <v>3365</v>
      </c>
      <c r="I34" s="45">
        <v>947</v>
      </c>
      <c r="J34" s="45">
        <v>200</v>
      </c>
      <c r="K34" s="45">
        <v>176</v>
      </c>
      <c r="L34" s="45"/>
      <c r="M34" s="45">
        <v>1868</v>
      </c>
      <c r="N34" s="45">
        <v>952</v>
      </c>
      <c r="O34" s="45">
        <v>141</v>
      </c>
      <c r="P34" s="45">
        <v>274</v>
      </c>
      <c r="Q34" s="45"/>
      <c r="R34" s="45">
        <v>82</v>
      </c>
      <c r="S34" s="45">
        <v>100</v>
      </c>
      <c r="T34" s="45">
        <v>21</v>
      </c>
      <c r="U34" s="45">
        <v>58</v>
      </c>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row>
    <row r="35" spans="1:53" ht="13.5" customHeight="1">
      <c r="A35" s="43">
        <v>2021</v>
      </c>
      <c r="B35" s="45">
        <v>880</v>
      </c>
      <c r="C35" s="45">
        <v>3091</v>
      </c>
      <c r="D35" s="45">
        <v>1837</v>
      </c>
      <c r="E35" s="45">
        <v>640</v>
      </c>
      <c r="F35" s="45">
        <v>367</v>
      </c>
      <c r="G35" s="45"/>
      <c r="H35" s="45">
        <v>1790</v>
      </c>
      <c r="I35" s="45">
        <v>1027</v>
      </c>
      <c r="J35" s="45">
        <v>349</v>
      </c>
      <c r="K35" s="45">
        <v>155</v>
      </c>
      <c r="L35" s="45"/>
      <c r="M35" s="45">
        <v>1177</v>
      </c>
      <c r="N35" s="45">
        <v>745</v>
      </c>
      <c r="O35" s="45">
        <v>257</v>
      </c>
      <c r="P35" s="45">
        <v>160</v>
      </c>
      <c r="Q35" s="45"/>
      <c r="R35" s="45">
        <v>124</v>
      </c>
      <c r="S35" s="45">
        <v>65</v>
      </c>
      <c r="T35" s="45">
        <v>34</v>
      </c>
      <c r="U35" s="45">
        <v>52</v>
      </c>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row>
    <row r="36" spans="1:53" ht="13.5" customHeight="1">
      <c r="A36" s="43">
        <v>2022</v>
      </c>
      <c r="B36" s="45">
        <v>1844</v>
      </c>
      <c r="C36" s="45">
        <v>2281</v>
      </c>
      <c r="D36" s="45">
        <v>1386</v>
      </c>
      <c r="E36" s="45">
        <v>757</v>
      </c>
      <c r="F36" s="45">
        <v>572</v>
      </c>
      <c r="G36" s="45"/>
      <c r="H36" s="45">
        <v>902</v>
      </c>
      <c r="I36" s="45">
        <v>471</v>
      </c>
      <c r="J36" s="45">
        <v>456</v>
      </c>
      <c r="K36" s="45">
        <v>250</v>
      </c>
      <c r="L36" s="45"/>
      <c r="M36" s="45">
        <v>1233</v>
      </c>
      <c r="N36" s="45">
        <v>763</v>
      </c>
      <c r="O36" s="45">
        <v>185</v>
      </c>
      <c r="P36" s="45">
        <v>256</v>
      </c>
      <c r="Q36" s="45"/>
      <c r="R36" s="45">
        <v>146</v>
      </c>
      <c r="S36" s="45">
        <v>152</v>
      </c>
      <c r="T36" s="45">
        <v>115</v>
      </c>
      <c r="U36" s="45">
        <v>66</v>
      </c>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row>
    <row r="37" spans="1:53" ht="13.5" customHeight="1">
      <c r="A37" s="43">
        <v>2023</v>
      </c>
      <c r="B37" s="45">
        <v>1725</v>
      </c>
      <c r="C37" s="45">
        <v>2252</v>
      </c>
      <c r="D37" s="45">
        <v>1469</v>
      </c>
      <c r="E37" s="45">
        <v>489</v>
      </c>
      <c r="F37" s="45">
        <v>633</v>
      </c>
      <c r="G37" s="45"/>
      <c r="H37" s="45">
        <v>1001</v>
      </c>
      <c r="I37" s="45">
        <v>525</v>
      </c>
      <c r="J37" s="45">
        <v>312</v>
      </c>
      <c r="K37" s="45">
        <v>166</v>
      </c>
      <c r="L37" s="45"/>
      <c r="M37" s="45">
        <v>1200</v>
      </c>
      <c r="N37" s="45">
        <v>849</v>
      </c>
      <c r="O37" s="45">
        <v>138</v>
      </c>
      <c r="P37" s="45">
        <v>297</v>
      </c>
      <c r="Q37" s="45"/>
      <c r="R37" s="45">
        <v>51</v>
      </c>
      <c r="S37" s="45">
        <v>94</v>
      </c>
      <c r="T37" s="45">
        <v>39</v>
      </c>
      <c r="U37" s="45">
        <v>170</v>
      </c>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row>
    <row r="38" spans="1:53" ht="13.5" customHeight="1">
      <c r="A38" s="42">
        <v>2024</v>
      </c>
      <c r="B38" s="46">
        <v>1759</v>
      </c>
      <c r="C38" s="46">
        <v>1428</v>
      </c>
      <c r="D38" s="46">
        <v>1506</v>
      </c>
      <c r="E38" s="46">
        <v>377</v>
      </c>
      <c r="F38" s="46">
        <v>623</v>
      </c>
      <c r="G38" s="46"/>
      <c r="H38" s="46">
        <v>825</v>
      </c>
      <c r="I38" s="46">
        <v>617</v>
      </c>
      <c r="J38" s="46">
        <v>237</v>
      </c>
      <c r="K38" s="46">
        <v>157</v>
      </c>
      <c r="L38" s="46"/>
      <c r="M38" s="46">
        <v>487</v>
      </c>
      <c r="N38" s="46">
        <v>799</v>
      </c>
      <c r="O38" s="46">
        <v>103</v>
      </c>
      <c r="P38" s="46">
        <v>336</v>
      </c>
      <c r="Q38" s="46"/>
      <c r="R38" s="46">
        <v>117</v>
      </c>
      <c r="S38" s="46">
        <v>89</v>
      </c>
      <c r="T38" s="46">
        <v>37</v>
      </c>
      <c r="U38" s="46">
        <v>131</v>
      </c>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row>
    <row r="39" spans="1:53">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row>
    <row r="40" spans="1:53">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row>
    <row r="41" spans="1:53">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row>
    <row r="42" spans="1:53">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row>
    <row r="43" spans="1:53">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row>
  </sheetData>
  <mergeCells count="5">
    <mergeCell ref="M6:P6"/>
    <mergeCell ref="A6:A7"/>
    <mergeCell ref="B6:F6"/>
    <mergeCell ref="H6:K6"/>
    <mergeCell ref="R6:U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383F-83B0-4349-A2B5-061797525EC3}">
  <sheetPr codeName="Sheet6">
    <tabColor theme="2"/>
  </sheetPr>
  <dimension ref="A1:AQ38"/>
  <sheetViews>
    <sheetView workbookViewId="0"/>
  </sheetViews>
  <sheetFormatPr defaultRowHeight="18.75"/>
  <cols>
    <col min="1" max="1" width="4.875" style="2" customWidth="1"/>
    <col min="2" max="2" width="12.5" style="2" customWidth="1"/>
    <col min="3" max="3" width="9" style="2" customWidth="1"/>
    <col min="4" max="5" width="7.375" style="2" customWidth="1"/>
    <col min="6" max="6" width="8.375" style="2" customWidth="1"/>
    <col min="7" max="7" width="1.875" style="2" customWidth="1"/>
    <col min="8" max="8" width="12.5" style="2" customWidth="1"/>
    <col min="9" max="10" width="7.375" style="2" customWidth="1"/>
    <col min="11" max="11" width="8.375" style="2" customWidth="1"/>
    <col min="12" max="12" width="1.875" style="2" customWidth="1"/>
    <col min="13" max="13" width="12.5" style="2" customWidth="1"/>
    <col min="14" max="15" width="7.375" style="2" customWidth="1"/>
    <col min="16" max="16" width="8.375" style="2" customWidth="1"/>
    <col min="17" max="17" width="1.875" style="2" customWidth="1"/>
    <col min="18" max="16384" width="9" style="2"/>
  </cols>
  <sheetData>
    <row r="1" spans="1:43">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43">
      <c r="A3" s="146" t="s">
        <v>33</v>
      </c>
    </row>
    <row r="4" spans="1:43" ht="19.5">
      <c r="A4" s="10"/>
      <c r="B4" s="4"/>
      <c r="C4" s="4"/>
      <c r="D4" s="4"/>
      <c r="E4" s="4"/>
      <c r="F4" s="4"/>
      <c r="G4" s="4"/>
      <c r="H4" s="4"/>
      <c r="I4" s="4"/>
      <c r="J4" s="4"/>
      <c r="K4" s="4"/>
      <c r="L4" s="4"/>
      <c r="M4" s="4"/>
      <c r="N4" s="4"/>
      <c r="O4" s="4"/>
      <c r="Q4" s="4"/>
    </row>
    <row r="5" spans="1:43">
      <c r="A5" s="11" t="s">
        <v>285</v>
      </c>
      <c r="F5" s="148"/>
    </row>
    <row r="6" spans="1:43" ht="15" customHeight="1">
      <c r="A6" s="186" t="s">
        <v>58</v>
      </c>
      <c r="B6" s="185" t="s">
        <v>68</v>
      </c>
      <c r="C6" s="185"/>
      <c r="D6" s="185"/>
      <c r="E6" s="185"/>
      <c r="F6" s="185"/>
      <c r="G6" s="119"/>
      <c r="H6" s="185" t="s">
        <v>69</v>
      </c>
      <c r="I6" s="185"/>
      <c r="J6" s="185"/>
      <c r="K6" s="185"/>
      <c r="L6" s="119"/>
      <c r="M6" s="185" t="s">
        <v>70</v>
      </c>
      <c r="N6" s="185"/>
      <c r="O6" s="185"/>
      <c r="P6" s="185"/>
      <c r="Q6" s="119"/>
      <c r="R6" s="185" t="s">
        <v>71</v>
      </c>
      <c r="S6" s="185"/>
      <c r="T6" s="185"/>
      <c r="U6" s="185"/>
    </row>
    <row r="7" spans="1:43" ht="15" customHeight="1">
      <c r="A7" s="187"/>
      <c r="B7" s="120" t="s">
        <v>63</v>
      </c>
      <c r="C7" s="121" t="s">
        <v>64</v>
      </c>
      <c r="D7" s="121" t="s">
        <v>65</v>
      </c>
      <c r="E7" s="121" t="s">
        <v>66</v>
      </c>
      <c r="F7" s="121" t="s">
        <v>67</v>
      </c>
      <c r="G7" s="121"/>
      <c r="H7" s="121" t="s">
        <v>64</v>
      </c>
      <c r="I7" s="121" t="s">
        <v>65</v>
      </c>
      <c r="J7" s="121" t="s">
        <v>66</v>
      </c>
      <c r="K7" s="121" t="s">
        <v>67</v>
      </c>
      <c r="L7" s="121"/>
      <c r="M7" s="121" t="s">
        <v>64</v>
      </c>
      <c r="N7" s="121" t="s">
        <v>65</v>
      </c>
      <c r="O7" s="121" t="s">
        <v>66</v>
      </c>
      <c r="P7" s="121" t="s">
        <v>67</v>
      </c>
      <c r="Q7" s="121"/>
      <c r="R7" s="121" t="s">
        <v>64</v>
      </c>
      <c r="S7" s="121" t="s">
        <v>65</v>
      </c>
      <c r="T7" s="121" t="s">
        <v>66</v>
      </c>
      <c r="U7" s="121" t="s">
        <v>67</v>
      </c>
    </row>
    <row r="8" spans="1:43" ht="14.25" customHeight="1">
      <c r="A8" s="43">
        <v>1994</v>
      </c>
      <c r="B8" s="48">
        <v>0.02</v>
      </c>
      <c r="C8" s="48">
        <v>1.55</v>
      </c>
      <c r="D8" s="48">
        <v>1.07</v>
      </c>
      <c r="E8" s="48">
        <v>1</v>
      </c>
      <c r="F8" s="48">
        <v>2.1</v>
      </c>
      <c r="G8" s="48"/>
      <c r="H8" s="48">
        <v>0.26</v>
      </c>
      <c r="I8" s="48">
        <v>0.53</v>
      </c>
      <c r="J8" s="48">
        <v>0.24</v>
      </c>
      <c r="K8" s="48">
        <v>0.66</v>
      </c>
      <c r="L8" s="48"/>
      <c r="M8" s="48">
        <v>1.24</v>
      </c>
      <c r="N8" s="48">
        <v>0.52</v>
      </c>
      <c r="O8" s="48">
        <v>0.74</v>
      </c>
      <c r="P8" s="48">
        <v>1.19</v>
      </c>
      <c r="Q8" s="48"/>
      <c r="R8" s="122">
        <v>0.06</v>
      </c>
      <c r="S8" s="122">
        <v>0.02</v>
      </c>
      <c r="T8" s="122">
        <v>0.02</v>
      </c>
      <c r="U8" s="122">
        <v>0.25</v>
      </c>
      <c r="V8" s="50"/>
      <c r="W8" s="50"/>
      <c r="X8" s="50"/>
      <c r="Y8" s="50"/>
      <c r="Z8" s="50"/>
      <c r="AA8" s="50"/>
      <c r="AB8" s="50"/>
      <c r="AC8" s="50"/>
      <c r="AD8" s="50"/>
      <c r="AE8" s="50"/>
      <c r="AF8" s="50"/>
      <c r="AG8" s="50"/>
      <c r="AH8" s="50"/>
      <c r="AI8" s="50"/>
      <c r="AJ8" s="50"/>
      <c r="AK8" s="50"/>
      <c r="AL8" s="50"/>
      <c r="AM8" s="50"/>
      <c r="AN8" s="50"/>
      <c r="AO8" s="50"/>
      <c r="AP8" s="50"/>
      <c r="AQ8" s="50"/>
    </row>
    <row r="9" spans="1:43" ht="14.25" customHeight="1">
      <c r="A9" s="43">
        <v>1995</v>
      </c>
      <c r="B9" s="48">
        <v>0.01</v>
      </c>
      <c r="C9" s="48">
        <v>1.38</v>
      </c>
      <c r="D9" s="48">
        <v>1.94</v>
      </c>
      <c r="E9" s="48">
        <v>1.56</v>
      </c>
      <c r="F9" s="48">
        <v>1.65</v>
      </c>
      <c r="G9" s="48"/>
      <c r="H9" s="48">
        <v>0.2</v>
      </c>
      <c r="I9" s="48">
        <v>0.88</v>
      </c>
      <c r="J9" s="48">
        <v>0.66</v>
      </c>
      <c r="K9" s="48">
        <v>0.32</v>
      </c>
      <c r="L9" s="48"/>
      <c r="M9" s="48">
        <v>1.1399999999999999</v>
      </c>
      <c r="N9" s="48">
        <v>1.02</v>
      </c>
      <c r="O9" s="48">
        <v>0.85</v>
      </c>
      <c r="P9" s="48">
        <v>1.1000000000000001</v>
      </c>
      <c r="Q9" s="48"/>
      <c r="R9" s="122">
        <v>0.04</v>
      </c>
      <c r="S9" s="122">
        <v>0.04</v>
      </c>
      <c r="T9" s="122">
        <v>0.05</v>
      </c>
      <c r="U9" s="122">
        <v>0.23</v>
      </c>
      <c r="V9" s="50"/>
      <c r="W9" s="50"/>
      <c r="X9" s="50"/>
      <c r="Y9" s="50"/>
      <c r="Z9" s="50"/>
      <c r="AA9" s="50"/>
      <c r="AB9" s="50"/>
      <c r="AC9" s="50"/>
      <c r="AD9" s="50"/>
      <c r="AE9" s="50"/>
      <c r="AF9" s="50"/>
      <c r="AG9" s="50"/>
      <c r="AH9" s="50"/>
      <c r="AI9" s="50"/>
      <c r="AJ9" s="50"/>
      <c r="AK9" s="50"/>
      <c r="AL9" s="50"/>
      <c r="AM9" s="50"/>
      <c r="AN9" s="50"/>
      <c r="AO9" s="50"/>
      <c r="AP9" s="50"/>
      <c r="AQ9" s="50"/>
    </row>
    <row r="10" spans="1:43" ht="14.25" customHeight="1">
      <c r="A10" s="43">
        <v>1996</v>
      </c>
      <c r="B10" s="48">
        <v>0.02</v>
      </c>
      <c r="C10" s="48">
        <v>1.37</v>
      </c>
      <c r="D10" s="48">
        <v>1.67</v>
      </c>
      <c r="E10" s="48">
        <v>0.87</v>
      </c>
      <c r="F10" s="48">
        <v>1.52</v>
      </c>
      <c r="G10" s="48"/>
      <c r="H10" s="48">
        <v>0.27</v>
      </c>
      <c r="I10" s="48">
        <v>0.56999999999999995</v>
      </c>
      <c r="J10" s="48">
        <v>0.37</v>
      </c>
      <c r="K10" s="48">
        <v>0.55000000000000004</v>
      </c>
      <c r="L10" s="48"/>
      <c r="M10" s="48">
        <v>1.01</v>
      </c>
      <c r="N10" s="48">
        <v>1.01</v>
      </c>
      <c r="O10" s="48">
        <v>0.46</v>
      </c>
      <c r="P10" s="48">
        <v>0.78</v>
      </c>
      <c r="Q10" s="48"/>
      <c r="R10" s="122">
        <v>0.09</v>
      </c>
      <c r="S10" s="122">
        <v>0.08</v>
      </c>
      <c r="T10" s="122">
        <v>0.04</v>
      </c>
      <c r="U10" s="122">
        <v>0.19</v>
      </c>
      <c r="V10" s="50"/>
      <c r="W10" s="50"/>
      <c r="X10" s="50"/>
      <c r="Y10" s="50"/>
      <c r="Z10" s="50"/>
      <c r="AA10" s="50"/>
      <c r="AB10" s="50"/>
      <c r="AC10" s="50"/>
      <c r="AD10" s="50"/>
      <c r="AE10" s="50"/>
      <c r="AF10" s="50"/>
      <c r="AG10" s="50"/>
      <c r="AH10" s="50"/>
      <c r="AI10" s="50"/>
      <c r="AJ10" s="50"/>
      <c r="AK10" s="50"/>
      <c r="AL10" s="50"/>
      <c r="AM10" s="50"/>
      <c r="AN10" s="50"/>
      <c r="AO10" s="50"/>
      <c r="AP10" s="50"/>
      <c r="AQ10" s="50"/>
    </row>
    <row r="11" spans="1:43" ht="14.25" customHeight="1">
      <c r="A11" s="43">
        <v>1997</v>
      </c>
      <c r="B11" s="48">
        <v>0.02</v>
      </c>
      <c r="C11" s="48">
        <v>1.06</v>
      </c>
      <c r="D11" s="48">
        <v>1.41</v>
      </c>
      <c r="E11" s="48">
        <v>1.42</v>
      </c>
      <c r="F11" s="48">
        <v>1.45</v>
      </c>
      <c r="G11" s="48"/>
      <c r="H11" s="48">
        <v>0.15</v>
      </c>
      <c r="I11" s="48">
        <v>0.68</v>
      </c>
      <c r="J11" s="48">
        <v>0.27</v>
      </c>
      <c r="K11" s="48">
        <v>0.5</v>
      </c>
      <c r="L11" s="48"/>
      <c r="M11" s="48">
        <v>0.85</v>
      </c>
      <c r="N11" s="48">
        <v>0.65</v>
      </c>
      <c r="O11" s="48">
        <v>0.94</v>
      </c>
      <c r="P11" s="48">
        <v>0.68</v>
      </c>
      <c r="Q11" s="48"/>
      <c r="R11" s="122">
        <v>0.06</v>
      </c>
      <c r="S11" s="122">
        <v>0.08</v>
      </c>
      <c r="T11" s="122">
        <v>0.21</v>
      </c>
      <c r="U11" s="122">
        <v>0.26</v>
      </c>
      <c r="V11" s="50"/>
      <c r="W11" s="50"/>
      <c r="X11" s="50"/>
      <c r="Y11" s="50"/>
      <c r="Z11" s="50"/>
      <c r="AA11" s="50"/>
      <c r="AB11" s="50"/>
      <c r="AC11" s="50"/>
      <c r="AD11" s="50"/>
      <c r="AE11" s="50"/>
      <c r="AF11" s="50"/>
      <c r="AG11" s="50"/>
      <c r="AH11" s="50"/>
      <c r="AI11" s="50"/>
      <c r="AJ11" s="50"/>
      <c r="AK11" s="50"/>
      <c r="AL11" s="50"/>
      <c r="AM11" s="50"/>
      <c r="AN11" s="50"/>
      <c r="AO11" s="50"/>
      <c r="AP11" s="50"/>
      <c r="AQ11" s="50"/>
    </row>
    <row r="12" spans="1:43" ht="14.25" customHeight="1">
      <c r="A12" s="43">
        <v>1998</v>
      </c>
      <c r="B12" s="48">
        <v>0.01</v>
      </c>
      <c r="C12" s="48">
        <v>1.04</v>
      </c>
      <c r="D12" s="48">
        <v>0.94</v>
      </c>
      <c r="E12" s="48">
        <v>1.72</v>
      </c>
      <c r="F12" s="48">
        <v>1.81</v>
      </c>
      <c r="G12" s="48"/>
      <c r="H12" s="48">
        <v>7.0000000000000007E-2</v>
      </c>
      <c r="I12" s="48">
        <v>0.45</v>
      </c>
      <c r="J12" s="48">
        <v>0.3</v>
      </c>
      <c r="K12" s="48">
        <v>0.45</v>
      </c>
      <c r="L12" s="48"/>
      <c r="M12" s="48">
        <v>0.81</v>
      </c>
      <c r="N12" s="48">
        <v>0.4</v>
      </c>
      <c r="O12" s="48">
        <v>1.27</v>
      </c>
      <c r="P12" s="48">
        <v>0.8</v>
      </c>
      <c r="Q12" s="48"/>
      <c r="R12" s="122">
        <v>0.16</v>
      </c>
      <c r="S12" s="122">
        <v>0.09</v>
      </c>
      <c r="T12" s="122">
        <v>0.14000000000000001</v>
      </c>
      <c r="U12" s="122">
        <v>0.56999999999999995</v>
      </c>
      <c r="V12" s="50"/>
      <c r="W12" s="50"/>
      <c r="X12" s="50"/>
      <c r="Y12" s="50"/>
      <c r="Z12" s="50"/>
      <c r="AA12" s="50"/>
      <c r="AB12" s="50"/>
      <c r="AC12" s="50"/>
      <c r="AD12" s="50"/>
      <c r="AE12" s="50"/>
      <c r="AF12" s="50"/>
      <c r="AG12" s="50"/>
      <c r="AH12" s="50"/>
      <c r="AI12" s="50"/>
      <c r="AJ12" s="50"/>
      <c r="AK12" s="50"/>
      <c r="AL12" s="50"/>
      <c r="AM12" s="50"/>
      <c r="AN12" s="50"/>
      <c r="AO12" s="50"/>
      <c r="AP12" s="50"/>
      <c r="AQ12" s="50"/>
    </row>
    <row r="13" spans="1:43" ht="14.25" customHeight="1">
      <c r="A13" s="43">
        <v>1999</v>
      </c>
      <c r="B13" s="48">
        <v>0.02</v>
      </c>
      <c r="C13" s="48">
        <v>1.76</v>
      </c>
      <c r="D13" s="48">
        <v>1.86</v>
      </c>
      <c r="E13" s="48">
        <v>0.64</v>
      </c>
      <c r="F13" s="48">
        <v>2.1</v>
      </c>
      <c r="G13" s="48"/>
      <c r="H13" s="48">
        <v>0.17</v>
      </c>
      <c r="I13" s="48">
        <v>0.74</v>
      </c>
      <c r="J13" s="48">
        <v>0.37</v>
      </c>
      <c r="K13" s="48">
        <v>0.54</v>
      </c>
      <c r="L13" s="48"/>
      <c r="M13" s="48">
        <v>1.49</v>
      </c>
      <c r="N13" s="48">
        <v>1.04</v>
      </c>
      <c r="O13" s="48">
        <v>0.25</v>
      </c>
      <c r="P13" s="48">
        <v>0.9</v>
      </c>
      <c r="Q13" s="48"/>
      <c r="R13" s="122">
        <v>0.1</v>
      </c>
      <c r="S13" s="122">
        <v>0.08</v>
      </c>
      <c r="T13" s="122">
        <v>0.02</v>
      </c>
      <c r="U13" s="122">
        <v>0.66</v>
      </c>
      <c r="V13" s="50"/>
      <c r="W13" s="50"/>
      <c r="X13" s="50"/>
      <c r="Y13" s="50"/>
      <c r="Z13" s="50"/>
      <c r="AA13" s="50"/>
      <c r="AB13" s="50"/>
      <c r="AC13" s="50"/>
      <c r="AD13" s="50"/>
      <c r="AE13" s="50"/>
      <c r="AF13" s="50"/>
      <c r="AG13" s="50"/>
      <c r="AH13" s="50"/>
      <c r="AI13" s="50"/>
      <c r="AJ13" s="50"/>
      <c r="AK13" s="50"/>
      <c r="AL13" s="50"/>
      <c r="AM13" s="50"/>
      <c r="AN13" s="50"/>
      <c r="AO13" s="50"/>
      <c r="AP13" s="50"/>
      <c r="AQ13" s="50"/>
    </row>
    <row r="14" spans="1:43" ht="14.25" customHeight="1">
      <c r="A14" s="43">
        <v>2000</v>
      </c>
      <c r="B14" s="48">
        <v>0.02</v>
      </c>
      <c r="C14" s="48">
        <v>2.14</v>
      </c>
      <c r="D14" s="48">
        <v>3.14</v>
      </c>
      <c r="E14" s="48">
        <v>1.1000000000000001</v>
      </c>
      <c r="F14" s="48">
        <v>1.85</v>
      </c>
      <c r="G14" s="48"/>
      <c r="H14" s="48">
        <v>0.98</v>
      </c>
      <c r="I14" s="48">
        <v>1.87</v>
      </c>
      <c r="J14" s="48">
        <v>0.67</v>
      </c>
      <c r="K14" s="48">
        <v>0.56000000000000005</v>
      </c>
      <c r="L14" s="48"/>
      <c r="M14" s="48">
        <v>1.1000000000000001</v>
      </c>
      <c r="N14" s="48">
        <v>1.2</v>
      </c>
      <c r="O14" s="48">
        <v>0.39</v>
      </c>
      <c r="P14" s="48">
        <v>0.97</v>
      </c>
      <c r="Q14" s="48"/>
      <c r="R14" s="122">
        <v>0.05</v>
      </c>
      <c r="S14" s="122">
        <v>7.0000000000000007E-2</v>
      </c>
      <c r="T14" s="122">
        <v>0.04</v>
      </c>
      <c r="U14" s="122">
        <v>0.32</v>
      </c>
      <c r="V14" s="50"/>
      <c r="W14" s="50"/>
      <c r="X14" s="50"/>
      <c r="Y14" s="50"/>
      <c r="Z14" s="50"/>
      <c r="AA14" s="50"/>
      <c r="AB14" s="50"/>
      <c r="AC14" s="50"/>
      <c r="AD14" s="50"/>
      <c r="AE14" s="50"/>
      <c r="AF14" s="50"/>
      <c r="AG14" s="50"/>
      <c r="AH14" s="50"/>
      <c r="AI14" s="50"/>
      <c r="AJ14" s="50"/>
      <c r="AK14" s="50"/>
      <c r="AL14" s="50"/>
      <c r="AM14" s="50"/>
      <c r="AN14" s="50"/>
      <c r="AO14" s="50"/>
      <c r="AP14" s="50"/>
      <c r="AQ14" s="50"/>
    </row>
    <row r="15" spans="1:43" ht="14.25" customHeight="1">
      <c r="A15" s="43">
        <v>2001</v>
      </c>
      <c r="B15" s="48">
        <v>0.01</v>
      </c>
      <c r="C15" s="48">
        <v>1.92</v>
      </c>
      <c r="D15" s="48">
        <v>2.13</v>
      </c>
      <c r="E15" s="48">
        <v>2.04</v>
      </c>
      <c r="F15" s="48">
        <v>1.25</v>
      </c>
      <c r="G15" s="48"/>
      <c r="H15" s="48">
        <v>0.42</v>
      </c>
      <c r="I15" s="48">
        <v>1.3</v>
      </c>
      <c r="J15" s="48">
        <v>0.93</v>
      </c>
      <c r="K15" s="48">
        <v>0.32</v>
      </c>
      <c r="L15" s="48"/>
      <c r="M15" s="48">
        <v>1.3</v>
      </c>
      <c r="N15" s="48">
        <v>0.74</v>
      </c>
      <c r="O15" s="48">
        <v>1.05</v>
      </c>
      <c r="P15" s="48">
        <v>0.64</v>
      </c>
      <c r="Q15" s="48"/>
      <c r="R15" s="122">
        <v>0.21</v>
      </c>
      <c r="S15" s="122">
        <v>0.09</v>
      </c>
      <c r="T15" s="122">
        <v>7.0000000000000007E-2</v>
      </c>
      <c r="U15" s="122">
        <v>0.28999999999999998</v>
      </c>
      <c r="V15" s="50"/>
      <c r="W15" s="50"/>
      <c r="X15" s="50"/>
      <c r="Y15" s="50"/>
      <c r="Z15" s="50"/>
      <c r="AA15" s="50"/>
      <c r="AB15" s="50"/>
      <c r="AC15" s="50"/>
      <c r="AD15" s="50"/>
      <c r="AE15" s="50"/>
      <c r="AF15" s="50"/>
      <c r="AG15" s="50"/>
      <c r="AH15" s="50"/>
      <c r="AI15" s="50"/>
      <c r="AJ15" s="50"/>
      <c r="AK15" s="50"/>
      <c r="AL15" s="50"/>
      <c r="AM15" s="50"/>
      <c r="AN15" s="50"/>
      <c r="AO15" s="50"/>
      <c r="AP15" s="50"/>
      <c r="AQ15" s="50"/>
    </row>
    <row r="16" spans="1:43" ht="14.25" customHeight="1">
      <c r="A16" s="43">
        <v>2002</v>
      </c>
      <c r="B16" s="48">
        <v>0.01</v>
      </c>
      <c r="C16" s="48">
        <v>1.31</v>
      </c>
      <c r="D16" s="48">
        <v>2.12</v>
      </c>
      <c r="E16" s="48">
        <v>0.82</v>
      </c>
      <c r="F16" s="48">
        <v>1.4</v>
      </c>
      <c r="G16" s="48"/>
      <c r="H16" s="48">
        <v>0.14000000000000001</v>
      </c>
      <c r="I16" s="48">
        <v>0.62</v>
      </c>
      <c r="J16" s="48">
        <v>0.59</v>
      </c>
      <c r="K16" s="48">
        <v>0.36</v>
      </c>
      <c r="L16" s="48"/>
      <c r="M16" s="48">
        <v>1.06</v>
      </c>
      <c r="N16" s="48">
        <v>1.37</v>
      </c>
      <c r="O16" s="48">
        <v>0.21</v>
      </c>
      <c r="P16" s="48">
        <v>0.77</v>
      </c>
      <c r="Q16" s="48"/>
      <c r="R16" s="122">
        <v>0.11</v>
      </c>
      <c r="S16" s="122">
        <v>0.14000000000000001</v>
      </c>
      <c r="T16" s="122">
        <v>0.02</v>
      </c>
      <c r="U16" s="122">
        <v>0.26</v>
      </c>
      <c r="V16" s="50"/>
      <c r="W16" s="50"/>
      <c r="X16" s="50"/>
      <c r="Y16" s="50"/>
      <c r="Z16" s="50"/>
      <c r="AA16" s="50"/>
      <c r="AB16" s="50"/>
      <c r="AC16" s="50"/>
      <c r="AD16" s="50"/>
      <c r="AE16" s="50"/>
      <c r="AF16" s="50"/>
      <c r="AG16" s="50"/>
      <c r="AH16" s="50"/>
      <c r="AI16" s="50"/>
      <c r="AJ16" s="50"/>
      <c r="AK16" s="50"/>
      <c r="AL16" s="50"/>
      <c r="AM16" s="50"/>
      <c r="AN16" s="50"/>
      <c r="AO16" s="50"/>
      <c r="AP16" s="50"/>
      <c r="AQ16" s="50"/>
    </row>
    <row r="17" spans="1:43" ht="14.25" customHeight="1">
      <c r="A17" s="43">
        <v>2003</v>
      </c>
      <c r="B17" s="48">
        <v>0.01</v>
      </c>
      <c r="C17" s="48">
        <v>2.0299999999999998</v>
      </c>
      <c r="D17" s="48">
        <v>1.59</v>
      </c>
      <c r="E17" s="48">
        <v>0.84</v>
      </c>
      <c r="F17" s="48">
        <v>1.99</v>
      </c>
      <c r="G17" s="48"/>
      <c r="H17" s="48">
        <v>0.17</v>
      </c>
      <c r="I17" s="48">
        <v>0.31</v>
      </c>
      <c r="J17" s="48">
        <v>0.35</v>
      </c>
      <c r="K17" s="48">
        <v>0.67</v>
      </c>
      <c r="L17" s="48"/>
      <c r="M17" s="48">
        <v>1.81</v>
      </c>
      <c r="N17" s="48">
        <v>1.21</v>
      </c>
      <c r="O17" s="48">
        <v>0.45</v>
      </c>
      <c r="P17" s="48">
        <v>1.1100000000000001</v>
      </c>
      <c r="Q17" s="48"/>
      <c r="R17" s="122">
        <v>0.05</v>
      </c>
      <c r="S17" s="122">
        <v>7.0000000000000007E-2</v>
      </c>
      <c r="T17" s="122">
        <v>0.04</v>
      </c>
      <c r="U17" s="122">
        <v>0.21</v>
      </c>
      <c r="V17" s="50"/>
      <c r="W17" s="50"/>
      <c r="X17" s="50"/>
      <c r="Y17" s="50"/>
      <c r="Z17" s="50"/>
      <c r="AA17" s="50"/>
      <c r="AB17" s="50"/>
      <c r="AC17" s="50"/>
      <c r="AD17" s="50"/>
      <c r="AE17" s="50"/>
      <c r="AF17" s="50"/>
      <c r="AG17" s="50"/>
      <c r="AH17" s="50"/>
      <c r="AI17" s="50"/>
      <c r="AJ17" s="50"/>
      <c r="AK17" s="50"/>
      <c r="AL17" s="50"/>
      <c r="AM17" s="50"/>
      <c r="AN17" s="50"/>
      <c r="AO17" s="50"/>
      <c r="AP17" s="50"/>
      <c r="AQ17" s="50"/>
    </row>
    <row r="18" spans="1:43" ht="14.25" customHeight="1">
      <c r="A18" s="43">
        <v>2004</v>
      </c>
      <c r="B18" s="48">
        <v>0.01</v>
      </c>
      <c r="C18" s="48">
        <v>1.3</v>
      </c>
      <c r="D18" s="48">
        <v>3.05</v>
      </c>
      <c r="E18" s="48">
        <v>1.06</v>
      </c>
      <c r="F18" s="48">
        <v>1.76</v>
      </c>
      <c r="G18" s="48"/>
      <c r="H18" s="48">
        <v>0.11</v>
      </c>
      <c r="I18" s="48">
        <v>0.57999999999999996</v>
      </c>
      <c r="J18" s="48">
        <v>0.33</v>
      </c>
      <c r="K18" s="48">
        <v>0.66</v>
      </c>
      <c r="L18" s="48"/>
      <c r="M18" s="48">
        <v>1.1200000000000001</v>
      </c>
      <c r="N18" s="48">
        <v>2.2999999999999998</v>
      </c>
      <c r="O18" s="48">
        <v>0.65</v>
      </c>
      <c r="P18" s="48">
        <v>0.88</v>
      </c>
      <c r="Q18" s="48"/>
      <c r="R18" s="122">
        <v>7.0000000000000007E-2</v>
      </c>
      <c r="S18" s="122">
        <v>0.17</v>
      </c>
      <c r="T18" s="122">
        <v>7.0000000000000007E-2</v>
      </c>
      <c r="U18" s="122">
        <v>0.22</v>
      </c>
      <c r="V18" s="50"/>
      <c r="W18" s="50"/>
      <c r="X18" s="50"/>
      <c r="Y18" s="50"/>
      <c r="Z18" s="50"/>
      <c r="AA18" s="50"/>
      <c r="AB18" s="50"/>
      <c r="AC18" s="50"/>
      <c r="AD18" s="50"/>
      <c r="AE18" s="50"/>
      <c r="AF18" s="50"/>
      <c r="AG18" s="50"/>
      <c r="AH18" s="50"/>
      <c r="AI18" s="50"/>
      <c r="AJ18" s="50"/>
      <c r="AK18" s="50"/>
      <c r="AL18" s="50"/>
      <c r="AM18" s="50"/>
      <c r="AN18" s="50"/>
      <c r="AO18" s="50"/>
      <c r="AP18" s="50"/>
      <c r="AQ18" s="50"/>
    </row>
    <row r="19" spans="1:43" ht="14.25" customHeight="1">
      <c r="A19" s="43">
        <v>2005</v>
      </c>
      <c r="B19" s="48">
        <v>0.01</v>
      </c>
      <c r="C19" s="48">
        <v>1.37</v>
      </c>
      <c r="D19" s="48">
        <v>2.15</v>
      </c>
      <c r="E19" s="48">
        <v>1.1200000000000001</v>
      </c>
      <c r="F19" s="48">
        <v>1.1399999999999999</v>
      </c>
      <c r="G19" s="48"/>
      <c r="H19" s="48">
        <v>0.24</v>
      </c>
      <c r="I19" s="48">
        <v>1.02</v>
      </c>
      <c r="J19" s="48">
        <v>0.46</v>
      </c>
      <c r="K19" s="48">
        <v>0.57999999999999996</v>
      </c>
      <c r="L19" s="48"/>
      <c r="M19" s="48">
        <v>1.06</v>
      </c>
      <c r="N19" s="48">
        <v>1.06</v>
      </c>
      <c r="O19" s="48">
        <v>0.61</v>
      </c>
      <c r="P19" s="48">
        <v>0.45</v>
      </c>
      <c r="Q19" s="48"/>
      <c r="R19" s="122">
        <v>0.06</v>
      </c>
      <c r="S19" s="122">
        <v>7.0000000000000007E-2</v>
      </c>
      <c r="T19" s="122">
        <v>0.05</v>
      </c>
      <c r="U19" s="122">
        <v>0.11</v>
      </c>
      <c r="V19" s="50"/>
      <c r="W19" s="50"/>
      <c r="X19" s="50"/>
      <c r="Y19" s="50"/>
      <c r="Z19" s="50"/>
      <c r="AA19" s="50"/>
      <c r="AB19" s="50"/>
      <c r="AC19" s="50"/>
      <c r="AD19" s="50"/>
      <c r="AE19" s="50"/>
      <c r="AF19" s="50"/>
      <c r="AG19" s="50"/>
      <c r="AH19" s="50"/>
      <c r="AI19" s="50"/>
      <c r="AJ19" s="50"/>
      <c r="AK19" s="50"/>
      <c r="AL19" s="50"/>
      <c r="AM19" s="50"/>
      <c r="AN19" s="50"/>
      <c r="AO19" s="50"/>
      <c r="AP19" s="50"/>
      <c r="AQ19" s="50"/>
    </row>
    <row r="20" spans="1:43" ht="14.25" customHeight="1">
      <c r="A20" s="43">
        <v>2006</v>
      </c>
      <c r="B20" s="48">
        <v>0.01</v>
      </c>
      <c r="C20" s="48">
        <v>1.84</v>
      </c>
      <c r="D20" s="48">
        <v>1.78</v>
      </c>
      <c r="E20" s="48">
        <v>1.79</v>
      </c>
      <c r="F20" s="48">
        <v>2.04</v>
      </c>
      <c r="G20" s="48"/>
      <c r="H20" s="48">
        <v>0.39</v>
      </c>
      <c r="I20" s="48">
        <v>0.76</v>
      </c>
      <c r="J20" s="48">
        <v>0.36</v>
      </c>
      <c r="K20" s="48">
        <v>0.44</v>
      </c>
      <c r="L20" s="48"/>
      <c r="M20" s="48">
        <v>1.38</v>
      </c>
      <c r="N20" s="48">
        <v>0.96</v>
      </c>
      <c r="O20" s="48">
        <v>1.36</v>
      </c>
      <c r="P20" s="48">
        <v>1.27</v>
      </c>
      <c r="Q20" s="48"/>
      <c r="R20" s="122">
        <v>7.0000000000000007E-2</v>
      </c>
      <c r="S20" s="122">
        <v>0.05</v>
      </c>
      <c r="T20" s="122">
        <v>0.06</v>
      </c>
      <c r="U20" s="122">
        <v>0.32</v>
      </c>
      <c r="V20" s="50"/>
      <c r="W20" s="50"/>
      <c r="X20" s="50"/>
      <c r="Y20" s="50"/>
      <c r="Z20" s="50"/>
      <c r="AA20" s="50"/>
      <c r="AB20" s="50"/>
      <c r="AC20" s="50"/>
      <c r="AD20" s="50"/>
      <c r="AE20" s="50"/>
      <c r="AF20" s="50"/>
      <c r="AG20" s="50"/>
      <c r="AH20" s="50"/>
      <c r="AI20" s="50"/>
      <c r="AJ20" s="50"/>
      <c r="AK20" s="50"/>
      <c r="AL20" s="50"/>
      <c r="AM20" s="50"/>
      <c r="AN20" s="50"/>
      <c r="AO20" s="50"/>
      <c r="AP20" s="50"/>
      <c r="AQ20" s="50"/>
    </row>
    <row r="21" spans="1:43" ht="14.25" customHeight="1">
      <c r="A21" s="43">
        <v>2007</v>
      </c>
      <c r="B21" s="48">
        <v>0.01</v>
      </c>
      <c r="C21" s="48">
        <v>1.38</v>
      </c>
      <c r="D21" s="48">
        <v>3.01</v>
      </c>
      <c r="E21" s="48">
        <v>1.34</v>
      </c>
      <c r="F21" s="48">
        <v>2.17</v>
      </c>
      <c r="G21" s="48"/>
      <c r="H21" s="48">
        <v>0.43</v>
      </c>
      <c r="I21" s="48">
        <v>0.93</v>
      </c>
      <c r="J21" s="48">
        <v>0.54</v>
      </c>
      <c r="K21" s="48">
        <v>0.46</v>
      </c>
      <c r="L21" s="48"/>
      <c r="M21" s="48">
        <v>0.87</v>
      </c>
      <c r="N21" s="48">
        <v>1.96</v>
      </c>
      <c r="O21" s="48">
        <v>0.66</v>
      </c>
      <c r="P21" s="48">
        <v>1.38</v>
      </c>
      <c r="Q21" s="48"/>
      <c r="R21" s="122">
        <v>0.08</v>
      </c>
      <c r="S21" s="122">
        <v>0.12</v>
      </c>
      <c r="T21" s="122">
        <v>0.13</v>
      </c>
      <c r="U21" s="122">
        <v>0.33</v>
      </c>
      <c r="V21" s="50"/>
      <c r="W21" s="50"/>
      <c r="X21" s="50"/>
      <c r="Y21" s="50"/>
      <c r="Z21" s="50"/>
      <c r="AA21" s="50"/>
      <c r="AB21" s="50"/>
      <c r="AC21" s="50"/>
      <c r="AD21" s="50"/>
      <c r="AE21" s="50"/>
      <c r="AF21" s="50"/>
      <c r="AG21" s="50"/>
      <c r="AH21" s="50"/>
      <c r="AI21" s="50"/>
      <c r="AJ21" s="50"/>
      <c r="AK21" s="50"/>
      <c r="AL21" s="50"/>
      <c r="AM21" s="50"/>
      <c r="AN21" s="50"/>
      <c r="AO21" s="50"/>
      <c r="AP21" s="50"/>
      <c r="AQ21" s="50"/>
    </row>
    <row r="22" spans="1:43" ht="14.25" customHeight="1">
      <c r="A22" s="43">
        <v>2008</v>
      </c>
      <c r="B22" s="48">
        <v>0.01</v>
      </c>
      <c r="C22" s="48">
        <v>1.86</v>
      </c>
      <c r="D22" s="48">
        <v>2.41</v>
      </c>
      <c r="E22" s="48">
        <v>2.0299999999999998</v>
      </c>
      <c r="F22" s="48">
        <v>2.5499999999999998</v>
      </c>
      <c r="G22" s="48"/>
      <c r="H22" s="48">
        <v>0.33</v>
      </c>
      <c r="I22" s="48">
        <v>0.67</v>
      </c>
      <c r="J22" s="48">
        <v>0.79</v>
      </c>
      <c r="K22" s="48">
        <v>0.55000000000000004</v>
      </c>
      <c r="L22" s="48"/>
      <c r="M22" s="48">
        <v>1.39</v>
      </c>
      <c r="N22" s="48">
        <v>1.54</v>
      </c>
      <c r="O22" s="48">
        <v>1.1100000000000001</v>
      </c>
      <c r="P22" s="48">
        <v>1.21</v>
      </c>
      <c r="Q22" s="48"/>
      <c r="R22" s="122">
        <v>0.14000000000000001</v>
      </c>
      <c r="S22" s="122">
        <v>0.2</v>
      </c>
      <c r="T22" s="122">
        <v>0.13</v>
      </c>
      <c r="U22" s="122">
        <v>0.8</v>
      </c>
      <c r="V22" s="50"/>
      <c r="W22" s="50"/>
      <c r="X22" s="50"/>
      <c r="Y22" s="50"/>
      <c r="Z22" s="50"/>
      <c r="AA22" s="50"/>
      <c r="AB22" s="50"/>
      <c r="AC22" s="50"/>
      <c r="AD22" s="50"/>
      <c r="AE22" s="50"/>
      <c r="AF22" s="50"/>
      <c r="AG22" s="50"/>
      <c r="AH22" s="50"/>
      <c r="AI22" s="50"/>
      <c r="AJ22" s="50"/>
      <c r="AK22" s="50"/>
      <c r="AL22" s="50"/>
      <c r="AM22" s="50"/>
      <c r="AN22" s="50"/>
      <c r="AO22" s="50"/>
      <c r="AP22" s="50"/>
      <c r="AQ22" s="50"/>
    </row>
    <row r="23" spans="1:43" ht="14.25" customHeight="1">
      <c r="A23" s="43">
        <v>2009</v>
      </c>
      <c r="B23" s="48">
        <v>0.01</v>
      </c>
      <c r="C23" s="48">
        <v>2.96</v>
      </c>
      <c r="D23" s="48">
        <v>2.5499999999999998</v>
      </c>
      <c r="E23" s="48">
        <v>1.43</v>
      </c>
      <c r="F23" s="48">
        <v>2.2999999999999998</v>
      </c>
      <c r="G23" s="48"/>
      <c r="H23" s="48">
        <v>0.45</v>
      </c>
      <c r="I23" s="48">
        <v>0.73</v>
      </c>
      <c r="J23" s="48">
        <v>0.93</v>
      </c>
      <c r="K23" s="48">
        <v>0.69</v>
      </c>
      <c r="L23" s="48"/>
      <c r="M23" s="48">
        <v>2.09</v>
      </c>
      <c r="N23" s="48">
        <v>1.53</v>
      </c>
      <c r="O23" s="48">
        <v>0.39</v>
      </c>
      <c r="P23" s="48">
        <v>1.02</v>
      </c>
      <c r="Q23" s="48"/>
      <c r="R23" s="122">
        <v>0.42</v>
      </c>
      <c r="S23" s="122">
        <v>0.28000000000000003</v>
      </c>
      <c r="T23" s="122">
        <v>0.12</v>
      </c>
      <c r="U23" s="122">
        <v>0.59</v>
      </c>
      <c r="V23" s="50"/>
      <c r="W23" s="50"/>
      <c r="X23" s="50"/>
      <c r="Y23" s="50"/>
      <c r="Z23" s="50"/>
      <c r="AA23" s="50"/>
      <c r="AB23" s="50"/>
      <c r="AC23" s="50"/>
      <c r="AD23" s="50"/>
      <c r="AE23" s="50"/>
      <c r="AF23" s="50"/>
      <c r="AG23" s="50"/>
      <c r="AH23" s="50"/>
      <c r="AI23" s="50"/>
      <c r="AJ23" s="50"/>
      <c r="AK23" s="50"/>
      <c r="AL23" s="50"/>
      <c r="AM23" s="50"/>
      <c r="AN23" s="50"/>
      <c r="AO23" s="50"/>
      <c r="AP23" s="50"/>
      <c r="AQ23" s="50"/>
    </row>
    <row r="24" spans="1:43" ht="14.25" customHeight="1">
      <c r="A24" s="43">
        <v>2010</v>
      </c>
      <c r="B24" s="48">
        <v>0.01</v>
      </c>
      <c r="C24" s="48">
        <v>2.59</v>
      </c>
      <c r="D24" s="48">
        <v>5.84</v>
      </c>
      <c r="E24" s="48">
        <v>1.61</v>
      </c>
      <c r="F24" s="48">
        <v>2.6</v>
      </c>
      <c r="G24" s="48"/>
      <c r="H24" s="48">
        <v>0.36</v>
      </c>
      <c r="I24" s="48">
        <v>1.24</v>
      </c>
      <c r="J24" s="48">
        <v>1.06</v>
      </c>
      <c r="K24" s="48">
        <v>0.84</v>
      </c>
      <c r="L24" s="48"/>
      <c r="M24" s="48">
        <v>1.86</v>
      </c>
      <c r="N24" s="48">
        <v>3.66</v>
      </c>
      <c r="O24" s="48">
        <v>0.46</v>
      </c>
      <c r="P24" s="48">
        <v>1.21</v>
      </c>
      <c r="Q24" s="48"/>
      <c r="R24" s="122">
        <v>0.37</v>
      </c>
      <c r="S24" s="122">
        <v>0.94</v>
      </c>
      <c r="T24" s="122">
        <v>0.09</v>
      </c>
      <c r="U24" s="122">
        <v>0.55000000000000004</v>
      </c>
      <c r="V24" s="50"/>
      <c r="W24" s="50"/>
      <c r="X24" s="50"/>
      <c r="Y24" s="50"/>
      <c r="Z24" s="50"/>
      <c r="AA24" s="50"/>
      <c r="AB24" s="50"/>
      <c r="AC24" s="50"/>
      <c r="AD24" s="50"/>
      <c r="AE24" s="50"/>
      <c r="AF24" s="50"/>
      <c r="AG24" s="50"/>
      <c r="AH24" s="50"/>
      <c r="AI24" s="50"/>
      <c r="AJ24" s="50"/>
      <c r="AK24" s="50"/>
      <c r="AL24" s="50"/>
      <c r="AM24" s="50"/>
      <c r="AN24" s="50"/>
      <c r="AO24" s="50"/>
      <c r="AP24" s="50"/>
      <c r="AQ24" s="50"/>
    </row>
    <row r="25" spans="1:43" ht="14.25" customHeight="1">
      <c r="A25" s="43">
        <v>2011</v>
      </c>
      <c r="B25" s="48">
        <v>0.01</v>
      </c>
      <c r="C25" s="48">
        <v>2.31</v>
      </c>
      <c r="D25" s="48">
        <v>4.96</v>
      </c>
      <c r="E25" s="48">
        <v>2.64</v>
      </c>
      <c r="F25" s="48">
        <v>2.1800000000000002</v>
      </c>
      <c r="G25" s="48"/>
      <c r="H25" s="48">
        <v>1</v>
      </c>
      <c r="I25" s="48">
        <v>1.37</v>
      </c>
      <c r="J25" s="48">
        <v>1.18</v>
      </c>
      <c r="K25" s="48">
        <v>0.89</v>
      </c>
      <c r="L25" s="48"/>
      <c r="M25" s="48">
        <v>1.19</v>
      </c>
      <c r="N25" s="48">
        <v>3.09</v>
      </c>
      <c r="O25" s="48">
        <v>1.31</v>
      </c>
      <c r="P25" s="48">
        <v>1.07</v>
      </c>
      <c r="Q25" s="48"/>
      <c r="R25" s="122">
        <v>0.12</v>
      </c>
      <c r="S25" s="122">
        <v>0.51</v>
      </c>
      <c r="T25" s="122">
        <v>0.15</v>
      </c>
      <c r="U25" s="122">
        <v>0.22</v>
      </c>
      <c r="V25" s="50"/>
      <c r="W25" s="50"/>
      <c r="X25" s="50"/>
      <c r="Y25" s="50"/>
      <c r="Z25" s="50"/>
      <c r="AA25" s="50"/>
      <c r="AB25" s="50"/>
      <c r="AC25" s="50"/>
      <c r="AD25" s="50"/>
      <c r="AE25" s="50"/>
      <c r="AF25" s="50"/>
      <c r="AG25" s="50"/>
      <c r="AH25" s="50"/>
      <c r="AI25" s="50"/>
      <c r="AJ25" s="50"/>
      <c r="AK25" s="50"/>
      <c r="AL25" s="50"/>
      <c r="AM25" s="50"/>
      <c r="AN25" s="50"/>
      <c r="AO25" s="50"/>
      <c r="AP25" s="50"/>
      <c r="AQ25" s="50"/>
    </row>
    <row r="26" spans="1:43" ht="14.25" customHeight="1">
      <c r="A26" s="43">
        <v>2012</v>
      </c>
      <c r="B26" s="48">
        <v>0.01</v>
      </c>
      <c r="C26" s="48">
        <v>2.25</v>
      </c>
      <c r="D26" s="48">
        <v>3.76</v>
      </c>
      <c r="E26" s="48">
        <v>2.09</v>
      </c>
      <c r="F26" s="48">
        <v>2.99</v>
      </c>
      <c r="G26" s="48"/>
      <c r="H26" s="48">
        <v>0.5</v>
      </c>
      <c r="I26" s="48">
        <v>2.56</v>
      </c>
      <c r="J26" s="48">
        <v>1.17</v>
      </c>
      <c r="K26" s="48">
        <v>1.28</v>
      </c>
      <c r="L26" s="48"/>
      <c r="M26" s="48">
        <v>1.6</v>
      </c>
      <c r="N26" s="48">
        <v>1.04</v>
      </c>
      <c r="O26" s="48">
        <v>0.77</v>
      </c>
      <c r="P26" s="48">
        <v>1.27</v>
      </c>
      <c r="Q26" s="48"/>
      <c r="R26" s="122">
        <v>0.15</v>
      </c>
      <c r="S26" s="122">
        <v>0.16</v>
      </c>
      <c r="T26" s="122">
        <v>0.15</v>
      </c>
      <c r="U26" s="122">
        <v>0.44</v>
      </c>
      <c r="V26" s="50"/>
      <c r="W26" s="50"/>
      <c r="X26" s="50"/>
      <c r="Y26" s="50"/>
      <c r="Z26" s="50"/>
      <c r="AA26" s="50"/>
      <c r="AB26" s="50"/>
      <c r="AC26" s="50"/>
      <c r="AD26" s="50"/>
      <c r="AE26" s="50"/>
      <c r="AF26" s="50"/>
      <c r="AG26" s="50"/>
      <c r="AH26" s="50"/>
      <c r="AI26" s="50"/>
      <c r="AJ26" s="50"/>
      <c r="AK26" s="50"/>
      <c r="AL26" s="50"/>
      <c r="AM26" s="50"/>
      <c r="AN26" s="50"/>
      <c r="AO26" s="50"/>
      <c r="AP26" s="50"/>
      <c r="AQ26" s="50"/>
    </row>
    <row r="27" spans="1:43" ht="14.25" customHeight="1">
      <c r="A27" s="43">
        <v>2013</v>
      </c>
      <c r="B27" s="48">
        <v>0.01</v>
      </c>
      <c r="C27" s="48">
        <v>2.63</v>
      </c>
      <c r="D27" s="48">
        <v>2.87</v>
      </c>
      <c r="E27" s="48">
        <v>2.82</v>
      </c>
      <c r="F27" s="48">
        <v>4.75</v>
      </c>
      <c r="G27" s="48"/>
      <c r="H27" s="48">
        <v>0.4</v>
      </c>
      <c r="I27" s="48">
        <v>0.99</v>
      </c>
      <c r="J27" s="48">
        <v>2.1</v>
      </c>
      <c r="K27" s="48">
        <v>1.58</v>
      </c>
      <c r="L27" s="48"/>
      <c r="M27" s="48">
        <v>1.99</v>
      </c>
      <c r="N27" s="48">
        <v>1.62</v>
      </c>
      <c r="O27" s="48">
        <v>0.56000000000000005</v>
      </c>
      <c r="P27" s="48">
        <v>2.4700000000000002</v>
      </c>
      <c r="Q27" s="48"/>
      <c r="R27" s="122">
        <v>0.24</v>
      </c>
      <c r="S27" s="122">
        <v>0.27</v>
      </c>
      <c r="T27" s="122">
        <v>0.15</v>
      </c>
      <c r="U27" s="122">
        <v>0.7</v>
      </c>
      <c r="V27" s="50"/>
      <c r="W27" s="50"/>
      <c r="X27" s="50"/>
      <c r="Y27" s="50"/>
      <c r="Z27" s="50"/>
      <c r="AA27" s="50"/>
      <c r="AB27" s="50"/>
      <c r="AC27" s="50"/>
      <c r="AD27" s="50"/>
      <c r="AE27" s="50"/>
      <c r="AF27" s="50"/>
      <c r="AG27" s="50"/>
      <c r="AH27" s="50"/>
      <c r="AI27" s="50"/>
      <c r="AJ27" s="50"/>
      <c r="AK27" s="50"/>
      <c r="AL27" s="50"/>
      <c r="AM27" s="50"/>
      <c r="AN27" s="50"/>
      <c r="AO27" s="50"/>
      <c r="AP27" s="50"/>
      <c r="AQ27" s="50"/>
    </row>
    <row r="28" spans="1:43" ht="14.25" customHeight="1">
      <c r="A28" s="43">
        <v>2014</v>
      </c>
      <c r="B28" s="48">
        <v>0.01</v>
      </c>
      <c r="C28" s="48">
        <v>2.38</v>
      </c>
      <c r="D28" s="48">
        <v>4.79</v>
      </c>
      <c r="E28" s="48">
        <v>2.91</v>
      </c>
      <c r="F28" s="48">
        <v>3.55</v>
      </c>
      <c r="G28" s="48"/>
      <c r="H28" s="48">
        <v>0.59</v>
      </c>
      <c r="I28" s="48">
        <v>0.96</v>
      </c>
      <c r="J28" s="48">
        <v>1.24</v>
      </c>
      <c r="K28" s="48">
        <v>1.27</v>
      </c>
      <c r="L28" s="48"/>
      <c r="M28" s="48">
        <v>1.68</v>
      </c>
      <c r="N28" s="48">
        <v>3.41</v>
      </c>
      <c r="O28" s="48">
        <v>1.49</v>
      </c>
      <c r="P28" s="48">
        <v>1.87</v>
      </c>
      <c r="Q28" s="48"/>
      <c r="R28" s="122">
        <v>0.11</v>
      </c>
      <c r="S28" s="122">
        <v>0.42</v>
      </c>
      <c r="T28" s="122">
        <v>0.18</v>
      </c>
      <c r="U28" s="122">
        <v>0.41</v>
      </c>
      <c r="V28" s="50"/>
      <c r="W28" s="50"/>
      <c r="X28" s="50"/>
      <c r="Y28" s="50"/>
      <c r="Z28" s="50"/>
      <c r="AA28" s="50"/>
      <c r="AB28" s="50"/>
      <c r="AC28" s="50"/>
      <c r="AD28" s="50"/>
      <c r="AE28" s="50"/>
      <c r="AF28" s="50"/>
      <c r="AG28" s="50"/>
      <c r="AH28" s="50"/>
      <c r="AI28" s="50"/>
      <c r="AJ28" s="50"/>
      <c r="AK28" s="50"/>
      <c r="AL28" s="50"/>
      <c r="AM28" s="50"/>
      <c r="AN28" s="50"/>
      <c r="AO28" s="50"/>
      <c r="AP28" s="50"/>
      <c r="AQ28" s="50"/>
    </row>
    <row r="29" spans="1:43" ht="14.25" customHeight="1">
      <c r="A29" s="43">
        <v>2015</v>
      </c>
      <c r="B29" s="48">
        <v>0.01</v>
      </c>
      <c r="C29" s="48">
        <v>1.46</v>
      </c>
      <c r="D29" s="48">
        <v>4.32</v>
      </c>
      <c r="E29" s="48">
        <v>3.15</v>
      </c>
      <c r="F29" s="48">
        <v>4.2699999999999996</v>
      </c>
      <c r="G29" s="48"/>
      <c r="H29" s="48">
        <v>0.25</v>
      </c>
      <c r="I29" s="48">
        <v>1.08</v>
      </c>
      <c r="J29" s="48">
        <v>1.87</v>
      </c>
      <c r="K29" s="48">
        <v>1.76</v>
      </c>
      <c r="L29" s="48"/>
      <c r="M29" s="48">
        <v>1.1399999999999999</v>
      </c>
      <c r="N29" s="48">
        <v>3</v>
      </c>
      <c r="O29" s="48">
        <v>1.17</v>
      </c>
      <c r="P29" s="48">
        <v>2.04</v>
      </c>
      <c r="Q29" s="48"/>
      <c r="R29" s="122">
        <v>0.06</v>
      </c>
      <c r="S29" s="122">
        <v>0.24</v>
      </c>
      <c r="T29" s="122">
        <v>0.11</v>
      </c>
      <c r="U29" s="122">
        <v>0.47</v>
      </c>
      <c r="V29" s="50"/>
      <c r="W29" s="50"/>
      <c r="X29" s="50"/>
      <c r="Y29" s="50"/>
      <c r="Z29" s="50"/>
      <c r="AA29" s="50"/>
      <c r="AB29" s="50"/>
      <c r="AC29" s="50"/>
      <c r="AD29" s="50"/>
      <c r="AE29" s="50"/>
      <c r="AF29" s="50"/>
      <c r="AG29" s="50"/>
      <c r="AH29" s="50"/>
      <c r="AI29" s="50"/>
      <c r="AJ29" s="50"/>
      <c r="AK29" s="50"/>
      <c r="AL29" s="50"/>
      <c r="AM29" s="50"/>
      <c r="AN29" s="50"/>
      <c r="AO29" s="50"/>
      <c r="AP29" s="50"/>
      <c r="AQ29" s="50"/>
    </row>
    <row r="30" spans="1:43" ht="14.25" customHeight="1">
      <c r="A30" s="43">
        <v>2016</v>
      </c>
      <c r="B30" s="48">
        <v>0.01</v>
      </c>
      <c r="C30" s="48">
        <v>2.41</v>
      </c>
      <c r="D30" s="48">
        <v>2.8</v>
      </c>
      <c r="E30" s="48">
        <v>3.67</v>
      </c>
      <c r="F30" s="48">
        <v>3.35</v>
      </c>
      <c r="G30" s="48"/>
      <c r="H30" s="48">
        <v>0.28999999999999998</v>
      </c>
      <c r="I30" s="48">
        <v>0.78</v>
      </c>
      <c r="J30" s="48">
        <v>2.0299999999999998</v>
      </c>
      <c r="K30" s="48">
        <v>1.1399999999999999</v>
      </c>
      <c r="L30" s="48"/>
      <c r="M30" s="48">
        <v>1.83</v>
      </c>
      <c r="N30" s="48">
        <v>1.76</v>
      </c>
      <c r="O30" s="48">
        <v>1.39</v>
      </c>
      <c r="P30" s="48">
        <v>1.54</v>
      </c>
      <c r="Q30" s="48"/>
      <c r="R30" s="122">
        <v>0.28999999999999998</v>
      </c>
      <c r="S30" s="122">
        <v>0.26</v>
      </c>
      <c r="T30" s="122">
        <v>0.25</v>
      </c>
      <c r="U30" s="122">
        <v>0.66</v>
      </c>
      <c r="V30" s="50"/>
      <c r="W30" s="50"/>
      <c r="X30" s="50"/>
      <c r="Y30" s="50"/>
      <c r="Z30" s="50"/>
      <c r="AA30" s="50"/>
      <c r="AB30" s="50"/>
      <c r="AC30" s="50"/>
      <c r="AD30" s="50"/>
      <c r="AE30" s="50"/>
      <c r="AF30" s="50"/>
      <c r="AG30" s="50"/>
      <c r="AH30" s="50"/>
      <c r="AI30" s="50"/>
      <c r="AJ30" s="50"/>
      <c r="AK30" s="50"/>
      <c r="AL30" s="50"/>
      <c r="AM30" s="50"/>
      <c r="AN30" s="50"/>
      <c r="AO30" s="50"/>
      <c r="AP30" s="50"/>
      <c r="AQ30" s="50"/>
    </row>
    <row r="31" spans="1:43" ht="14.25" customHeight="1">
      <c r="A31" s="43">
        <v>2017</v>
      </c>
      <c r="B31" s="48">
        <v>0.01</v>
      </c>
      <c r="C31" s="48">
        <v>3.15</v>
      </c>
      <c r="D31" s="48">
        <v>2.93</v>
      </c>
      <c r="E31" s="48">
        <v>3.22</v>
      </c>
      <c r="F31" s="48">
        <v>4.3899999999999997</v>
      </c>
      <c r="G31" s="48"/>
      <c r="H31" s="48">
        <v>1.57</v>
      </c>
      <c r="I31" s="48">
        <v>0.75</v>
      </c>
      <c r="J31" s="48">
        <v>1.77</v>
      </c>
      <c r="K31" s="48">
        <v>1.41</v>
      </c>
      <c r="L31" s="48"/>
      <c r="M31" s="48">
        <v>1.33</v>
      </c>
      <c r="N31" s="48">
        <v>1.82</v>
      </c>
      <c r="O31" s="48">
        <v>1.2</v>
      </c>
      <c r="P31" s="48">
        <v>2.1800000000000002</v>
      </c>
      <c r="Q31" s="48"/>
      <c r="R31" s="122">
        <v>0.25</v>
      </c>
      <c r="S31" s="122">
        <v>0.36</v>
      </c>
      <c r="T31" s="122">
        <v>0.25</v>
      </c>
      <c r="U31" s="122">
        <v>0.8</v>
      </c>
      <c r="V31" s="50"/>
      <c r="W31" s="50"/>
      <c r="X31" s="50"/>
      <c r="Y31" s="50"/>
      <c r="Z31" s="50"/>
      <c r="AA31" s="50"/>
      <c r="AB31" s="50"/>
      <c r="AC31" s="50"/>
      <c r="AD31" s="50"/>
      <c r="AE31" s="50"/>
      <c r="AF31" s="50"/>
      <c r="AG31" s="50"/>
      <c r="AH31" s="50"/>
      <c r="AI31" s="50"/>
      <c r="AJ31" s="50"/>
      <c r="AK31" s="50"/>
      <c r="AL31" s="50"/>
      <c r="AM31" s="50"/>
      <c r="AN31" s="50"/>
      <c r="AO31" s="50"/>
      <c r="AP31" s="50"/>
      <c r="AQ31" s="50"/>
    </row>
    <row r="32" spans="1:43" ht="14.25" customHeight="1">
      <c r="A32" s="43">
        <v>2018</v>
      </c>
      <c r="B32" s="48">
        <v>0.01</v>
      </c>
      <c r="C32" s="48">
        <v>1.63</v>
      </c>
      <c r="D32" s="48">
        <v>3.28</v>
      </c>
      <c r="E32" s="48">
        <v>1.67</v>
      </c>
      <c r="F32" s="48">
        <v>4.8099999999999996</v>
      </c>
      <c r="G32" s="48"/>
      <c r="H32" s="48">
        <v>0.6</v>
      </c>
      <c r="I32" s="48">
        <v>1.63</v>
      </c>
      <c r="J32" s="48">
        <v>0.94</v>
      </c>
      <c r="K32" s="48">
        <v>1.58</v>
      </c>
      <c r="L32" s="48"/>
      <c r="M32" s="48">
        <v>0.79</v>
      </c>
      <c r="N32" s="48">
        <v>1.38</v>
      </c>
      <c r="O32" s="48">
        <v>0.56999999999999995</v>
      </c>
      <c r="P32" s="48">
        <v>2.5499999999999998</v>
      </c>
      <c r="Q32" s="48"/>
      <c r="R32" s="122">
        <v>0.24</v>
      </c>
      <c r="S32" s="122">
        <v>0.27</v>
      </c>
      <c r="T32" s="122">
        <v>0.16</v>
      </c>
      <c r="U32" s="122">
        <v>0.67</v>
      </c>
      <c r="V32" s="50"/>
      <c r="W32" s="50"/>
      <c r="X32" s="50"/>
      <c r="Y32" s="50"/>
      <c r="Z32" s="50"/>
      <c r="AA32" s="50"/>
      <c r="AB32" s="50"/>
      <c r="AC32" s="50"/>
      <c r="AD32" s="50"/>
      <c r="AE32" s="50"/>
      <c r="AF32" s="50"/>
      <c r="AG32" s="50"/>
      <c r="AH32" s="50"/>
      <c r="AI32" s="50"/>
      <c r="AJ32" s="50"/>
      <c r="AK32" s="50"/>
      <c r="AL32" s="50"/>
      <c r="AM32" s="50"/>
      <c r="AN32" s="50"/>
      <c r="AO32" s="50"/>
      <c r="AP32" s="50"/>
      <c r="AQ32" s="50"/>
    </row>
    <row r="33" spans="1:43" ht="14.25" customHeight="1">
      <c r="A33" s="43">
        <v>2019</v>
      </c>
      <c r="B33" s="48">
        <v>0.01</v>
      </c>
      <c r="C33" s="48">
        <v>3.27</v>
      </c>
      <c r="D33" s="48">
        <v>2.59</v>
      </c>
      <c r="E33" s="48">
        <v>2.79</v>
      </c>
      <c r="F33" s="48">
        <v>3.87</v>
      </c>
      <c r="G33" s="48"/>
      <c r="H33" s="48">
        <v>1.66</v>
      </c>
      <c r="I33" s="48">
        <v>0.76</v>
      </c>
      <c r="J33" s="48">
        <v>1.38</v>
      </c>
      <c r="K33" s="48">
        <v>1.17</v>
      </c>
      <c r="L33" s="48"/>
      <c r="M33" s="48">
        <v>1.28</v>
      </c>
      <c r="N33" s="48">
        <v>1.48</v>
      </c>
      <c r="O33" s="48">
        <v>1.19</v>
      </c>
      <c r="P33" s="48">
        <v>2.0099999999999998</v>
      </c>
      <c r="Q33" s="48"/>
      <c r="R33" s="123">
        <v>0.33</v>
      </c>
      <c r="S33" s="123">
        <v>0.36</v>
      </c>
      <c r="T33" s="123">
        <v>0.22</v>
      </c>
      <c r="U33" s="123">
        <v>0.68</v>
      </c>
      <c r="V33" s="50"/>
      <c r="W33" s="50"/>
      <c r="X33" s="50"/>
      <c r="Y33" s="50"/>
      <c r="Z33" s="50"/>
      <c r="AA33" s="50"/>
      <c r="AB33" s="50"/>
      <c r="AC33" s="50"/>
      <c r="AD33" s="50"/>
      <c r="AE33" s="50"/>
      <c r="AF33" s="50"/>
      <c r="AG33" s="50"/>
      <c r="AH33" s="50"/>
      <c r="AI33" s="50"/>
      <c r="AJ33" s="50"/>
      <c r="AK33" s="50"/>
      <c r="AL33" s="50"/>
      <c r="AM33" s="50"/>
      <c r="AN33" s="50"/>
      <c r="AO33" s="50"/>
      <c r="AP33" s="50"/>
      <c r="AQ33" s="50"/>
    </row>
    <row r="34" spans="1:43" ht="14.25" customHeight="1">
      <c r="A34" s="43">
        <v>2020</v>
      </c>
      <c r="B34" s="48">
        <v>0.01</v>
      </c>
      <c r="C34" s="48">
        <v>3.06</v>
      </c>
      <c r="D34" s="48">
        <v>3.48</v>
      </c>
      <c r="E34" s="48">
        <v>1.5</v>
      </c>
      <c r="F34" s="48">
        <v>3.9</v>
      </c>
      <c r="G34" s="48"/>
      <c r="H34" s="48">
        <v>1.9</v>
      </c>
      <c r="I34" s="48">
        <v>1.62</v>
      </c>
      <c r="J34" s="48">
        <v>0.85</v>
      </c>
      <c r="K34" s="48">
        <v>1.3</v>
      </c>
      <c r="L34" s="48"/>
      <c r="M34" s="48">
        <v>1</v>
      </c>
      <c r="N34" s="48">
        <v>1.48</v>
      </c>
      <c r="O34" s="48">
        <v>0.53</v>
      </c>
      <c r="P34" s="48">
        <v>1.94</v>
      </c>
      <c r="Q34" s="48"/>
      <c r="R34" s="123">
        <v>0.15</v>
      </c>
      <c r="S34" s="123">
        <v>0.37</v>
      </c>
      <c r="T34" s="123">
        <v>0.12</v>
      </c>
      <c r="U34" s="123">
        <v>0.66</v>
      </c>
      <c r="V34" s="50"/>
      <c r="W34" s="50"/>
      <c r="X34" s="50"/>
      <c r="Y34" s="50"/>
      <c r="Z34" s="50"/>
      <c r="AA34" s="50"/>
      <c r="AB34" s="50"/>
      <c r="AC34" s="50"/>
      <c r="AD34" s="50"/>
      <c r="AE34" s="50"/>
      <c r="AF34" s="50"/>
      <c r="AG34" s="50"/>
      <c r="AH34" s="50"/>
      <c r="AI34" s="50"/>
      <c r="AJ34" s="50"/>
      <c r="AK34" s="50"/>
      <c r="AL34" s="50"/>
      <c r="AM34" s="50"/>
      <c r="AN34" s="50"/>
      <c r="AO34" s="50"/>
      <c r="AP34" s="50"/>
      <c r="AQ34" s="50"/>
    </row>
    <row r="35" spans="1:43" ht="14.25" customHeight="1">
      <c r="A35" s="43">
        <v>2021</v>
      </c>
      <c r="B35" s="48">
        <v>0.01</v>
      </c>
      <c r="C35" s="48">
        <v>1.88</v>
      </c>
      <c r="D35" s="48">
        <v>3.45</v>
      </c>
      <c r="E35" s="48">
        <v>2.7</v>
      </c>
      <c r="F35" s="48">
        <v>2.94</v>
      </c>
      <c r="G35" s="48"/>
      <c r="H35" s="48">
        <v>0.84</v>
      </c>
      <c r="I35" s="48">
        <v>1.84</v>
      </c>
      <c r="J35" s="48">
        <v>1.46</v>
      </c>
      <c r="K35" s="48">
        <v>1.19</v>
      </c>
      <c r="L35" s="48"/>
      <c r="M35" s="48">
        <v>0.76</v>
      </c>
      <c r="N35" s="48">
        <v>1.24</v>
      </c>
      <c r="O35" s="48">
        <v>1</v>
      </c>
      <c r="P35" s="48">
        <v>1.1399999999999999</v>
      </c>
      <c r="Q35" s="48"/>
      <c r="R35" s="123">
        <v>0.28000000000000003</v>
      </c>
      <c r="S35" s="123">
        <v>0.38</v>
      </c>
      <c r="T35" s="123">
        <v>0.24</v>
      </c>
      <c r="U35" s="123">
        <v>0.61</v>
      </c>
      <c r="V35" s="50"/>
      <c r="W35" s="50"/>
      <c r="X35" s="50"/>
      <c r="Y35" s="50"/>
      <c r="Z35" s="50"/>
      <c r="AA35" s="50"/>
      <c r="AB35" s="50"/>
      <c r="AC35" s="50"/>
      <c r="AD35" s="50"/>
      <c r="AE35" s="50"/>
      <c r="AF35" s="50"/>
      <c r="AG35" s="50"/>
      <c r="AH35" s="50"/>
      <c r="AI35" s="50"/>
      <c r="AJ35" s="50"/>
      <c r="AK35" s="50"/>
      <c r="AL35" s="50"/>
      <c r="AM35" s="50"/>
      <c r="AN35" s="50"/>
      <c r="AO35" s="50"/>
      <c r="AP35" s="50"/>
      <c r="AQ35" s="50"/>
    </row>
    <row r="36" spans="1:43" ht="14.25" customHeight="1">
      <c r="A36" s="43">
        <v>2022</v>
      </c>
      <c r="B36" s="48">
        <v>0.01</v>
      </c>
      <c r="C36" s="48">
        <v>1.53</v>
      </c>
      <c r="D36" s="48">
        <v>2.29</v>
      </c>
      <c r="E36" s="48">
        <v>3.21</v>
      </c>
      <c r="F36" s="48">
        <v>4.4000000000000004</v>
      </c>
      <c r="G36" s="48"/>
      <c r="H36" s="48">
        <v>0.46</v>
      </c>
      <c r="I36" s="48">
        <v>0.89</v>
      </c>
      <c r="J36" s="48">
        <v>1.96</v>
      </c>
      <c r="K36" s="48">
        <v>1.78</v>
      </c>
      <c r="L36" s="48"/>
      <c r="M36" s="48">
        <v>0.71</v>
      </c>
      <c r="N36" s="48">
        <v>0.98</v>
      </c>
      <c r="O36" s="48">
        <v>0.71</v>
      </c>
      <c r="P36" s="48">
        <v>1.83</v>
      </c>
      <c r="Q36" s="48"/>
      <c r="R36" s="123">
        <v>0.37</v>
      </c>
      <c r="S36" s="123">
        <v>0.42</v>
      </c>
      <c r="T36" s="123">
        <v>0.55000000000000004</v>
      </c>
      <c r="U36" s="123">
        <v>0.79</v>
      </c>
      <c r="V36" s="50"/>
      <c r="W36" s="50"/>
      <c r="X36" s="50"/>
      <c r="Y36" s="50"/>
      <c r="Z36" s="50"/>
      <c r="AA36" s="50"/>
      <c r="AB36" s="50"/>
      <c r="AC36" s="50"/>
      <c r="AD36" s="50"/>
      <c r="AE36" s="50"/>
      <c r="AF36" s="50"/>
      <c r="AG36" s="50"/>
      <c r="AH36" s="50"/>
      <c r="AI36" s="50"/>
      <c r="AJ36" s="50"/>
      <c r="AK36" s="50"/>
      <c r="AL36" s="50"/>
      <c r="AM36" s="50"/>
      <c r="AN36" s="50"/>
      <c r="AO36" s="50"/>
      <c r="AP36" s="50"/>
      <c r="AQ36" s="50"/>
    </row>
    <row r="37" spans="1:43" ht="13.5" customHeight="1">
      <c r="A37" s="43">
        <v>2023</v>
      </c>
      <c r="B37" s="48">
        <v>0.01</v>
      </c>
      <c r="C37" s="48">
        <v>1.52</v>
      </c>
      <c r="D37" s="48">
        <v>2.56</v>
      </c>
      <c r="E37" s="48">
        <v>2.12</v>
      </c>
      <c r="F37" s="48">
        <v>5.0599999999999996</v>
      </c>
      <c r="G37" s="48"/>
      <c r="H37" s="48">
        <v>0.5</v>
      </c>
      <c r="I37" s="48">
        <v>1.02</v>
      </c>
      <c r="J37" s="48">
        <v>1.34</v>
      </c>
      <c r="K37" s="48">
        <v>1.21</v>
      </c>
      <c r="L37" s="48"/>
      <c r="M37" s="48">
        <v>0.77</v>
      </c>
      <c r="N37" s="48">
        <v>1.2</v>
      </c>
      <c r="O37" s="48">
        <v>0.51</v>
      </c>
      <c r="P37" s="48">
        <v>2.1800000000000002</v>
      </c>
      <c r="Q37" s="48"/>
      <c r="R37" s="123">
        <v>0.25</v>
      </c>
      <c r="S37" s="123">
        <v>0.35</v>
      </c>
      <c r="T37" s="123">
        <v>0.27</v>
      </c>
      <c r="U37" s="123">
        <v>1.67</v>
      </c>
      <c r="V37" s="50"/>
      <c r="W37" s="50"/>
      <c r="X37" s="50"/>
      <c r="Y37" s="50"/>
      <c r="Z37" s="50"/>
      <c r="AA37" s="50"/>
      <c r="AB37" s="50"/>
      <c r="AC37" s="50"/>
      <c r="AD37" s="50"/>
      <c r="AE37" s="50"/>
      <c r="AF37" s="50"/>
      <c r="AG37" s="50"/>
      <c r="AH37" s="50"/>
      <c r="AI37" s="50"/>
      <c r="AJ37" s="50"/>
      <c r="AK37" s="50"/>
      <c r="AL37" s="50"/>
      <c r="AM37" s="50"/>
      <c r="AN37" s="50"/>
      <c r="AO37" s="50"/>
      <c r="AP37" s="50"/>
      <c r="AQ37" s="50"/>
    </row>
    <row r="38" spans="1:43" ht="13.5" customHeight="1">
      <c r="A38" s="42">
        <v>2024</v>
      </c>
      <c r="B38" s="49">
        <v>0.01</v>
      </c>
      <c r="C38" s="49">
        <v>0.8</v>
      </c>
      <c r="D38" s="49">
        <v>2.87</v>
      </c>
      <c r="E38" s="49">
        <v>1.61</v>
      </c>
      <c r="F38" s="49">
        <v>5.15</v>
      </c>
      <c r="G38" s="49"/>
      <c r="H38" s="49">
        <v>0.46</v>
      </c>
      <c r="I38" s="49">
        <v>1.1499999999999999</v>
      </c>
      <c r="J38" s="49">
        <v>0.99</v>
      </c>
      <c r="K38" s="49">
        <v>1.25</v>
      </c>
      <c r="L38" s="49"/>
      <c r="M38" s="49">
        <v>0.28999999999999998</v>
      </c>
      <c r="N38" s="49">
        <v>1.18</v>
      </c>
      <c r="O38" s="49">
        <v>0.39</v>
      </c>
      <c r="P38" s="49">
        <v>2.4300000000000002</v>
      </c>
      <c r="Q38" s="49"/>
      <c r="R38" s="124">
        <v>0.05</v>
      </c>
      <c r="S38" s="124">
        <v>0.54</v>
      </c>
      <c r="T38" s="124">
        <v>0.22</v>
      </c>
      <c r="U38" s="124">
        <v>1.47</v>
      </c>
      <c r="W38" s="50"/>
      <c r="X38" s="50"/>
      <c r="Y38" s="50"/>
      <c r="Z38" s="50"/>
      <c r="AA38" s="50"/>
      <c r="AB38" s="50"/>
      <c r="AC38" s="50"/>
      <c r="AD38" s="50"/>
      <c r="AE38" s="50"/>
      <c r="AF38" s="50"/>
      <c r="AG38" s="50"/>
      <c r="AH38" s="50"/>
      <c r="AI38" s="50"/>
      <c r="AJ38" s="50"/>
      <c r="AK38" s="50"/>
      <c r="AL38" s="50"/>
      <c r="AM38" s="50"/>
      <c r="AN38" s="50"/>
      <c r="AO38" s="50"/>
      <c r="AP38" s="50"/>
      <c r="AQ38" s="50"/>
    </row>
  </sheetData>
  <mergeCells count="5">
    <mergeCell ref="A6:A7"/>
    <mergeCell ref="B6:F6"/>
    <mergeCell ref="H6:K6"/>
    <mergeCell ref="M6:P6"/>
    <mergeCell ref="R6:U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87B0C-2524-4D61-8183-38A206EDA80C}">
  <sheetPr codeName="Sheet7">
    <tabColor theme="2"/>
  </sheetPr>
  <dimension ref="A1:AB38"/>
  <sheetViews>
    <sheetView workbookViewId="0"/>
  </sheetViews>
  <sheetFormatPr defaultRowHeight="18.75"/>
  <cols>
    <col min="1" max="1" width="4.875" style="2" customWidth="1"/>
    <col min="2" max="2" width="12.5" style="2" customWidth="1"/>
    <col min="3" max="3" width="9" style="2"/>
    <col min="4" max="5" width="7.375" style="2" customWidth="1"/>
    <col min="6" max="6" width="8.375" style="2" customWidth="1"/>
    <col min="7" max="7" width="13.375" style="2" customWidth="1"/>
    <col min="8" max="8" width="3.125" style="2" customWidth="1"/>
    <col min="9" max="9" width="12.5" style="2" customWidth="1"/>
    <col min="10" max="10" width="9" style="2"/>
    <col min="11" max="12" width="7.375" style="2" customWidth="1"/>
    <col min="13" max="13" width="8.375" style="2" customWidth="1"/>
    <col min="14" max="14" width="13.375" style="2" customWidth="1"/>
    <col min="15" max="16384" width="9" style="2"/>
  </cols>
  <sheetData>
    <row r="1" spans="1:28">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8">
      <c r="A3" s="146" t="s">
        <v>33</v>
      </c>
    </row>
    <row r="5" spans="1:28">
      <c r="A5" s="3" t="s">
        <v>284</v>
      </c>
      <c r="G5" s="148"/>
    </row>
    <row r="6" spans="1:28" ht="15" customHeight="1">
      <c r="A6" s="171" t="s">
        <v>72</v>
      </c>
      <c r="B6" s="189" t="s">
        <v>73</v>
      </c>
      <c r="C6" s="189"/>
      <c r="D6" s="189"/>
      <c r="E6" s="189"/>
      <c r="F6" s="189"/>
      <c r="G6" s="189"/>
      <c r="H6" s="20"/>
      <c r="I6" s="189" t="s">
        <v>74</v>
      </c>
      <c r="J6" s="189"/>
      <c r="K6" s="189"/>
      <c r="L6" s="189"/>
      <c r="M6" s="189"/>
      <c r="N6" s="189"/>
    </row>
    <row r="7" spans="1:28" ht="15" customHeight="1">
      <c r="A7" s="172"/>
      <c r="B7" s="19" t="s">
        <v>75</v>
      </c>
      <c r="C7" s="19" t="s">
        <v>76</v>
      </c>
      <c r="D7" s="19" t="s">
        <v>77</v>
      </c>
      <c r="E7" s="19" t="s">
        <v>78</v>
      </c>
      <c r="F7" s="19" t="s">
        <v>79</v>
      </c>
      <c r="G7" s="19" t="s">
        <v>80</v>
      </c>
      <c r="H7" s="21"/>
      <c r="I7" s="19" t="s">
        <v>75</v>
      </c>
      <c r="J7" s="19" t="s">
        <v>76</v>
      </c>
      <c r="K7" s="19" t="s">
        <v>77</v>
      </c>
      <c r="L7" s="19" t="s">
        <v>78</v>
      </c>
      <c r="M7" s="19" t="s">
        <v>79</v>
      </c>
      <c r="N7" s="19" t="s">
        <v>80</v>
      </c>
    </row>
    <row r="8" spans="1:28" ht="14.25" customHeight="1">
      <c r="A8" s="43">
        <v>1994</v>
      </c>
      <c r="B8" s="51">
        <v>11042</v>
      </c>
      <c r="C8" s="51">
        <v>5292</v>
      </c>
      <c r="D8" s="51">
        <v>1994</v>
      </c>
      <c r="E8" s="51">
        <v>635</v>
      </c>
      <c r="F8" s="51">
        <v>701</v>
      </c>
      <c r="G8" s="51">
        <v>8623</v>
      </c>
      <c r="H8" s="52"/>
      <c r="I8" s="53">
        <v>7.0000000000000007E-2</v>
      </c>
      <c r="J8" s="53">
        <v>3.21</v>
      </c>
      <c r="K8" s="53">
        <v>3.34</v>
      </c>
      <c r="L8" s="53">
        <v>2.57</v>
      </c>
      <c r="M8" s="53">
        <v>5.39</v>
      </c>
      <c r="N8" s="53">
        <v>14.51</v>
      </c>
      <c r="P8" s="50"/>
      <c r="Q8" s="50"/>
      <c r="R8" s="50"/>
      <c r="S8" s="50"/>
      <c r="T8" s="50"/>
      <c r="U8" s="50"/>
      <c r="W8" s="50"/>
      <c r="X8" s="50"/>
      <c r="Y8" s="50"/>
      <c r="Z8" s="50"/>
      <c r="AA8" s="50"/>
      <c r="AB8" s="50"/>
    </row>
    <row r="9" spans="1:28" ht="14.25" customHeight="1">
      <c r="A9" s="43">
        <v>1995</v>
      </c>
      <c r="B9" s="51">
        <v>10754</v>
      </c>
      <c r="C9" s="51">
        <v>5420</v>
      </c>
      <c r="D9" s="51">
        <v>2180</v>
      </c>
      <c r="E9" s="51">
        <v>928</v>
      </c>
      <c r="F9" s="51">
        <v>541</v>
      </c>
      <c r="G9" s="51">
        <v>9068</v>
      </c>
      <c r="H9" s="51"/>
      <c r="I9" s="48">
        <v>0.05</v>
      </c>
      <c r="J9" s="48">
        <v>3.28</v>
      </c>
      <c r="K9" s="48">
        <v>3.61</v>
      </c>
      <c r="L9" s="48">
        <v>3.91</v>
      </c>
      <c r="M9" s="48">
        <v>4.1399999999999997</v>
      </c>
      <c r="N9" s="48">
        <v>14.93</v>
      </c>
      <c r="P9" s="50"/>
      <c r="Q9" s="50"/>
      <c r="R9" s="50"/>
      <c r="S9" s="50"/>
      <c r="T9" s="50"/>
      <c r="U9" s="50"/>
      <c r="W9" s="50"/>
      <c r="X9" s="50"/>
      <c r="Y9" s="50"/>
      <c r="Z9" s="50"/>
      <c r="AA9" s="50"/>
      <c r="AB9" s="50"/>
    </row>
    <row r="10" spans="1:28" ht="14.25" customHeight="1">
      <c r="A10" s="43">
        <v>1996</v>
      </c>
      <c r="B10" s="51">
        <v>10968</v>
      </c>
      <c r="C10" s="51">
        <v>5896</v>
      </c>
      <c r="D10" s="51">
        <v>2552</v>
      </c>
      <c r="E10" s="51">
        <v>608</v>
      </c>
      <c r="F10" s="51">
        <v>583</v>
      </c>
      <c r="G10" s="51">
        <v>9640</v>
      </c>
      <c r="H10" s="51"/>
      <c r="I10" s="48">
        <v>7.0000000000000007E-2</v>
      </c>
      <c r="J10" s="48">
        <v>3.18</v>
      </c>
      <c r="K10" s="48">
        <v>3.95</v>
      </c>
      <c r="L10" s="48">
        <v>2.5499999999999998</v>
      </c>
      <c r="M10" s="48">
        <v>4.45</v>
      </c>
      <c r="N10" s="48">
        <v>14.13</v>
      </c>
      <c r="P10" s="50"/>
      <c r="Q10" s="50"/>
      <c r="R10" s="50"/>
      <c r="S10" s="50"/>
      <c r="T10" s="50"/>
      <c r="U10" s="50"/>
      <c r="W10" s="50"/>
      <c r="X10" s="50"/>
      <c r="Y10" s="50"/>
      <c r="Z10" s="50"/>
      <c r="AA10" s="50"/>
      <c r="AB10" s="50"/>
    </row>
    <row r="11" spans="1:28" ht="14.25" customHeight="1">
      <c r="A11" s="43">
        <v>1997</v>
      </c>
      <c r="B11" s="51">
        <v>6934</v>
      </c>
      <c r="C11" s="51">
        <v>3252</v>
      </c>
      <c r="D11" s="51">
        <v>2718</v>
      </c>
      <c r="E11" s="51">
        <v>965</v>
      </c>
      <c r="F11" s="51">
        <v>532</v>
      </c>
      <c r="G11" s="51">
        <v>7467</v>
      </c>
      <c r="H11" s="51"/>
      <c r="I11" s="48">
        <v>0.06</v>
      </c>
      <c r="J11" s="48">
        <v>2.0299999999999998</v>
      </c>
      <c r="K11" s="48">
        <v>4.09</v>
      </c>
      <c r="L11" s="48">
        <v>4.0199999999999996</v>
      </c>
      <c r="M11" s="48">
        <v>4.1100000000000003</v>
      </c>
      <c r="N11" s="48">
        <v>14.26</v>
      </c>
      <c r="P11" s="50"/>
      <c r="Q11" s="50"/>
      <c r="R11" s="50"/>
      <c r="S11" s="50"/>
      <c r="T11" s="50"/>
      <c r="U11" s="50"/>
      <c r="W11" s="50"/>
      <c r="X11" s="50"/>
      <c r="Y11" s="50"/>
      <c r="Z11" s="50"/>
      <c r="AA11" s="50"/>
      <c r="AB11" s="50"/>
    </row>
    <row r="12" spans="1:28" ht="14.25" customHeight="1">
      <c r="A12" s="43">
        <v>1998</v>
      </c>
      <c r="B12" s="51">
        <v>8040</v>
      </c>
      <c r="C12" s="51">
        <v>4181</v>
      </c>
      <c r="D12" s="51">
        <v>1225</v>
      </c>
      <c r="E12" s="51">
        <v>1210</v>
      </c>
      <c r="F12" s="51">
        <v>656</v>
      </c>
      <c r="G12" s="51">
        <v>7271</v>
      </c>
      <c r="H12" s="51"/>
      <c r="I12" s="48">
        <v>0.05</v>
      </c>
      <c r="J12" s="48">
        <v>2.59</v>
      </c>
      <c r="K12" s="48">
        <v>2.11</v>
      </c>
      <c r="L12" s="48">
        <v>4.7699999999999996</v>
      </c>
      <c r="M12" s="48">
        <v>5.04</v>
      </c>
      <c r="N12" s="48">
        <v>14.52</v>
      </c>
      <c r="P12" s="50"/>
      <c r="Q12" s="50"/>
      <c r="R12" s="50"/>
      <c r="S12" s="50"/>
      <c r="T12" s="50"/>
      <c r="U12" s="50"/>
      <c r="W12" s="50"/>
      <c r="X12" s="50"/>
      <c r="Y12" s="50"/>
      <c r="Z12" s="50"/>
      <c r="AA12" s="50"/>
      <c r="AB12" s="50"/>
    </row>
    <row r="13" spans="1:28" ht="14.25" customHeight="1">
      <c r="A13" s="43">
        <v>1999</v>
      </c>
      <c r="B13" s="51">
        <v>12422</v>
      </c>
      <c r="C13" s="51">
        <v>7674</v>
      </c>
      <c r="D13" s="51">
        <v>2042</v>
      </c>
      <c r="E13" s="51">
        <v>439</v>
      </c>
      <c r="F13" s="51">
        <v>804</v>
      </c>
      <c r="G13" s="51">
        <v>10959</v>
      </c>
      <c r="H13" s="51"/>
      <c r="I13" s="48">
        <v>0.11</v>
      </c>
      <c r="J13" s="48">
        <v>4.75</v>
      </c>
      <c r="K13" s="48">
        <v>3.59</v>
      </c>
      <c r="L13" s="48">
        <v>1.87</v>
      </c>
      <c r="M13" s="48">
        <v>6.12</v>
      </c>
      <c r="N13" s="48">
        <v>16.329999999999998</v>
      </c>
      <c r="P13" s="50"/>
      <c r="Q13" s="50"/>
      <c r="R13" s="50"/>
      <c r="S13" s="50"/>
      <c r="T13" s="50"/>
      <c r="U13" s="50"/>
      <c r="W13" s="50"/>
      <c r="X13" s="50"/>
      <c r="Y13" s="50"/>
      <c r="Z13" s="50"/>
      <c r="AA13" s="50"/>
      <c r="AB13" s="50"/>
    </row>
    <row r="14" spans="1:28" ht="14.25" customHeight="1">
      <c r="A14" s="43">
        <v>2000</v>
      </c>
      <c r="B14" s="51">
        <v>13159</v>
      </c>
      <c r="C14" s="51">
        <v>6894</v>
      </c>
      <c r="D14" s="51">
        <v>3971</v>
      </c>
      <c r="E14" s="51">
        <v>604</v>
      </c>
      <c r="F14" s="51">
        <v>554</v>
      </c>
      <c r="G14" s="51">
        <v>12023</v>
      </c>
      <c r="H14" s="51"/>
      <c r="I14" s="48">
        <v>0.06</v>
      </c>
      <c r="J14" s="48">
        <v>3.92</v>
      </c>
      <c r="K14" s="48">
        <v>6.74</v>
      </c>
      <c r="L14" s="48">
        <v>2.48</v>
      </c>
      <c r="M14" s="48">
        <v>4.1500000000000004</v>
      </c>
      <c r="N14" s="48">
        <v>17.29</v>
      </c>
      <c r="P14" s="50"/>
      <c r="Q14" s="50"/>
      <c r="R14" s="50"/>
      <c r="S14" s="50"/>
      <c r="T14" s="50"/>
      <c r="U14" s="50"/>
      <c r="W14" s="50"/>
      <c r="X14" s="50"/>
      <c r="Y14" s="50"/>
      <c r="Z14" s="50"/>
      <c r="AA14" s="50"/>
      <c r="AB14" s="50"/>
    </row>
    <row r="15" spans="1:28" ht="14.25" customHeight="1">
      <c r="A15" s="43">
        <v>2001</v>
      </c>
      <c r="B15" s="51">
        <v>12207</v>
      </c>
      <c r="C15" s="51">
        <v>6213</v>
      </c>
      <c r="D15" s="51">
        <v>2448</v>
      </c>
      <c r="E15" s="51">
        <v>1350</v>
      </c>
      <c r="F15" s="51">
        <v>414</v>
      </c>
      <c r="G15" s="51">
        <v>10425</v>
      </c>
      <c r="H15" s="51"/>
      <c r="I15" s="48">
        <v>0.04</v>
      </c>
      <c r="J15" s="48">
        <v>3.7</v>
      </c>
      <c r="K15" s="48">
        <v>4.17</v>
      </c>
      <c r="L15" s="48">
        <v>5.24</v>
      </c>
      <c r="M15" s="48">
        <v>3.21</v>
      </c>
      <c r="N15" s="48">
        <v>16.32</v>
      </c>
      <c r="P15" s="50"/>
      <c r="Q15" s="50"/>
      <c r="R15" s="50"/>
      <c r="S15" s="50"/>
      <c r="T15" s="50"/>
      <c r="U15" s="50"/>
      <c r="W15" s="50"/>
      <c r="X15" s="50"/>
      <c r="Y15" s="50"/>
      <c r="Z15" s="50"/>
      <c r="AA15" s="50"/>
      <c r="AB15" s="50"/>
    </row>
    <row r="16" spans="1:28" ht="14.25" customHeight="1">
      <c r="A16" s="43">
        <v>2002</v>
      </c>
      <c r="B16" s="51">
        <v>9205</v>
      </c>
      <c r="C16" s="51">
        <v>4821</v>
      </c>
      <c r="D16" s="51">
        <v>2359</v>
      </c>
      <c r="E16" s="51">
        <v>734</v>
      </c>
      <c r="F16" s="51">
        <v>716</v>
      </c>
      <c r="G16" s="51">
        <v>8630</v>
      </c>
      <c r="H16" s="51"/>
      <c r="I16" s="48">
        <v>0.04</v>
      </c>
      <c r="J16" s="48">
        <v>2.81</v>
      </c>
      <c r="K16" s="48">
        <v>3.71</v>
      </c>
      <c r="L16" s="48">
        <v>3.24</v>
      </c>
      <c r="M16" s="48">
        <v>5.51</v>
      </c>
      <c r="N16" s="48">
        <v>15.26</v>
      </c>
      <c r="P16" s="50"/>
      <c r="Q16" s="50"/>
      <c r="R16" s="50"/>
      <c r="S16" s="50"/>
      <c r="T16" s="50"/>
      <c r="U16" s="50"/>
      <c r="W16" s="50"/>
      <c r="X16" s="50"/>
      <c r="Y16" s="50"/>
      <c r="Z16" s="50"/>
      <c r="AA16" s="50"/>
      <c r="AB16" s="50"/>
    </row>
    <row r="17" spans="1:28" ht="14.25" customHeight="1">
      <c r="A17" s="43">
        <v>2003</v>
      </c>
      <c r="B17" s="51">
        <v>13448</v>
      </c>
      <c r="C17" s="51">
        <v>7659</v>
      </c>
      <c r="D17" s="51">
        <v>2062</v>
      </c>
      <c r="E17" s="51">
        <v>584</v>
      </c>
      <c r="F17" s="51">
        <v>757</v>
      </c>
      <c r="G17" s="51">
        <v>11063</v>
      </c>
      <c r="H17" s="51"/>
      <c r="I17" s="48">
        <v>0.05</v>
      </c>
      <c r="J17" s="48">
        <v>4.7</v>
      </c>
      <c r="K17" s="48">
        <v>3.32</v>
      </c>
      <c r="L17" s="48">
        <v>2.42</v>
      </c>
      <c r="M17" s="48">
        <v>5.77</v>
      </c>
      <c r="N17" s="48">
        <v>16.21</v>
      </c>
      <c r="P17" s="50"/>
      <c r="Q17" s="50"/>
      <c r="R17" s="50"/>
      <c r="S17" s="50"/>
      <c r="T17" s="50"/>
      <c r="U17" s="50"/>
      <c r="W17" s="50"/>
      <c r="X17" s="50"/>
      <c r="Y17" s="50"/>
      <c r="Z17" s="50"/>
      <c r="AA17" s="50"/>
      <c r="AB17" s="50"/>
    </row>
    <row r="18" spans="1:28" ht="14.25" customHeight="1">
      <c r="A18" s="43">
        <v>2004</v>
      </c>
      <c r="B18" s="51">
        <v>11128</v>
      </c>
      <c r="C18" s="51">
        <v>6685</v>
      </c>
      <c r="D18" s="51">
        <v>3522</v>
      </c>
      <c r="E18" s="51">
        <v>679</v>
      </c>
      <c r="F18" s="51">
        <v>595</v>
      </c>
      <c r="G18" s="51">
        <v>11482</v>
      </c>
      <c r="H18" s="51"/>
      <c r="I18" s="48">
        <v>0.05</v>
      </c>
      <c r="J18" s="48">
        <v>3.3</v>
      </c>
      <c r="K18" s="48">
        <v>5.7</v>
      </c>
      <c r="L18" s="48">
        <v>2.85</v>
      </c>
      <c r="M18" s="48">
        <v>4.75</v>
      </c>
      <c r="N18" s="48">
        <v>16.600000000000001</v>
      </c>
      <c r="P18" s="50"/>
      <c r="Q18" s="50"/>
      <c r="R18" s="50"/>
      <c r="S18" s="50"/>
      <c r="T18" s="50"/>
      <c r="U18" s="50"/>
      <c r="W18" s="50"/>
      <c r="X18" s="50"/>
      <c r="Y18" s="50"/>
      <c r="Z18" s="50"/>
      <c r="AA18" s="50"/>
      <c r="AB18" s="50"/>
    </row>
    <row r="19" spans="1:28" ht="14.25" customHeight="1">
      <c r="A19" s="43">
        <v>2005</v>
      </c>
      <c r="B19" s="51">
        <v>10375</v>
      </c>
      <c r="C19" s="51">
        <v>5774</v>
      </c>
      <c r="D19" s="51">
        <v>3301</v>
      </c>
      <c r="E19" s="51">
        <v>988</v>
      </c>
      <c r="F19" s="51">
        <v>538</v>
      </c>
      <c r="G19" s="51">
        <v>10602</v>
      </c>
      <c r="H19" s="51"/>
      <c r="I19" s="48">
        <v>0.05</v>
      </c>
      <c r="J19" s="48">
        <v>3.03</v>
      </c>
      <c r="K19" s="48">
        <v>5.61</v>
      </c>
      <c r="L19" s="48">
        <v>4.1100000000000003</v>
      </c>
      <c r="M19" s="48">
        <v>4.17</v>
      </c>
      <c r="N19" s="48">
        <v>16.91</v>
      </c>
      <c r="P19" s="50"/>
      <c r="Q19" s="50"/>
      <c r="R19" s="50"/>
      <c r="S19" s="50"/>
      <c r="T19" s="50"/>
      <c r="U19" s="50"/>
      <c r="W19" s="50"/>
      <c r="X19" s="50"/>
      <c r="Y19" s="50"/>
      <c r="Z19" s="50"/>
      <c r="AA19" s="50"/>
      <c r="AB19" s="50"/>
    </row>
    <row r="20" spans="1:28" ht="14.25" customHeight="1">
      <c r="A20" s="43">
        <v>2006</v>
      </c>
      <c r="B20" s="51">
        <v>13053</v>
      </c>
      <c r="C20" s="51">
        <v>8097</v>
      </c>
      <c r="D20" s="51">
        <v>2547</v>
      </c>
      <c r="E20" s="51">
        <v>1356</v>
      </c>
      <c r="F20" s="51">
        <v>773</v>
      </c>
      <c r="G20" s="51">
        <v>12772</v>
      </c>
      <c r="H20" s="51"/>
      <c r="I20" s="48">
        <v>0.05</v>
      </c>
      <c r="J20" s="48">
        <v>4.6100000000000003</v>
      </c>
      <c r="K20" s="48">
        <v>4.47</v>
      </c>
      <c r="L20" s="48">
        <v>5.12</v>
      </c>
      <c r="M20" s="48">
        <v>5.83</v>
      </c>
      <c r="N20" s="48">
        <v>20.02</v>
      </c>
      <c r="P20" s="50"/>
      <c r="Q20" s="50"/>
      <c r="R20" s="50"/>
      <c r="S20" s="50"/>
      <c r="T20" s="50"/>
      <c r="U20" s="50"/>
      <c r="W20" s="50"/>
      <c r="X20" s="50"/>
      <c r="Y20" s="50"/>
      <c r="Z20" s="50"/>
      <c r="AA20" s="50"/>
      <c r="AB20" s="50"/>
    </row>
    <row r="21" spans="1:28" ht="14.25" customHeight="1">
      <c r="A21" s="43">
        <v>2007</v>
      </c>
      <c r="B21" s="51">
        <v>10514</v>
      </c>
      <c r="C21" s="51">
        <v>6165</v>
      </c>
      <c r="D21" s="51">
        <v>3966</v>
      </c>
      <c r="E21" s="51">
        <v>1014</v>
      </c>
      <c r="F21" s="51">
        <v>937</v>
      </c>
      <c r="G21" s="51">
        <v>12082</v>
      </c>
      <c r="H21" s="51"/>
      <c r="I21" s="48">
        <v>0.05</v>
      </c>
      <c r="J21" s="48">
        <v>3.57</v>
      </c>
      <c r="K21" s="48">
        <v>6.55</v>
      </c>
      <c r="L21" s="48">
        <v>4.28</v>
      </c>
      <c r="M21" s="48">
        <v>6.91</v>
      </c>
      <c r="N21" s="48">
        <v>21.31</v>
      </c>
      <c r="P21" s="50"/>
      <c r="Q21" s="50"/>
      <c r="R21" s="50"/>
      <c r="S21" s="50"/>
      <c r="T21" s="50"/>
      <c r="U21" s="50"/>
      <c r="W21" s="50"/>
      <c r="X21" s="50"/>
      <c r="Y21" s="50"/>
      <c r="Z21" s="50"/>
      <c r="AA21" s="50"/>
      <c r="AB21" s="50"/>
    </row>
    <row r="22" spans="1:28" ht="14.25" customHeight="1">
      <c r="A22" s="43">
        <v>2008</v>
      </c>
      <c r="B22" s="51">
        <v>11921</v>
      </c>
      <c r="C22" s="51">
        <v>7285</v>
      </c>
      <c r="D22" s="51">
        <v>3093</v>
      </c>
      <c r="E22" s="51">
        <v>1371</v>
      </c>
      <c r="F22" s="51">
        <v>919</v>
      </c>
      <c r="G22" s="51">
        <v>12668</v>
      </c>
      <c r="H22" s="51"/>
      <c r="I22" s="48">
        <v>7.0000000000000007E-2</v>
      </c>
      <c r="J22" s="48">
        <v>4.12</v>
      </c>
      <c r="K22" s="48">
        <v>5.48</v>
      </c>
      <c r="L22" s="48">
        <v>5.66</v>
      </c>
      <c r="M22" s="48">
        <v>7.12</v>
      </c>
      <c r="N22" s="48">
        <v>22.38</v>
      </c>
      <c r="P22" s="50"/>
      <c r="Q22" s="50"/>
      <c r="R22" s="50"/>
      <c r="S22" s="50"/>
      <c r="T22" s="50"/>
      <c r="U22" s="50"/>
      <c r="W22" s="50"/>
      <c r="X22" s="50"/>
      <c r="Y22" s="50"/>
      <c r="Z22" s="50"/>
      <c r="AA22" s="50"/>
      <c r="AB22" s="50"/>
    </row>
    <row r="23" spans="1:28" ht="14.25" customHeight="1">
      <c r="A23" s="43">
        <v>2009</v>
      </c>
      <c r="B23" s="51">
        <v>20723</v>
      </c>
      <c r="C23" s="51">
        <v>13805</v>
      </c>
      <c r="D23" s="51">
        <v>3212</v>
      </c>
      <c r="E23" s="51">
        <v>1118</v>
      </c>
      <c r="F23" s="51">
        <v>990</v>
      </c>
      <c r="G23" s="51">
        <v>19125</v>
      </c>
      <c r="H23" s="51"/>
      <c r="I23" s="48">
        <v>0.12</v>
      </c>
      <c r="J23" s="48">
        <v>7.65</v>
      </c>
      <c r="K23" s="48">
        <v>5.48</v>
      </c>
      <c r="L23" s="48">
        <v>4.68</v>
      </c>
      <c r="M23" s="48">
        <v>7.5</v>
      </c>
      <c r="N23" s="48">
        <v>25.32</v>
      </c>
      <c r="P23" s="50"/>
      <c r="Q23" s="50"/>
      <c r="R23" s="50"/>
      <c r="S23" s="50"/>
      <c r="T23" s="50"/>
      <c r="U23" s="50"/>
      <c r="W23" s="50"/>
      <c r="X23" s="50"/>
      <c r="Y23" s="50"/>
      <c r="Z23" s="50"/>
      <c r="AA23" s="50"/>
      <c r="AB23" s="50"/>
    </row>
    <row r="24" spans="1:28" ht="14.25" customHeight="1">
      <c r="A24" s="43">
        <v>2010</v>
      </c>
      <c r="B24" s="51">
        <v>17893</v>
      </c>
      <c r="C24" s="51">
        <v>11717</v>
      </c>
      <c r="D24" s="51">
        <v>6929</v>
      </c>
      <c r="E24" s="51">
        <v>1093</v>
      </c>
      <c r="F24" s="51">
        <v>1006</v>
      </c>
      <c r="G24" s="51">
        <v>20745</v>
      </c>
      <c r="H24" s="51"/>
      <c r="I24" s="48">
        <v>0.12</v>
      </c>
      <c r="J24" s="48">
        <v>6.67</v>
      </c>
      <c r="K24" s="48">
        <v>11.14</v>
      </c>
      <c r="L24" s="48">
        <v>4.6399999999999997</v>
      </c>
      <c r="M24" s="48">
        <v>7.48</v>
      </c>
      <c r="N24" s="48">
        <v>29.93</v>
      </c>
      <c r="P24" s="50"/>
      <c r="Q24" s="50"/>
      <c r="R24" s="50"/>
      <c r="S24" s="50"/>
      <c r="T24" s="50"/>
      <c r="U24" s="50"/>
      <c r="W24" s="50"/>
      <c r="X24" s="50"/>
      <c r="Y24" s="50"/>
      <c r="Z24" s="50"/>
      <c r="AA24" s="50"/>
      <c r="AB24" s="50"/>
    </row>
    <row r="25" spans="1:28" ht="14.25" customHeight="1">
      <c r="A25" s="43">
        <v>2011</v>
      </c>
      <c r="B25" s="51">
        <v>15801</v>
      </c>
      <c r="C25" s="51">
        <v>10190</v>
      </c>
      <c r="D25" s="51">
        <v>5863</v>
      </c>
      <c r="E25" s="51">
        <v>2005</v>
      </c>
      <c r="F25" s="51">
        <v>928</v>
      </c>
      <c r="G25" s="51">
        <v>18986</v>
      </c>
      <c r="H25" s="51"/>
      <c r="I25" s="48">
        <v>0.13</v>
      </c>
      <c r="J25" s="48">
        <v>5.88</v>
      </c>
      <c r="K25" s="48">
        <v>9.84</v>
      </c>
      <c r="L25" s="48">
        <v>8.41</v>
      </c>
      <c r="M25" s="48">
        <v>6.93</v>
      </c>
      <c r="N25" s="48">
        <v>31.07</v>
      </c>
      <c r="P25" s="50"/>
      <c r="Q25" s="50"/>
      <c r="R25" s="50"/>
      <c r="S25" s="50"/>
      <c r="T25" s="50"/>
      <c r="U25" s="50"/>
      <c r="W25" s="50"/>
      <c r="X25" s="50"/>
      <c r="Y25" s="50"/>
      <c r="Z25" s="50"/>
      <c r="AA25" s="50"/>
      <c r="AB25" s="50"/>
    </row>
    <row r="26" spans="1:28" ht="14.25" customHeight="1">
      <c r="A26" s="43">
        <v>2012</v>
      </c>
      <c r="B26" s="51">
        <v>15716</v>
      </c>
      <c r="C26" s="51">
        <v>10371</v>
      </c>
      <c r="D26" s="51">
        <v>5065</v>
      </c>
      <c r="E26" s="51">
        <v>1800</v>
      </c>
      <c r="F26" s="51">
        <v>1380</v>
      </c>
      <c r="G26" s="51">
        <v>18615</v>
      </c>
      <c r="H26" s="51"/>
      <c r="I26" s="48">
        <v>0.14000000000000001</v>
      </c>
      <c r="J26" s="48">
        <v>5.25</v>
      </c>
      <c r="K26" s="48">
        <v>8.08</v>
      </c>
      <c r="L26" s="48">
        <v>7.24</v>
      </c>
      <c r="M26" s="48">
        <v>10.34</v>
      </c>
      <c r="N26" s="48">
        <v>30.92</v>
      </c>
      <c r="P26" s="50"/>
      <c r="Q26" s="50"/>
      <c r="R26" s="50"/>
      <c r="S26" s="50"/>
      <c r="T26" s="50"/>
      <c r="U26" s="50"/>
      <c r="W26" s="50"/>
      <c r="X26" s="50"/>
      <c r="Y26" s="50"/>
      <c r="Z26" s="50"/>
      <c r="AA26" s="50"/>
      <c r="AB26" s="50"/>
    </row>
    <row r="27" spans="1:28" ht="14.25" customHeight="1">
      <c r="A27" s="43">
        <v>2013</v>
      </c>
      <c r="B27" s="51">
        <v>17885</v>
      </c>
      <c r="C27" s="51">
        <v>11908</v>
      </c>
      <c r="D27" s="51">
        <v>4807</v>
      </c>
      <c r="E27" s="51">
        <v>1724</v>
      </c>
      <c r="F27" s="51">
        <v>1565</v>
      </c>
      <c r="G27" s="51">
        <v>20004</v>
      </c>
      <c r="H27" s="51"/>
      <c r="I27" s="48">
        <v>0.09</v>
      </c>
      <c r="J27" s="48">
        <v>7.51</v>
      </c>
      <c r="K27" s="48">
        <v>7.57</v>
      </c>
      <c r="L27" s="48">
        <v>6.99</v>
      </c>
      <c r="M27" s="48">
        <v>11.79</v>
      </c>
      <c r="N27" s="48">
        <v>33.86</v>
      </c>
      <c r="P27" s="50"/>
      <c r="Q27" s="50"/>
      <c r="R27" s="50"/>
      <c r="S27" s="50"/>
      <c r="T27" s="50"/>
      <c r="U27" s="50"/>
      <c r="W27" s="50"/>
      <c r="X27" s="50"/>
      <c r="Y27" s="50"/>
      <c r="Z27" s="50"/>
      <c r="AA27" s="50"/>
      <c r="AB27" s="50"/>
    </row>
    <row r="28" spans="1:28" ht="14.25" customHeight="1">
      <c r="A28" s="43">
        <v>2014</v>
      </c>
      <c r="B28" s="51">
        <v>18631</v>
      </c>
      <c r="C28" s="51">
        <v>12369</v>
      </c>
      <c r="D28" s="51">
        <v>6373</v>
      </c>
      <c r="E28" s="51">
        <v>1991</v>
      </c>
      <c r="F28" s="51">
        <v>1295</v>
      </c>
      <c r="G28" s="51">
        <v>22028</v>
      </c>
      <c r="H28" s="51"/>
      <c r="I28" s="48">
        <v>0.1</v>
      </c>
      <c r="J28" s="48">
        <v>7.28</v>
      </c>
      <c r="K28" s="48">
        <v>9.65</v>
      </c>
      <c r="L28" s="48">
        <v>8.01</v>
      </c>
      <c r="M28" s="48">
        <v>9.76</v>
      </c>
      <c r="N28" s="48">
        <v>34.700000000000003</v>
      </c>
      <c r="P28" s="50"/>
      <c r="Q28" s="50"/>
      <c r="R28" s="50"/>
      <c r="S28" s="50"/>
      <c r="T28" s="50"/>
      <c r="U28" s="50"/>
      <c r="W28" s="50"/>
      <c r="X28" s="50"/>
      <c r="Y28" s="50"/>
      <c r="Z28" s="50"/>
      <c r="AA28" s="50"/>
      <c r="AB28" s="50"/>
    </row>
    <row r="29" spans="1:28" ht="14.25" customHeight="1">
      <c r="A29" s="43">
        <v>2015</v>
      </c>
      <c r="B29" s="51">
        <v>13954</v>
      </c>
      <c r="C29" s="51">
        <v>9048</v>
      </c>
      <c r="D29" s="51">
        <v>6886</v>
      </c>
      <c r="E29" s="51">
        <v>2001</v>
      </c>
      <c r="F29" s="51">
        <v>1405</v>
      </c>
      <c r="G29" s="51">
        <v>19340</v>
      </c>
      <c r="H29" s="51"/>
      <c r="I29" s="48">
        <v>0.13</v>
      </c>
      <c r="J29" s="48">
        <v>4.91</v>
      </c>
      <c r="K29" s="48">
        <v>10.78</v>
      </c>
      <c r="L29" s="48">
        <v>7.7</v>
      </c>
      <c r="M29" s="48">
        <v>10.46</v>
      </c>
      <c r="N29" s="48">
        <v>33.86</v>
      </c>
      <c r="P29" s="50"/>
      <c r="Q29" s="50"/>
      <c r="R29" s="50"/>
      <c r="S29" s="50"/>
      <c r="T29" s="50"/>
      <c r="U29" s="50"/>
      <c r="W29" s="50"/>
      <c r="X29" s="50"/>
      <c r="Y29" s="50"/>
      <c r="Z29" s="50"/>
      <c r="AA29" s="50"/>
      <c r="AB29" s="50"/>
    </row>
    <row r="30" spans="1:28" ht="14.25" customHeight="1">
      <c r="A30" s="43">
        <v>2016</v>
      </c>
      <c r="B30" s="51">
        <v>13055</v>
      </c>
      <c r="C30" s="51">
        <v>8309</v>
      </c>
      <c r="D30" s="51">
        <v>5302</v>
      </c>
      <c r="E30" s="51">
        <v>2723</v>
      </c>
      <c r="F30" s="51">
        <v>1325</v>
      </c>
      <c r="G30" s="51">
        <v>17659</v>
      </c>
      <c r="H30" s="51"/>
      <c r="I30" s="48">
        <v>7.0000000000000007E-2</v>
      </c>
      <c r="J30" s="48">
        <v>5.62</v>
      </c>
      <c r="K30" s="48">
        <v>9.14</v>
      </c>
      <c r="L30" s="48">
        <v>10.75</v>
      </c>
      <c r="M30" s="48">
        <v>9.7899999999999991</v>
      </c>
      <c r="N30" s="48">
        <v>35.299999999999997</v>
      </c>
      <c r="P30" s="50"/>
      <c r="Q30" s="50"/>
      <c r="R30" s="50"/>
      <c r="S30" s="50"/>
      <c r="T30" s="50"/>
      <c r="U30" s="50"/>
      <c r="W30" s="50"/>
      <c r="X30" s="50"/>
      <c r="Y30" s="50"/>
      <c r="Z30" s="50"/>
      <c r="AA30" s="50"/>
      <c r="AB30" s="50"/>
    </row>
    <row r="31" spans="1:28" ht="14.25" customHeight="1">
      <c r="A31" s="43">
        <v>2017</v>
      </c>
      <c r="B31" s="51">
        <v>17753</v>
      </c>
      <c r="C31" s="51">
        <v>11882</v>
      </c>
      <c r="D31" s="51">
        <v>3847</v>
      </c>
      <c r="E31" s="51">
        <v>2528</v>
      </c>
      <c r="F31" s="51">
        <v>1808</v>
      </c>
      <c r="G31" s="51">
        <v>20066</v>
      </c>
      <c r="H31" s="51"/>
      <c r="I31" s="48">
        <v>0.09</v>
      </c>
      <c r="J31" s="48">
        <v>6.94</v>
      </c>
      <c r="K31" s="48">
        <v>6.18</v>
      </c>
      <c r="L31" s="48">
        <v>10.07</v>
      </c>
      <c r="M31" s="48">
        <v>13.71</v>
      </c>
      <c r="N31" s="48">
        <v>36.909999999999997</v>
      </c>
      <c r="P31" s="50"/>
      <c r="Q31" s="50"/>
      <c r="R31" s="50"/>
      <c r="S31" s="50"/>
      <c r="T31" s="50"/>
      <c r="U31" s="50"/>
      <c r="W31" s="50"/>
      <c r="X31" s="50"/>
      <c r="Y31" s="50"/>
      <c r="Z31" s="50"/>
      <c r="AA31" s="50"/>
      <c r="AB31" s="50"/>
    </row>
    <row r="32" spans="1:28" ht="14.25" customHeight="1">
      <c r="A32" s="43">
        <v>2018</v>
      </c>
      <c r="B32" s="51">
        <v>11126</v>
      </c>
      <c r="C32" s="51">
        <v>6806</v>
      </c>
      <c r="D32" s="51">
        <v>5227</v>
      </c>
      <c r="E32" s="51">
        <v>1282</v>
      </c>
      <c r="F32" s="51">
        <v>2019</v>
      </c>
      <c r="G32" s="51">
        <v>15334</v>
      </c>
      <c r="H32" s="51"/>
      <c r="I32" s="48">
        <v>0.09</v>
      </c>
      <c r="J32" s="48">
        <v>3.95</v>
      </c>
      <c r="K32" s="48">
        <v>8.4499999999999993</v>
      </c>
      <c r="L32" s="48">
        <v>5.41</v>
      </c>
      <c r="M32" s="48">
        <v>15.59</v>
      </c>
      <c r="N32" s="48">
        <v>33.39</v>
      </c>
      <c r="P32" s="50"/>
      <c r="Q32" s="50"/>
      <c r="R32" s="50"/>
      <c r="S32" s="50"/>
      <c r="T32" s="50"/>
      <c r="U32" s="50"/>
      <c r="W32" s="50"/>
      <c r="X32" s="50"/>
      <c r="Y32" s="50"/>
      <c r="Z32" s="50"/>
      <c r="AA32" s="50"/>
      <c r="AB32" s="50"/>
    </row>
    <row r="33" spans="1:28" ht="14.25" customHeight="1">
      <c r="A33" s="43">
        <v>2019</v>
      </c>
      <c r="B33" s="51">
        <v>18792</v>
      </c>
      <c r="C33" s="51">
        <v>12247</v>
      </c>
      <c r="D33" s="51">
        <v>3253</v>
      </c>
      <c r="E33" s="51">
        <v>2124</v>
      </c>
      <c r="F33" s="51">
        <v>1569</v>
      </c>
      <c r="G33" s="51">
        <v>19194</v>
      </c>
      <c r="H33" s="51"/>
      <c r="I33" s="48">
        <v>0.11</v>
      </c>
      <c r="J33" s="48">
        <v>7.76</v>
      </c>
      <c r="K33" s="48">
        <v>6.2</v>
      </c>
      <c r="L33" s="48">
        <v>8.89</v>
      </c>
      <c r="M33" s="48">
        <v>12.32</v>
      </c>
      <c r="N33" s="48">
        <v>35.17</v>
      </c>
      <c r="P33" s="50"/>
      <c r="Q33" s="50"/>
      <c r="R33" s="50"/>
      <c r="S33" s="50"/>
      <c r="T33" s="50"/>
      <c r="U33" s="50"/>
      <c r="W33" s="50"/>
      <c r="X33" s="50"/>
      <c r="Y33" s="50"/>
      <c r="Z33" s="50"/>
      <c r="AA33" s="50"/>
      <c r="AB33" s="50"/>
    </row>
    <row r="34" spans="1:28" ht="14.25" customHeight="1">
      <c r="A34" s="43">
        <v>2020</v>
      </c>
      <c r="B34" s="51">
        <v>18860</v>
      </c>
      <c r="C34" s="51">
        <v>12557</v>
      </c>
      <c r="D34" s="51">
        <v>5753</v>
      </c>
      <c r="E34" s="51">
        <v>1238</v>
      </c>
      <c r="F34" s="51">
        <v>1739</v>
      </c>
      <c r="G34" s="51">
        <v>21287</v>
      </c>
      <c r="H34" s="51"/>
      <c r="I34" s="48">
        <v>0.11</v>
      </c>
      <c r="J34" s="48">
        <v>7.23</v>
      </c>
      <c r="K34" s="48">
        <v>10</v>
      </c>
      <c r="L34" s="48">
        <v>5.13</v>
      </c>
      <c r="M34" s="48">
        <v>13.36</v>
      </c>
      <c r="N34" s="48">
        <v>35.71</v>
      </c>
      <c r="P34" s="50"/>
      <c r="Q34" s="50"/>
      <c r="R34" s="50"/>
      <c r="S34" s="50"/>
      <c r="T34" s="50"/>
      <c r="U34" s="50"/>
      <c r="W34" s="50"/>
      <c r="X34" s="50"/>
      <c r="Y34" s="50"/>
      <c r="Z34" s="50"/>
      <c r="AA34" s="50"/>
      <c r="AB34" s="50"/>
    </row>
    <row r="35" spans="1:28" ht="14.25" customHeight="1">
      <c r="A35" s="43">
        <v>2021</v>
      </c>
      <c r="B35" s="51">
        <v>12071</v>
      </c>
      <c r="C35" s="51">
        <v>8185</v>
      </c>
      <c r="D35" s="51">
        <v>5878</v>
      </c>
      <c r="E35" s="51">
        <v>2541</v>
      </c>
      <c r="F35" s="51">
        <v>1456</v>
      </c>
      <c r="G35" s="51">
        <v>18060</v>
      </c>
      <c r="H35" s="51"/>
      <c r="I35" s="48">
        <v>7.0000000000000007E-2</v>
      </c>
      <c r="J35" s="48">
        <v>4.99</v>
      </c>
      <c r="K35" s="48">
        <v>11.03</v>
      </c>
      <c r="L35" s="48">
        <v>10.7</v>
      </c>
      <c r="M35" s="48">
        <v>11.66</v>
      </c>
      <c r="N35" s="48">
        <v>38.369999999999997</v>
      </c>
      <c r="P35" s="50"/>
      <c r="Q35" s="50"/>
      <c r="R35" s="50"/>
      <c r="S35" s="50"/>
      <c r="T35" s="50"/>
      <c r="U35" s="50"/>
      <c r="W35" s="50"/>
      <c r="X35" s="50"/>
      <c r="Y35" s="50"/>
      <c r="Z35" s="50"/>
      <c r="AA35" s="50"/>
      <c r="AB35" s="50"/>
    </row>
    <row r="36" spans="1:28" ht="14.25" customHeight="1">
      <c r="A36" s="43">
        <v>2022</v>
      </c>
      <c r="B36" s="51">
        <v>11052</v>
      </c>
      <c r="C36" s="51">
        <v>6600</v>
      </c>
      <c r="D36" s="51">
        <v>4176</v>
      </c>
      <c r="E36" s="51">
        <v>2773</v>
      </c>
      <c r="F36" s="51">
        <v>2094</v>
      </c>
      <c r="G36" s="51">
        <v>15644</v>
      </c>
      <c r="H36" s="51"/>
      <c r="I36" s="48">
        <v>7.0000000000000007E-2</v>
      </c>
      <c r="J36" s="48">
        <v>4.4400000000000004</v>
      </c>
      <c r="K36" s="48">
        <v>6.91</v>
      </c>
      <c r="L36" s="48">
        <v>11.76</v>
      </c>
      <c r="M36" s="48">
        <v>16.12</v>
      </c>
      <c r="N36" s="48">
        <v>39.229999999999997</v>
      </c>
      <c r="P36" s="50"/>
      <c r="Q36" s="50"/>
      <c r="R36" s="50"/>
      <c r="S36" s="50"/>
      <c r="T36" s="50"/>
      <c r="U36" s="50"/>
      <c r="W36" s="50"/>
      <c r="X36" s="50"/>
      <c r="Y36" s="50"/>
      <c r="Z36" s="50"/>
      <c r="AA36" s="50"/>
      <c r="AB36" s="50"/>
    </row>
    <row r="37" spans="1:28">
      <c r="A37" s="43">
        <v>2023</v>
      </c>
      <c r="B37" s="51">
        <v>11642</v>
      </c>
      <c r="C37" s="51">
        <v>7139</v>
      </c>
      <c r="D37" s="51">
        <v>3565</v>
      </c>
      <c r="E37" s="51">
        <v>1901</v>
      </c>
      <c r="F37" s="51">
        <v>2463</v>
      </c>
      <c r="G37" s="51">
        <v>15069</v>
      </c>
      <c r="H37" s="51"/>
      <c r="I37" s="48">
        <v>7.0000000000000007E-2</v>
      </c>
      <c r="J37" s="48">
        <v>4.8099999999999996</v>
      </c>
      <c r="K37" s="48">
        <v>6.22</v>
      </c>
      <c r="L37" s="48">
        <v>8.23</v>
      </c>
      <c r="M37" s="48">
        <v>19.66</v>
      </c>
      <c r="N37" s="48">
        <v>38.93</v>
      </c>
      <c r="P37" s="50"/>
      <c r="Q37" s="50"/>
      <c r="R37" s="50"/>
      <c r="S37" s="50"/>
      <c r="T37" s="50"/>
      <c r="U37" s="50"/>
      <c r="W37" s="50"/>
      <c r="X37" s="50"/>
      <c r="Y37" s="50"/>
      <c r="Z37" s="50"/>
      <c r="AA37" s="50"/>
      <c r="AB37" s="50"/>
    </row>
    <row r="38" spans="1:28">
      <c r="A38" s="42">
        <v>2024</v>
      </c>
      <c r="B38" s="54">
        <v>6925</v>
      </c>
      <c r="C38" s="54">
        <v>3615</v>
      </c>
      <c r="D38" s="54">
        <v>4056</v>
      </c>
      <c r="E38" s="54">
        <v>1377</v>
      </c>
      <c r="F38" s="54">
        <v>2267</v>
      </c>
      <c r="G38" s="54">
        <v>11315</v>
      </c>
      <c r="H38" s="54"/>
      <c r="I38" s="49">
        <v>0.04</v>
      </c>
      <c r="J38" s="49">
        <v>2.0099999999999998</v>
      </c>
      <c r="K38" s="49">
        <v>7.74</v>
      </c>
      <c r="L38" s="49">
        <v>5.85</v>
      </c>
      <c r="M38" s="49">
        <v>18.73</v>
      </c>
      <c r="N38" s="49">
        <v>34.33</v>
      </c>
      <c r="P38" s="50"/>
      <c r="Q38" s="50"/>
      <c r="R38" s="50"/>
      <c r="S38" s="50"/>
      <c r="T38" s="50"/>
      <c r="U38" s="50"/>
    </row>
  </sheetData>
  <mergeCells count="3">
    <mergeCell ref="A6:A7"/>
    <mergeCell ref="B6:G6"/>
    <mergeCell ref="I6:N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73460-1CAB-4F7D-9EBF-4A925EA138EA}">
  <sheetPr codeName="Sheet8">
    <tabColor theme="2"/>
  </sheetPr>
  <dimension ref="A1:AO39"/>
  <sheetViews>
    <sheetView zoomScale="115" zoomScaleNormal="115" workbookViewId="0"/>
  </sheetViews>
  <sheetFormatPr defaultRowHeight="18.75"/>
  <cols>
    <col min="1" max="1" width="4.875" style="2" customWidth="1"/>
    <col min="2" max="2" width="9" style="2" customWidth="1"/>
    <col min="3" max="3" width="6.375" style="2" customWidth="1"/>
    <col min="4" max="5" width="5.875" style="2" customWidth="1"/>
    <col min="6" max="6" width="8.375" style="2" customWidth="1"/>
    <col min="7" max="7" width="6.375" style="2" customWidth="1"/>
    <col min="8" max="8" width="1.875" style="2" customWidth="1"/>
    <col min="9" max="9" width="9" style="2" customWidth="1"/>
    <col min="10" max="10" width="6.375" style="2" customWidth="1"/>
    <col min="11" max="12" width="5.875" style="2" customWidth="1"/>
    <col min="13" max="13" width="8.375" style="2" customWidth="1"/>
    <col min="14" max="14" width="5.875" style="2" customWidth="1"/>
    <col min="15" max="15" width="1.875" style="2" customWidth="1"/>
    <col min="16" max="16" width="9" style="2" customWidth="1"/>
    <col min="17" max="17" width="6.375" style="2" customWidth="1"/>
    <col min="18" max="19" width="5.875" style="2" customWidth="1"/>
    <col min="20" max="20" width="8.375" style="2" customWidth="1"/>
    <col min="21" max="21" width="9" style="2" customWidth="1"/>
    <col min="22" max="16384" width="9" style="2"/>
  </cols>
  <sheetData>
    <row r="1" spans="1:41">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41">
      <c r="A3" s="146" t="s">
        <v>33</v>
      </c>
    </row>
    <row r="5" spans="1:41">
      <c r="A5" s="3" t="s">
        <v>283</v>
      </c>
      <c r="L5" s="148"/>
    </row>
    <row r="6" spans="1:41" ht="15" customHeight="1">
      <c r="A6" s="20"/>
      <c r="B6" s="194" t="s">
        <v>81</v>
      </c>
      <c r="C6" s="194"/>
      <c r="D6" s="194"/>
      <c r="E6" s="194"/>
      <c r="F6" s="194"/>
      <c r="G6" s="194"/>
      <c r="H6" s="20"/>
      <c r="I6" s="194" t="s">
        <v>82</v>
      </c>
      <c r="J6" s="194"/>
      <c r="K6" s="194"/>
      <c r="L6" s="194"/>
      <c r="M6" s="194"/>
      <c r="N6" s="194"/>
      <c r="O6" s="20"/>
      <c r="P6" s="194" t="s">
        <v>83</v>
      </c>
      <c r="Q6" s="194"/>
      <c r="R6" s="194"/>
      <c r="S6" s="194"/>
      <c r="T6" s="194"/>
    </row>
    <row r="7" spans="1:41" ht="15" customHeight="1">
      <c r="A7" s="191" t="s">
        <v>72</v>
      </c>
      <c r="B7" s="14" t="s">
        <v>84</v>
      </c>
      <c r="C7" s="14" t="s">
        <v>84</v>
      </c>
      <c r="D7" s="192" t="s">
        <v>77</v>
      </c>
      <c r="E7" s="192" t="s">
        <v>78</v>
      </c>
      <c r="F7" s="192" t="s">
        <v>79</v>
      </c>
      <c r="G7" s="192" t="s">
        <v>85</v>
      </c>
      <c r="H7" s="195"/>
      <c r="I7" s="13" t="s">
        <v>84</v>
      </c>
      <c r="J7" s="13" t="s">
        <v>84</v>
      </c>
      <c r="K7" s="192" t="s">
        <v>77</v>
      </c>
      <c r="L7" s="192" t="s">
        <v>78</v>
      </c>
      <c r="M7" s="192" t="s">
        <v>79</v>
      </c>
      <c r="N7" s="192" t="s">
        <v>86</v>
      </c>
      <c r="O7" s="195"/>
      <c r="P7" s="13" t="s">
        <v>84</v>
      </c>
      <c r="Q7" s="13" t="s">
        <v>84</v>
      </c>
      <c r="R7" s="192" t="s">
        <v>77</v>
      </c>
      <c r="S7" s="192" t="s">
        <v>78</v>
      </c>
      <c r="T7" s="192" t="s">
        <v>79</v>
      </c>
    </row>
    <row r="8" spans="1:41" ht="15" customHeight="1">
      <c r="A8" s="172"/>
      <c r="B8" s="19" t="s">
        <v>87</v>
      </c>
      <c r="C8" s="19" t="s">
        <v>88</v>
      </c>
      <c r="D8" s="193"/>
      <c r="E8" s="193"/>
      <c r="F8" s="193"/>
      <c r="G8" s="193"/>
      <c r="H8" s="196"/>
      <c r="I8" s="19" t="s">
        <v>87</v>
      </c>
      <c r="J8" s="19" t="s">
        <v>88</v>
      </c>
      <c r="K8" s="193"/>
      <c r="L8" s="193"/>
      <c r="M8" s="193"/>
      <c r="N8" s="193"/>
      <c r="O8" s="196"/>
      <c r="P8" s="19" t="s">
        <v>87</v>
      </c>
      <c r="Q8" s="19" t="s">
        <v>88</v>
      </c>
      <c r="R8" s="193"/>
      <c r="S8" s="193"/>
      <c r="T8" s="193"/>
    </row>
    <row r="9" spans="1:41" ht="14.25" customHeight="1">
      <c r="A9" s="20">
        <v>1994</v>
      </c>
      <c r="B9" s="55">
        <v>0.44</v>
      </c>
      <c r="C9" s="55">
        <v>0.74</v>
      </c>
      <c r="D9" s="55">
        <v>0.47</v>
      </c>
      <c r="E9" s="55">
        <v>0.6</v>
      </c>
      <c r="F9" s="55">
        <v>0.6</v>
      </c>
      <c r="G9" s="55">
        <v>0.71</v>
      </c>
      <c r="H9" s="20"/>
      <c r="I9" s="190">
        <v>0</v>
      </c>
      <c r="J9" s="190"/>
      <c r="K9" s="190"/>
      <c r="L9" s="55">
        <v>1.28</v>
      </c>
      <c r="M9" s="55">
        <v>5.39</v>
      </c>
      <c r="N9" s="55">
        <v>6.67</v>
      </c>
      <c r="O9" s="20"/>
      <c r="P9" s="52">
        <v>7</v>
      </c>
      <c r="Q9" s="52">
        <v>607</v>
      </c>
      <c r="R9" s="52">
        <v>1674</v>
      </c>
      <c r="S9" s="52">
        <v>4042</v>
      </c>
      <c r="T9" s="52">
        <v>7681</v>
      </c>
      <c r="V9" s="58"/>
      <c r="W9" s="58"/>
      <c r="X9" s="58"/>
      <c r="Y9" s="58"/>
      <c r="Z9" s="58"/>
      <c r="AA9" s="58"/>
      <c r="AB9" s="58"/>
      <c r="AC9" s="58"/>
      <c r="AD9" s="58"/>
      <c r="AE9" s="58"/>
      <c r="AF9" s="58"/>
      <c r="AG9" s="58"/>
      <c r="AH9" s="58"/>
      <c r="AI9" s="58"/>
      <c r="AK9" s="2">
        <v>6.557963</v>
      </c>
      <c r="AL9" s="2">
        <v>607.279</v>
      </c>
      <c r="AM9" s="2">
        <v>1673.55</v>
      </c>
      <c r="AN9" s="2">
        <v>4042.4360000000001</v>
      </c>
      <c r="AO9" s="2">
        <v>7680.7619999999997</v>
      </c>
    </row>
    <row r="10" spans="1:41" ht="14.25" customHeight="1">
      <c r="A10" s="16">
        <v>1995</v>
      </c>
      <c r="B10" s="56">
        <v>0.39</v>
      </c>
      <c r="C10" s="56">
        <v>0.6</v>
      </c>
      <c r="D10" s="56">
        <v>0.98</v>
      </c>
      <c r="E10" s="56">
        <v>0.62</v>
      </c>
      <c r="F10" s="56">
        <v>0.62</v>
      </c>
      <c r="G10" s="56">
        <v>0.8</v>
      </c>
      <c r="H10" s="16"/>
      <c r="I10" s="190">
        <v>0</v>
      </c>
      <c r="J10" s="190"/>
      <c r="K10" s="190"/>
      <c r="L10" s="56">
        <v>1.96</v>
      </c>
      <c r="M10" s="56">
        <v>4.1399999999999997</v>
      </c>
      <c r="N10" s="56">
        <v>6.09</v>
      </c>
      <c r="O10" s="16"/>
      <c r="P10" s="51">
        <v>5</v>
      </c>
      <c r="Q10" s="51">
        <v>604</v>
      </c>
      <c r="R10" s="51">
        <v>1655</v>
      </c>
      <c r="S10" s="51">
        <v>4218</v>
      </c>
      <c r="T10" s="51">
        <v>7650</v>
      </c>
      <c r="V10" s="58"/>
      <c r="W10" s="58"/>
      <c r="X10" s="58"/>
      <c r="Y10" s="58"/>
      <c r="Z10" s="58"/>
      <c r="AA10" s="58"/>
      <c r="AB10" s="58"/>
      <c r="AC10" s="58"/>
      <c r="AD10" s="58"/>
      <c r="AE10" s="58"/>
      <c r="AF10" s="58"/>
      <c r="AG10" s="58"/>
      <c r="AH10" s="58"/>
      <c r="AI10" s="58"/>
      <c r="AK10" s="2">
        <v>5.0353149999999998</v>
      </c>
      <c r="AL10" s="2">
        <v>604.33079999999995</v>
      </c>
      <c r="AM10" s="2">
        <v>1655.0049999999999</v>
      </c>
      <c r="AN10" s="2">
        <v>4217.8650000000007</v>
      </c>
      <c r="AO10" s="2">
        <v>7649.9660000000003</v>
      </c>
    </row>
    <row r="11" spans="1:41" ht="14.25" customHeight="1">
      <c r="A11" s="16">
        <v>1996</v>
      </c>
      <c r="B11" s="56">
        <v>0.32</v>
      </c>
      <c r="C11" s="56">
        <v>0.62</v>
      </c>
      <c r="D11" s="56">
        <v>0.67</v>
      </c>
      <c r="E11" s="56">
        <v>0.51</v>
      </c>
      <c r="F11" s="56">
        <v>0.51</v>
      </c>
      <c r="G11" s="56">
        <v>0.66</v>
      </c>
      <c r="H11" s="16"/>
      <c r="I11" s="190">
        <v>0</v>
      </c>
      <c r="J11" s="190"/>
      <c r="K11" s="190"/>
      <c r="L11" s="56">
        <v>1.28</v>
      </c>
      <c r="M11" s="56">
        <v>4.45</v>
      </c>
      <c r="N11" s="56">
        <v>5.72</v>
      </c>
      <c r="O11" s="16"/>
      <c r="P11" s="51">
        <v>6</v>
      </c>
      <c r="Q11" s="51">
        <v>539</v>
      </c>
      <c r="R11" s="51">
        <v>1548</v>
      </c>
      <c r="S11" s="51">
        <v>4201</v>
      </c>
      <c r="T11" s="51">
        <v>7624</v>
      </c>
      <c r="V11" s="58"/>
      <c r="W11" s="58"/>
      <c r="X11" s="58"/>
      <c r="Y11" s="58"/>
      <c r="Z11" s="58"/>
      <c r="AA11" s="58"/>
      <c r="AB11" s="58"/>
      <c r="AC11" s="58"/>
      <c r="AD11" s="58"/>
      <c r="AE11" s="58"/>
      <c r="AF11" s="58"/>
      <c r="AG11" s="58"/>
      <c r="AH11" s="58"/>
      <c r="AI11" s="58"/>
      <c r="AK11" s="2">
        <v>6.4882400000000002</v>
      </c>
      <c r="AL11" s="2">
        <v>539.40279999999996</v>
      </c>
      <c r="AM11" s="2">
        <v>1548.364</v>
      </c>
      <c r="AN11" s="2">
        <v>4201.1419999999998</v>
      </c>
      <c r="AO11" s="2">
        <v>7624.0429999999997</v>
      </c>
    </row>
    <row r="12" spans="1:41" ht="14.25" customHeight="1">
      <c r="A12" s="16">
        <v>1997</v>
      </c>
      <c r="B12" s="56">
        <v>0.46</v>
      </c>
      <c r="C12" s="56">
        <v>0.83</v>
      </c>
      <c r="D12" s="56">
        <v>0.51</v>
      </c>
      <c r="E12" s="56">
        <v>0.53</v>
      </c>
      <c r="F12" s="56">
        <v>0.53</v>
      </c>
      <c r="G12" s="56">
        <v>0.71</v>
      </c>
      <c r="H12" s="16"/>
      <c r="I12" s="190">
        <v>0</v>
      </c>
      <c r="J12" s="190"/>
      <c r="K12" s="190"/>
      <c r="L12" s="56">
        <v>2.0099999999999998</v>
      </c>
      <c r="M12" s="56">
        <v>4.1100000000000003</v>
      </c>
      <c r="N12" s="56">
        <v>6.12</v>
      </c>
      <c r="O12" s="16"/>
      <c r="P12" s="51">
        <v>8</v>
      </c>
      <c r="Q12" s="51">
        <v>625</v>
      </c>
      <c r="R12" s="51">
        <v>1505</v>
      </c>
      <c r="S12" s="51">
        <v>4169</v>
      </c>
      <c r="T12" s="51">
        <v>7733</v>
      </c>
      <c r="V12" s="58"/>
      <c r="W12" s="58"/>
      <c r="X12" s="58"/>
      <c r="Y12" s="58"/>
      <c r="Z12" s="58"/>
      <c r="AA12" s="58"/>
      <c r="AB12" s="58"/>
      <c r="AC12" s="58"/>
      <c r="AD12" s="58"/>
      <c r="AE12" s="58"/>
      <c r="AF12" s="58"/>
      <c r="AG12" s="58"/>
      <c r="AH12" s="58"/>
      <c r="AI12" s="58"/>
      <c r="AK12" s="2">
        <v>8.3120200000000004</v>
      </c>
      <c r="AL12" s="2">
        <v>624.51490000000001</v>
      </c>
      <c r="AM12" s="2">
        <v>1505.0330000000001</v>
      </c>
      <c r="AN12" s="2">
        <v>4169.2219999999998</v>
      </c>
      <c r="AO12" s="2">
        <v>7733.3680000000004</v>
      </c>
    </row>
    <row r="13" spans="1:41" ht="14.25" customHeight="1">
      <c r="A13" s="16">
        <v>1998</v>
      </c>
      <c r="B13" s="56">
        <v>0.35</v>
      </c>
      <c r="C13" s="56">
        <v>0.56999999999999995</v>
      </c>
      <c r="D13" s="56">
        <v>0.73</v>
      </c>
      <c r="E13" s="56">
        <v>0.54</v>
      </c>
      <c r="F13" s="56">
        <v>0.54</v>
      </c>
      <c r="G13" s="56">
        <v>0.68</v>
      </c>
      <c r="H13" s="16"/>
      <c r="I13" s="190">
        <v>0</v>
      </c>
      <c r="J13" s="190"/>
      <c r="K13" s="190"/>
      <c r="L13" s="56">
        <v>2.39</v>
      </c>
      <c r="M13" s="56">
        <v>5.04</v>
      </c>
      <c r="N13" s="56">
        <v>7.43</v>
      </c>
      <c r="O13" s="16"/>
      <c r="P13" s="51">
        <v>6</v>
      </c>
      <c r="Q13" s="51">
        <v>620</v>
      </c>
      <c r="R13" s="51">
        <v>1723</v>
      </c>
      <c r="S13" s="51">
        <v>3945</v>
      </c>
      <c r="T13" s="51">
        <v>7687</v>
      </c>
      <c r="V13" s="58"/>
      <c r="W13" s="58"/>
      <c r="X13" s="58"/>
      <c r="Y13" s="58"/>
      <c r="Z13" s="58"/>
      <c r="AA13" s="58"/>
      <c r="AB13" s="58"/>
      <c r="AC13" s="58"/>
      <c r="AD13" s="58"/>
      <c r="AE13" s="58"/>
      <c r="AF13" s="58"/>
      <c r="AG13" s="58"/>
      <c r="AH13" s="58"/>
      <c r="AI13" s="58"/>
      <c r="AK13" s="2">
        <v>5.8184640000000005</v>
      </c>
      <c r="AL13" s="2">
        <v>620.35020000000009</v>
      </c>
      <c r="AM13" s="2">
        <v>1723.3019999999999</v>
      </c>
      <c r="AN13" s="2">
        <v>3945.3980000000001</v>
      </c>
      <c r="AO13" s="2">
        <v>7687.2240000000002</v>
      </c>
    </row>
    <row r="14" spans="1:41" ht="14.25" customHeight="1">
      <c r="A14" s="16">
        <v>1999</v>
      </c>
      <c r="B14" s="56">
        <v>0.18</v>
      </c>
      <c r="C14" s="56">
        <v>0.51</v>
      </c>
      <c r="D14" s="56">
        <v>0.92</v>
      </c>
      <c r="E14" s="56">
        <v>0.51</v>
      </c>
      <c r="F14" s="56">
        <v>0.51</v>
      </c>
      <c r="G14" s="56">
        <v>0.66</v>
      </c>
      <c r="H14" s="16"/>
      <c r="I14" s="190">
        <v>0</v>
      </c>
      <c r="J14" s="190"/>
      <c r="K14" s="190"/>
      <c r="L14" s="56">
        <v>0.94</v>
      </c>
      <c r="M14" s="56">
        <v>6.12</v>
      </c>
      <c r="N14" s="56">
        <v>7.05</v>
      </c>
      <c r="O14" s="16"/>
      <c r="P14" s="51">
        <v>9</v>
      </c>
      <c r="Q14" s="51">
        <v>619</v>
      </c>
      <c r="R14" s="51">
        <v>1759</v>
      </c>
      <c r="S14" s="51">
        <v>4264</v>
      </c>
      <c r="T14" s="51">
        <v>7608</v>
      </c>
      <c r="V14" s="58"/>
      <c r="W14" s="58"/>
      <c r="X14" s="58"/>
      <c r="Y14" s="58"/>
      <c r="Z14" s="58"/>
      <c r="AA14" s="58"/>
      <c r="AB14" s="58"/>
      <c r="AC14" s="58"/>
      <c r="AD14" s="58"/>
      <c r="AE14" s="58"/>
      <c r="AF14" s="58"/>
      <c r="AG14" s="58"/>
      <c r="AH14" s="58"/>
      <c r="AI14" s="58"/>
      <c r="AK14" s="2">
        <v>8.7852680000000003</v>
      </c>
      <c r="AL14" s="2">
        <v>618.82349999999997</v>
      </c>
      <c r="AM14" s="2">
        <v>1758.6759999999999</v>
      </c>
      <c r="AN14" s="2">
        <v>4263.8550000000005</v>
      </c>
      <c r="AO14" s="2">
        <v>7608.4859999999999</v>
      </c>
    </row>
    <row r="15" spans="1:41" ht="14.25" customHeight="1">
      <c r="A15" s="16">
        <v>2000</v>
      </c>
      <c r="B15" s="56">
        <v>0.35</v>
      </c>
      <c r="C15" s="56">
        <v>0.89</v>
      </c>
      <c r="D15" s="56">
        <v>0.78</v>
      </c>
      <c r="E15" s="56">
        <v>0.73</v>
      </c>
      <c r="F15" s="56">
        <v>0.73</v>
      </c>
      <c r="G15" s="56">
        <v>0.87</v>
      </c>
      <c r="H15" s="16"/>
      <c r="I15" s="190">
        <v>0</v>
      </c>
      <c r="J15" s="190"/>
      <c r="K15" s="190"/>
      <c r="L15" s="56">
        <v>1.24</v>
      </c>
      <c r="M15" s="56">
        <v>4.1500000000000004</v>
      </c>
      <c r="N15" s="56">
        <v>5.39</v>
      </c>
      <c r="O15" s="16"/>
      <c r="P15" s="51">
        <v>5</v>
      </c>
      <c r="Q15" s="51">
        <v>568</v>
      </c>
      <c r="R15" s="51">
        <v>1698</v>
      </c>
      <c r="S15" s="51">
        <v>4103</v>
      </c>
      <c r="T15" s="51">
        <v>7496</v>
      </c>
      <c r="V15" s="58"/>
      <c r="W15" s="58"/>
      <c r="X15" s="58"/>
      <c r="Y15" s="58"/>
      <c r="Z15" s="58"/>
      <c r="AA15" s="58"/>
      <c r="AB15" s="58"/>
      <c r="AC15" s="58"/>
      <c r="AD15" s="58"/>
      <c r="AE15" s="58"/>
      <c r="AF15" s="58"/>
      <c r="AG15" s="58"/>
      <c r="AH15" s="58"/>
      <c r="AI15" s="58"/>
      <c r="AK15" s="2">
        <v>4.6435889999999995</v>
      </c>
      <c r="AL15" s="2">
        <v>568.4547</v>
      </c>
      <c r="AM15" s="2">
        <v>1698.0020000000002</v>
      </c>
      <c r="AN15" s="2">
        <v>4103.2869999999994</v>
      </c>
      <c r="AO15" s="2">
        <v>7496.125</v>
      </c>
    </row>
    <row r="16" spans="1:41" ht="14.25" customHeight="1">
      <c r="A16" s="16">
        <v>2001</v>
      </c>
      <c r="B16" s="56">
        <v>0.38</v>
      </c>
      <c r="C16" s="56">
        <v>0.82</v>
      </c>
      <c r="D16" s="56">
        <v>0.9</v>
      </c>
      <c r="E16" s="56">
        <v>0.6</v>
      </c>
      <c r="F16" s="56">
        <v>0.6</v>
      </c>
      <c r="G16" s="56">
        <v>0.83</v>
      </c>
      <c r="H16" s="16"/>
      <c r="I16" s="190">
        <v>0</v>
      </c>
      <c r="J16" s="190"/>
      <c r="K16" s="190"/>
      <c r="L16" s="56">
        <v>2.62</v>
      </c>
      <c r="M16" s="56">
        <v>3.21</v>
      </c>
      <c r="N16" s="56">
        <v>5.83</v>
      </c>
      <c r="O16" s="16"/>
      <c r="P16" s="51">
        <v>3</v>
      </c>
      <c r="Q16" s="51">
        <v>596</v>
      </c>
      <c r="R16" s="51">
        <v>1702</v>
      </c>
      <c r="S16" s="51">
        <v>3882</v>
      </c>
      <c r="T16" s="51">
        <v>7747</v>
      </c>
      <c r="V16" s="58"/>
      <c r="W16" s="58"/>
      <c r="X16" s="58"/>
      <c r="Y16" s="58"/>
      <c r="Z16" s="58"/>
      <c r="AA16" s="58"/>
      <c r="AB16" s="58"/>
      <c r="AC16" s="58"/>
      <c r="AD16" s="58"/>
      <c r="AE16" s="58"/>
      <c r="AF16" s="58"/>
      <c r="AG16" s="58"/>
      <c r="AH16" s="58"/>
      <c r="AI16" s="58"/>
      <c r="AK16" s="2">
        <v>3.3147830000000003</v>
      </c>
      <c r="AL16" s="2">
        <v>595.91910000000007</v>
      </c>
      <c r="AM16" s="2">
        <v>1701.6690000000001</v>
      </c>
      <c r="AN16" s="2">
        <v>3882.047</v>
      </c>
      <c r="AO16" s="2">
        <v>7747.1260000000002</v>
      </c>
    </row>
    <row r="17" spans="1:41" ht="14.25" customHeight="1">
      <c r="A17" s="16">
        <v>2002</v>
      </c>
      <c r="B17" s="56">
        <v>0.35</v>
      </c>
      <c r="C17" s="56">
        <v>0.7</v>
      </c>
      <c r="D17" s="56">
        <v>1.1000000000000001</v>
      </c>
      <c r="E17" s="56">
        <v>0.35</v>
      </c>
      <c r="F17" s="56">
        <v>0.35</v>
      </c>
      <c r="G17" s="56">
        <v>0.71</v>
      </c>
      <c r="H17" s="16"/>
      <c r="I17" s="190">
        <v>0</v>
      </c>
      <c r="J17" s="190"/>
      <c r="K17" s="190"/>
      <c r="L17" s="56">
        <v>1.62</v>
      </c>
      <c r="M17" s="56">
        <v>5.51</v>
      </c>
      <c r="N17" s="56">
        <v>7.13</v>
      </c>
      <c r="O17" s="16"/>
      <c r="P17" s="51">
        <v>5</v>
      </c>
      <c r="Q17" s="51">
        <v>583</v>
      </c>
      <c r="R17" s="51">
        <v>1571</v>
      </c>
      <c r="S17" s="51">
        <v>4413</v>
      </c>
      <c r="T17" s="51">
        <v>7689</v>
      </c>
      <c r="V17" s="58"/>
      <c r="W17" s="58"/>
      <c r="X17" s="58"/>
      <c r="Y17" s="58"/>
      <c r="Z17" s="58"/>
      <c r="AA17" s="58"/>
      <c r="AB17" s="58"/>
      <c r="AC17" s="58"/>
      <c r="AD17" s="58"/>
      <c r="AE17" s="58"/>
      <c r="AF17" s="58"/>
      <c r="AG17" s="58"/>
      <c r="AH17" s="58"/>
      <c r="AI17" s="58"/>
      <c r="AK17" s="2">
        <v>4.8238440000000002</v>
      </c>
      <c r="AL17" s="2">
        <v>582.85520000000008</v>
      </c>
      <c r="AM17" s="2">
        <v>1571.1880000000001</v>
      </c>
      <c r="AN17" s="2">
        <v>4413.49</v>
      </c>
      <c r="AO17" s="2">
        <v>7688.9369999999999</v>
      </c>
    </row>
    <row r="18" spans="1:41" ht="14.25" customHeight="1">
      <c r="A18" s="16">
        <v>2003</v>
      </c>
      <c r="B18" s="56">
        <v>0.26</v>
      </c>
      <c r="C18" s="56">
        <v>0.63</v>
      </c>
      <c r="D18" s="56">
        <v>0.81</v>
      </c>
      <c r="E18" s="56">
        <v>0.51</v>
      </c>
      <c r="F18" s="56">
        <v>0.51</v>
      </c>
      <c r="G18" s="56">
        <v>0.68</v>
      </c>
      <c r="H18" s="16"/>
      <c r="I18" s="190">
        <v>0</v>
      </c>
      <c r="J18" s="190"/>
      <c r="K18" s="190"/>
      <c r="L18" s="56">
        <v>1.21</v>
      </c>
      <c r="M18" s="56">
        <v>5.77</v>
      </c>
      <c r="N18" s="56">
        <v>6.98</v>
      </c>
      <c r="O18" s="16"/>
      <c r="P18" s="51">
        <v>4</v>
      </c>
      <c r="Q18" s="51">
        <v>614</v>
      </c>
      <c r="R18" s="51">
        <v>1608</v>
      </c>
      <c r="S18" s="51">
        <v>4143</v>
      </c>
      <c r="T18" s="51">
        <v>7618</v>
      </c>
      <c r="V18" s="58"/>
      <c r="W18" s="58"/>
      <c r="X18" s="58"/>
      <c r="Y18" s="58"/>
      <c r="Z18" s="58"/>
      <c r="AA18" s="58"/>
      <c r="AB18" s="58"/>
      <c r="AC18" s="58"/>
      <c r="AD18" s="58"/>
      <c r="AE18" s="58"/>
      <c r="AF18" s="58"/>
      <c r="AG18" s="58"/>
      <c r="AH18" s="58"/>
      <c r="AI18" s="58"/>
      <c r="AK18" s="2">
        <v>4.0733959999999998</v>
      </c>
      <c r="AL18" s="2">
        <v>614.28060000000005</v>
      </c>
      <c r="AM18" s="2">
        <v>1607.825</v>
      </c>
      <c r="AN18" s="2">
        <v>4142.7659999999996</v>
      </c>
      <c r="AO18" s="2">
        <v>7618.384</v>
      </c>
    </row>
    <row r="19" spans="1:41" ht="14.25" customHeight="1">
      <c r="A19" s="16">
        <v>2004</v>
      </c>
      <c r="B19" s="56">
        <v>0.21</v>
      </c>
      <c r="C19" s="56">
        <v>0.56000000000000005</v>
      </c>
      <c r="D19" s="56">
        <v>0.97</v>
      </c>
      <c r="E19" s="56">
        <v>0.56000000000000005</v>
      </c>
      <c r="F19" s="56">
        <v>0.56000000000000005</v>
      </c>
      <c r="G19" s="56">
        <v>0.72</v>
      </c>
      <c r="H19" s="16"/>
      <c r="I19" s="190">
        <v>0</v>
      </c>
      <c r="J19" s="190"/>
      <c r="K19" s="190"/>
      <c r="L19" s="56">
        <v>1.43</v>
      </c>
      <c r="M19" s="56">
        <v>4.75</v>
      </c>
      <c r="N19" s="56">
        <v>6.17</v>
      </c>
      <c r="O19" s="16"/>
      <c r="P19" s="51">
        <v>4</v>
      </c>
      <c r="Q19" s="51">
        <v>493</v>
      </c>
      <c r="R19" s="51">
        <v>1619</v>
      </c>
      <c r="S19" s="51">
        <v>4199</v>
      </c>
      <c r="T19" s="51">
        <v>7971</v>
      </c>
      <c r="V19" s="58"/>
      <c r="W19" s="58"/>
      <c r="X19" s="58"/>
      <c r="Y19" s="58"/>
      <c r="Z19" s="58"/>
      <c r="AA19" s="58"/>
      <c r="AB19" s="58"/>
      <c r="AC19" s="58"/>
      <c r="AD19" s="58"/>
      <c r="AE19" s="58"/>
      <c r="AF19" s="58"/>
      <c r="AG19" s="58"/>
      <c r="AH19" s="58"/>
      <c r="AI19" s="58"/>
      <c r="AK19" s="2">
        <v>4.2515599999999996</v>
      </c>
      <c r="AL19" s="2">
        <v>493.07349999999997</v>
      </c>
      <c r="AM19" s="2">
        <v>1619.4549999999999</v>
      </c>
      <c r="AN19" s="2">
        <v>4198.9740000000002</v>
      </c>
      <c r="AO19" s="2">
        <v>7971.018</v>
      </c>
    </row>
    <row r="20" spans="1:41" ht="14.25" customHeight="1">
      <c r="A20" s="16">
        <v>2005</v>
      </c>
      <c r="B20" s="56">
        <v>0.28999999999999998</v>
      </c>
      <c r="C20" s="56">
        <v>0.67</v>
      </c>
      <c r="D20" s="56">
        <v>0.59</v>
      </c>
      <c r="E20" s="56">
        <v>0.38</v>
      </c>
      <c r="F20" s="56">
        <v>0.38</v>
      </c>
      <c r="G20" s="56">
        <v>0.57999999999999996</v>
      </c>
      <c r="H20" s="16"/>
      <c r="I20" s="190">
        <v>0</v>
      </c>
      <c r="J20" s="190"/>
      <c r="K20" s="190"/>
      <c r="L20" s="56">
        <v>2.0499999999999998</v>
      </c>
      <c r="M20" s="56">
        <v>4.17</v>
      </c>
      <c r="N20" s="56">
        <v>6.22</v>
      </c>
      <c r="O20" s="16"/>
      <c r="P20" s="51">
        <v>5</v>
      </c>
      <c r="Q20" s="51">
        <v>525</v>
      </c>
      <c r="R20" s="51">
        <v>1698</v>
      </c>
      <c r="S20" s="51">
        <v>4155</v>
      </c>
      <c r="T20" s="51">
        <v>7748</v>
      </c>
      <c r="V20" s="58"/>
      <c r="W20" s="58"/>
      <c r="X20" s="58"/>
      <c r="Y20" s="58"/>
      <c r="Z20" s="58"/>
      <c r="AA20" s="58"/>
      <c r="AB20" s="58"/>
      <c r="AC20" s="58"/>
      <c r="AD20" s="58"/>
      <c r="AE20" s="58"/>
      <c r="AF20" s="58"/>
      <c r="AG20" s="58"/>
      <c r="AH20" s="58"/>
      <c r="AI20" s="58"/>
      <c r="AK20" s="2">
        <v>4.7715510000000005</v>
      </c>
      <c r="AL20" s="2">
        <v>525.05439999999999</v>
      </c>
      <c r="AM20" s="2">
        <v>1698.3129999999999</v>
      </c>
      <c r="AN20" s="2">
        <v>4155.2619999999997</v>
      </c>
      <c r="AO20" s="2">
        <v>7747.8919999999998</v>
      </c>
    </row>
    <row r="21" spans="1:41" ht="14.25" customHeight="1">
      <c r="A21" s="16">
        <v>2006</v>
      </c>
      <c r="B21" s="56">
        <v>0.18</v>
      </c>
      <c r="C21" s="56">
        <v>0.56000000000000005</v>
      </c>
      <c r="D21" s="56">
        <v>0.62</v>
      </c>
      <c r="E21" s="56">
        <v>0.52</v>
      </c>
      <c r="F21" s="56">
        <v>0.52</v>
      </c>
      <c r="G21" s="56">
        <v>0.6</v>
      </c>
      <c r="H21" s="16"/>
      <c r="I21" s="190">
        <v>0</v>
      </c>
      <c r="J21" s="190"/>
      <c r="K21" s="190"/>
      <c r="L21" s="56">
        <v>2.56</v>
      </c>
      <c r="M21" s="56">
        <v>5.83</v>
      </c>
      <c r="N21" s="56">
        <v>8.39</v>
      </c>
      <c r="O21" s="16"/>
      <c r="P21" s="51">
        <v>4</v>
      </c>
      <c r="Q21" s="51">
        <v>569</v>
      </c>
      <c r="R21" s="51">
        <v>1753</v>
      </c>
      <c r="S21" s="51">
        <v>3772</v>
      </c>
      <c r="T21" s="51">
        <v>7550</v>
      </c>
      <c r="V21" s="58"/>
      <c r="W21" s="58"/>
      <c r="X21" s="58"/>
      <c r="Y21" s="58"/>
      <c r="Z21" s="58"/>
      <c r="AA21" s="58"/>
      <c r="AB21" s="58"/>
      <c r="AC21" s="58"/>
      <c r="AD21" s="58"/>
      <c r="AE21" s="58"/>
      <c r="AF21" s="58"/>
      <c r="AG21" s="58"/>
      <c r="AH21" s="58"/>
      <c r="AI21" s="58"/>
      <c r="AK21" s="2">
        <v>4.1030689999999996</v>
      </c>
      <c r="AL21" s="2">
        <v>569.20820000000003</v>
      </c>
      <c r="AM21" s="2">
        <v>1753.3579999999999</v>
      </c>
      <c r="AN21" s="2">
        <v>3772.3679999999999</v>
      </c>
      <c r="AO21" s="2">
        <v>7550.4719999999998</v>
      </c>
    </row>
    <row r="22" spans="1:41" ht="14.25" customHeight="1">
      <c r="A22" s="16">
        <v>2007</v>
      </c>
      <c r="B22" s="56">
        <v>0.23</v>
      </c>
      <c r="C22" s="56">
        <v>0.54</v>
      </c>
      <c r="D22" s="56">
        <v>0.76</v>
      </c>
      <c r="E22" s="56">
        <v>0.45</v>
      </c>
      <c r="F22" s="56">
        <v>0.45</v>
      </c>
      <c r="G22" s="56">
        <v>0.61</v>
      </c>
      <c r="H22" s="16"/>
      <c r="I22" s="190">
        <v>0</v>
      </c>
      <c r="J22" s="190"/>
      <c r="K22" s="190"/>
      <c r="L22" s="56">
        <v>2.14</v>
      </c>
      <c r="M22" s="56">
        <v>6.91</v>
      </c>
      <c r="N22" s="56">
        <v>9.0500000000000007</v>
      </c>
      <c r="O22" s="16"/>
      <c r="P22" s="51">
        <v>5</v>
      </c>
      <c r="Q22" s="51">
        <v>579</v>
      </c>
      <c r="R22" s="51">
        <v>1651</v>
      </c>
      <c r="S22" s="51">
        <v>4217</v>
      </c>
      <c r="T22" s="51">
        <v>7373</v>
      </c>
      <c r="V22" s="58"/>
      <c r="W22" s="58"/>
      <c r="X22" s="58"/>
      <c r="Y22" s="58"/>
      <c r="Z22" s="58"/>
      <c r="AA22" s="58"/>
      <c r="AB22" s="58"/>
      <c r="AC22" s="58"/>
      <c r="AD22" s="58"/>
      <c r="AE22" s="58"/>
      <c r="AF22" s="58"/>
      <c r="AG22" s="58"/>
      <c r="AH22" s="58"/>
      <c r="AI22" s="58"/>
      <c r="AK22" s="2">
        <v>4.7152320000000003</v>
      </c>
      <c r="AL22" s="2">
        <v>578.63630000000001</v>
      </c>
      <c r="AM22" s="2">
        <v>1651.4850000000001</v>
      </c>
      <c r="AN22" s="2">
        <v>4217.3940000000002</v>
      </c>
      <c r="AO22" s="2">
        <v>7373.3920000000007</v>
      </c>
    </row>
    <row r="23" spans="1:41" ht="14.25" customHeight="1">
      <c r="A23" s="16">
        <v>2008</v>
      </c>
      <c r="B23" s="56">
        <v>0.19</v>
      </c>
      <c r="C23" s="56">
        <v>0.67</v>
      </c>
      <c r="D23" s="56">
        <v>0.72</v>
      </c>
      <c r="E23" s="56">
        <v>0.54</v>
      </c>
      <c r="F23" s="56">
        <v>0.54</v>
      </c>
      <c r="G23" s="56">
        <v>0.66</v>
      </c>
      <c r="H23" s="16"/>
      <c r="I23" s="190">
        <v>0</v>
      </c>
      <c r="J23" s="190"/>
      <c r="K23" s="190"/>
      <c r="L23" s="56">
        <v>2.83</v>
      </c>
      <c r="M23" s="56">
        <v>7.12</v>
      </c>
      <c r="N23" s="56">
        <v>9.9499999999999993</v>
      </c>
      <c r="O23" s="16"/>
      <c r="P23" s="51">
        <v>6</v>
      </c>
      <c r="Q23" s="51">
        <v>566</v>
      </c>
      <c r="R23" s="51">
        <v>1771</v>
      </c>
      <c r="S23" s="51">
        <v>4132</v>
      </c>
      <c r="T23" s="51">
        <v>7750</v>
      </c>
      <c r="V23" s="58"/>
      <c r="W23" s="58"/>
      <c r="X23" s="58"/>
      <c r="Y23" s="58"/>
      <c r="Z23" s="58"/>
      <c r="AA23" s="58"/>
      <c r="AB23" s="58"/>
      <c r="AC23" s="58"/>
      <c r="AD23" s="58"/>
      <c r="AE23" s="58"/>
      <c r="AF23" s="58"/>
      <c r="AG23" s="58"/>
      <c r="AH23" s="58"/>
      <c r="AI23" s="58"/>
      <c r="AK23" s="2">
        <v>5.9590110000000003</v>
      </c>
      <c r="AL23" s="2">
        <v>565.55180000000007</v>
      </c>
      <c r="AM23" s="2">
        <v>1771.1779999999999</v>
      </c>
      <c r="AN23" s="2">
        <v>4131.6350000000002</v>
      </c>
      <c r="AO23" s="2">
        <v>7750.0559999999996</v>
      </c>
    </row>
    <row r="24" spans="1:41" ht="14.25" customHeight="1">
      <c r="A24" s="16">
        <v>2009</v>
      </c>
      <c r="B24" s="56">
        <v>0.11</v>
      </c>
      <c r="C24" s="56">
        <v>0.54</v>
      </c>
      <c r="D24" s="56">
        <v>0.78</v>
      </c>
      <c r="E24" s="56">
        <v>0.44</v>
      </c>
      <c r="F24" s="56">
        <v>0.44</v>
      </c>
      <c r="G24" s="56">
        <v>0.57999999999999996</v>
      </c>
      <c r="H24" s="16"/>
      <c r="I24" s="190">
        <v>0</v>
      </c>
      <c r="J24" s="190"/>
      <c r="K24" s="190"/>
      <c r="L24" s="56">
        <v>2.34</v>
      </c>
      <c r="M24" s="56">
        <v>7.5</v>
      </c>
      <c r="N24" s="56">
        <v>9.84</v>
      </c>
      <c r="O24" s="16"/>
      <c r="P24" s="51">
        <v>6</v>
      </c>
      <c r="Q24" s="51">
        <v>554</v>
      </c>
      <c r="R24" s="51">
        <v>1707</v>
      </c>
      <c r="S24" s="51">
        <v>4184</v>
      </c>
      <c r="T24" s="51">
        <v>7584</v>
      </c>
      <c r="V24" s="58"/>
      <c r="W24" s="58"/>
      <c r="X24" s="58"/>
      <c r="Y24" s="58"/>
      <c r="Z24" s="58"/>
      <c r="AA24" s="58"/>
      <c r="AB24" s="58"/>
      <c r="AC24" s="58"/>
      <c r="AD24" s="58"/>
      <c r="AE24" s="58"/>
      <c r="AF24" s="58"/>
      <c r="AG24" s="58"/>
      <c r="AH24" s="58"/>
      <c r="AI24" s="58"/>
      <c r="AK24" s="2">
        <v>5.7867790000000001</v>
      </c>
      <c r="AL24" s="2">
        <v>554.24099999999999</v>
      </c>
      <c r="AM24" s="2">
        <v>1706.6080000000002</v>
      </c>
      <c r="AN24" s="2">
        <v>4184.0560000000005</v>
      </c>
      <c r="AO24" s="2">
        <v>7583.6</v>
      </c>
    </row>
    <row r="25" spans="1:41" ht="14.25" customHeight="1">
      <c r="A25" s="16">
        <v>2010</v>
      </c>
      <c r="B25" s="56">
        <v>0.12</v>
      </c>
      <c r="C25" s="56">
        <v>0.54</v>
      </c>
      <c r="D25" s="56">
        <v>0.94</v>
      </c>
      <c r="E25" s="56">
        <v>0.52</v>
      </c>
      <c r="F25" s="56">
        <v>0.52</v>
      </c>
      <c r="G25" s="56">
        <v>0.66</v>
      </c>
      <c r="H25" s="16"/>
      <c r="I25" s="190">
        <v>0</v>
      </c>
      <c r="J25" s="190"/>
      <c r="K25" s="190"/>
      <c r="L25" s="56">
        <v>2.3199999999999998</v>
      </c>
      <c r="M25" s="56">
        <v>7.48</v>
      </c>
      <c r="N25" s="56">
        <v>9.81</v>
      </c>
      <c r="O25" s="16"/>
      <c r="P25" s="51">
        <v>6</v>
      </c>
      <c r="Q25" s="51">
        <v>569</v>
      </c>
      <c r="R25" s="51">
        <v>1607</v>
      </c>
      <c r="S25" s="51">
        <v>4249</v>
      </c>
      <c r="T25" s="51">
        <v>7440</v>
      </c>
      <c r="V25" s="58"/>
      <c r="W25" s="58"/>
      <c r="X25" s="58"/>
      <c r="Y25" s="58"/>
      <c r="Z25" s="58"/>
      <c r="AA25" s="58"/>
      <c r="AB25" s="58"/>
      <c r="AC25" s="58"/>
      <c r="AD25" s="58"/>
      <c r="AE25" s="58"/>
      <c r="AF25" s="58"/>
      <c r="AG25" s="58"/>
      <c r="AH25" s="58"/>
      <c r="AI25" s="58"/>
      <c r="AK25" s="2">
        <v>6.4898740000000004</v>
      </c>
      <c r="AL25" s="2">
        <v>569.26700000000005</v>
      </c>
      <c r="AM25" s="2">
        <v>1606.9639999999999</v>
      </c>
      <c r="AN25" s="2">
        <v>4248.7150000000001</v>
      </c>
      <c r="AO25" s="2">
        <v>7440.1179999999995</v>
      </c>
    </row>
    <row r="26" spans="1:41" ht="14.25" customHeight="1">
      <c r="A26" s="16">
        <v>2011</v>
      </c>
      <c r="B26" s="56">
        <v>0.14000000000000001</v>
      </c>
      <c r="C26" s="56">
        <v>0.55000000000000004</v>
      </c>
      <c r="D26" s="56">
        <v>0.88</v>
      </c>
      <c r="E26" s="56">
        <v>0.45</v>
      </c>
      <c r="F26" s="56">
        <v>0.45</v>
      </c>
      <c r="G26" s="56">
        <v>0.62</v>
      </c>
      <c r="H26" s="16"/>
      <c r="I26" s="190">
        <v>0</v>
      </c>
      <c r="J26" s="190"/>
      <c r="K26" s="190"/>
      <c r="L26" s="56">
        <v>4.2</v>
      </c>
      <c r="M26" s="56">
        <v>6.93</v>
      </c>
      <c r="N26" s="56">
        <v>11.14</v>
      </c>
      <c r="O26" s="16"/>
      <c r="P26" s="51">
        <v>8</v>
      </c>
      <c r="Q26" s="51">
        <v>577</v>
      </c>
      <c r="R26" s="51">
        <v>1679</v>
      </c>
      <c r="S26" s="51">
        <v>4194</v>
      </c>
      <c r="T26" s="51">
        <v>7465</v>
      </c>
      <c r="V26" s="58"/>
      <c r="W26" s="58"/>
      <c r="X26" s="58"/>
      <c r="Y26" s="58"/>
      <c r="Z26" s="58"/>
      <c r="AA26" s="58"/>
      <c r="AB26" s="58"/>
      <c r="AC26" s="58"/>
      <c r="AD26" s="58"/>
      <c r="AE26" s="58"/>
      <c r="AF26" s="58"/>
      <c r="AG26" s="58"/>
      <c r="AH26" s="58"/>
      <c r="AI26" s="58"/>
      <c r="AK26" s="2">
        <v>8.1757790000000004</v>
      </c>
      <c r="AL26" s="2">
        <v>577.33159999999998</v>
      </c>
      <c r="AM26" s="2">
        <v>1678.953</v>
      </c>
      <c r="AN26" s="2">
        <v>4193.6769999999997</v>
      </c>
      <c r="AO26" s="2">
        <v>7464.9870000000001</v>
      </c>
    </row>
    <row r="27" spans="1:41" ht="14.25" customHeight="1">
      <c r="A27" s="16">
        <v>2012</v>
      </c>
      <c r="B27" s="56">
        <v>0.12</v>
      </c>
      <c r="C27" s="56">
        <v>0.62</v>
      </c>
      <c r="D27" s="56">
        <v>0.78</v>
      </c>
      <c r="E27" s="56">
        <v>0.41</v>
      </c>
      <c r="F27" s="56">
        <v>0.41</v>
      </c>
      <c r="G27" s="56">
        <v>0.57999999999999996</v>
      </c>
      <c r="H27" s="16"/>
      <c r="I27" s="190">
        <v>0</v>
      </c>
      <c r="J27" s="190"/>
      <c r="K27" s="190"/>
      <c r="L27" s="56">
        <v>3.62</v>
      </c>
      <c r="M27" s="56">
        <v>10.34</v>
      </c>
      <c r="N27" s="56">
        <v>13.97</v>
      </c>
      <c r="O27" s="16"/>
      <c r="P27" s="51">
        <v>9</v>
      </c>
      <c r="Q27" s="51">
        <v>506</v>
      </c>
      <c r="R27" s="51">
        <v>1596</v>
      </c>
      <c r="S27" s="51">
        <v>4025</v>
      </c>
      <c r="T27" s="51">
        <v>7495</v>
      </c>
      <c r="V27" s="58"/>
      <c r="W27" s="58"/>
      <c r="X27" s="58"/>
      <c r="Y27" s="58"/>
      <c r="Z27" s="58"/>
      <c r="AA27" s="58"/>
      <c r="AB27" s="58"/>
      <c r="AC27" s="58"/>
      <c r="AD27" s="58"/>
      <c r="AE27" s="58"/>
      <c r="AF27" s="58"/>
      <c r="AG27" s="58"/>
      <c r="AH27" s="58"/>
      <c r="AI27" s="58"/>
      <c r="AK27" s="2">
        <v>8.8657280000000007</v>
      </c>
      <c r="AL27" s="2">
        <v>505.81509999999997</v>
      </c>
      <c r="AM27" s="2">
        <v>1595.8409999999999</v>
      </c>
      <c r="AN27" s="2">
        <v>4025.0299999999997</v>
      </c>
      <c r="AO27" s="2">
        <v>7494.9589999999998</v>
      </c>
    </row>
    <row r="28" spans="1:41" ht="14.25" customHeight="1">
      <c r="A28" s="16">
        <v>2013</v>
      </c>
      <c r="B28" s="56">
        <v>0.11</v>
      </c>
      <c r="C28" s="56">
        <v>0.48</v>
      </c>
      <c r="D28" s="56">
        <v>0.57999999999999996</v>
      </c>
      <c r="E28" s="56">
        <v>0.63</v>
      </c>
      <c r="F28" s="56">
        <v>0.63</v>
      </c>
      <c r="G28" s="56">
        <v>0.61</v>
      </c>
      <c r="H28" s="16"/>
      <c r="I28" s="190">
        <v>0</v>
      </c>
      <c r="J28" s="190"/>
      <c r="K28" s="190"/>
      <c r="L28" s="56">
        <v>3.5</v>
      </c>
      <c r="M28" s="56">
        <v>11.79</v>
      </c>
      <c r="N28" s="56">
        <v>15.29</v>
      </c>
      <c r="O28" s="16"/>
      <c r="P28" s="51">
        <v>5</v>
      </c>
      <c r="Q28" s="51">
        <v>630</v>
      </c>
      <c r="R28" s="51">
        <v>1575</v>
      </c>
      <c r="S28" s="51">
        <v>4056</v>
      </c>
      <c r="T28" s="51">
        <v>7532</v>
      </c>
      <c r="V28" s="58"/>
      <c r="W28" s="58"/>
      <c r="X28" s="58"/>
      <c r="Y28" s="58"/>
      <c r="Z28" s="58"/>
      <c r="AA28" s="58"/>
      <c r="AB28" s="58"/>
      <c r="AC28" s="58"/>
      <c r="AD28" s="58"/>
      <c r="AE28" s="58"/>
      <c r="AF28" s="58"/>
      <c r="AG28" s="58"/>
      <c r="AH28" s="58"/>
      <c r="AI28" s="58"/>
      <c r="AK28" s="2">
        <v>5.261469</v>
      </c>
      <c r="AL28" s="2">
        <v>630.46179999999993</v>
      </c>
      <c r="AM28" s="2">
        <v>1574.6180000000002</v>
      </c>
      <c r="AN28" s="2">
        <v>4056.4199999999996</v>
      </c>
      <c r="AO28" s="2">
        <v>7532.1629999999996</v>
      </c>
    </row>
    <row r="29" spans="1:41" ht="14.25" customHeight="1">
      <c r="A29" s="16">
        <v>2014</v>
      </c>
      <c r="B29" s="56">
        <v>0.11</v>
      </c>
      <c r="C29" s="56">
        <v>0.44</v>
      </c>
      <c r="D29" s="56">
        <v>0.86</v>
      </c>
      <c r="E29" s="56">
        <v>0.55000000000000004</v>
      </c>
      <c r="F29" s="56">
        <v>0.55000000000000004</v>
      </c>
      <c r="G29" s="56">
        <v>0.63</v>
      </c>
      <c r="H29" s="16"/>
      <c r="I29" s="190">
        <v>0</v>
      </c>
      <c r="J29" s="190"/>
      <c r="K29" s="190"/>
      <c r="L29" s="56">
        <v>4</v>
      </c>
      <c r="M29" s="56">
        <v>9.76</v>
      </c>
      <c r="N29" s="56">
        <v>13.77</v>
      </c>
      <c r="O29" s="16"/>
      <c r="P29" s="51">
        <v>5</v>
      </c>
      <c r="Q29" s="51">
        <v>588</v>
      </c>
      <c r="R29" s="51">
        <v>1515</v>
      </c>
      <c r="S29" s="51">
        <v>4021</v>
      </c>
      <c r="T29" s="51">
        <v>7541</v>
      </c>
      <c r="V29" s="58"/>
      <c r="W29" s="58"/>
      <c r="X29" s="58"/>
      <c r="Y29" s="58"/>
      <c r="Z29" s="58"/>
      <c r="AA29" s="58"/>
      <c r="AB29" s="58"/>
      <c r="AC29" s="58"/>
      <c r="AD29" s="58"/>
      <c r="AE29" s="58"/>
      <c r="AF29" s="58"/>
      <c r="AG29" s="58"/>
      <c r="AH29" s="58"/>
      <c r="AI29" s="58"/>
      <c r="AK29" s="2">
        <v>5.261469</v>
      </c>
      <c r="AL29" s="2">
        <v>588.37009999999998</v>
      </c>
      <c r="AM29" s="2">
        <v>1514.912</v>
      </c>
      <c r="AN29" s="2">
        <v>4020.9790000000003</v>
      </c>
      <c r="AO29" s="2">
        <v>7540.8059999999996</v>
      </c>
    </row>
    <row r="30" spans="1:41" ht="14.25" customHeight="1">
      <c r="A30" s="16">
        <v>2015</v>
      </c>
      <c r="B30" s="56">
        <v>0.13</v>
      </c>
      <c r="C30" s="56">
        <v>0.38</v>
      </c>
      <c r="D30" s="56">
        <v>0.63</v>
      </c>
      <c r="E30" s="56">
        <v>0.64</v>
      </c>
      <c r="F30" s="56">
        <v>0.64</v>
      </c>
      <c r="G30" s="56">
        <v>0.61</v>
      </c>
      <c r="H30" s="16"/>
      <c r="I30" s="190">
        <v>0</v>
      </c>
      <c r="J30" s="190"/>
      <c r="K30" s="190"/>
      <c r="L30" s="56">
        <v>3.85</v>
      </c>
      <c r="M30" s="56">
        <v>10.46</v>
      </c>
      <c r="N30" s="56">
        <v>14.31</v>
      </c>
      <c r="O30" s="16"/>
      <c r="P30" s="51">
        <v>10</v>
      </c>
      <c r="Q30" s="51">
        <v>543</v>
      </c>
      <c r="R30" s="51">
        <v>1565</v>
      </c>
      <c r="S30" s="51">
        <v>3850</v>
      </c>
      <c r="T30" s="51">
        <v>7443</v>
      </c>
      <c r="V30" s="58"/>
      <c r="W30" s="58"/>
      <c r="X30" s="58"/>
      <c r="Y30" s="58"/>
      <c r="Z30" s="58"/>
      <c r="AA30" s="58"/>
      <c r="AB30" s="58"/>
      <c r="AC30" s="58"/>
      <c r="AD30" s="58"/>
      <c r="AE30" s="58"/>
      <c r="AF30" s="58"/>
      <c r="AG30" s="58"/>
      <c r="AH30" s="58"/>
      <c r="AI30" s="58"/>
      <c r="AK30" s="2">
        <v>9.5484030000000004</v>
      </c>
      <c r="AL30" s="2">
        <v>542.97670000000005</v>
      </c>
      <c r="AM30" s="2">
        <v>1565.39</v>
      </c>
      <c r="AN30" s="2">
        <v>3849.8920000000003</v>
      </c>
      <c r="AO30" s="2">
        <v>7443.0720000000001</v>
      </c>
    </row>
    <row r="31" spans="1:41" ht="14.25" customHeight="1">
      <c r="A31" s="16">
        <v>2016</v>
      </c>
      <c r="B31" s="56">
        <v>0.15</v>
      </c>
      <c r="C31" s="56">
        <v>0.62</v>
      </c>
      <c r="D31" s="56">
        <v>0.44</v>
      </c>
      <c r="E31" s="56">
        <v>0.51</v>
      </c>
      <c r="F31" s="56">
        <v>0.51</v>
      </c>
      <c r="G31" s="56">
        <v>0.56000000000000005</v>
      </c>
      <c r="H31" s="16"/>
      <c r="I31" s="190">
        <v>0</v>
      </c>
      <c r="J31" s="190"/>
      <c r="K31" s="190"/>
      <c r="L31" s="56">
        <v>5.38</v>
      </c>
      <c r="M31" s="56">
        <v>9.7899999999999991</v>
      </c>
      <c r="N31" s="56">
        <v>15.16</v>
      </c>
      <c r="O31" s="16"/>
      <c r="P31" s="51">
        <v>6</v>
      </c>
      <c r="Q31" s="51">
        <v>676</v>
      </c>
      <c r="R31" s="51">
        <v>1724</v>
      </c>
      <c r="S31" s="51">
        <v>3948</v>
      </c>
      <c r="T31" s="51">
        <v>7384</v>
      </c>
      <c r="V31" s="58"/>
      <c r="W31" s="58"/>
      <c r="X31" s="58"/>
      <c r="Y31" s="58"/>
      <c r="Z31" s="58"/>
      <c r="AA31" s="58"/>
      <c r="AB31" s="58"/>
      <c r="AC31" s="58"/>
      <c r="AD31" s="58"/>
      <c r="AE31" s="58"/>
      <c r="AF31" s="58"/>
      <c r="AG31" s="58"/>
      <c r="AH31" s="58"/>
      <c r="AI31" s="58"/>
      <c r="AK31" s="2">
        <v>5.6757480000000005</v>
      </c>
      <c r="AL31" s="2">
        <v>676.26779999999997</v>
      </c>
      <c r="AM31" s="2">
        <v>1724.3679999999999</v>
      </c>
      <c r="AN31" s="2">
        <v>3948.1389999999997</v>
      </c>
      <c r="AO31" s="2">
        <v>7384.2719999999999</v>
      </c>
    </row>
    <row r="32" spans="1:41" ht="14.25" customHeight="1">
      <c r="A32" s="16">
        <v>2017</v>
      </c>
      <c r="B32" s="56">
        <v>0.1</v>
      </c>
      <c r="C32" s="56">
        <v>0.67</v>
      </c>
      <c r="D32" s="56">
        <v>0.8</v>
      </c>
      <c r="E32" s="56">
        <v>0.46</v>
      </c>
      <c r="F32" s="56">
        <v>0.46</v>
      </c>
      <c r="G32" s="56">
        <v>0.63</v>
      </c>
      <c r="H32" s="16"/>
      <c r="I32" s="190">
        <v>0</v>
      </c>
      <c r="J32" s="190"/>
      <c r="K32" s="190"/>
      <c r="L32" s="56">
        <v>5.04</v>
      </c>
      <c r="M32" s="56">
        <v>13.71</v>
      </c>
      <c r="N32" s="56">
        <v>18.75</v>
      </c>
      <c r="O32" s="16"/>
      <c r="P32" s="51">
        <v>5</v>
      </c>
      <c r="Q32" s="51">
        <v>584</v>
      </c>
      <c r="R32" s="51">
        <v>1606</v>
      </c>
      <c r="S32" s="51">
        <v>3983</v>
      </c>
      <c r="T32" s="51">
        <v>7584</v>
      </c>
      <c r="V32" s="58"/>
      <c r="W32" s="58"/>
      <c r="X32" s="58"/>
      <c r="Y32" s="58"/>
      <c r="Z32" s="58"/>
      <c r="AA32" s="58"/>
      <c r="AB32" s="58"/>
      <c r="AC32" s="58"/>
      <c r="AD32" s="58"/>
      <c r="AE32" s="58"/>
      <c r="AF32" s="58"/>
      <c r="AG32" s="58"/>
      <c r="AH32" s="58"/>
      <c r="AI32" s="58"/>
      <c r="AK32" s="2">
        <v>5.1803649999999992</v>
      </c>
      <c r="AL32" s="2">
        <v>584.38509999999997</v>
      </c>
      <c r="AM32" s="2">
        <v>1606.0720000000001</v>
      </c>
      <c r="AN32" s="2">
        <v>3983.2959999999998</v>
      </c>
      <c r="AO32" s="2">
        <v>7584.2119999999995</v>
      </c>
    </row>
    <row r="33" spans="1:41" ht="14.25" customHeight="1">
      <c r="A33" s="16">
        <v>2018</v>
      </c>
      <c r="B33" s="56">
        <v>0.19</v>
      </c>
      <c r="C33" s="56">
        <v>0.59</v>
      </c>
      <c r="D33" s="56">
        <v>0.6</v>
      </c>
      <c r="E33" s="56">
        <v>0.44</v>
      </c>
      <c r="F33" s="56">
        <v>0.44</v>
      </c>
      <c r="G33" s="56">
        <v>0.56999999999999995</v>
      </c>
      <c r="H33" s="16"/>
      <c r="I33" s="190">
        <v>0</v>
      </c>
      <c r="J33" s="190"/>
      <c r="K33" s="190"/>
      <c r="L33" s="56">
        <v>2.7</v>
      </c>
      <c r="M33" s="56">
        <v>15.59</v>
      </c>
      <c r="N33" s="56">
        <v>18.28</v>
      </c>
      <c r="O33" s="16"/>
      <c r="P33" s="51">
        <v>8</v>
      </c>
      <c r="Q33" s="51">
        <v>580</v>
      </c>
      <c r="R33" s="51">
        <v>1617</v>
      </c>
      <c r="S33" s="51">
        <v>4217</v>
      </c>
      <c r="T33" s="51">
        <v>7721</v>
      </c>
      <c r="V33" s="58"/>
      <c r="W33" s="58"/>
      <c r="X33" s="58"/>
      <c r="Y33" s="58"/>
      <c r="Z33" s="58"/>
      <c r="AA33" s="58"/>
      <c r="AB33" s="58"/>
      <c r="AC33" s="58"/>
      <c r="AD33" s="58"/>
      <c r="AE33" s="58"/>
      <c r="AF33" s="58"/>
      <c r="AG33" s="58"/>
      <c r="AH33" s="58"/>
      <c r="AI33" s="58"/>
      <c r="AK33" s="2">
        <v>7.6610170000000002</v>
      </c>
      <c r="AL33" s="2">
        <v>580.21449999999993</v>
      </c>
      <c r="AM33" s="2">
        <v>1616.7740000000001</v>
      </c>
      <c r="AN33" s="2">
        <v>4217.3640000000005</v>
      </c>
      <c r="AO33" s="2">
        <v>7720.9660000000003</v>
      </c>
    </row>
    <row r="34" spans="1:41" ht="14.25" customHeight="1">
      <c r="A34" s="16">
        <v>2019</v>
      </c>
      <c r="B34" s="56">
        <v>0.13</v>
      </c>
      <c r="C34" s="56">
        <v>0.61</v>
      </c>
      <c r="D34" s="56">
        <v>0.67</v>
      </c>
      <c r="E34" s="56">
        <v>0.45</v>
      </c>
      <c r="F34" s="56">
        <v>0.45</v>
      </c>
      <c r="G34" s="56">
        <v>0.57999999999999996</v>
      </c>
      <c r="H34" s="16"/>
      <c r="I34" s="190">
        <v>0</v>
      </c>
      <c r="J34" s="190"/>
      <c r="K34" s="190"/>
      <c r="L34" s="56">
        <v>4.45</v>
      </c>
      <c r="M34" s="56">
        <v>12.32</v>
      </c>
      <c r="N34" s="56">
        <v>16.75</v>
      </c>
      <c r="O34" s="16"/>
      <c r="P34" s="51">
        <v>6</v>
      </c>
      <c r="Q34" s="51">
        <v>634</v>
      </c>
      <c r="R34" s="51">
        <v>1906</v>
      </c>
      <c r="S34" s="51">
        <v>4186</v>
      </c>
      <c r="T34" s="51">
        <v>7850</v>
      </c>
      <c r="V34" s="58"/>
      <c r="W34" s="58"/>
      <c r="X34" s="58"/>
      <c r="Y34" s="58"/>
      <c r="Z34" s="58"/>
      <c r="AA34" s="58"/>
      <c r="AB34" s="58"/>
      <c r="AC34" s="58"/>
      <c r="AD34" s="58"/>
      <c r="AE34" s="58"/>
      <c r="AF34" s="58"/>
      <c r="AG34" s="58"/>
      <c r="AH34" s="58"/>
      <c r="AI34" s="58"/>
      <c r="AK34" s="2">
        <v>6.1136420000000005</v>
      </c>
      <c r="AL34" s="2">
        <v>633.86929999999995</v>
      </c>
      <c r="AM34" s="2">
        <v>1906.1550000000002</v>
      </c>
      <c r="AN34" s="2">
        <v>4185.7530000000006</v>
      </c>
      <c r="AO34" s="2">
        <v>7849.9039999999995</v>
      </c>
    </row>
    <row r="35" spans="1:41" ht="14.25" customHeight="1">
      <c r="A35" s="16">
        <v>2020</v>
      </c>
      <c r="B35" s="56">
        <v>0.11</v>
      </c>
      <c r="C35" s="56">
        <v>0.61</v>
      </c>
      <c r="D35" s="56">
        <v>0.52</v>
      </c>
      <c r="E35" s="56">
        <v>0.41</v>
      </c>
      <c r="F35" s="56">
        <v>0.41</v>
      </c>
      <c r="G35" s="56">
        <v>0.52</v>
      </c>
      <c r="H35" s="16"/>
      <c r="I35" s="190">
        <v>0</v>
      </c>
      <c r="J35" s="190"/>
      <c r="K35" s="190"/>
      <c r="L35" s="56">
        <v>2.56</v>
      </c>
      <c r="M35" s="56">
        <v>13.36</v>
      </c>
      <c r="N35" s="56">
        <v>15.9</v>
      </c>
      <c r="O35" s="16"/>
      <c r="P35" s="51">
        <v>6</v>
      </c>
      <c r="Q35" s="51">
        <v>576</v>
      </c>
      <c r="R35" s="51">
        <v>1738</v>
      </c>
      <c r="S35" s="51">
        <v>4139</v>
      </c>
      <c r="T35" s="51">
        <v>7683</v>
      </c>
      <c r="V35" s="58"/>
      <c r="W35" s="58"/>
      <c r="X35" s="58"/>
      <c r="Y35" s="58"/>
      <c r="Z35" s="58"/>
      <c r="AA35" s="58"/>
      <c r="AB35" s="58"/>
      <c r="AC35" s="58"/>
      <c r="AD35" s="58"/>
      <c r="AE35" s="58"/>
      <c r="AF35" s="58"/>
      <c r="AG35" s="58"/>
      <c r="AH35" s="58"/>
      <c r="AI35" s="58"/>
      <c r="AK35" s="2">
        <v>6.0164840000000002</v>
      </c>
      <c r="AL35" s="2">
        <v>575.5204</v>
      </c>
      <c r="AM35" s="2">
        <v>1738.1580000000001</v>
      </c>
      <c r="AN35" s="2">
        <v>4139.0119999999997</v>
      </c>
      <c r="AO35" s="2">
        <v>7682.5360000000001</v>
      </c>
    </row>
    <row r="36" spans="1:41" ht="14.25" customHeight="1">
      <c r="A36" s="16">
        <v>2021</v>
      </c>
      <c r="B36" s="56">
        <v>0.09</v>
      </c>
      <c r="C36" s="56">
        <v>0.52</v>
      </c>
      <c r="D36" s="56">
        <v>0.45</v>
      </c>
      <c r="E36" s="56">
        <v>0.35</v>
      </c>
      <c r="F36" s="56">
        <v>0.35</v>
      </c>
      <c r="G36" s="56">
        <v>0.44</v>
      </c>
      <c r="H36" s="16"/>
      <c r="I36" s="190">
        <v>0</v>
      </c>
      <c r="J36" s="190"/>
      <c r="K36" s="190"/>
      <c r="L36" s="56">
        <v>5.35</v>
      </c>
      <c r="M36" s="56">
        <v>11.66</v>
      </c>
      <c r="N36" s="56">
        <v>16.98</v>
      </c>
      <c r="O36" s="16"/>
      <c r="P36" s="51">
        <v>6</v>
      </c>
      <c r="Q36" s="51">
        <v>609</v>
      </c>
      <c r="R36" s="51">
        <v>1876</v>
      </c>
      <c r="S36" s="51">
        <v>4211</v>
      </c>
      <c r="T36" s="51">
        <v>8005</v>
      </c>
      <c r="V36" s="58"/>
      <c r="W36" s="58"/>
      <c r="X36" s="58"/>
      <c r="Y36" s="58"/>
      <c r="Z36" s="58"/>
      <c r="AA36" s="58"/>
      <c r="AB36" s="58"/>
      <c r="AC36" s="58"/>
      <c r="AD36" s="58"/>
      <c r="AE36" s="58"/>
      <c r="AF36" s="58"/>
      <c r="AG36" s="58"/>
      <c r="AH36" s="58"/>
      <c r="AI36" s="58"/>
      <c r="AK36" s="2">
        <v>6.0164840000000002</v>
      </c>
      <c r="AL36" s="2">
        <v>609.2025000000001</v>
      </c>
      <c r="AM36" s="2">
        <v>1876.2930000000001</v>
      </c>
      <c r="AN36" s="2">
        <v>4211.1730000000007</v>
      </c>
      <c r="AO36" s="2">
        <v>8004.5930000000008</v>
      </c>
    </row>
    <row r="37" spans="1:41" ht="14.25" customHeight="1">
      <c r="A37" s="16">
        <v>2022</v>
      </c>
      <c r="B37" s="56">
        <v>0.22</v>
      </c>
      <c r="C37" s="56">
        <v>0.47</v>
      </c>
      <c r="D37" s="56">
        <v>0.49</v>
      </c>
      <c r="E37" s="56">
        <v>0.38</v>
      </c>
      <c r="F37" s="56">
        <v>0.38</v>
      </c>
      <c r="G37" s="56">
        <v>0.48</v>
      </c>
      <c r="H37" s="16"/>
      <c r="I37" s="190">
        <v>0</v>
      </c>
      <c r="J37" s="190"/>
      <c r="K37" s="190"/>
      <c r="L37" s="56">
        <v>5.88</v>
      </c>
      <c r="M37" s="56">
        <v>16.12</v>
      </c>
      <c r="N37" s="56">
        <v>21.96</v>
      </c>
      <c r="O37" s="16"/>
      <c r="P37" s="51">
        <v>6</v>
      </c>
      <c r="Q37" s="51">
        <v>673</v>
      </c>
      <c r="R37" s="51">
        <v>1654</v>
      </c>
      <c r="S37" s="51">
        <v>4242</v>
      </c>
      <c r="T37" s="51">
        <v>7696</v>
      </c>
      <c r="V37" s="58"/>
      <c r="W37" s="58"/>
      <c r="X37" s="58"/>
      <c r="Y37" s="58"/>
      <c r="Z37" s="58"/>
      <c r="AA37" s="58"/>
      <c r="AB37" s="58"/>
      <c r="AC37" s="58"/>
      <c r="AD37" s="58"/>
      <c r="AE37" s="58"/>
      <c r="AF37" s="58"/>
      <c r="AG37" s="58"/>
      <c r="AH37" s="58"/>
      <c r="AI37" s="58"/>
      <c r="AK37" s="2">
        <v>6.0164840000000002</v>
      </c>
      <c r="AL37" s="2">
        <v>672.67039999999997</v>
      </c>
      <c r="AM37" s="2">
        <v>1654.0229999999999</v>
      </c>
      <c r="AN37" s="2">
        <v>4241.3429999999998</v>
      </c>
      <c r="AO37" s="2">
        <v>7696.1490000000003</v>
      </c>
    </row>
    <row r="38" spans="1:41">
      <c r="A38" s="16">
        <v>2023</v>
      </c>
      <c r="B38" s="56">
        <v>0.19</v>
      </c>
      <c r="C38" s="56">
        <v>0.42</v>
      </c>
      <c r="D38" s="56">
        <v>0.65</v>
      </c>
      <c r="E38" s="56">
        <v>0.35</v>
      </c>
      <c r="F38" s="56">
        <v>0.35</v>
      </c>
      <c r="G38" s="56">
        <v>0.49</v>
      </c>
      <c r="H38" s="16"/>
      <c r="I38" s="190">
        <v>0</v>
      </c>
      <c r="J38" s="190"/>
      <c r="K38" s="190"/>
      <c r="L38" s="56">
        <v>4.12</v>
      </c>
      <c r="M38" s="56">
        <v>19.66</v>
      </c>
      <c r="N38" s="56">
        <v>23.71</v>
      </c>
      <c r="O38" s="16"/>
      <c r="P38" s="51">
        <v>6</v>
      </c>
      <c r="Q38" s="51">
        <v>674</v>
      </c>
      <c r="R38" s="51">
        <v>1745</v>
      </c>
      <c r="S38" s="51">
        <v>4330</v>
      </c>
      <c r="T38" s="51">
        <v>7983</v>
      </c>
      <c r="V38" s="58"/>
      <c r="W38" s="58"/>
      <c r="X38" s="58"/>
      <c r="Y38" s="58"/>
      <c r="Z38" s="58"/>
      <c r="AA38" s="58"/>
      <c r="AB38" s="58"/>
      <c r="AC38" s="58"/>
      <c r="AD38" s="58"/>
      <c r="AE38" s="58"/>
      <c r="AF38" s="58"/>
      <c r="AG38" s="58"/>
      <c r="AH38" s="58"/>
      <c r="AI38" s="58"/>
      <c r="AK38" s="2">
        <v>6.0164840000000002</v>
      </c>
      <c r="AL38" s="2">
        <v>672.33359999999993</v>
      </c>
      <c r="AM38" s="2">
        <v>1742.3020000000001</v>
      </c>
      <c r="AN38" s="2">
        <v>4324.9179999999997</v>
      </c>
      <c r="AO38" s="2">
        <v>7992.9179999999997</v>
      </c>
    </row>
    <row r="39" spans="1:41">
      <c r="A39" s="21">
        <v>2024</v>
      </c>
      <c r="B39" s="57">
        <v>0.35</v>
      </c>
      <c r="C39" s="57">
        <v>0.52</v>
      </c>
      <c r="D39" s="57">
        <v>0.55000000000000004</v>
      </c>
      <c r="E39" s="57">
        <v>0.39</v>
      </c>
      <c r="F39" s="57">
        <v>0.39</v>
      </c>
      <c r="G39" s="57">
        <v>0.55000000000000004</v>
      </c>
      <c r="H39" s="21"/>
      <c r="I39" s="187">
        <v>0</v>
      </c>
      <c r="J39" s="187"/>
      <c r="K39" s="187"/>
      <c r="L39" s="57">
        <v>2.92</v>
      </c>
      <c r="M39" s="57">
        <v>18.73</v>
      </c>
      <c r="N39" s="57">
        <v>21.57</v>
      </c>
      <c r="O39" s="21"/>
      <c r="P39" s="54">
        <v>6</v>
      </c>
      <c r="Q39" s="54">
        <v>556</v>
      </c>
      <c r="R39" s="54">
        <v>1909</v>
      </c>
      <c r="S39" s="54">
        <v>4249</v>
      </c>
      <c r="T39" s="54">
        <v>8260</v>
      </c>
      <c r="V39" s="58"/>
      <c r="W39" s="58"/>
      <c r="X39" s="58"/>
      <c r="Y39" s="58"/>
      <c r="Z39" s="58"/>
      <c r="AA39" s="58"/>
    </row>
  </sheetData>
  <mergeCells count="48">
    <mergeCell ref="I39:K39"/>
    <mergeCell ref="S7:S8"/>
    <mergeCell ref="B6:G6"/>
    <mergeCell ref="I6:N6"/>
    <mergeCell ref="P6:T6"/>
    <mergeCell ref="H7:H8"/>
    <mergeCell ref="K7:K8"/>
    <mergeCell ref="T7:T8"/>
    <mergeCell ref="L7:L8"/>
    <mergeCell ref="M7:M8"/>
    <mergeCell ref="N7:N8"/>
    <mergeCell ref="O7:O8"/>
    <mergeCell ref="R7:R8"/>
    <mergeCell ref="I9:K9"/>
    <mergeCell ref="I10:K10"/>
    <mergeCell ref="I11:K11"/>
    <mergeCell ref="A7:A8"/>
    <mergeCell ref="D7:D8"/>
    <mergeCell ref="E7:E8"/>
    <mergeCell ref="F7:F8"/>
    <mergeCell ref="G7:G8"/>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8:K38"/>
    <mergeCell ref="I33:K33"/>
    <mergeCell ref="I34:K34"/>
    <mergeCell ref="I35:K35"/>
    <mergeCell ref="I36:K36"/>
    <mergeCell ref="I37:K37"/>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0648-A1F9-4D0B-9F37-6B82F6DCA8B2}">
  <sheetPr codeName="Sheet9"/>
  <dimension ref="A1:G14"/>
  <sheetViews>
    <sheetView workbookViewId="0"/>
  </sheetViews>
  <sheetFormatPr defaultRowHeight="18.75"/>
  <cols>
    <col min="1" max="1" width="15.125" style="2" customWidth="1"/>
    <col min="2" max="2" width="20" style="2" customWidth="1"/>
    <col min="3" max="5" width="9" style="2"/>
    <col min="6" max="6" width="9" style="2" customWidth="1"/>
    <col min="7" max="7" width="23.125" style="2" customWidth="1"/>
    <col min="8" max="16384" width="9" style="2"/>
  </cols>
  <sheetData>
    <row r="1" spans="1:7">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7">
      <c r="A3" s="146" t="s">
        <v>33</v>
      </c>
    </row>
    <row r="5" spans="1:7" ht="19.5" thickBot="1">
      <c r="A5" s="3" t="s">
        <v>89</v>
      </c>
    </row>
    <row r="6" spans="1:7" ht="21" thickBot="1">
      <c r="A6" s="6" t="s">
        <v>90</v>
      </c>
      <c r="B6" s="6" t="s">
        <v>91</v>
      </c>
      <c r="C6" s="6" t="s">
        <v>92</v>
      </c>
      <c r="D6" s="6" t="s">
        <v>93</v>
      </c>
      <c r="E6" s="6" t="s">
        <v>94</v>
      </c>
      <c r="F6" s="6" t="s">
        <v>95</v>
      </c>
      <c r="G6" s="6" t="s">
        <v>96</v>
      </c>
    </row>
    <row r="7" spans="1:7">
      <c r="A7" s="7" t="s">
        <v>97</v>
      </c>
      <c r="B7" s="7" t="s">
        <v>98</v>
      </c>
      <c r="C7" s="12">
        <v>0.3</v>
      </c>
      <c r="D7" s="7" t="s">
        <v>98</v>
      </c>
      <c r="E7" s="7" t="s">
        <v>98</v>
      </c>
      <c r="F7" s="7" t="s">
        <v>98</v>
      </c>
      <c r="G7" s="7" t="s">
        <v>98</v>
      </c>
    </row>
    <row r="8" spans="1:7">
      <c r="A8" s="7" t="s">
        <v>99</v>
      </c>
      <c r="B8" s="7" t="s">
        <v>100</v>
      </c>
      <c r="C8" s="7">
        <v>0.35699999999999998</v>
      </c>
      <c r="D8" s="7" t="s">
        <v>98</v>
      </c>
      <c r="E8" s="7" t="s">
        <v>98</v>
      </c>
      <c r="F8" s="7">
        <v>7</v>
      </c>
      <c r="G8" s="7" t="s">
        <v>101</v>
      </c>
    </row>
    <row r="9" spans="1:7" ht="20.25">
      <c r="A9" s="7" t="s">
        <v>102</v>
      </c>
      <c r="B9" s="7" t="s">
        <v>103</v>
      </c>
      <c r="C9" s="7">
        <v>0.39700000000000002</v>
      </c>
      <c r="D9" s="7">
        <v>102.7</v>
      </c>
      <c r="E9" s="7">
        <v>0.33</v>
      </c>
      <c r="F9" s="7" t="s">
        <v>98</v>
      </c>
      <c r="G9" s="7" t="s">
        <v>104</v>
      </c>
    </row>
    <row r="10" spans="1:7">
      <c r="A10" s="7" t="s">
        <v>105</v>
      </c>
      <c r="B10" s="7" t="s">
        <v>106</v>
      </c>
      <c r="C10" s="7">
        <v>0.495</v>
      </c>
      <c r="D10" s="7" t="s">
        <v>98</v>
      </c>
      <c r="E10" s="7">
        <v>0.33</v>
      </c>
      <c r="F10" s="7" t="s">
        <v>98</v>
      </c>
      <c r="G10" s="7" t="s">
        <v>107</v>
      </c>
    </row>
    <row r="11" spans="1:7">
      <c r="A11" s="7" t="s">
        <v>108</v>
      </c>
      <c r="B11" s="7" t="s">
        <v>109</v>
      </c>
      <c r="C11" s="7">
        <v>0.61399999999999999</v>
      </c>
      <c r="D11" s="7" t="s">
        <v>98</v>
      </c>
      <c r="E11" s="7" t="s">
        <v>98</v>
      </c>
      <c r="F11" s="7">
        <v>7</v>
      </c>
      <c r="G11" s="7" t="s">
        <v>110</v>
      </c>
    </row>
    <row r="12" spans="1:7" ht="20.25">
      <c r="A12" s="7" t="s">
        <v>111</v>
      </c>
      <c r="B12" s="7" t="s">
        <v>112</v>
      </c>
      <c r="C12" s="7">
        <v>0.82399999999999995</v>
      </c>
      <c r="D12" s="7" t="s">
        <v>98</v>
      </c>
      <c r="E12" s="7" t="s">
        <v>98</v>
      </c>
      <c r="F12" s="7">
        <v>7</v>
      </c>
      <c r="G12" s="7" t="s">
        <v>104</v>
      </c>
    </row>
    <row r="13" spans="1:7" ht="19.5" thickBot="1">
      <c r="A13" s="8" t="s">
        <v>113</v>
      </c>
      <c r="B13" s="8" t="s">
        <v>98</v>
      </c>
      <c r="C13" s="8">
        <v>0.55300000000000005</v>
      </c>
      <c r="D13" s="8" t="s">
        <v>98</v>
      </c>
      <c r="E13" s="8" t="s">
        <v>98</v>
      </c>
      <c r="F13" s="8" t="s">
        <v>98</v>
      </c>
      <c r="G13" s="8" t="s">
        <v>114</v>
      </c>
    </row>
    <row r="14" spans="1:7" ht="20.25">
      <c r="A14" s="3" t="s">
        <v>115</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8A6E0-3429-47BC-821A-30AEB49FAA99}">
  <dimension ref="A1:H10"/>
  <sheetViews>
    <sheetView workbookViewId="0"/>
  </sheetViews>
  <sheetFormatPr defaultRowHeight="18.75"/>
  <cols>
    <col min="1" max="1" width="15.125" customWidth="1"/>
  </cols>
  <sheetData>
    <row r="1" spans="1:8">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8" ht="19.5" thickBot="1">
      <c r="A3" s="115" t="s">
        <v>116</v>
      </c>
    </row>
    <row r="4" spans="1:8">
      <c r="A4" s="197"/>
      <c r="B4" s="125" t="s">
        <v>117</v>
      </c>
      <c r="C4" s="128" t="s">
        <v>118</v>
      </c>
      <c r="D4" s="128" t="s">
        <v>119</v>
      </c>
      <c r="E4" s="128" t="s">
        <v>120</v>
      </c>
      <c r="F4" s="125" t="s">
        <v>121</v>
      </c>
      <c r="G4" s="125" t="s">
        <v>122</v>
      </c>
      <c r="H4" s="125" t="s">
        <v>123</v>
      </c>
    </row>
    <row r="5" spans="1:8" ht="19.5" thickBot="1">
      <c r="A5" s="198"/>
      <c r="B5" s="126" t="s">
        <v>124</v>
      </c>
      <c r="C5" s="126" t="s">
        <v>125</v>
      </c>
      <c r="D5" s="126" t="s">
        <v>126</v>
      </c>
      <c r="E5" s="126" t="s">
        <v>127</v>
      </c>
      <c r="F5" s="126" t="s">
        <v>128</v>
      </c>
      <c r="G5" s="126" t="s">
        <v>129</v>
      </c>
      <c r="H5" s="126" t="s">
        <v>130</v>
      </c>
    </row>
    <row r="6" spans="1:8">
      <c r="A6" s="129" t="s">
        <v>131</v>
      </c>
      <c r="B6" s="127">
        <v>0.21</v>
      </c>
      <c r="C6" s="127">
        <v>0.11</v>
      </c>
      <c r="D6" s="127">
        <v>0.13</v>
      </c>
      <c r="E6" s="127">
        <v>0.13</v>
      </c>
      <c r="F6" s="127">
        <v>6</v>
      </c>
      <c r="G6" s="127">
        <v>0.6</v>
      </c>
      <c r="H6" s="130">
        <v>0</v>
      </c>
    </row>
    <row r="7" spans="1:8">
      <c r="A7" s="129" t="s">
        <v>132</v>
      </c>
      <c r="B7" s="127">
        <v>0.96</v>
      </c>
      <c r="C7" s="127">
        <v>0.51</v>
      </c>
      <c r="D7" s="127">
        <v>0.59</v>
      </c>
      <c r="E7" s="127">
        <v>0.59</v>
      </c>
      <c r="F7" s="127">
        <v>560</v>
      </c>
      <c r="G7" s="127">
        <v>0.3</v>
      </c>
      <c r="H7" s="130">
        <v>0</v>
      </c>
    </row>
    <row r="8" spans="1:8">
      <c r="A8" s="129" t="s">
        <v>133</v>
      </c>
      <c r="B8" s="127">
        <v>1</v>
      </c>
      <c r="C8" s="127">
        <v>0.54</v>
      </c>
      <c r="D8" s="127">
        <v>0.61</v>
      </c>
      <c r="E8" s="127">
        <v>0.62</v>
      </c>
      <c r="F8" s="127">
        <v>1625</v>
      </c>
      <c r="G8" s="127">
        <v>0.3</v>
      </c>
      <c r="H8" s="130">
        <v>0</v>
      </c>
    </row>
    <row r="9" spans="1:8">
      <c r="A9" s="129" t="s">
        <v>134</v>
      </c>
      <c r="B9" s="127">
        <v>0.74</v>
      </c>
      <c r="C9" s="127">
        <v>0.39</v>
      </c>
      <c r="D9" s="127">
        <v>0.45</v>
      </c>
      <c r="E9" s="127">
        <v>0.45</v>
      </c>
      <c r="F9" s="127">
        <v>3970</v>
      </c>
      <c r="G9" s="127">
        <v>0.3</v>
      </c>
      <c r="H9" s="127">
        <v>0.5</v>
      </c>
    </row>
    <row r="10" spans="1:8" ht="19.5" thickBot="1">
      <c r="A10" s="131" t="s">
        <v>135</v>
      </c>
      <c r="B10" s="132">
        <v>0.74</v>
      </c>
      <c r="C10" s="132">
        <v>0.39</v>
      </c>
      <c r="D10" s="132">
        <v>0.45</v>
      </c>
      <c r="E10" s="132">
        <v>0.45</v>
      </c>
      <c r="F10" s="132">
        <v>7425</v>
      </c>
      <c r="G10" s="132">
        <v>0.3</v>
      </c>
      <c r="H10" s="132">
        <v>1</v>
      </c>
    </row>
  </sheetData>
  <mergeCells count="1">
    <mergeCell ref="A4:A5"/>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E0E42-A94A-4BD9-91C3-45B8DB78A9C4}">
  <dimension ref="A1:G5"/>
  <sheetViews>
    <sheetView workbookViewId="0"/>
  </sheetViews>
  <sheetFormatPr defaultRowHeight="18.75"/>
  <sheetData>
    <row r="1" spans="1:7">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7" ht="19.5" thickBot="1">
      <c r="A3" s="113" t="s">
        <v>136</v>
      </c>
    </row>
    <row r="4" spans="1:7" ht="26.25" thickBot="1">
      <c r="A4" s="66" t="s">
        <v>137</v>
      </c>
      <c r="B4" s="67" t="s">
        <v>138</v>
      </c>
      <c r="C4" s="67" t="s">
        <v>139</v>
      </c>
      <c r="D4" s="88" t="s">
        <v>140</v>
      </c>
      <c r="E4" s="88" t="s">
        <v>141</v>
      </c>
      <c r="F4" s="88" t="s">
        <v>142</v>
      </c>
      <c r="G4" s="88" t="s">
        <v>143</v>
      </c>
    </row>
    <row r="5" spans="1:7" ht="26.25" thickBot="1">
      <c r="A5" s="133" t="s">
        <v>144</v>
      </c>
      <c r="B5" s="134" t="s">
        <v>145</v>
      </c>
      <c r="C5" s="134" t="s">
        <v>146</v>
      </c>
      <c r="D5" s="69">
        <v>2528.1750000000002</v>
      </c>
      <c r="E5" s="69" t="s">
        <v>147</v>
      </c>
      <c r="F5" s="69">
        <v>0.26800000000000002</v>
      </c>
      <c r="G5" s="69" t="s">
        <v>98</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4D4EA-CCDF-45B5-9D7D-35559DF3C6AA}">
  <dimension ref="A1:C16"/>
  <sheetViews>
    <sheetView workbookViewId="0"/>
  </sheetViews>
  <sheetFormatPr defaultRowHeight="18.75"/>
  <cols>
    <col min="3" max="3" width="31.5" customWidth="1"/>
  </cols>
  <sheetData>
    <row r="1" spans="1:3">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3" ht="19.5" thickBot="1">
      <c r="A3" s="113" t="s">
        <v>148</v>
      </c>
    </row>
    <row r="4" spans="1:3" ht="19.5" thickBot="1">
      <c r="A4" s="66" t="s">
        <v>149</v>
      </c>
      <c r="B4" s="67" t="s">
        <v>150</v>
      </c>
      <c r="C4" s="67" t="s">
        <v>151</v>
      </c>
    </row>
    <row r="5" spans="1:3" ht="27.75" thickBot="1">
      <c r="A5" s="68" t="s">
        <v>152</v>
      </c>
      <c r="B5" s="69" t="s">
        <v>153</v>
      </c>
      <c r="C5" s="70" t="s">
        <v>154</v>
      </c>
    </row>
    <row r="6" spans="1:3" ht="39.75" thickBot="1">
      <c r="A6" s="68" t="s">
        <v>155</v>
      </c>
      <c r="B6" s="69" t="s">
        <v>156</v>
      </c>
      <c r="C6" s="70" t="s">
        <v>157</v>
      </c>
    </row>
    <row r="7" spans="1:3" ht="27.75" thickBot="1">
      <c r="A7" s="68" t="s">
        <v>158</v>
      </c>
      <c r="B7" s="69" t="s">
        <v>159</v>
      </c>
      <c r="C7" s="70" t="s">
        <v>160</v>
      </c>
    </row>
    <row r="8" spans="1:3" ht="27.75" thickBot="1">
      <c r="A8" s="68" t="s">
        <v>161</v>
      </c>
      <c r="B8" s="69" t="s">
        <v>162</v>
      </c>
      <c r="C8" s="70" t="s">
        <v>163</v>
      </c>
    </row>
    <row r="9" spans="1:3" ht="27" customHeight="1">
      <c r="A9" s="199" t="s">
        <v>118</v>
      </c>
      <c r="B9" s="201" t="s">
        <v>164</v>
      </c>
      <c r="C9" s="202"/>
    </row>
    <row r="10" spans="1:3" ht="54" customHeight="1" thickBot="1">
      <c r="A10" s="200"/>
      <c r="B10" s="203" t="s">
        <v>165</v>
      </c>
      <c r="C10" s="204"/>
    </row>
    <row r="11" spans="1:3" ht="27" customHeight="1">
      <c r="A11" s="199" t="s">
        <v>166</v>
      </c>
      <c r="B11" s="201" t="s">
        <v>167</v>
      </c>
      <c r="C11" s="202"/>
    </row>
    <row r="12" spans="1:3" ht="19.5" thickBot="1">
      <c r="A12" s="200"/>
      <c r="B12" s="205" t="s">
        <v>168</v>
      </c>
      <c r="C12" s="206"/>
    </row>
    <row r="13" spans="1:3" ht="27.75" thickBot="1">
      <c r="A13" s="68" t="s">
        <v>169</v>
      </c>
      <c r="B13" s="71">
        <v>0.13</v>
      </c>
      <c r="C13" s="72" t="s">
        <v>170</v>
      </c>
    </row>
    <row r="14" spans="1:3" ht="27.75" thickBot="1">
      <c r="A14" s="68" t="s">
        <v>171</v>
      </c>
      <c r="B14" s="71">
        <v>0.1</v>
      </c>
      <c r="C14" s="72" t="s">
        <v>172</v>
      </c>
    </row>
    <row r="15" spans="1:3" ht="19.5" thickBot="1">
      <c r="A15" s="68" t="s">
        <v>173</v>
      </c>
      <c r="B15" s="73" t="s">
        <v>174</v>
      </c>
      <c r="C15" s="70" t="s">
        <v>175</v>
      </c>
    </row>
    <row r="16" spans="1:3" ht="26.25" thickBot="1">
      <c r="A16" s="68" t="s">
        <v>176</v>
      </c>
      <c r="B16" s="73" t="s">
        <v>177</v>
      </c>
      <c r="C16" s="70" t="s">
        <v>178</v>
      </c>
    </row>
  </sheetData>
  <mergeCells count="6">
    <mergeCell ref="A9:A10"/>
    <mergeCell ref="B9:C9"/>
    <mergeCell ref="B10:C10"/>
    <mergeCell ref="A11:A12"/>
    <mergeCell ref="B11:C11"/>
    <mergeCell ref="B12:C12"/>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B83C-2833-486D-8621-515B4E999A26}">
  <dimension ref="A1:C17"/>
  <sheetViews>
    <sheetView workbookViewId="0"/>
  </sheetViews>
  <sheetFormatPr defaultRowHeight="18.75"/>
  <cols>
    <col min="3" max="3" width="31.875" customWidth="1"/>
  </cols>
  <sheetData>
    <row r="1" spans="1:3">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3" ht="19.5" thickBot="1">
      <c r="A3" t="s">
        <v>179</v>
      </c>
    </row>
    <row r="4" spans="1:3" ht="19.5" thickBot="1">
      <c r="A4" s="66" t="s">
        <v>149</v>
      </c>
      <c r="B4" s="67" t="s">
        <v>150</v>
      </c>
      <c r="C4" s="67" t="s">
        <v>151</v>
      </c>
    </row>
    <row r="5" spans="1:3" ht="19.5" thickBot="1">
      <c r="A5" s="68" t="s">
        <v>180</v>
      </c>
      <c r="B5" s="69" t="s">
        <v>181</v>
      </c>
      <c r="C5" s="72" t="s">
        <v>182</v>
      </c>
    </row>
    <row r="6" spans="1:3" ht="54" customHeight="1">
      <c r="A6" s="199" t="s">
        <v>120</v>
      </c>
      <c r="B6" s="209" t="s">
        <v>183</v>
      </c>
      <c r="C6" s="210"/>
    </row>
    <row r="7" spans="1:3" ht="30.75" customHeight="1" thickBot="1">
      <c r="A7" s="200"/>
      <c r="B7" s="211" t="s">
        <v>184</v>
      </c>
      <c r="C7" s="212"/>
    </row>
    <row r="8" spans="1:3" ht="19.5" thickBot="1">
      <c r="A8" s="68" t="s">
        <v>185</v>
      </c>
      <c r="B8" s="71">
        <v>0.3</v>
      </c>
      <c r="C8" s="72" t="s">
        <v>186</v>
      </c>
    </row>
    <row r="9" spans="1:3" ht="27.75" thickBot="1">
      <c r="A9" s="68" t="s">
        <v>187</v>
      </c>
      <c r="B9" s="74">
        <v>9.7199999999999995E-2</v>
      </c>
      <c r="C9" s="72" t="s">
        <v>188</v>
      </c>
    </row>
    <row r="10" spans="1:3" ht="19.5" thickBot="1">
      <c r="A10" s="213" t="s">
        <v>189</v>
      </c>
      <c r="B10" s="214"/>
      <c r="C10" s="215"/>
    </row>
    <row r="11" spans="1:3" ht="27.75" thickBot="1">
      <c r="A11" s="68" t="s">
        <v>190</v>
      </c>
      <c r="B11" s="69">
        <v>0.97</v>
      </c>
      <c r="C11" s="70" t="s">
        <v>191</v>
      </c>
    </row>
    <row r="12" spans="1:3" ht="41.25" thickBot="1">
      <c r="A12" s="68" t="s">
        <v>192</v>
      </c>
      <c r="B12" s="69">
        <v>1.21</v>
      </c>
      <c r="C12" s="70" t="s">
        <v>193</v>
      </c>
    </row>
    <row r="13" spans="1:3" ht="27.75" thickBot="1">
      <c r="A13" s="68" t="s">
        <v>194</v>
      </c>
      <c r="B13" s="69">
        <v>1.1299999999999999</v>
      </c>
      <c r="C13" s="72" t="s">
        <v>195</v>
      </c>
    </row>
    <row r="14" spans="1:3" ht="27.75" thickBot="1">
      <c r="A14" s="68" t="s">
        <v>196</v>
      </c>
      <c r="B14" s="69">
        <v>0.99</v>
      </c>
      <c r="C14" s="72" t="s">
        <v>197</v>
      </c>
    </row>
    <row r="15" spans="1:3" ht="51.75" customHeight="1" thickBot="1">
      <c r="A15" s="75" t="s">
        <v>198</v>
      </c>
      <c r="B15" s="207" t="s">
        <v>199</v>
      </c>
      <c r="C15" s="208"/>
    </row>
    <row r="16" spans="1:3" ht="39.75" customHeight="1" thickBot="1">
      <c r="A16" s="75" t="s">
        <v>200</v>
      </c>
      <c r="B16" s="216" t="s">
        <v>201</v>
      </c>
      <c r="C16" s="217"/>
    </row>
    <row r="17" spans="1:3" ht="26.25" thickBot="1">
      <c r="A17" s="75" t="s">
        <v>202</v>
      </c>
      <c r="B17" s="207" t="s">
        <v>203</v>
      </c>
      <c r="C17" s="208"/>
    </row>
  </sheetData>
  <mergeCells count="7">
    <mergeCell ref="B17:C17"/>
    <mergeCell ref="A6:A7"/>
    <mergeCell ref="B6:C6"/>
    <mergeCell ref="B7:C7"/>
    <mergeCell ref="A10:C10"/>
    <mergeCell ref="B15:C15"/>
    <mergeCell ref="B16:C1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5ABE8-E463-4939-AFE6-09A198765718}">
  <sheetPr codeName="Sheet1"/>
  <dimension ref="A1:T80"/>
  <sheetViews>
    <sheetView zoomScaleNormal="100" workbookViewId="0"/>
  </sheetViews>
  <sheetFormatPr defaultRowHeight="18.75"/>
  <cols>
    <col min="1" max="6" width="9.125" style="2" bestFit="1" customWidth="1"/>
    <col min="7" max="7" width="9.5" style="2" bestFit="1" customWidth="1"/>
    <col min="8" max="8" width="9.125" style="2" bestFit="1" customWidth="1"/>
    <col min="9" max="9" width="9.5" style="2" bestFit="1" customWidth="1"/>
    <col min="10" max="10" width="9" style="2"/>
    <col min="11" max="11" width="11.375" style="2" bestFit="1" customWidth="1"/>
    <col min="12" max="16384" width="9" style="2"/>
  </cols>
  <sheetData>
    <row r="1" spans="1:20">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0">
      <c r="A3" s="2" t="s">
        <v>0</v>
      </c>
    </row>
    <row r="5" spans="1:20" ht="19.5" thickBot="1">
      <c r="A5" s="162" t="s">
        <v>1</v>
      </c>
      <c r="B5" s="162"/>
      <c r="C5" s="162"/>
      <c r="D5" s="162"/>
      <c r="E5" s="162"/>
      <c r="F5" s="162"/>
      <c r="G5" s="162"/>
      <c r="H5" s="162"/>
      <c r="I5" s="162"/>
    </row>
    <row r="6" spans="1:20" ht="13.5" customHeight="1">
      <c r="A6" s="22" t="s">
        <v>2</v>
      </c>
      <c r="B6" s="22" t="s">
        <v>3</v>
      </c>
      <c r="C6" s="22" t="s">
        <v>4</v>
      </c>
      <c r="D6" s="22" t="s">
        <v>5</v>
      </c>
      <c r="E6" s="22" t="s">
        <v>6</v>
      </c>
      <c r="F6" s="22" t="s">
        <v>7</v>
      </c>
      <c r="G6" s="22" t="s">
        <v>8</v>
      </c>
      <c r="H6" s="22" t="s">
        <v>9</v>
      </c>
      <c r="I6" s="22" t="s">
        <v>10</v>
      </c>
    </row>
    <row r="7" spans="1:20" ht="13.5" customHeight="1">
      <c r="A7" s="23">
        <v>1952</v>
      </c>
      <c r="B7" s="92">
        <v>2996</v>
      </c>
      <c r="C7" s="92">
        <v>41644</v>
      </c>
      <c r="D7" s="92">
        <v>8295</v>
      </c>
      <c r="E7" s="92">
        <v>368</v>
      </c>
      <c r="F7" s="92">
        <v>765</v>
      </c>
      <c r="G7" s="92">
        <v>54068</v>
      </c>
      <c r="H7" s="92"/>
      <c r="I7" s="92"/>
      <c r="K7" s="5"/>
      <c r="L7" s="5"/>
      <c r="M7" s="5"/>
      <c r="N7" s="5"/>
      <c r="O7" s="5"/>
      <c r="P7" s="5"/>
      <c r="Q7" s="5"/>
      <c r="R7" s="5"/>
      <c r="S7" s="5"/>
      <c r="T7" s="5"/>
    </row>
    <row r="8" spans="1:20" ht="13.5" customHeight="1">
      <c r="A8" s="24">
        <v>1953</v>
      </c>
      <c r="B8" s="93">
        <v>2250</v>
      </c>
      <c r="C8" s="93">
        <v>35843</v>
      </c>
      <c r="D8" s="93">
        <v>9458</v>
      </c>
      <c r="E8" s="93">
        <v>308</v>
      </c>
      <c r="F8" s="93">
        <v>694</v>
      </c>
      <c r="G8" s="93">
        <v>48552</v>
      </c>
      <c r="H8" s="93"/>
      <c r="I8" s="93"/>
      <c r="K8" s="5"/>
      <c r="L8" s="5"/>
      <c r="M8" s="5"/>
      <c r="N8" s="5"/>
      <c r="O8" s="5"/>
      <c r="P8" s="5"/>
      <c r="Q8" s="5"/>
      <c r="R8" s="5"/>
      <c r="S8" s="5"/>
    </row>
    <row r="9" spans="1:20" ht="13.5" customHeight="1">
      <c r="A9" s="24">
        <v>1954</v>
      </c>
      <c r="B9" s="93">
        <v>480</v>
      </c>
      <c r="C9" s="93">
        <v>35400</v>
      </c>
      <c r="D9" s="93">
        <v>9446</v>
      </c>
      <c r="E9" s="93">
        <v>345</v>
      </c>
      <c r="F9" s="93">
        <v>615</v>
      </c>
      <c r="G9" s="93">
        <v>46286</v>
      </c>
      <c r="H9" s="93"/>
      <c r="I9" s="93"/>
      <c r="K9" s="5"/>
      <c r="L9" s="5"/>
      <c r="M9" s="5"/>
      <c r="N9" s="5"/>
      <c r="O9" s="5"/>
      <c r="P9" s="5"/>
      <c r="Q9" s="5"/>
      <c r="R9" s="5"/>
      <c r="S9" s="5"/>
    </row>
    <row r="10" spans="1:20" ht="13.5" customHeight="1">
      <c r="A10" s="24">
        <v>1955</v>
      </c>
      <c r="B10" s="93">
        <v>1373</v>
      </c>
      <c r="C10" s="93">
        <v>35948</v>
      </c>
      <c r="D10" s="93">
        <v>7519</v>
      </c>
      <c r="E10" s="93">
        <v>634</v>
      </c>
      <c r="F10" s="93">
        <v>566</v>
      </c>
      <c r="G10" s="93">
        <v>46039</v>
      </c>
      <c r="H10" s="93"/>
      <c r="I10" s="93"/>
      <c r="K10" s="5"/>
      <c r="L10" s="5"/>
      <c r="M10" s="5"/>
      <c r="N10" s="5"/>
      <c r="O10" s="5"/>
      <c r="P10" s="5"/>
      <c r="Q10" s="5"/>
      <c r="R10" s="5"/>
      <c r="S10" s="5"/>
    </row>
    <row r="11" spans="1:20" ht="13.5" customHeight="1">
      <c r="A11" s="24">
        <v>1956</v>
      </c>
      <c r="B11" s="93">
        <v>1706</v>
      </c>
      <c r="C11" s="93">
        <v>31238</v>
      </c>
      <c r="D11" s="93">
        <v>8640</v>
      </c>
      <c r="E11" s="93">
        <v>810</v>
      </c>
      <c r="F11" s="93">
        <v>386</v>
      </c>
      <c r="G11" s="93">
        <v>42780</v>
      </c>
      <c r="H11" s="93"/>
      <c r="I11" s="93"/>
      <c r="K11" s="5"/>
      <c r="L11" s="5"/>
      <c r="M11" s="5"/>
      <c r="N11" s="5"/>
      <c r="O11" s="5"/>
      <c r="P11" s="5"/>
      <c r="Q11" s="5"/>
      <c r="R11" s="5"/>
      <c r="S11" s="5"/>
    </row>
    <row r="12" spans="1:20" ht="13.5" customHeight="1">
      <c r="A12" s="24">
        <v>1957</v>
      </c>
      <c r="B12" s="93">
        <v>3424</v>
      </c>
      <c r="C12" s="93">
        <v>27087</v>
      </c>
      <c r="D12" s="93">
        <v>9214</v>
      </c>
      <c r="E12" s="93">
        <v>1485</v>
      </c>
      <c r="F12" s="93">
        <v>846</v>
      </c>
      <c r="G12" s="93">
        <v>42056</v>
      </c>
      <c r="H12" s="93"/>
      <c r="I12" s="93"/>
      <c r="K12" s="5"/>
      <c r="L12" s="5"/>
      <c r="M12" s="5"/>
      <c r="N12" s="5"/>
      <c r="O12" s="5"/>
      <c r="P12" s="5"/>
      <c r="Q12" s="5"/>
      <c r="R12" s="5"/>
      <c r="S12" s="5"/>
    </row>
    <row r="13" spans="1:20" ht="13.5" customHeight="1">
      <c r="A13" s="24">
        <v>1958</v>
      </c>
      <c r="B13" s="93">
        <v>4740</v>
      </c>
      <c r="C13" s="93">
        <v>26776</v>
      </c>
      <c r="D13" s="93">
        <v>9111</v>
      </c>
      <c r="E13" s="93">
        <v>1572</v>
      </c>
      <c r="F13" s="93">
        <v>943</v>
      </c>
      <c r="G13" s="93">
        <v>43142</v>
      </c>
      <c r="H13" s="93"/>
      <c r="I13" s="93"/>
      <c r="K13" s="5"/>
      <c r="L13" s="5"/>
      <c r="M13" s="5"/>
      <c r="N13" s="5"/>
      <c r="O13" s="5"/>
      <c r="P13" s="5"/>
      <c r="Q13" s="5"/>
      <c r="R13" s="5"/>
      <c r="S13" s="5"/>
    </row>
    <row r="14" spans="1:20" ht="13.5" customHeight="1">
      <c r="A14" s="24">
        <v>1959</v>
      </c>
      <c r="B14" s="93">
        <v>4591</v>
      </c>
      <c r="C14" s="93">
        <v>29911</v>
      </c>
      <c r="D14" s="93">
        <v>9629</v>
      </c>
      <c r="E14" s="93">
        <v>1680</v>
      </c>
      <c r="F14" s="93">
        <v>964</v>
      </c>
      <c r="G14" s="93">
        <v>46775</v>
      </c>
      <c r="H14" s="93"/>
      <c r="I14" s="93"/>
      <c r="K14" s="5"/>
      <c r="L14" s="5"/>
      <c r="M14" s="5"/>
      <c r="N14" s="5"/>
      <c r="O14" s="5"/>
      <c r="P14" s="5"/>
      <c r="Q14" s="5"/>
      <c r="R14" s="5"/>
      <c r="S14" s="5"/>
    </row>
    <row r="15" spans="1:20" ht="13.5" customHeight="1">
      <c r="A15" s="24">
        <v>1960</v>
      </c>
      <c r="B15" s="93">
        <v>3901</v>
      </c>
      <c r="C15" s="93">
        <v>22332</v>
      </c>
      <c r="D15" s="93">
        <v>11523</v>
      </c>
      <c r="E15" s="93">
        <v>2682</v>
      </c>
      <c r="F15" s="93">
        <v>821</v>
      </c>
      <c r="G15" s="93">
        <v>41259</v>
      </c>
      <c r="H15" s="93"/>
      <c r="I15" s="93"/>
      <c r="K15" s="5"/>
      <c r="L15" s="5"/>
      <c r="M15" s="5"/>
      <c r="N15" s="5"/>
      <c r="O15" s="5"/>
      <c r="P15" s="5"/>
      <c r="Q15" s="5"/>
      <c r="R15" s="5"/>
      <c r="S15" s="5"/>
    </row>
    <row r="16" spans="1:20" ht="13.5" customHeight="1">
      <c r="A16" s="24">
        <v>1961</v>
      </c>
      <c r="B16" s="93">
        <v>4428</v>
      </c>
      <c r="C16" s="93">
        <v>27274</v>
      </c>
      <c r="D16" s="93">
        <v>14955</v>
      </c>
      <c r="E16" s="93">
        <v>2959</v>
      </c>
      <c r="F16" s="93">
        <v>1533</v>
      </c>
      <c r="G16" s="93">
        <v>51149</v>
      </c>
      <c r="H16" s="93"/>
      <c r="I16" s="93"/>
      <c r="K16" s="5"/>
      <c r="L16" s="5"/>
      <c r="M16" s="5"/>
      <c r="N16" s="5"/>
      <c r="O16" s="5"/>
      <c r="P16" s="5"/>
      <c r="Q16" s="5"/>
      <c r="R16" s="5"/>
      <c r="S16" s="5"/>
    </row>
    <row r="17" spans="1:19" ht="13.5" customHeight="1">
      <c r="A17" s="24">
        <v>1962</v>
      </c>
      <c r="B17" s="93">
        <v>7048</v>
      </c>
      <c r="C17" s="93">
        <v>21331</v>
      </c>
      <c r="D17" s="93">
        <v>15015</v>
      </c>
      <c r="E17" s="93">
        <v>3157</v>
      </c>
      <c r="F17" s="93">
        <v>1799</v>
      </c>
      <c r="G17" s="93">
        <v>48350</v>
      </c>
      <c r="H17" s="93"/>
      <c r="I17" s="93"/>
      <c r="K17" s="5"/>
      <c r="L17" s="5"/>
      <c r="M17" s="5"/>
      <c r="N17" s="5"/>
      <c r="O17" s="5"/>
      <c r="P17" s="5"/>
      <c r="Q17" s="5"/>
      <c r="R17" s="5"/>
      <c r="S17" s="5"/>
    </row>
    <row r="18" spans="1:19" ht="13.5" customHeight="1">
      <c r="A18" s="24">
        <v>1963</v>
      </c>
      <c r="B18" s="93">
        <v>5640</v>
      </c>
      <c r="C18" s="93">
        <v>16510</v>
      </c>
      <c r="D18" s="93">
        <v>13609</v>
      </c>
      <c r="E18" s="93">
        <v>3929</v>
      </c>
      <c r="F18" s="93">
        <v>1304</v>
      </c>
      <c r="G18" s="93">
        <v>40992</v>
      </c>
      <c r="H18" s="93"/>
      <c r="I18" s="93"/>
      <c r="K18" s="5"/>
      <c r="L18" s="5"/>
      <c r="M18" s="5"/>
      <c r="N18" s="5"/>
      <c r="O18" s="5"/>
      <c r="P18" s="5"/>
      <c r="Q18" s="5"/>
      <c r="R18" s="5"/>
      <c r="S18" s="5"/>
    </row>
    <row r="19" spans="1:19" ht="13.5" customHeight="1">
      <c r="A19" s="24">
        <v>1964</v>
      </c>
      <c r="B19" s="93">
        <v>6976</v>
      </c>
      <c r="C19" s="93">
        <v>19597</v>
      </c>
      <c r="D19" s="93">
        <v>12071</v>
      </c>
      <c r="E19" s="93">
        <v>3259</v>
      </c>
      <c r="F19" s="93">
        <v>965</v>
      </c>
      <c r="G19" s="93">
        <v>42868</v>
      </c>
      <c r="H19" s="93"/>
      <c r="I19" s="93"/>
      <c r="K19" s="5"/>
      <c r="L19" s="5"/>
      <c r="M19" s="5"/>
      <c r="N19" s="5"/>
      <c r="O19" s="5"/>
      <c r="P19" s="5"/>
      <c r="Q19" s="5"/>
      <c r="R19" s="5"/>
      <c r="S19" s="5"/>
    </row>
    <row r="20" spans="1:19" ht="13.5" customHeight="1">
      <c r="A20" s="24">
        <v>1965</v>
      </c>
      <c r="B20" s="93">
        <v>4481</v>
      </c>
      <c r="C20" s="93">
        <v>20681</v>
      </c>
      <c r="D20" s="93">
        <v>13619</v>
      </c>
      <c r="E20" s="93">
        <v>4067</v>
      </c>
      <c r="F20" s="93">
        <v>971</v>
      </c>
      <c r="G20" s="93">
        <v>43819</v>
      </c>
      <c r="H20" s="93">
        <v>1136</v>
      </c>
      <c r="I20" s="93">
        <v>44955</v>
      </c>
      <c r="K20" s="5"/>
      <c r="L20" s="5"/>
      <c r="M20" s="5"/>
      <c r="N20" s="5"/>
      <c r="O20" s="5"/>
      <c r="P20" s="5"/>
      <c r="Q20" s="5"/>
      <c r="R20" s="5"/>
      <c r="S20" s="5"/>
    </row>
    <row r="21" spans="1:19" ht="13.5" customHeight="1">
      <c r="A21" s="24">
        <v>1966</v>
      </c>
      <c r="B21" s="93">
        <v>5324</v>
      </c>
      <c r="C21" s="93">
        <v>18667</v>
      </c>
      <c r="D21" s="93">
        <v>10632</v>
      </c>
      <c r="E21" s="93">
        <v>3572</v>
      </c>
      <c r="F21" s="93">
        <v>760</v>
      </c>
      <c r="G21" s="93">
        <v>38955</v>
      </c>
      <c r="H21" s="93">
        <v>1331</v>
      </c>
      <c r="I21" s="93">
        <v>40286</v>
      </c>
      <c r="K21" s="5"/>
      <c r="L21" s="5"/>
      <c r="M21" s="5"/>
      <c r="N21" s="5"/>
      <c r="O21" s="5"/>
      <c r="P21" s="5"/>
      <c r="Q21" s="5"/>
      <c r="R21" s="5"/>
      <c r="S21" s="5"/>
    </row>
    <row r="22" spans="1:19" ht="13.5" customHeight="1">
      <c r="A22" s="24">
        <v>1967</v>
      </c>
      <c r="B22" s="93">
        <v>10065</v>
      </c>
      <c r="C22" s="93">
        <v>21095</v>
      </c>
      <c r="D22" s="93">
        <v>13208</v>
      </c>
      <c r="E22" s="93">
        <v>3762</v>
      </c>
      <c r="F22" s="93">
        <v>491</v>
      </c>
      <c r="G22" s="93">
        <v>48621</v>
      </c>
      <c r="H22" s="93">
        <v>1654</v>
      </c>
      <c r="I22" s="93">
        <v>50275</v>
      </c>
      <c r="K22" s="5"/>
      <c r="L22" s="5"/>
      <c r="M22" s="5"/>
      <c r="N22" s="5"/>
      <c r="O22" s="5"/>
      <c r="P22" s="5"/>
      <c r="Q22" s="5"/>
      <c r="R22" s="5"/>
      <c r="S22" s="5"/>
    </row>
    <row r="23" spans="1:19" ht="13.5" customHeight="1">
      <c r="A23" s="24">
        <v>1968</v>
      </c>
      <c r="B23" s="93">
        <v>8550</v>
      </c>
      <c r="C23" s="93">
        <v>18038</v>
      </c>
      <c r="D23" s="93">
        <v>16123</v>
      </c>
      <c r="E23" s="93">
        <v>5282</v>
      </c>
      <c r="F23" s="93">
        <v>369</v>
      </c>
      <c r="G23" s="93">
        <v>48362</v>
      </c>
      <c r="H23" s="93">
        <v>2942</v>
      </c>
      <c r="I23" s="93">
        <v>51304</v>
      </c>
      <c r="K23" s="5"/>
      <c r="L23" s="5"/>
      <c r="M23" s="5"/>
      <c r="N23" s="5"/>
      <c r="O23" s="5"/>
      <c r="P23" s="5"/>
      <c r="Q23" s="5"/>
      <c r="R23" s="5"/>
      <c r="S23" s="5"/>
    </row>
    <row r="24" spans="1:19" ht="13.5" customHeight="1">
      <c r="A24" s="24">
        <v>1969</v>
      </c>
      <c r="B24" s="93">
        <v>9729</v>
      </c>
      <c r="C24" s="93">
        <v>21349</v>
      </c>
      <c r="D24" s="93">
        <v>13939</v>
      </c>
      <c r="E24" s="93">
        <v>5323</v>
      </c>
      <c r="F24" s="93">
        <v>782</v>
      </c>
      <c r="G24" s="93">
        <v>51122</v>
      </c>
      <c r="H24" s="93">
        <v>2247</v>
      </c>
      <c r="I24" s="93">
        <v>53369</v>
      </c>
      <c r="K24" s="5"/>
      <c r="L24" s="5"/>
      <c r="M24" s="5"/>
      <c r="N24" s="5"/>
      <c r="O24" s="5"/>
      <c r="P24" s="5"/>
      <c r="Q24" s="5"/>
      <c r="R24" s="5"/>
      <c r="S24" s="5"/>
    </row>
    <row r="25" spans="1:19" ht="13.5" customHeight="1">
      <c r="A25" s="24">
        <v>1970</v>
      </c>
      <c r="B25" s="93">
        <v>8758</v>
      </c>
      <c r="C25" s="93">
        <v>20801</v>
      </c>
      <c r="D25" s="93">
        <v>18757</v>
      </c>
      <c r="E25" s="93">
        <v>5506</v>
      </c>
      <c r="F25" s="93">
        <v>1036</v>
      </c>
      <c r="G25" s="93">
        <v>54858</v>
      </c>
      <c r="H25" s="93">
        <v>1718</v>
      </c>
      <c r="I25" s="93">
        <v>56576</v>
      </c>
      <c r="K25" s="5"/>
      <c r="L25" s="5"/>
      <c r="M25" s="5"/>
      <c r="N25" s="5"/>
      <c r="O25" s="5"/>
      <c r="P25" s="5"/>
      <c r="Q25" s="5"/>
      <c r="R25" s="5"/>
      <c r="S25" s="5"/>
    </row>
    <row r="26" spans="1:19" ht="13.5" customHeight="1">
      <c r="A26" s="24">
        <v>1971</v>
      </c>
      <c r="B26" s="93">
        <v>7831</v>
      </c>
      <c r="C26" s="93">
        <v>19397</v>
      </c>
      <c r="D26" s="93">
        <v>14899</v>
      </c>
      <c r="E26" s="93">
        <v>5290</v>
      </c>
      <c r="F26" s="93">
        <v>685</v>
      </c>
      <c r="G26" s="93">
        <v>48102</v>
      </c>
      <c r="H26" s="93">
        <v>761</v>
      </c>
      <c r="I26" s="93">
        <v>48863</v>
      </c>
      <c r="K26" s="5"/>
      <c r="L26" s="5"/>
      <c r="M26" s="5"/>
      <c r="N26" s="5"/>
      <c r="O26" s="5"/>
      <c r="P26" s="5"/>
      <c r="Q26" s="5"/>
      <c r="R26" s="5"/>
      <c r="S26" s="5"/>
    </row>
    <row r="27" spans="1:19" ht="13.5" customHeight="1">
      <c r="A27" s="24">
        <v>1972</v>
      </c>
      <c r="B27" s="93">
        <v>12009</v>
      </c>
      <c r="C27" s="93">
        <v>18929</v>
      </c>
      <c r="D27" s="93">
        <v>13643</v>
      </c>
      <c r="E27" s="93">
        <v>4232</v>
      </c>
      <c r="F27" s="93">
        <v>925</v>
      </c>
      <c r="G27" s="93">
        <v>49738</v>
      </c>
      <c r="H27" s="93">
        <v>1301</v>
      </c>
      <c r="I27" s="93">
        <v>51039</v>
      </c>
      <c r="K27" s="5"/>
      <c r="L27" s="5"/>
      <c r="M27" s="5"/>
      <c r="N27" s="5"/>
      <c r="O27" s="5"/>
      <c r="P27" s="5"/>
      <c r="Q27" s="5"/>
      <c r="R27" s="5"/>
      <c r="S27" s="5"/>
    </row>
    <row r="28" spans="1:19" ht="13.5" customHeight="1">
      <c r="A28" s="24">
        <v>1973</v>
      </c>
      <c r="B28" s="93">
        <v>13161</v>
      </c>
      <c r="C28" s="93">
        <v>18767</v>
      </c>
      <c r="D28" s="93">
        <v>15802</v>
      </c>
      <c r="E28" s="93">
        <v>4752</v>
      </c>
      <c r="F28" s="93">
        <v>434</v>
      </c>
      <c r="G28" s="93">
        <v>52916</v>
      </c>
      <c r="H28" s="93">
        <v>1489</v>
      </c>
      <c r="I28" s="93">
        <v>54405</v>
      </c>
      <c r="K28" s="5"/>
      <c r="L28" s="5"/>
      <c r="M28" s="5"/>
      <c r="N28" s="5"/>
      <c r="O28" s="5"/>
      <c r="P28" s="5"/>
      <c r="Q28" s="5"/>
      <c r="R28" s="5"/>
      <c r="S28" s="5"/>
    </row>
    <row r="29" spans="1:19" ht="13.5" customHeight="1">
      <c r="A29" s="24">
        <v>1974</v>
      </c>
      <c r="B29" s="93">
        <v>7751</v>
      </c>
      <c r="C29" s="93">
        <v>16708</v>
      </c>
      <c r="D29" s="93">
        <v>11348</v>
      </c>
      <c r="E29" s="93">
        <v>4202</v>
      </c>
      <c r="F29" s="93">
        <v>968</v>
      </c>
      <c r="G29" s="93">
        <v>40977</v>
      </c>
      <c r="H29" s="93">
        <v>1707</v>
      </c>
      <c r="I29" s="93">
        <v>42684</v>
      </c>
      <c r="K29" s="5"/>
      <c r="L29" s="5"/>
      <c r="M29" s="5"/>
      <c r="N29" s="5"/>
      <c r="O29" s="5"/>
      <c r="P29" s="5"/>
      <c r="Q29" s="5"/>
      <c r="R29" s="5"/>
      <c r="S29" s="5"/>
    </row>
    <row r="30" spans="1:19" ht="13.5" customHeight="1">
      <c r="A30" s="24">
        <v>1975</v>
      </c>
      <c r="B30" s="93">
        <v>7610</v>
      </c>
      <c r="C30" s="93">
        <v>16273</v>
      </c>
      <c r="D30" s="93">
        <v>9805</v>
      </c>
      <c r="E30" s="93">
        <v>4020</v>
      </c>
      <c r="F30" s="93">
        <v>608</v>
      </c>
      <c r="G30" s="93">
        <v>38316</v>
      </c>
      <c r="H30" s="93">
        <v>2723</v>
      </c>
      <c r="I30" s="93">
        <v>41039</v>
      </c>
      <c r="K30" s="5"/>
      <c r="L30" s="5"/>
      <c r="M30" s="5"/>
      <c r="N30" s="5"/>
      <c r="O30" s="5"/>
      <c r="P30" s="5"/>
      <c r="Q30" s="5"/>
      <c r="R30" s="5"/>
      <c r="S30" s="5"/>
    </row>
    <row r="31" spans="1:19" ht="13.5" customHeight="1">
      <c r="A31" s="24">
        <v>1976</v>
      </c>
      <c r="B31" s="93">
        <v>7264</v>
      </c>
      <c r="C31" s="93">
        <v>15221</v>
      </c>
      <c r="D31" s="93">
        <v>14343</v>
      </c>
      <c r="E31" s="93">
        <v>4228</v>
      </c>
      <c r="F31" s="93">
        <v>1707</v>
      </c>
      <c r="G31" s="93">
        <v>42763</v>
      </c>
      <c r="H31" s="93">
        <v>2429</v>
      </c>
      <c r="I31" s="93">
        <v>45192</v>
      </c>
      <c r="K31" s="5"/>
      <c r="L31" s="5"/>
      <c r="M31" s="5"/>
      <c r="N31" s="5"/>
      <c r="O31" s="5"/>
      <c r="P31" s="5"/>
      <c r="Q31" s="5"/>
      <c r="R31" s="5"/>
      <c r="S31" s="5"/>
    </row>
    <row r="32" spans="1:19" ht="13.5" customHeight="1">
      <c r="A32" s="24">
        <v>1977</v>
      </c>
      <c r="B32" s="93">
        <v>3829</v>
      </c>
      <c r="C32" s="93">
        <v>9635</v>
      </c>
      <c r="D32" s="93">
        <v>9410</v>
      </c>
      <c r="E32" s="93">
        <v>2995</v>
      </c>
      <c r="F32" s="93">
        <v>1046</v>
      </c>
      <c r="G32" s="93">
        <v>26915</v>
      </c>
      <c r="H32" s="93">
        <v>1863</v>
      </c>
      <c r="I32" s="93">
        <v>28778</v>
      </c>
      <c r="K32" s="5"/>
      <c r="L32" s="5"/>
      <c r="M32" s="5"/>
      <c r="N32" s="5"/>
      <c r="O32" s="5"/>
      <c r="P32" s="5"/>
      <c r="Q32" s="5"/>
      <c r="R32" s="5"/>
      <c r="S32" s="5"/>
    </row>
    <row r="33" spans="1:19" ht="13.5" customHeight="1">
      <c r="A33" s="24">
        <v>1978</v>
      </c>
      <c r="B33" s="93">
        <v>5791</v>
      </c>
      <c r="C33" s="93">
        <v>18521</v>
      </c>
      <c r="D33" s="93">
        <v>8728</v>
      </c>
      <c r="E33" s="93">
        <v>3136</v>
      </c>
      <c r="F33" s="93">
        <v>1238</v>
      </c>
      <c r="G33" s="93">
        <v>37414</v>
      </c>
      <c r="H33" s="93">
        <v>1829</v>
      </c>
      <c r="I33" s="93">
        <v>39243</v>
      </c>
      <c r="K33" s="5"/>
      <c r="L33" s="5"/>
      <c r="M33" s="5"/>
      <c r="N33" s="5"/>
      <c r="O33" s="5"/>
      <c r="P33" s="5"/>
      <c r="Q33" s="5"/>
      <c r="R33" s="5"/>
      <c r="S33" s="5"/>
    </row>
    <row r="34" spans="1:19" ht="13.5" customHeight="1">
      <c r="A34" s="24">
        <v>1979</v>
      </c>
      <c r="B34" s="93">
        <v>11496</v>
      </c>
      <c r="C34" s="93">
        <v>17829</v>
      </c>
      <c r="D34" s="93">
        <v>10048</v>
      </c>
      <c r="E34" s="93">
        <v>4031</v>
      </c>
      <c r="F34" s="93">
        <v>1564</v>
      </c>
      <c r="G34" s="93">
        <v>44968</v>
      </c>
      <c r="H34" s="93">
        <v>2090</v>
      </c>
      <c r="I34" s="93">
        <v>47058</v>
      </c>
      <c r="K34" s="5"/>
      <c r="L34" s="5"/>
      <c r="M34" s="5"/>
      <c r="N34" s="5"/>
      <c r="O34" s="5"/>
      <c r="P34" s="5"/>
      <c r="Q34" s="5"/>
      <c r="R34" s="5"/>
      <c r="S34" s="5"/>
    </row>
    <row r="35" spans="1:19" ht="13.5" customHeight="1">
      <c r="A35" s="24">
        <v>1980</v>
      </c>
      <c r="B35" s="93">
        <v>10180</v>
      </c>
      <c r="C35" s="93">
        <v>15476</v>
      </c>
      <c r="D35" s="93">
        <v>9310</v>
      </c>
      <c r="E35" s="93">
        <v>5042</v>
      </c>
      <c r="F35" s="93">
        <v>1999</v>
      </c>
      <c r="G35" s="93">
        <v>42007</v>
      </c>
      <c r="H35" s="93">
        <v>2089</v>
      </c>
      <c r="I35" s="93">
        <v>44096</v>
      </c>
      <c r="K35" s="5"/>
      <c r="L35" s="5"/>
      <c r="M35" s="5"/>
      <c r="N35" s="5"/>
      <c r="O35" s="5"/>
      <c r="P35" s="5"/>
      <c r="Q35" s="5"/>
      <c r="R35" s="5"/>
      <c r="S35" s="5"/>
    </row>
    <row r="36" spans="1:19" ht="13.5" customHeight="1">
      <c r="A36" s="24">
        <v>1981</v>
      </c>
      <c r="B36" s="93">
        <v>6979</v>
      </c>
      <c r="C36" s="93">
        <v>16250</v>
      </c>
      <c r="D36" s="93">
        <v>8592</v>
      </c>
      <c r="E36" s="93">
        <v>4136</v>
      </c>
      <c r="F36" s="93">
        <v>1816</v>
      </c>
      <c r="G36" s="93">
        <v>37773</v>
      </c>
      <c r="H36" s="93">
        <v>1198</v>
      </c>
      <c r="I36" s="93">
        <v>38971</v>
      </c>
      <c r="K36" s="5"/>
      <c r="L36" s="5"/>
      <c r="M36" s="5"/>
      <c r="N36" s="5"/>
      <c r="O36" s="5"/>
      <c r="P36" s="5"/>
      <c r="Q36" s="5"/>
      <c r="R36" s="5"/>
      <c r="S36" s="5"/>
    </row>
    <row r="37" spans="1:19" ht="13.5" customHeight="1">
      <c r="A37" s="24">
        <v>1982</v>
      </c>
      <c r="B37" s="93">
        <v>5747</v>
      </c>
      <c r="C37" s="93">
        <v>17888</v>
      </c>
      <c r="D37" s="93">
        <v>8038</v>
      </c>
      <c r="E37" s="93">
        <v>5680</v>
      </c>
      <c r="F37" s="93">
        <v>1091</v>
      </c>
      <c r="G37" s="93">
        <v>38444</v>
      </c>
      <c r="H37" s="93">
        <v>3829</v>
      </c>
      <c r="I37" s="93">
        <v>42273</v>
      </c>
      <c r="K37" s="5"/>
      <c r="L37" s="5"/>
      <c r="M37" s="5"/>
      <c r="N37" s="5"/>
      <c r="O37" s="5"/>
      <c r="P37" s="5"/>
      <c r="Q37" s="5"/>
      <c r="R37" s="5"/>
      <c r="S37" s="5"/>
    </row>
    <row r="38" spans="1:19" ht="13.5" customHeight="1">
      <c r="A38" s="24">
        <v>1983</v>
      </c>
      <c r="B38" s="93">
        <v>8061</v>
      </c>
      <c r="C38" s="93">
        <v>19953</v>
      </c>
      <c r="D38" s="93">
        <v>6715</v>
      </c>
      <c r="E38" s="93">
        <v>6663</v>
      </c>
      <c r="F38" s="93">
        <v>430</v>
      </c>
      <c r="G38" s="93">
        <v>41822</v>
      </c>
      <c r="H38" s="93">
        <v>3095</v>
      </c>
      <c r="I38" s="93">
        <v>44917</v>
      </c>
      <c r="K38" s="5"/>
      <c r="L38" s="5"/>
      <c r="M38" s="5"/>
      <c r="N38" s="5"/>
      <c r="O38" s="5"/>
      <c r="P38" s="5"/>
      <c r="Q38" s="5"/>
      <c r="R38" s="5"/>
      <c r="S38" s="5"/>
    </row>
    <row r="39" spans="1:19" ht="13.5" customHeight="1">
      <c r="A39" s="24">
        <v>1984</v>
      </c>
      <c r="B39" s="93">
        <v>11124</v>
      </c>
      <c r="C39" s="93">
        <v>15108</v>
      </c>
      <c r="D39" s="93">
        <v>8533</v>
      </c>
      <c r="E39" s="93">
        <v>6141</v>
      </c>
      <c r="F39" s="93">
        <v>306</v>
      </c>
      <c r="G39" s="93">
        <v>41212</v>
      </c>
      <c r="H39" s="93">
        <v>2952</v>
      </c>
      <c r="I39" s="93">
        <v>44164</v>
      </c>
      <c r="K39" s="5"/>
      <c r="L39" s="5"/>
      <c r="M39" s="5"/>
      <c r="N39" s="5"/>
      <c r="O39" s="5"/>
      <c r="P39" s="5"/>
      <c r="Q39" s="5"/>
      <c r="R39" s="5"/>
      <c r="S39" s="5"/>
    </row>
    <row r="40" spans="1:19" ht="13.5" customHeight="1">
      <c r="A40" s="24">
        <v>1985</v>
      </c>
      <c r="B40" s="93">
        <v>8946</v>
      </c>
      <c r="C40" s="93">
        <v>12240</v>
      </c>
      <c r="D40" s="93">
        <v>6771</v>
      </c>
      <c r="E40" s="93">
        <v>4946</v>
      </c>
      <c r="F40" s="93">
        <v>519</v>
      </c>
      <c r="G40" s="93">
        <v>33422</v>
      </c>
      <c r="H40" s="93">
        <v>4687</v>
      </c>
      <c r="I40" s="93">
        <v>38109</v>
      </c>
      <c r="K40" s="5"/>
      <c r="L40" s="5"/>
      <c r="M40" s="5"/>
      <c r="N40" s="5"/>
      <c r="O40" s="5"/>
      <c r="P40" s="5"/>
      <c r="Q40" s="5"/>
      <c r="R40" s="5"/>
      <c r="S40" s="5"/>
    </row>
    <row r="41" spans="1:19" ht="13.5" customHeight="1">
      <c r="A41" s="24">
        <v>1986</v>
      </c>
      <c r="B41" s="93">
        <v>6621</v>
      </c>
      <c r="C41" s="93">
        <v>15778</v>
      </c>
      <c r="D41" s="93">
        <v>6719</v>
      </c>
      <c r="E41" s="93">
        <v>4493</v>
      </c>
      <c r="F41" s="93">
        <v>150</v>
      </c>
      <c r="G41" s="93">
        <v>33761</v>
      </c>
      <c r="H41" s="93">
        <v>5795</v>
      </c>
      <c r="I41" s="93">
        <v>39556</v>
      </c>
      <c r="K41" s="5"/>
      <c r="L41" s="5"/>
      <c r="M41" s="5"/>
      <c r="N41" s="5"/>
      <c r="O41" s="5"/>
      <c r="P41" s="5"/>
      <c r="Q41" s="5"/>
      <c r="R41" s="5"/>
      <c r="S41" s="5"/>
    </row>
    <row r="42" spans="1:19" ht="13.5" customHeight="1">
      <c r="A42" s="24">
        <v>1987</v>
      </c>
      <c r="B42" s="93">
        <v>8879</v>
      </c>
      <c r="C42" s="93">
        <v>16402</v>
      </c>
      <c r="D42" s="93">
        <v>6177</v>
      </c>
      <c r="E42" s="93">
        <v>3430</v>
      </c>
      <c r="F42" s="93">
        <v>462</v>
      </c>
      <c r="G42" s="93">
        <v>35350</v>
      </c>
      <c r="H42" s="93">
        <v>3529</v>
      </c>
      <c r="I42" s="93">
        <v>38879</v>
      </c>
      <c r="K42" s="5"/>
      <c r="L42" s="5"/>
      <c r="M42" s="5"/>
      <c r="N42" s="5"/>
      <c r="O42" s="5"/>
      <c r="P42" s="5"/>
      <c r="Q42" s="5"/>
      <c r="R42" s="5"/>
      <c r="S42" s="5"/>
    </row>
    <row r="43" spans="1:19" ht="13.5" customHeight="1">
      <c r="A43" s="24">
        <v>1988</v>
      </c>
      <c r="B43" s="93">
        <v>9069</v>
      </c>
      <c r="C43" s="93">
        <v>14476</v>
      </c>
      <c r="D43" s="93">
        <v>6992</v>
      </c>
      <c r="E43" s="93">
        <v>4144</v>
      </c>
      <c r="F43" s="93">
        <v>227</v>
      </c>
      <c r="G43" s="93">
        <v>34908</v>
      </c>
      <c r="H43" s="93">
        <v>6422</v>
      </c>
      <c r="I43" s="93">
        <v>41330</v>
      </c>
      <c r="K43" s="5"/>
      <c r="L43" s="5"/>
      <c r="M43" s="5"/>
      <c r="N43" s="5"/>
      <c r="O43" s="5"/>
      <c r="P43" s="5"/>
      <c r="Q43" s="5"/>
      <c r="R43" s="5"/>
      <c r="S43" s="5"/>
    </row>
    <row r="44" spans="1:19" ht="13.5" customHeight="1">
      <c r="A44" s="24">
        <v>1989</v>
      </c>
      <c r="B44" s="93">
        <v>10051</v>
      </c>
      <c r="C44" s="93">
        <v>14348</v>
      </c>
      <c r="D44" s="93">
        <v>10278</v>
      </c>
      <c r="E44" s="93">
        <v>3790</v>
      </c>
      <c r="F44" s="93">
        <v>1223</v>
      </c>
      <c r="G44" s="93">
        <v>39690</v>
      </c>
      <c r="H44" s="93">
        <v>6218</v>
      </c>
      <c r="I44" s="93">
        <v>45908</v>
      </c>
      <c r="K44" s="5"/>
      <c r="L44" s="5"/>
      <c r="M44" s="5"/>
      <c r="N44" s="5"/>
      <c r="O44" s="5"/>
      <c r="P44" s="5"/>
      <c r="Q44" s="5"/>
      <c r="R44" s="5"/>
      <c r="S44" s="5"/>
    </row>
    <row r="45" spans="1:19" ht="13.5" customHeight="1">
      <c r="A45" s="24">
        <v>1990</v>
      </c>
      <c r="B45" s="93">
        <v>13187</v>
      </c>
      <c r="C45" s="93">
        <v>22191</v>
      </c>
      <c r="D45" s="93">
        <v>9578</v>
      </c>
      <c r="E45" s="93">
        <v>5308</v>
      </c>
      <c r="F45" s="93">
        <v>1834</v>
      </c>
      <c r="G45" s="93">
        <v>52098</v>
      </c>
      <c r="H45" s="93">
        <v>5114</v>
      </c>
      <c r="I45" s="93">
        <v>57212</v>
      </c>
      <c r="K45" s="5"/>
      <c r="L45" s="5"/>
      <c r="M45" s="5"/>
      <c r="N45" s="5"/>
      <c r="O45" s="5"/>
      <c r="P45" s="5"/>
      <c r="Q45" s="5"/>
      <c r="R45" s="5"/>
      <c r="S45" s="5"/>
    </row>
    <row r="46" spans="1:19" ht="13.5" customHeight="1">
      <c r="A46" s="24">
        <v>1991</v>
      </c>
      <c r="B46" s="93">
        <v>16333</v>
      </c>
      <c r="C46" s="93">
        <v>19851</v>
      </c>
      <c r="D46" s="93">
        <v>8929</v>
      </c>
      <c r="E46" s="93">
        <v>5546</v>
      </c>
      <c r="F46" s="93">
        <v>335</v>
      </c>
      <c r="G46" s="93">
        <v>50994</v>
      </c>
      <c r="H46" s="93">
        <v>4445</v>
      </c>
      <c r="I46" s="93">
        <v>55439</v>
      </c>
      <c r="K46" s="5"/>
      <c r="L46" s="5"/>
      <c r="M46" s="5"/>
      <c r="N46" s="5"/>
      <c r="O46" s="5"/>
      <c r="P46" s="5"/>
      <c r="Q46" s="5"/>
      <c r="R46" s="5"/>
      <c r="S46" s="5"/>
    </row>
    <row r="47" spans="1:19" ht="13.5" customHeight="1">
      <c r="A47" s="24">
        <v>1992</v>
      </c>
      <c r="B47" s="93">
        <v>18727</v>
      </c>
      <c r="C47" s="93">
        <v>21129</v>
      </c>
      <c r="D47" s="93">
        <v>9420</v>
      </c>
      <c r="E47" s="93">
        <v>5805</v>
      </c>
      <c r="F47" s="93">
        <v>346</v>
      </c>
      <c r="G47" s="93">
        <v>55427</v>
      </c>
      <c r="H47" s="93">
        <v>2233</v>
      </c>
      <c r="I47" s="93">
        <v>57660</v>
      </c>
      <c r="K47" s="5"/>
      <c r="L47" s="5"/>
      <c r="M47" s="5"/>
      <c r="N47" s="5"/>
      <c r="O47" s="5"/>
      <c r="P47" s="5"/>
      <c r="Q47" s="5"/>
      <c r="R47" s="5"/>
      <c r="S47" s="5"/>
    </row>
    <row r="48" spans="1:19" ht="13.5" customHeight="1">
      <c r="A48" s="24">
        <v>1993</v>
      </c>
      <c r="B48" s="93">
        <v>11810</v>
      </c>
      <c r="C48" s="93">
        <v>18945</v>
      </c>
      <c r="D48" s="93">
        <v>7092</v>
      </c>
      <c r="E48" s="93">
        <v>3738</v>
      </c>
      <c r="F48" s="93">
        <v>1663</v>
      </c>
      <c r="G48" s="93">
        <v>43248</v>
      </c>
      <c r="H48" s="93">
        <v>2740</v>
      </c>
      <c r="I48" s="93">
        <v>45988</v>
      </c>
      <c r="K48" s="5"/>
      <c r="L48" s="5"/>
      <c r="M48" s="5"/>
      <c r="N48" s="5"/>
      <c r="O48" s="5"/>
      <c r="P48" s="5"/>
      <c r="Q48" s="5"/>
      <c r="R48" s="5"/>
      <c r="S48" s="5"/>
    </row>
    <row r="49" spans="1:19" ht="13.5" customHeight="1">
      <c r="A49" s="24">
        <v>1994</v>
      </c>
      <c r="B49" s="93">
        <v>18918</v>
      </c>
      <c r="C49" s="93">
        <v>22195</v>
      </c>
      <c r="D49" s="93">
        <v>8236</v>
      </c>
      <c r="E49" s="93">
        <v>3255</v>
      </c>
      <c r="F49" s="93">
        <v>1198</v>
      </c>
      <c r="G49" s="93">
        <v>53802</v>
      </c>
      <c r="H49" s="93">
        <v>3501</v>
      </c>
      <c r="I49" s="93">
        <v>57303</v>
      </c>
      <c r="K49" s="5"/>
      <c r="L49" s="5"/>
      <c r="M49" s="5"/>
      <c r="N49" s="5"/>
      <c r="O49" s="5"/>
      <c r="P49" s="5"/>
      <c r="Q49" s="5"/>
      <c r="R49" s="5"/>
      <c r="S49" s="5"/>
    </row>
    <row r="50" spans="1:19" ht="13.5" customHeight="1">
      <c r="A50" s="24">
        <v>1995</v>
      </c>
      <c r="B50" s="93">
        <v>24030</v>
      </c>
      <c r="C50" s="93">
        <v>25299</v>
      </c>
      <c r="D50" s="93">
        <v>8346</v>
      </c>
      <c r="E50" s="93">
        <v>3318</v>
      </c>
      <c r="F50" s="93">
        <v>672</v>
      </c>
      <c r="G50" s="93">
        <v>61665</v>
      </c>
      <c r="H50" s="93">
        <v>3586</v>
      </c>
      <c r="I50" s="93">
        <v>65251</v>
      </c>
      <c r="K50" s="5"/>
      <c r="L50" s="5"/>
      <c r="M50" s="5"/>
      <c r="N50" s="5"/>
      <c r="O50" s="5"/>
      <c r="P50" s="5"/>
      <c r="Q50" s="5"/>
      <c r="R50" s="5"/>
      <c r="S50" s="5"/>
    </row>
    <row r="51" spans="1:19" ht="13.5" customHeight="1">
      <c r="A51" s="24">
        <v>1996</v>
      </c>
      <c r="B51" s="93">
        <v>15370</v>
      </c>
      <c r="C51" s="93">
        <v>22739</v>
      </c>
      <c r="D51" s="93">
        <v>8620</v>
      </c>
      <c r="E51" s="93">
        <v>3070</v>
      </c>
      <c r="F51" s="93">
        <v>534</v>
      </c>
      <c r="G51" s="93">
        <v>50333</v>
      </c>
      <c r="H51" s="93">
        <v>3977</v>
      </c>
      <c r="I51" s="93">
        <v>54310</v>
      </c>
      <c r="K51" s="5"/>
      <c r="L51" s="5"/>
      <c r="M51" s="5"/>
      <c r="N51" s="5"/>
      <c r="O51" s="5"/>
      <c r="P51" s="5"/>
      <c r="Q51" s="5"/>
      <c r="R51" s="5"/>
      <c r="S51" s="5"/>
    </row>
    <row r="52" spans="1:19" ht="13.5" customHeight="1">
      <c r="A52" s="24">
        <v>1997</v>
      </c>
      <c r="B52" s="93">
        <v>14657</v>
      </c>
      <c r="C52" s="93">
        <v>18475</v>
      </c>
      <c r="D52" s="93">
        <v>8588</v>
      </c>
      <c r="E52" s="93">
        <v>3432</v>
      </c>
      <c r="F52" s="93">
        <v>2060</v>
      </c>
      <c r="G52" s="93">
        <v>47212</v>
      </c>
      <c r="H52" s="93">
        <v>6064</v>
      </c>
      <c r="I52" s="93">
        <v>53276</v>
      </c>
      <c r="K52" s="5"/>
      <c r="L52" s="5"/>
      <c r="M52" s="5"/>
      <c r="N52" s="5"/>
      <c r="O52" s="5"/>
      <c r="P52" s="5"/>
      <c r="Q52" s="5"/>
      <c r="R52" s="5"/>
      <c r="S52" s="5"/>
    </row>
    <row r="53" spans="1:19" ht="13.5" customHeight="1">
      <c r="A53" s="24">
        <v>1998</v>
      </c>
      <c r="B53" s="93">
        <v>14788</v>
      </c>
      <c r="C53" s="93">
        <v>17942</v>
      </c>
      <c r="D53" s="93">
        <v>7811</v>
      </c>
      <c r="E53" s="93">
        <v>3593</v>
      </c>
      <c r="F53" s="93">
        <v>1350</v>
      </c>
      <c r="G53" s="93">
        <v>45484</v>
      </c>
      <c r="H53" s="93">
        <v>9620</v>
      </c>
      <c r="I53" s="93">
        <v>55104</v>
      </c>
      <c r="K53" s="5"/>
      <c r="L53" s="5"/>
      <c r="M53" s="5"/>
      <c r="N53" s="5"/>
      <c r="O53" s="5"/>
      <c r="P53" s="5"/>
      <c r="Q53" s="5"/>
      <c r="R53" s="5"/>
      <c r="S53" s="5"/>
    </row>
    <row r="54" spans="1:19" ht="13.5" customHeight="1">
      <c r="A54" s="24">
        <v>1999</v>
      </c>
      <c r="B54" s="93">
        <v>22117</v>
      </c>
      <c r="C54" s="93">
        <v>20888</v>
      </c>
      <c r="D54" s="93">
        <v>7556</v>
      </c>
      <c r="E54" s="93">
        <v>3485</v>
      </c>
      <c r="F54" s="93">
        <v>868</v>
      </c>
      <c r="G54" s="93">
        <v>54914</v>
      </c>
      <c r="H54" s="93">
        <v>8627</v>
      </c>
      <c r="I54" s="93">
        <v>63541</v>
      </c>
      <c r="K54" s="5"/>
      <c r="L54" s="5"/>
      <c r="M54" s="5"/>
      <c r="N54" s="5"/>
      <c r="O54" s="5"/>
      <c r="P54" s="5"/>
      <c r="Q54" s="5"/>
      <c r="R54" s="5"/>
      <c r="S54" s="5"/>
    </row>
    <row r="55" spans="1:19" ht="13.5" customHeight="1">
      <c r="A55" s="24">
        <v>2000</v>
      </c>
      <c r="B55" s="93">
        <v>27296</v>
      </c>
      <c r="C55" s="93">
        <v>36123</v>
      </c>
      <c r="D55" s="93">
        <v>8108</v>
      </c>
      <c r="E55" s="93">
        <v>4712</v>
      </c>
      <c r="F55" s="93">
        <v>1220</v>
      </c>
      <c r="G55" s="93">
        <v>77459</v>
      </c>
      <c r="H55" s="93">
        <v>4814</v>
      </c>
      <c r="I55" s="93">
        <v>82273</v>
      </c>
      <c r="K55" s="5"/>
      <c r="L55" s="5"/>
      <c r="M55" s="5"/>
      <c r="N55" s="5"/>
      <c r="O55" s="5"/>
      <c r="P55" s="5"/>
      <c r="Q55" s="5"/>
      <c r="R55" s="5"/>
      <c r="S55" s="5"/>
    </row>
    <row r="56" spans="1:19" ht="13.5" customHeight="1">
      <c r="A56" s="24">
        <v>2001</v>
      </c>
      <c r="B56" s="93">
        <v>23159</v>
      </c>
      <c r="C56" s="93">
        <v>30210</v>
      </c>
      <c r="D56" s="93">
        <v>9307</v>
      </c>
      <c r="E56" s="93">
        <v>3369</v>
      </c>
      <c r="F56" s="93">
        <v>881</v>
      </c>
      <c r="G56" s="93">
        <v>66926</v>
      </c>
      <c r="H56" s="93">
        <v>6475</v>
      </c>
      <c r="I56" s="93">
        <v>73401</v>
      </c>
      <c r="K56" s="5"/>
      <c r="L56" s="5"/>
      <c r="M56" s="5"/>
      <c r="N56" s="5"/>
      <c r="O56" s="5"/>
      <c r="P56" s="5"/>
      <c r="Q56" s="5"/>
      <c r="R56" s="5"/>
      <c r="S56" s="5"/>
    </row>
    <row r="57" spans="1:19" ht="13.5" customHeight="1">
      <c r="A57" s="24">
        <v>2002</v>
      </c>
      <c r="B57" s="93">
        <v>21065</v>
      </c>
      <c r="C57" s="93">
        <v>18089</v>
      </c>
      <c r="D57" s="93">
        <v>8120</v>
      </c>
      <c r="E57" s="93">
        <v>3311</v>
      </c>
      <c r="F57" s="93">
        <v>609</v>
      </c>
      <c r="G57" s="93">
        <v>51194</v>
      </c>
      <c r="H57" s="93">
        <v>5374</v>
      </c>
      <c r="I57" s="93">
        <v>56568</v>
      </c>
      <c r="K57" s="5"/>
      <c r="L57" s="5"/>
      <c r="M57" s="5"/>
      <c r="N57" s="5"/>
      <c r="O57" s="5"/>
      <c r="P57" s="5"/>
      <c r="Q57" s="5"/>
      <c r="R57" s="5"/>
      <c r="S57" s="5"/>
    </row>
    <row r="58" spans="1:19" ht="13.5" customHeight="1">
      <c r="A58" s="24">
        <v>2003</v>
      </c>
      <c r="B58" s="93">
        <v>27277</v>
      </c>
      <c r="C58" s="93">
        <v>19663</v>
      </c>
      <c r="D58" s="93">
        <v>7375</v>
      </c>
      <c r="E58" s="93">
        <v>5057</v>
      </c>
      <c r="F58" s="93">
        <v>1414</v>
      </c>
      <c r="G58" s="93">
        <v>60786</v>
      </c>
      <c r="H58" s="93">
        <v>3671</v>
      </c>
      <c r="I58" s="93">
        <v>64457</v>
      </c>
      <c r="K58" s="5"/>
      <c r="L58" s="5"/>
      <c r="M58" s="5"/>
      <c r="N58" s="5"/>
      <c r="O58" s="5"/>
      <c r="P58" s="5"/>
      <c r="Q58" s="5"/>
      <c r="R58" s="5"/>
      <c r="S58" s="5"/>
    </row>
    <row r="59" spans="1:19" ht="13.5" customHeight="1">
      <c r="A59" s="24">
        <v>2004</v>
      </c>
      <c r="B59" s="93">
        <v>30457</v>
      </c>
      <c r="C59" s="93">
        <v>21683</v>
      </c>
      <c r="D59" s="93">
        <v>7151</v>
      </c>
      <c r="E59" s="93">
        <v>6006</v>
      </c>
      <c r="F59" s="93">
        <v>1048</v>
      </c>
      <c r="G59" s="93">
        <v>66345</v>
      </c>
      <c r="H59" s="93">
        <v>5321</v>
      </c>
      <c r="I59" s="93">
        <v>71666</v>
      </c>
      <c r="K59" s="5"/>
      <c r="L59" s="5"/>
      <c r="M59" s="5"/>
      <c r="N59" s="5"/>
      <c r="O59" s="5"/>
      <c r="P59" s="5"/>
      <c r="Q59" s="5"/>
      <c r="R59" s="5"/>
      <c r="S59" s="5"/>
    </row>
    <row r="60" spans="1:19" ht="13.5" customHeight="1">
      <c r="A60" s="24">
        <v>2005</v>
      </c>
      <c r="B60" s="93">
        <v>19267</v>
      </c>
      <c r="C60" s="93">
        <v>25288</v>
      </c>
      <c r="D60" s="93">
        <v>6390</v>
      </c>
      <c r="E60" s="93">
        <v>3162</v>
      </c>
      <c r="F60" s="93">
        <v>784</v>
      </c>
      <c r="G60" s="93">
        <v>54891</v>
      </c>
      <c r="H60" s="93">
        <v>2876</v>
      </c>
      <c r="I60" s="93">
        <v>57767</v>
      </c>
      <c r="K60" s="5"/>
      <c r="L60" s="5"/>
      <c r="M60" s="5"/>
      <c r="N60" s="5"/>
      <c r="O60" s="5"/>
      <c r="P60" s="5"/>
      <c r="Q60" s="5"/>
      <c r="R60" s="5"/>
      <c r="S60" s="5"/>
    </row>
    <row r="61" spans="1:19" ht="13.5" customHeight="1">
      <c r="A61" s="24">
        <v>2006</v>
      </c>
      <c r="B61" s="93">
        <v>34658</v>
      </c>
      <c r="C61" s="93">
        <v>21846</v>
      </c>
      <c r="D61" s="93">
        <v>7371</v>
      </c>
      <c r="E61" s="93">
        <v>4277</v>
      </c>
      <c r="F61" s="93">
        <v>1200</v>
      </c>
      <c r="G61" s="93">
        <v>69352</v>
      </c>
      <c r="H61" s="93">
        <v>5073</v>
      </c>
      <c r="I61" s="93">
        <v>74425</v>
      </c>
      <c r="K61" s="5"/>
      <c r="L61" s="5"/>
      <c r="M61" s="5"/>
      <c r="N61" s="5"/>
      <c r="O61" s="5"/>
      <c r="P61" s="5"/>
      <c r="Q61" s="5"/>
      <c r="R61" s="5"/>
      <c r="S61" s="5"/>
    </row>
    <row r="62" spans="1:19" ht="13.5" customHeight="1">
      <c r="A62" s="24">
        <v>2007</v>
      </c>
      <c r="B62" s="93">
        <v>34129</v>
      </c>
      <c r="C62" s="93">
        <v>26963</v>
      </c>
      <c r="D62" s="93">
        <v>6147</v>
      </c>
      <c r="E62" s="93">
        <v>4034</v>
      </c>
      <c r="F62" s="93">
        <v>1197</v>
      </c>
      <c r="G62" s="93">
        <v>72469</v>
      </c>
      <c r="H62" s="93">
        <v>6524</v>
      </c>
      <c r="I62" s="93">
        <v>78993</v>
      </c>
      <c r="K62" s="5"/>
      <c r="L62" s="5"/>
      <c r="M62" s="5"/>
      <c r="N62" s="5"/>
      <c r="O62" s="5"/>
      <c r="P62" s="5"/>
      <c r="Q62" s="5"/>
      <c r="R62" s="5"/>
      <c r="S62" s="5"/>
    </row>
    <row r="63" spans="1:19" ht="13.5" customHeight="1">
      <c r="A63" s="24">
        <v>2008</v>
      </c>
      <c r="B63" s="93">
        <v>35014</v>
      </c>
      <c r="C63" s="93">
        <v>27362</v>
      </c>
      <c r="D63" s="93">
        <v>7832</v>
      </c>
      <c r="E63" s="93">
        <v>4330</v>
      </c>
      <c r="F63" s="93">
        <v>1425</v>
      </c>
      <c r="G63" s="93">
        <v>75963</v>
      </c>
      <c r="H63" s="93">
        <v>12643</v>
      </c>
      <c r="I63" s="93">
        <v>88606</v>
      </c>
      <c r="K63" s="5"/>
      <c r="L63" s="5"/>
      <c r="M63" s="5"/>
      <c r="N63" s="5"/>
      <c r="O63" s="5"/>
      <c r="P63" s="5"/>
      <c r="Q63" s="5"/>
      <c r="R63" s="5"/>
      <c r="S63" s="5"/>
    </row>
    <row r="64" spans="1:19" ht="13.5" customHeight="1">
      <c r="A64" s="24">
        <v>2009</v>
      </c>
      <c r="B64" s="93">
        <v>37942</v>
      </c>
      <c r="C64" s="93">
        <v>28403</v>
      </c>
      <c r="D64" s="93">
        <v>7398</v>
      </c>
      <c r="E64" s="93">
        <v>3736</v>
      </c>
      <c r="F64" s="93">
        <v>855</v>
      </c>
      <c r="G64" s="93">
        <v>78334</v>
      </c>
      <c r="H64" s="93">
        <v>14080</v>
      </c>
      <c r="I64" s="93">
        <v>92414</v>
      </c>
      <c r="K64" s="5"/>
      <c r="L64" s="5"/>
      <c r="M64" s="5"/>
      <c r="N64" s="5"/>
      <c r="O64" s="5"/>
      <c r="P64" s="5"/>
      <c r="Q64" s="5"/>
      <c r="R64" s="5"/>
      <c r="S64" s="5"/>
    </row>
    <row r="65" spans="1:19" ht="13.5" customHeight="1">
      <c r="A65" s="24">
        <v>2010</v>
      </c>
      <c r="B65" s="93">
        <v>59570</v>
      </c>
      <c r="C65" s="93">
        <v>35160</v>
      </c>
      <c r="D65" s="93">
        <v>8007</v>
      </c>
      <c r="E65" s="93">
        <v>3626</v>
      </c>
      <c r="F65" s="93">
        <v>528</v>
      </c>
      <c r="G65" s="93">
        <v>106891</v>
      </c>
      <c r="H65" s="93">
        <v>19468</v>
      </c>
      <c r="I65" s="93">
        <v>126359</v>
      </c>
      <c r="K65" s="5"/>
      <c r="L65" s="5"/>
      <c r="M65" s="5"/>
      <c r="N65" s="5"/>
      <c r="O65" s="5"/>
      <c r="P65" s="5"/>
      <c r="Q65" s="5"/>
      <c r="R65" s="5"/>
      <c r="S65" s="5"/>
    </row>
    <row r="66" spans="1:19" ht="13.5" customHeight="1">
      <c r="A66" s="24">
        <v>2011</v>
      </c>
      <c r="B66" s="93">
        <v>53561</v>
      </c>
      <c r="C66" s="93">
        <v>45118</v>
      </c>
      <c r="D66" s="93">
        <v>7905</v>
      </c>
      <c r="E66" s="93">
        <v>3385</v>
      </c>
      <c r="F66" s="93">
        <v>950</v>
      </c>
      <c r="G66" s="93">
        <v>110919</v>
      </c>
      <c r="H66" s="93">
        <v>9935</v>
      </c>
      <c r="I66" s="93">
        <v>120854</v>
      </c>
      <c r="K66" s="5"/>
      <c r="L66" s="5"/>
      <c r="M66" s="5"/>
      <c r="N66" s="5"/>
      <c r="O66" s="5"/>
      <c r="P66" s="5"/>
      <c r="Q66" s="5"/>
      <c r="R66" s="5"/>
      <c r="S66" s="5"/>
    </row>
    <row r="67" spans="1:19" ht="13.5" customHeight="1">
      <c r="A67" s="24">
        <v>2012</v>
      </c>
      <c r="B67" s="93">
        <v>46304</v>
      </c>
      <c r="C67" s="93">
        <v>44317</v>
      </c>
      <c r="D67" s="93">
        <v>6691</v>
      </c>
      <c r="E67" s="93">
        <v>3200</v>
      </c>
      <c r="F67" s="93">
        <v>1327</v>
      </c>
      <c r="G67" s="93">
        <v>101839</v>
      </c>
      <c r="H67" s="93">
        <v>9021</v>
      </c>
      <c r="I67" s="93">
        <v>110860</v>
      </c>
      <c r="K67" s="5"/>
      <c r="L67" s="5"/>
      <c r="M67" s="5"/>
      <c r="N67" s="5"/>
      <c r="O67" s="5"/>
      <c r="P67" s="5"/>
      <c r="Q67" s="5"/>
      <c r="R67" s="5"/>
      <c r="S67" s="5"/>
    </row>
    <row r="68" spans="1:19" ht="13.5" customHeight="1">
      <c r="A68" s="24">
        <v>2013</v>
      </c>
      <c r="B68" s="93">
        <v>57182</v>
      </c>
      <c r="C68" s="93">
        <v>49424</v>
      </c>
      <c r="D68" s="93">
        <v>6575</v>
      </c>
      <c r="E68" s="93">
        <v>2898</v>
      </c>
      <c r="F68" s="93">
        <v>1094</v>
      </c>
      <c r="G68" s="93">
        <v>117173</v>
      </c>
      <c r="H68" s="93">
        <v>13625</v>
      </c>
      <c r="I68" s="93">
        <v>130798</v>
      </c>
      <c r="K68" s="5"/>
      <c r="L68" s="5"/>
      <c r="M68" s="5"/>
      <c r="N68" s="5"/>
      <c r="O68" s="5"/>
      <c r="P68" s="5"/>
      <c r="Q68" s="5"/>
      <c r="R68" s="5"/>
      <c r="S68" s="5"/>
    </row>
    <row r="69" spans="1:19" ht="13.5" customHeight="1">
      <c r="A69" s="24">
        <v>2014</v>
      </c>
      <c r="B69" s="93">
        <v>66010</v>
      </c>
      <c r="C69" s="93">
        <v>47671</v>
      </c>
      <c r="D69" s="93">
        <v>7320</v>
      </c>
      <c r="E69" s="93">
        <v>3695</v>
      </c>
      <c r="F69" s="93">
        <v>526</v>
      </c>
      <c r="G69" s="93">
        <v>125222</v>
      </c>
      <c r="H69" s="93">
        <v>11158</v>
      </c>
      <c r="I69" s="93">
        <v>136380</v>
      </c>
      <c r="K69" s="5"/>
      <c r="L69" s="5"/>
      <c r="M69" s="5"/>
      <c r="N69" s="5"/>
      <c r="O69" s="5"/>
      <c r="P69" s="5"/>
      <c r="Q69" s="5"/>
      <c r="R69" s="5"/>
      <c r="S69" s="5"/>
    </row>
    <row r="70" spans="1:19" ht="13.5" customHeight="1">
      <c r="A70" s="24">
        <v>2015</v>
      </c>
      <c r="B70" s="93">
        <v>59624</v>
      </c>
      <c r="C70" s="93">
        <v>51314</v>
      </c>
      <c r="D70" s="93">
        <v>6390</v>
      </c>
      <c r="E70" s="93">
        <v>4865</v>
      </c>
      <c r="F70" s="93">
        <v>995</v>
      </c>
      <c r="G70" s="93">
        <v>123188</v>
      </c>
      <c r="H70" s="93">
        <v>8827</v>
      </c>
      <c r="I70" s="93">
        <v>132015</v>
      </c>
      <c r="K70" s="5"/>
      <c r="L70" s="5"/>
      <c r="M70" s="5"/>
      <c r="N70" s="5"/>
      <c r="O70" s="5"/>
      <c r="P70" s="5"/>
      <c r="Q70" s="5"/>
      <c r="R70" s="5"/>
      <c r="S70" s="5"/>
    </row>
    <row r="71" spans="1:19" ht="13.5" customHeight="1">
      <c r="A71" s="24">
        <v>2016</v>
      </c>
      <c r="B71" s="93">
        <v>50556</v>
      </c>
      <c r="C71" s="93">
        <v>45917</v>
      </c>
      <c r="D71" s="93">
        <v>7207</v>
      </c>
      <c r="E71" s="93">
        <v>2966</v>
      </c>
      <c r="F71" s="93">
        <v>1025</v>
      </c>
      <c r="G71" s="93">
        <v>107671</v>
      </c>
      <c r="H71" s="93">
        <v>14642</v>
      </c>
      <c r="I71" s="93">
        <v>122313</v>
      </c>
      <c r="K71" s="5"/>
      <c r="L71" s="5"/>
      <c r="M71" s="5"/>
      <c r="N71" s="5"/>
      <c r="O71" s="5"/>
      <c r="P71" s="5"/>
      <c r="Q71" s="5"/>
      <c r="R71" s="5"/>
      <c r="S71" s="5"/>
    </row>
    <row r="72" spans="1:19" ht="13.5" customHeight="1">
      <c r="A72" s="24">
        <v>2017</v>
      </c>
      <c r="B72" s="93">
        <v>53966</v>
      </c>
      <c r="C72" s="93">
        <v>56305</v>
      </c>
      <c r="D72" s="93">
        <v>6732</v>
      </c>
      <c r="E72" s="93">
        <v>2671</v>
      </c>
      <c r="F72" s="93">
        <v>673</v>
      </c>
      <c r="G72" s="93">
        <v>120347</v>
      </c>
      <c r="H72" s="93">
        <v>16483</v>
      </c>
      <c r="I72" s="93">
        <v>136830</v>
      </c>
      <c r="K72" s="5"/>
      <c r="L72" s="5"/>
      <c r="M72" s="5"/>
      <c r="N72" s="5"/>
      <c r="O72" s="5"/>
      <c r="P72" s="5"/>
      <c r="Q72" s="5"/>
      <c r="R72" s="5"/>
      <c r="S72" s="5"/>
    </row>
    <row r="73" spans="1:19" ht="13.5" customHeight="1">
      <c r="A73" s="24">
        <v>2018</v>
      </c>
      <c r="B73" s="93">
        <v>43533</v>
      </c>
      <c r="C73" s="93">
        <v>47520</v>
      </c>
      <c r="D73" s="93">
        <v>6371</v>
      </c>
      <c r="E73" s="93">
        <v>2292</v>
      </c>
      <c r="F73" s="93">
        <v>708</v>
      </c>
      <c r="G73" s="93">
        <v>100424</v>
      </c>
      <c r="H73" s="93">
        <v>13434</v>
      </c>
      <c r="I73" s="93">
        <v>113858</v>
      </c>
      <c r="K73" s="5"/>
      <c r="L73" s="5"/>
      <c r="M73" s="5"/>
      <c r="N73" s="5"/>
      <c r="O73" s="5"/>
      <c r="P73" s="5"/>
      <c r="Q73" s="5"/>
      <c r="R73" s="5"/>
      <c r="S73" s="5"/>
    </row>
    <row r="74" spans="1:19" ht="13.5" customHeight="1">
      <c r="A74" s="24">
        <v>2019</v>
      </c>
      <c r="B74" s="93">
        <v>40083</v>
      </c>
      <c r="C74" s="93">
        <v>59172</v>
      </c>
      <c r="D74" s="93">
        <v>6195</v>
      </c>
      <c r="E74" s="93">
        <v>2861</v>
      </c>
      <c r="F74" s="93">
        <v>975</v>
      </c>
      <c r="G74" s="93">
        <v>109286</v>
      </c>
      <c r="H74" s="93">
        <v>15928</v>
      </c>
      <c r="I74" s="93">
        <v>125214</v>
      </c>
      <c r="K74" s="5"/>
      <c r="L74" s="5"/>
      <c r="M74" s="5"/>
      <c r="N74" s="5"/>
      <c r="O74" s="5"/>
      <c r="P74" s="5"/>
      <c r="Q74" s="5"/>
      <c r="R74" s="5"/>
      <c r="S74" s="5"/>
    </row>
    <row r="75" spans="1:19" ht="13.5" customHeight="1">
      <c r="A75" s="24">
        <v>2020</v>
      </c>
      <c r="B75" s="93">
        <v>38323</v>
      </c>
      <c r="C75" s="93">
        <v>58949</v>
      </c>
      <c r="D75" s="93">
        <v>5845</v>
      </c>
      <c r="E75" s="93">
        <v>2374</v>
      </c>
      <c r="F75" s="93">
        <v>823</v>
      </c>
      <c r="G75" s="93">
        <v>106314</v>
      </c>
      <c r="H75" s="93">
        <v>13051</v>
      </c>
      <c r="I75" s="93">
        <v>119365</v>
      </c>
      <c r="K75" s="5"/>
      <c r="L75" s="5"/>
      <c r="M75" s="5"/>
      <c r="N75" s="5"/>
      <c r="O75" s="5"/>
      <c r="P75" s="5"/>
      <c r="Q75" s="5"/>
      <c r="R75" s="5"/>
      <c r="S75" s="5"/>
    </row>
    <row r="76" spans="1:19" ht="13.5" customHeight="1">
      <c r="A76" s="24">
        <v>2021</v>
      </c>
      <c r="B76" s="93">
        <v>36749</v>
      </c>
      <c r="C76" s="93">
        <v>49365</v>
      </c>
      <c r="D76" s="93">
        <v>5432</v>
      </c>
      <c r="E76" s="93">
        <v>2403</v>
      </c>
      <c r="F76" s="93">
        <v>657</v>
      </c>
      <c r="G76" s="93">
        <v>94606</v>
      </c>
      <c r="H76" s="93">
        <v>15046</v>
      </c>
      <c r="I76" s="93">
        <v>109652</v>
      </c>
      <c r="K76" s="5"/>
      <c r="L76" s="5"/>
      <c r="M76" s="5"/>
      <c r="N76" s="5"/>
      <c r="O76" s="5"/>
      <c r="P76" s="5"/>
      <c r="Q76" s="5"/>
      <c r="R76" s="5"/>
      <c r="S76" s="5"/>
    </row>
    <row r="77" spans="1:19" ht="13.5" customHeight="1">
      <c r="A77" s="24">
        <v>2022</v>
      </c>
      <c r="B77" s="93">
        <v>34515</v>
      </c>
      <c r="C77" s="93">
        <v>50001</v>
      </c>
      <c r="D77" s="93">
        <v>5803</v>
      </c>
      <c r="E77" s="93">
        <v>2122</v>
      </c>
      <c r="F77" s="93">
        <v>670</v>
      </c>
      <c r="G77" s="93">
        <v>93111</v>
      </c>
      <c r="H77" s="93">
        <v>21230</v>
      </c>
      <c r="I77" s="93">
        <v>114341</v>
      </c>
      <c r="K77" s="5"/>
      <c r="L77" s="5"/>
      <c r="M77" s="5"/>
      <c r="N77" s="5"/>
      <c r="O77" s="5"/>
      <c r="P77" s="5"/>
      <c r="Q77" s="5"/>
      <c r="R77" s="5"/>
      <c r="S77" s="5"/>
    </row>
    <row r="78" spans="1:19" ht="13.5" customHeight="1">
      <c r="A78" s="24">
        <v>2023</v>
      </c>
      <c r="B78" s="93">
        <v>27946</v>
      </c>
      <c r="C78" s="93">
        <v>51125</v>
      </c>
      <c r="D78" s="93">
        <v>4899</v>
      </c>
      <c r="E78" s="93">
        <v>2597</v>
      </c>
      <c r="F78" s="93">
        <v>618</v>
      </c>
      <c r="G78" s="93">
        <v>87185</v>
      </c>
      <c r="H78" s="93">
        <v>25372</v>
      </c>
      <c r="I78" s="93">
        <v>112557</v>
      </c>
      <c r="K78" s="5"/>
      <c r="L78" s="5"/>
      <c r="M78" s="5"/>
      <c r="N78" s="5"/>
      <c r="O78" s="5"/>
      <c r="P78" s="5"/>
      <c r="Q78" s="5"/>
      <c r="R78" s="5"/>
      <c r="S78" s="5"/>
    </row>
    <row r="79" spans="1:19" ht="13.5" customHeight="1">
      <c r="A79" s="25">
        <v>2024</v>
      </c>
      <c r="B79" s="94">
        <v>19957</v>
      </c>
      <c r="C79" s="94">
        <v>54846</v>
      </c>
      <c r="D79" s="94">
        <v>4042</v>
      </c>
      <c r="E79" s="94">
        <v>1925</v>
      </c>
      <c r="F79" s="94">
        <v>664</v>
      </c>
      <c r="G79" s="94">
        <v>81434</v>
      </c>
      <c r="H79" s="94">
        <v>22867</v>
      </c>
      <c r="I79" s="94">
        <v>104301</v>
      </c>
      <c r="K79" s="5"/>
      <c r="L79" s="5"/>
      <c r="M79" s="5"/>
      <c r="N79" s="5"/>
      <c r="O79" s="5"/>
      <c r="P79" s="5"/>
      <c r="Q79" s="5"/>
      <c r="R79" s="5"/>
      <c r="S79" s="5"/>
    </row>
    <row r="80" spans="1:19">
      <c r="A80" s="2" t="s">
        <v>11</v>
      </c>
    </row>
  </sheetData>
  <mergeCells count="1">
    <mergeCell ref="A5:I5"/>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47691-99E4-4754-A10B-AFF948BA16A3}">
  <dimension ref="A1:E23"/>
  <sheetViews>
    <sheetView workbookViewId="0"/>
  </sheetViews>
  <sheetFormatPr defaultRowHeight="18.75"/>
  <sheetData>
    <row r="1" spans="1:5">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5" ht="19.5" thickBot="1">
      <c r="A3" s="113" t="s">
        <v>204</v>
      </c>
    </row>
    <row r="4" spans="1:5" ht="19.5" customHeight="1" thickBot="1">
      <c r="A4" s="218" t="s">
        <v>205</v>
      </c>
      <c r="B4" s="219"/>
      <c r="C4" s="219"/>
      <c r="D4" s="219"/>
      <c r="E4" s="220"/>
    </row>
    <row r="5" spans="1:5" ht="25.5">
      <c r="A5" s="221" t="s">
        <v>149</v>
      </c>
      <c r="B5" s="76" t="s">
        <v>206</v>
      </c>
      <c r="C5" s="135">
        <v>0.9</v>
      </c>
      <c r="D5" s="77" t="s">
        <v>207</v>
      </c>
      <c r="E5" s="79" t="s">
        <v>206</v>
      </c>
    </row>
    <row r="6" spans="1:5">
      <c r="A6" s="222"/>
      <c r="B6" s="77" t="s">
        <v>208</v>
      </c>
      <c r="C6" s="77" t="s">
        <v>209</v>
      </c>
      <c r="D6" s="77" t="s">
        <v>210</v>
      </c>
      <c r="E6" s="80" t="s">
        <v>211</v>
      </c>
    </row>
    <row r="7" spans="1:5" ht="25.5">
      <c r="A7" s="222"/>
      <c r="B7" s="77" t="s">
        <v>212</v>
      </c>
      <c r="C7" s="77" t="s">
        <v>213</v>
      </c>
      <c r="D7" s="77" t="s">
        <v>214</v>
      </c>
      <c r="E7" s="137"/>
    </row>
    <row r="8" spans="1:5" ht="19.5" thickBot="1">
      <c r="A8" s="223"/>
      <c r="B8" s="78" t="s">
        <v>213</v>
      </c>
      <c r="C8" s="136"/>
      <c r="D8" s="136"/>
      <c r="E8" s="81"/>
    </row>
    <row r="9" spans="1:5" ht="19.5" thickBot="1">
      <c r="A9" s="138" t="s">
        <v>215</v>
      </c>
      <c r="B9" s="139">
        <v>10.1</v>
      </c>
      <c r="C9" s="90" t="s">
        <v>216</v>
      </c>
      <c r="D9" s="82">
        <v>0.99</v>
      </c>
      <c r="E9" s="140">
        <v>35</v>
      </c>
    </row>
    <row r="10" spans="1:5" ht="19.5" thickBot="1">
      <c r="A10" s="141" t="s">
        <v>217</v>
      </c>
      <c r="B10" s="140">
        <v>9.6999999999999993</v>
      </c>
      <c r="C10" s="90" t="s">
        <v>218</v>
      </c>
      <c r="D10" s="82">
        <v>0.94</v>
      </c>
      <c r="E10" s="140">
        <v>34</v>
      </c>
    </row>
    <row r="11" spans="1:5" ht="19.5" thickBot="1">
      <c r="A11" s="141" t="s">
        <v>219</v>
      </c>
      <c r="B11" s="140">
        <v>9.4</v>
      </c>
      <c r="C11" s="90" t="s">
        <v>220</v>
      </c>
      <c r="D11" s="82">
        <v>0.89</v>
      </c>
      <c r="E11" s="140">
        <v>33</v>
      </c>
    </row>
    <row r="12" spans="1:5" ht="19.5" thickBot="1">
      <c r="A12" s="141" t="s">
        <v>221</v>
      </c>
      <c r="B12" s="140">
        <v>9</v>
      </c>
      <c r="C12" s="90" t="s">
        <v>222</v>
      </c>
      <c r="D12" s="82">
        <v>0.84</v>
      </c>
      <c r="E12" s="140">
        <v>31</v>
      </c>
    </row>
    <row r="13" spans="1:5" ht="19.5" thickBot="1">
      <c r="A13" s="141" t="s">
        <v>223</v>
      </c>
      <c r="B13" s="140">
        <v>8.6</v>
      </c>
      <c r="C13" s="90" t="s">
        <v>224</v>
      </c>
      <c r="D13" s="82">
        <v>0.79</v>
      </c>
      <c r="E13" s="140">
        <v>30</v>
      </c>
    </row>
    <row r="14" spans="1:5" ht="19.5" thickBot="1">
      <c r="A14" s="141" t="s">
        <v>225</v>
      </c>
      <c r="B14" s="140">
        <v>8.1</v>
      </c>
      <c r="C14" s="90" t="s">
        <v>226</v>
      </c>
      <c r="D14" s="82">
        <v>0.74</v>
      </c>
      <c r="E14" s="140">
        <v>28</v>
      </c>
    </row>
    <row r="15" spans="1:5" ht="19.5" thickBot="1">
      <c r="A15" s="141" t="s">
        <v>227</v>
      </c>
      <c r="B15" s="140">
        <v>7.7</v>
      </c>
      <c r="C15" s="90" t="s">
        <v>228</v>
      </c>
      <c r="D15" s="82">
        <v>0.69</v>
      </c>
      <c r="E15" s="140">
        <v>27</v>
      </c>
    </row>
    <row r="16" spans="1:5" ht="19.5" thickBot="1">
      <c r="A16" s="141" t="s">
        <v>229</v>
      </c>
      <c r="B16" s="140">
        <v>6.8</v>
      </c>
      <c r="C16" s="90" t="s">
        <v>230</v>
      </c>
      <c r="D16" s="82">
        <v>0.59</v>
      </c>
      <c r="E16" s="140">
        <v>23</v>
      </c>
    </row>
    <row r="17" spans="1:5" ht="19.5" thickBot="1">
      <c r="A17" s="141" t="s">
        <v>231</v>
      </c>
      <c r="B17" s="140">
        <v>5.8</v>
      </c>
      <c r="C17" s="90" t="s">
        <v>232</v>
      </c>
      <c r="D17" s="82">
        <v>0.49</v>
      </c>
      <c r="E17" s="140">
        <v>20</v>
      </c>
    </row>
    <row r="18" spans="1:5" ht="19.5" thickBot="1">
      <c r="A18" s="141" t="s">
        <v>233</v>
      </c>
      <c r="B18" s="140">
        <v>4.8</v>
      </c>
      <c r="C18" s="90" t="s">
        <v>234</v>
      </c>
      <c r="D18" s="82">
        <v>0.4</v>
      </c>
      <c r="E18" s="140">
        <v>16</v>
      </c>
    </row>
    <row r="19" spans="1:5" ht="19.5" thickBot="1">
      <c r="A19" s="141" t="s">
        <v>235</v>
      </c>
      <c r="B19" s="140">
        <v>3.7</v>
      </c>
      <c r="C19" s="90" t="s">
        <v>236</v>
      </c>
      <c r="D19" s="82">
        <v>0.3</v>
      </c>
      <c r="E19" s="140">
        <v>13</v>
      </c>
    </row>
    <row r="20" spans="1:5" ht="19.5" thickBot="1">
      <c r="A20" s="141" t="s">
        <v>237</v>
      </c>
      <c r="B20" s="140">
        <v>2.5</v>
      </c>
      <c r="C20" s="90" t="s">
        <v>238</v>
      </c>
      <c r="D20" s="82">
        <v>0.2</v>
      </c>
      <c r="E20" s="140">
        <v>8</v>
      </c>
    </row>
    <row r="21" spans="1:5" ht="19.5" thickBot="1">
      <c r="A21" s="141" t="s">
        <v>239</v>
      </c>
      <c r="B21" s="140">
        <v>1.3</v>
      </c>
      <c r="C21" s="90" t="s">
        <v>240</v>
      </c>
      <c r="D21" s="82">
        <v>0.1</v>
      </c>
      <c r="E21" s="140">
        <v>4</v>
      </c>
    </row>
    <row r="22" spans="1:5" ht="19.5" thickBot="1">
      <c r="A22" s="141" t="s">
        <v>241</v>
      </c>
      <c r="B22" s="140">
        <v>0</v>
      </c>
      <c r="C22" s="90" t="s">
        <v>242</v>
      </c>
      <c r="D22" s="82">
        <v>0</v>
      </c>
      <c r="E22" s="140">
        <v>0</v>
      </c>
    </row>
    <row r="23" spans="1:5" ht="19.5" thickBot="1">
      <c r="A23" s="141" t="s">
        <v>120</v>
      </c>
      <c r="B23" s="140">
        <v>10.199999999999999</v>
      </c>
      <c r="C23" s="90" t="s">
        <v>243</v>
      </c>
      <c r="D23" s="82">
        <v>1</v>
      </c>
      <c r="E23" s="82">
        <v>36</v>
      </c>
    </row>
  </sheetData>
  <mergeCells count="2">
    <mergeCell ref="A4:E4"/>
    <mergeCell ref="A5:A8"/>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E2E56-9DC3-4337-B6F3-4F335847D28B}">
  <dimension ref="A1:D10"/>
  <sheetViews>
    <sheetView workbookViewId="0"/>
  </sheetViews>
  <sheetFormatPr defaultRowHeight="18.75"/>
  <sheetData>
    <row r="1" spans="1:4">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4" ht="19.5" thickBot="1">
      <c r="A3" t="s">
        <v>244</v>
      </c>
    </row>
    <row r="4" spans="1:4" ht="26.25">
      <c r="A4" s="142" t="s">
        <v>206</v>
      </c>
      <c r="B4" s="143" t="s">
        <v>245</v>
      </c>
      <c r="C4" s="144" t="s">
        <v>207</v>
      </c>
      <c r="D4" s="143" t="s">
        <v>206</v>
      </c>
    </row>
    <row r="5" spans="1:4" ht="26.25">
      <c r="A5" s="84" t="s">
        <v>246</v>
      </c>
      <c r="B5" s="77" t="s">
        <v>212</v>
      </c>
      <c r="C5" s="77" t="s">
        <v>210</v>
      </c>
      <c r="D5" s="77" t="s">
        <v>211</v>
      </c>
    </row>
    <row r="6" spans="1:4" ht="19.5" thickBot="1">
      <c r="A6" s="86" t="s">
        <v>213</v>
      </c>
      <c r="B6" s="78" t="s">
        <v>213</v>
      </c>
      <c r="C6" s="78" t="s">
        <v>214</v>
      </c>
      <c r="D6" s="136"/>
    </row>
    <row r="7" spans="1:4" ht="19.5" thickBot="1">
      <c r="A7" s="145">
        <v>9.6999999999999993</v>
      </c>
      <c r="B7" s="69">
        <v>13</v>
      </c>
      <c r="C7" s="69">
        <v>0.94</v>
      </c>
      <c r="D7" s="69">
        <v>34</v>
      </c>
    </row>
    <row r="8" spans="1:4">
      <c r="A8" s="224" t="s">
        <v>247</v>
      </c>
      <c r="B8" s="225"/>
      <c r="C8" s="225"/>
      <c r="D8" s="226"/>
    </row>
    <row r="9" spans="1:4" ht="51.75" customHeight="1">
      <c r="A9" s="227" t="s">
        <v>248</v>
      </c>
      <c r="B9" s="228"/>
      <c r="C9" s="228"/>
      <c r="D9" s="229"/>
    </row>
    <row r="10" spans="1:4" ht="51.75" customHeight="1" thickBot="1">
      <c r="A10" s="203" t="s">
        <v>249</v>
      </c>
      <c r="B10" s="230"/>
      <c r="C10" s="230"/>
      <c r="D10" s="204"/>
    </row>
  </sheetData>
  <mergeCells count="3">
    <mergeCell ref="A8:D8"/>
    <mergeCell ref="A9:D9"/>
    <mergeCell ref="A10:D10"/>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2A426-BFAD-44E7-B9B3-85B50FF36DC9}">
  <dimension ref="A1:F24"/>
  <sheetViews>
    <sheetView workbookViewId="0"/>
  </sheetViews>
  <sheetFormatPr defaultRowHeight="18.75"/>
  <sheetData>
    <row r="1" spans="1:6">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6" ht="19.5" thickBot="1">
      <c r="A3" t="s">
        <v>250</v>
      </c>
    </row>
    <row r="4" spans="1:6" ht="19.5" thickBot="1">
      <c r="A4" s="231" t="s">
        <v>251</v>
      </c>
      <c r="B4" s="232"/>
      <c r="C4" s="232"/>
      <c r="D4" s="232"/>
      <c r="E4" s="232"/>
      <c r="F4" s="233"/>
    </row>
    <row r="5" spans="1:6">
      <c r="A5" s="221" t="s">
        <v>149</v>
      </c>
      <c r="B5" s="84" t="s">
        <v>252</v>
      </c>
      <c r="C5" s="87">
        <v>0.9</v>
      </c>
      <c r="D5" s="234" t="s">
        <v>253</v>
      </c>
      <c r="E5" s="235"/>
      <c r="F5" s="236"/>
    </row>
    <row r="6" spans="1:6">
      <c r="A6" s="222"/>
      <c r="B6" s="85" t="s">
        <v>254</v>
      </c>
      <c r="C6" s="80" t="s">
        <v>209</v>
      </c>
      <c r="D6" s="237" t="s">
        <v>255</v>
      </c>
      <c r="E6" s="238"/>
      <c r="F6" s="239"/>
    </row>
    <row r="7" spans="1:6" ht="26.25" thickBot="1">
      <c r="A7" s="222"/>
      <c r="B7" s="85" t="s">
        <v>212</v>
      </c>
      <c r="C7" s="80" t="s">
        <v>213</v>
      </c>
      <c r="D7" s="240"/>
      <c r="E7" s="241"/>
      <c r="F7" s="242"/>
    </row>
    <row r="8" spans="1:6" ht="19.5" thickBot="1">
      <c r="A8" s="223"/>
      <c r="B8" s="86" t="s">
        <v>213</v>
      </c>
      <c r="C8" s="81"/>
      <c r="D8" s="88" t="s">
        <v>155</v>
      </c>
      <c r="E8" s="89" t="s">
        <v>158</v>
      </c>
      <c r="F8" s="89" t="s">
        <v>161</v>
      </c>
    </row>
    <row r="9" spans="1:6" ht="19.5" thickBot="1">
      <c r="A9" s="83" t="s">
        <v>215</v>
      </c>
      <c r="B9" s="82">
        <v>17.8</v>
      </c>
      <c r="C9" s="82" t="s">
        <v>256</v>
      </c>
      <c r="D9" s="82">
        <v>46</v>
      </c>
      <c r="E9" s="82">
        <v>100</v>
      </c>
      <c r="F9" s="82">
        <v>100</v>
      </c>
    </row>
    <row r="10" spans="1:6" ht="19.5" thickBot="1">
      <c r="A10" s="83" t="s">
        <v>257</v>
      </c>
      <c r="B10" s="91">
        <v>19.600000000000001</v>
      </c>
      <c r="C10" s="82" t="s">
        <v>258</v>
      </c>
      <c r="D10" s="91">
        <v>81</v>
      </c>
      <c r="E10" s="91">
        <v>100</v>
      </c>
      <c r="F10" s="91">
        <v>100</v>
      </c>
    </row>
    <row r="11" spans="1:6" ht="19.5" thickBot="1">
      <c r="A11" s="83" t="s">
        <v>219</v>
      </c>
      <c r="B11" s="91">
        <v>21.4</v>
      </c>
      <c r="C11" s="82" t="s">
        <v>259</v>
      </c>
      <c r="D11" s="91">
        <v>96</v>
      </c>
      <c r="E11" s="91">
        <v>100</v>
      </c>
      <c r="F11" s="91">
        <v>100</v>
      </c>
    </row>
    <row r="12" spans="1:6" ht="19.5" thickBot="1">
      <c r="A12" s="83" t="s">
        <v>221</v>
      </c>
      <c r="B12" s="91">
        <v>23.3</v>
      </c>
      <c r="C12" s="82" t="s">
        <v>260</v>
      </c>
      <c r="D12" s="91">
        <v>100</v>
      </c>
      <c r="E12" s="91">
        <v>100</v>
      </c>
      <c r="F12" s="91">
        <v>100</v>
      </c>
    </row>
    <row r="13" spans="1:6" ht="19.5" thickBot="1">
      <c r="A13" s="83" t="s">
        <v>223</v>
      </c>
      <c r="B13" s="91">
        <v>25</v>
      </c>
      <c r="C13" s="82" t="s">
        <v>261</v>
      </c>
      <c r="D13" s="91">
        <v>100</v>
      </c>
      <c r="E13" s="91">
        <v>100</v>
      </c>
      <c r="F13" s="91">
        <v>100</v>
      </c>
    </row>
    <row r="14" spans="1:6" ht="19.5" thickBot="1">
      <c r="A14" s="83" t="s">
        <v>225</v>
      </c>
      <c r="B14" s="91">
        <v>26.8</v>
      </c>
      <c r="C14" s="82" t="s">
        <v>262</v>
      </c>
      <c r="D14" s="91">
        <v>100</v>
      </c>
      <c r="E14" s="91">
        <v>100</v>
      </c>
      <c r="F14" s="91">
        <v>100</v>
      </c>
    </row>
    <row r="15" spans="1:6" ht="19.5" thickBot="1">
      <c r="A15" s="83" t="s">
        <v>263</v>
      </c>
      <c r="B15" s="91">
        <v>28.5</v>
      </c>
      <c r="C15" s="82" t="s">
        <v>264</v>
      </c>
      <c r="D15" s="91">
        <v>100</v>
      </c>
      <c r="E15" s="91">
        <v>100</v>
      </c>
      <c r="F15" s="91">
        <v>100</v>
      </c>
    </row>
    <row r="16" spans="1:6" ht="19.5" thickBot="1">
      <c r="A16" s="83" t="s">
        <v>265</v>
      </c>
      <c r="B16" s="91">
        <v>31.7</v>
      </c>
      <c r="C16" s="82" t="s">
        <v>266</v>
      </c>
      <c r="D16" s="91">
        <v>100</v>
      </c>
      <c r="E16" s="91">
        <v>100</v>
      </c>
      <c r="F16" s="91">
        <v>100</v>
      </c>
    </row>
    <row r="17" spans="1:6" ht="19.5" thickBot="1">
      <c r="A17" s="83" t="s">
        <v>231</v>
      </c>
      <c r="B17" s="91">
        <v>34.700000000000003</v>
      </c>
      <c r="C17" s="82" t="s">
        <v>267</v>
      </c>
      <c r="D17" s="91">
        <v>100</v>
      </c>
      <c r="E17" s="91">
        <v>100</v>
      </c>
      <c r="F17" s="91">
        <v>100</v>
      </c>
    </row>
    <row r="18" spans="1:6" ht="19.5" thickBot="1">
      <c r="A18" s="83" t="s">
        <v>233</v>
      </c>
      <c r="B18" s="91">
        <v>37.4</v>
      </c>
      <c r="C18" s="82" t="s">
        <v>268</v>
      </c>
      <c r="D18" s="91">
        <v>100</v>
      </c>
      <c r="E18" s="91">
        <v>100</v>
      </c>
      <c r="F18" s="91">
        <v>100</v>
      </c>
    </row>
    <row r="19" spans="1:6" ht="19.5" thickBot="1">
      <c r="A19" s="83" t="s">
        <v>235</v>
      </c>
      <c r="B19" s="91">
        <v>39.799999999999997</v>
      </c>
      <c r="C19" s="82" t="s">
        <v>269</v>
      </c>
      <c r="D19" s="91">
        <v>100</v>
      </c>
      <c r="E19" s="91">
        <v>100</v>
      </c>
      <c r="F19" s="91">
        <v>100</v>
      </c>
    </row>
    <row r="20" spans="1:6" ht="19.5" thickBot="1">
      <c r="A20" s="83" t="s">
        <v>237</v>
      </c>
      <c r="B20" s="91">
        <v>42</v>
      </c>
      <c r="C20" s="82" t="s">
        <v>270</v>
      </c>
      <c r="D20" s="91">
        <v>100</v>
      </c>
      <c r="E20" s="91">
        <v>100</v>
      </c>
      <c r="F20" s="91">
        <v>100</v>
      </c>
    </row>
    <row r="21" spans="1:6" ht="19.5" thickBot="1">
      <c r="A21" s="83" t="s">
        <v>239</v>
      </c>
      <c r="B21" s="91">
        <v>44.1</v>
      </c>
      <c r="C21" s="82" t="s">
        <v>271</v>
      </c>
      <c r="D21" s="91">
        <v>100</v>
      </c>
      <c r="E21" s="91">
        <v>100</v>
      </c>
      <c r="F21" s="91">
        <v>100</v>
      </c>
    </row>
    <row r="22" spans="1:6" ht="19.5" thickBot="1">
      <c r="A22" s="83" t="s">
        <v>241</v>
      </c>
      <c r="B22" s="91">
        <v>46.8</v>
      </c>
      <c r="C22" s="82" t="s">
        <v>272</v>
      </c>
      <c r="D22" s="91">
        <v>100</v>
      </c>
      <c r="E22" s="91">
        <v>100</v>
      </c>
      <c r="F22" s="91">
        <v>100</v>
      </c>
    </row>
    <row r="23" spans="1:6" ht="19.5" thickBot="1">
      <c r="A23" s="83" t="s">
        <v>120</v>
      </c>
      <c r="B23" s="91">
        <v>17.399999999999999</v>
      </c>
      <c r="C23" s="82" t="s">
        <v>273</v>
      </c>
      <c r="D23" s="91">
        <v>38</v>
      </c>
      <c r="E23" s="91">
        <v>100</v>
      </c>
      <c r="F23" s="91">
        <v>100</v>
      </c>
    </row>
    <row r="24" spans="1:6">
      <c r="A24" s="113" t="s">
        <v>274</v>
      </c>
    </row>
  </sheetData>
  <mergeCells count="5">
    <mergeCell ref="A4:F4"/>
    <mergeCell ref="A5:A8"/>
    <mergeCell ref="D5:F5"/>
    <mergeCell ref="D6:F6"/>
    <mergeCell ref="D7:F7"/>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3049A-5075-4855-BA34-143762D12B8B}">
  <dimension ref="A1:X38"/>
  <sheetViews>
    <sheetView workbookViewId="0"/>
  </sheetViews>
  <sheetFormatPr defaultRowHeight="18.75"/>
  <sheetData>
    <row r="1" spans="1:24">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4">
      <c r="A3" t="s">
        <v>275</v>
      </c>
    </row>
    <row r="4" spans="1:24">
      <c r="A4" t="s">
        <v>276</v>
      </c>
    </row>
    <row r="5" spans="1:24">
      <c r="A5" s="59" t="s">
        <v>51</v>
      </c>
      <c r="B5" s="60">
        <v>2025</v>
      </c>
      <c r="C5" s="60">
        <v>2026</v>
      </c>
      <c r="D5" s="60">
        <v>2027</v>
      </c>
      <c r="E5" s="60">
        <v>2028</v>
      </c>
      <c r="F5" s="60">
        <v>2029</v>
      </c>
      <c r="G5" s="60">
        <v>2030</v>
      </c>
      <c r="H5" s="60">
        <v>2031</v>
      </c>
      <c r="I5" s="60">
        <v>2032</v>
      </c>
      <c r="J5" s="60">
        <v>2033</v>
      </c>
      <c r="K5" s="60">
        <v>2034</v>
      </c>
      <c r="L5" s="60">
        <v>2035</v>
      </c>
    </row>
    <row r="6" spans="1:24">
      <c r="A6" s="61">
        <v>1</v>
      </c>
      <c r="B6" s="173">
        <v>0</v>
      </c>
      <c r="C6" s="173">
        <v>0</v>
      </c>
      <c r="D6" s="62">
        <v>0</v>
      </c>
      <c r="E6" s="62">
        <v>1</v>
      </c>
      <c r="F6" s="62">
        <v>12</v>
      </c>
      <c r="G6" s="62">
        <v>26</v>
      </c>
      <c r="H6" s="62">
        <v>39</v>
      </c>
      <c r="I6" s="62">
        <v>48</v>
      </c>
      <c r="J6" s="62">
        <v>49</v>
      </c>
      <c r="K6" s="62">
        <v>47</v>
      </c>
      <c r="L6" s="62">
        <v>48</v>
      </c>
      <c r="N6" s="117"/>
      <c r="O6" s="117"/>
      <c r="P6" s="117"/>
      <c r="Q6" s="117"/>
      <c r="R6" s="117"/>
      <c r="S6" s="117"/>
      <c r="T6" s="117"/>
      <c r="U6" s="117"/>
      <c r="V6" s="117"/>
      <c r="W6" s="117"/>
      <c r="X6" s="117"/>
    </row>
    <row r="7" spans="1:24">
      <c r="A7" s="61">
        <v>0.95</v>
      </c>
      <c r="B7" s="174"/>
      <c r="C7" s="174"/>
      <c r="D7" s="62">
        <v>0</v>
      </c>
      <c r="E7" s="62">
        <v>3</v>
      </c>
      <c r="F7" s="62">
        <v>27</v>
      </c>
      <c r="G7" s="62">
        <v>54</v>
      </c>
      <c r="H7" s="62">
        <v>71</v>
      </c>
      <c r="I7" s="62">
        <v>75</v>
      </c>
      <c r="J7" s="62">
        <v>78</v>
      </c>
      <c r="K7" s="62">
        <v>75</v>
      </c>
      <c r="L7" s="62">
        <v>75</v>
      </c>
      <c r="N7" s="117"/>
      <c r="O7" s="117"/>
      <c r="P7" s="117"/>
      <c r="Q7" s="117"/>
      <c r="R7" s="117"/>
      <c r="S7" s="117"/>
      <c r="T7" s="117"/>
      <c r="U7" s="117"/>
      <c r="V7" s="117"/>
      <c r="W7" s="117"/>
      <c r="X7" s="117"/>
    </row>
    <row r="8" spans="1:24">
      <c r="A8" s="61">
        <v>0.9</v>
      </c>
      <c r="B8" s="174"/>
      <c r="C8" s="174"/>
      <c r="D8" s="62">
        <v>0</v>
      </c>
      <c r="E8" s="62">
        <v>7</v>
      </c>
      <c r="F8" s="62">
        <v>52</v>
      </c>
      <c r="G8" s="62">
        <v>81</v>
      </c>
      <c r="H8" s="62">
        <v>91</v>
      </c>
      <c r="I8" s="62">
        <v>93</v>
      </c>
      <c r="J8" s="62">
        <v>93</v>
      </c>
      <c r="K8" s="62">
        <v>92</v>
      </c>
      <c r="L8" s="62">
        <v>91</v>
      </c>
      <c r="N8" s="117"/>
      <c r="O8" s="117"/>
      <c r="P8" s="117"/>
      <c r="Q8" s="117"/>
      <c r="R8" s="117"/>
      <c r="S8" s="117"/>
      <c r="T8" s="117"/>
      <c r="U8" s="117"/>
      <c r="V8" s="117"/>
      <c r="W8" s="117"/>
      <c r="X8" s="117"/>
    </row>
    <row r="9" spans="1:24">
      <c r="A9" s="61">
        <v>0.85</v>
      </c>
      <c r="B9" s="174"/>
      <c r="C9" s="174"/>
      <c r="D9" s="62">
        <v>0</v>
      </c>
      <c r="E9" s="62">
        <v>15</v>
      </c>
      <c r="F9" s="62">
        <v>74</v>
      </c>
      <c r="G9" s="62">
        <v>94</v>
      </c>
      <c r="H9" s="62">
        <v>99</v>
      </c>
      <c r="I9" s="62">
        <v>99</v>
      </c>
      <c r="J9" s="62">
        <v>99</v>
      </c>
      <c r="K9" s="62">
        <v>98</v>
      </c>
      <c r="L9" s="62">
        <v>98</v>
      </c>
      <c r="N9" s="117"/>
      <c r="O9" s="117"/>
      <c r="P9" s="117"/>
      <c r="Q9" s="117"/>
      <c r="R9" s="117"/>
      <c r="S9" s="117"/>
      <c r="T9" s="117"/>
      <c r="U9" s="117"/>
      <c r="V9" s="117"/>
      <c r="W9" s="117"/>
      <c r="X9" s="117"/>
    </row>
    <row r="10" spans="1:24">
      <c r="A10" s="61">
        <v>0.8</v>
      </c>
      <c r="B10" s="174"/>
      <c r="C10" s="174"/>
      <c r="D10" s="62">
        <v>0</v>
      </c>
      <c r="E10" s="62">
        <v>25</v>
      </c>
      <c r="F10" s="62">
        <v>90</v>
      </c>
      <c r="G10" s="62">
        <v>99</v>
      </c>
      <c r="H10" s="62">
        <v>100</v>
      </c>
      <c r="I10" s="62">
        <v>100</v>
      </c>
      <c r="J10" s="62">
        <v>100</v>
      </c>
      <c r="K10" s="62">
        <v>100</v>
      </c>
      <c r="L10" s="62">
        <v>99</v>
      </c>
      <c r="N10" s="117"/>
      <c r="O10" s="117"/>
      <c r="P10" s="117"/>
      <c r="Q10" s="117"/>
      <c r="R10" s="117"/>
      <c r="S10" s="117"/>
      <c r="T10" s="117"/>
      <c r="U10" s="117"/>
      <c r="V10" s="117"/>
      <c r="W10" s="117"/>
      <c r="X10" s="117"/>
    </row>
    <row r="11" spans="1:24">
      <c r="A11" s="61">
        <v>0.75</v>
      </c>
      <c r="B11" s="174"/>
      <c r="C11" s="174"/>
      <c r="D11" s="62">
        <v>0</v>
      </c>
      <c r="E11" s="62">
        <v>40</v>
      </c>
      <c r="F11" s="62">
        <v>96</v>
      </c>
      <c r="G11" s="62">
        <v>100</v>
      </c>
      <c r="H11" s="62">
        <v>100</v>
      </c>
      <c r="I11" s="62">
        <v>100</v>
      </c>
      <c r="J11" s="62">
        <v>100</v>
      </c>
      <c r="K11" s="62">
        <v>100</v>
      </c>
      <c r="L11" s="62">
        <v>100</v>
      </c>
      <c r="N11" s="117"/>
      <c r="O11" s="117"/>
      <c r="P11" s="117"/>
      <c r="Q11" s="117"/>
      <c r="R11" s="117"/>
      <c r="S11" s="117"/>
      <c r="T11" s="117"/>
      <c r="U11" s="117"/>
      <c r="V11" s="117"/>
      <c r="W11" s="117"/>
      <c r="X11" s="117"/>
    </row>
    <row r="12" spans="1:24">
      <c r="A12" s="61">
        <v>0.7</v>
      </c>
      <c r="B12" s="174"/>
      <c r="C12" s="174"/>
      <c r="D12" s="62">
        <v>0</v>
      </c>
      <c r="E12" s="62">
        <v>55</v>
      </c>
      <c r="F12" s="62">
        <v>99</v>
      </c>
      <c r="G12" s="62">
        <v>100</v>
      </c>
      <c r="H12" s="62">
        <v>100</v>
      </c>
      <c r="I12" s="62">
        <v>100</v>
      </c>
      <c r="J12" s="62">
        <v>100</v>
      </c>
      <c r="K12" s="62">
        <v>100</v>
      </c>
      <c r="L12" s="62">
        <v>100</v>
      </c>
      <c r="N12" s="117"/>
      <c r="O12" s="117"/>
      <c r="P12" s="117"/>
      <c r="Q12" s="117"/>
      <c r="R12" s="117"/>
      <c r="S12" s="117"/>
      <c r="T12" s="117"/>
      <c r="U12" s="117"/>
      <c r="V12" s="117"/>
      <c r="W12" s="117"/>
      <c r="X12" s="117"/>
    </row>
    <row r="13" spans="1:24">
      <c r="A13" s="61">
        <v>0.6</v>
      </c>
      <c r="B13" s="174"/>
      <c r="C13" s="174"/>
      <c r="D13" s="62">
        <v>0</v>
      </c>
      <c r="E13" s="62">
        <v>82</v>
      </c>
      <c r="F13" s="62">
        <v>100</v>
      </c>
      <c r="G13" s="62">
        <v>100</v>
      </c>
      <c r="H13" s="62">
        <v>100</v>
      </c>
      <c r="I13" s="62">
        <v>100</v>
      </c>
      <c r="J13" s="62">
        <v>100</v>
      </c>
      <c r="K13" s="62">
        <v>100</v>
      </c>
      <c r="L13" s="62">
        <v>100</v>
      </c>
      <c r="N13" s="117"/>
      <c r="O13" s="117"/>
      <c r="P13" s="117"/>
      <c r="Q13" s="117"/>
      <c r="R13" s="117"/>
      <c r="S13" s="117"/>
      <c r="T13" s="117"/>
      <c r="U13" s="117"/>
      <c r="V13" s="117"/>
      <c r="W13" s="117"/>
      <c r="X13" s="117"/>
    </row>
    <row r="14" spans="1:24">
      <c r="A14" s="61">
        <v>0.5</v>
      </c>
      <c r="B14" s="174"/>
      <c r="C14" s="174"/>
      <c r="D14" s="62">
        <v>0</v>
      </c>
      <c r="E14" s="62">
        <v>96</v>
      </c>
      <c r="F14" s="62">
        <v>100</v>
      </c>
      <c r="G14" s="62">
        <v>100</v>
      </c>
      <c r="H14" s="62">
        <v>100</v>
      </c>
      <c r="I14" s="62">
        <v>100</v>
      </c>
      <c r="J14" s="62">
        <v>100</v>
      </c>
      <c r="K14" s="62">
        <v>100</v>
      </c>
      <c r="L14" s="62">
        <v>100</v>
      </c>
      <c r="N14" s="117"/>
      <c r="O14" s="117"/>
      <c r="P14" s="117"/>
      <c r="Q14" s="117"/>
      <c r="R14" s="117"/>
      <c r="S14" s="117"/>
      <c r="T14" s="117"/>
      <c r="U14" s="117"/>
      <c r="V14" s="117"/>
      <c r="W14" s="117"/>
      <c r="X14" s="117"/>
    </row>
    <row r="15" spans="1:24">
      <c r="A15" s="61">
        <v>0.4</v>
      </c>
      <c r="B15" s="174"/>
      <c r="C15" s="174"/>
      <c r="D15" s="62">
        <v>0</v>
      </c>
      <c r="E15" s="62">
        <v>100</v>
      </c>
      <c r="F15" s="62">
        <v>100</v>
      </c>
      <c r="G15" s="62">
        <v>100</v>
      </c>
      <c r="H15" s="62">
        <v>100</v>
      </c>
      <c r="I15" s="62">
        <v>100</v>
      </c>
      <c r="J15" s="62">
        <v>100</v>
      </c>
      <c r="K15" s="62">
        <v>100</v>
      </c>
      <c r="L15" s="62">
        <v>100</v>
      </c>
      <c r="N15" s="117"/>
      <c r="O15" s="117"/>
      <c r="P15" s="117"/>
      <c r="Q15" s="117"/>
      <c r="R15" s="117"/>
      <c r="S15" s="117"/>
      <c r="T15" s="117"/>
      <c r="U15" s="117"/>
      <c r="V15" s="117"/>
      <c r="W15" s="117"/>
      <c r="X15" s="117"/>
    </row>
    <row r="16" spans="1:24">
      <c r="A16" s="61">
        <v>0.3</v>
      </c>
      <c r="B16" s="174"/>
      <c r="C16" s="174"/>
      <c r="D16" s="62">
        <v>0</v>
      </c>
      <c r="E16" s="62">
        <v>100</v>
      </c>
      <c r="F16" s="62">
        <v>100</v>
      </c>
      <c r="G16" s="62">
        <v>100</v>
      </c>
      <c r="H16" s="62">
        <v>100</v>
      </c>
      <c r="I16" s="62">
        <v>100</v>
      </c>
      <c r="J16" s="62">
        <v>100</v>
      </c>
      <c r="K16" s="62">
        <v>100</v>
      </c>
      <c r="L16" s="62">
        <v>100</v>
      </c>
      <c r="N16" s="117"/>
      <c r="O16" s="117"/>
      <c r="P16" s="117"/>
      <c r="Q16" s="117"/>
      <c r="R16" s="117"/>
      <c r="S16" s="117"/>
      <c r="T16" s="117"/>
      <c r="U16" s="117"/>
      <c r="V16" s="117"/>
      <c r="W16" s="117"/>
      <c r="X16" s="117"/>
    </row>
    <row r="17" spans="1:24">
      <c r="A17" s="61">
        <v>0.2</v>
      </c>
      <c r="B17" s="174"/>
      <c r="C17" s="174"/>
      <c r="D17" s="62">
        <v>1</v>
      </c>
      <c r="E17" s="62">
        <v>100</v>
      </c>
      <c r="F17" s="62">
        <v>100</v>
      </c>
      <c r="G17" s="62">
        <v>100</v>
      </c>
      <c r="H17" s="62">
        <v>100</v>
      </c>
      <c r="I17" s="62">
        <v>100</v>
      </c>
      <c r="J17" s="62">
        <v>100</v>
      </c>
      <c r="K17" s="62">
        <v>100</v>
      </c>
      <c r="L17" s="62">
        <v>100</v>
      </c>
      <c r="N17" s="117"/>
      <c r="O17" s="117"/>
      <c r="P17" s="117"/>
      <c r="Q17" s="117"/>
      <c r="R17" s="117"/>
      <c r="S17" s="117"/>
      <c r="T17" s="117"/>
      <c r="U17" s="117"/>
      <c r="V17" s="117"/>
      <c r="W17" s="117"/>
      <c r="X17" s="117"/>
    </row>
    <row r="18" spans="1:24">
      <c r="A18" s="61">
        <v>0.1</v>
      </c>
      <c r="B18" s="174"/>
      <c r="C18" s="174"/>
      <c r="D18" s="62">
        <v>3</v>
      </c>
      <c r="E18" s="62">
        <v>100</v>
      </c>
      <c r="F18" s="62">
        <v>100</v>
      </c>
      <c r="G18" s="62">
        <v>100</v>
      </c>
      <c r="H18" s="62">
        <v>100</v>
      </c>
      <c r="I18" s="62">
        <v>100</v>
      </c>
      <c r="J18" s="62">
        <v>100</v>
      </c>
      <c r="K18" s="62">
        <v>100</v>
      </c>
      <c r="L18" s="62">
        <v>100</v>
      </c>
      <c r="N18" s="117"/>
      <c r="O18" s="117"/>
      <c r="P18" s="117"/>
      <c r="Q18" s="117"/>
      <c r="R18" s="117"/>
      <c r="S18" s="117"/>
      <c r="T18" s="117"/>
      <c r="U18" s="117"/>
      <c r="V18" s="117"/>
      <c r="W18" s="117"/>
      <c r="X18" s="117"/>
    </row>
    <row r="19" spans="1:24">
      <c r="A19" s="61">
        <v>0</v>
      </c>
      <c r="B19" s="174"/>
      <c r="C19" s="174"/>
      <c r="D19" s="62">
        <v>8</v>
      </c>
      <c r="E19" s="62">
        <v>100</v>
      </c>
      <c r="F19" s="62">
        <v>100</v>
      </c>
      <c r="G19" s="62">
        <v>100</v>
      </c>
      <c r="H19" s="62">
        <v>100</v>
      </c>
      <c r="I19" s="62">
        <v>100</v>
      </c>
      <c r="J19" s="62">
        <v>100</v>
      </c>
      <c r="K19" s="62">
        <v>100</v>
      </c>
      <c r="L19" s="62">
        <v>100</v>
      </c>
      <c r="N19" s="117"/>
      <c r="O19" s="117"/>
      <c r="P19" s="117"/>
      <c r="Q19" s="117"/>
      <c r="R19" s="117"/>
      <c r="S19" s="117"/>
      <c r="T19" s="117"/>
      <c r="U19" s="117"/>
      <c r="V19" s="117"/>
      <c r="W19" s="117"/>
      <c r="X19" s="117"/>
    </row>
    <row r="20" spans="1:24">
      <c r="A20" s="114" t="s">
        <v>52</v>
      </c>
      <c r="B20" s="175"/>
      <c r="C20" s="175"/>
      <c r="D20" s="62">
        <v>0</v>
      </c>
      <c r="E20" s="62">
        <v>0</v>
      </c>
      <c r="F20" s="62">
        <v>0</v>
      </c>
      <c r="G20" s="62">
        <v>0</v>
      </c>
      <c r="H20" s="62">
        <v>1</v>
      </c>
      <c r="I20" s="62">
        <v>1</v>
      </c>
      <c r="J20" s="62">
        <v>1</v>
      </c>
      <c r="K20" s="62">
        <v>1</v>
      </c>
      <c r="L20" s="62">
        <v>1</v>
      </c>
      <c r="N20" s="117"/>
      <c r="O20" s="117"/>
      <c r="P20" s="117"/>
      <c r="Q20" s="117"/>
      <c r="R20" s="117"/>
      <c r="S20" s="117"/>
      <c r="T20" s="117"/>
      <c r="U20" s="117"/>
      <c r="V20" s="117"/>
      <c r="W20" s="117"/>
      <c r="X20" s="117"/>
    </row>
    <row r="22" spans="1:24">
      <c r="A22" t="s">
        <v>277</v>
      </c>
    </row>
    <row r="23" spans="1:24">
      <c r="A23" s="59" t="s">
        <v>51</v>
      </c>
      <c r="B23" s="60">
        <v>2025</v>
      </c>
      <c r="C23" s="60">
        <v>2026</v>
      </c>
      <c r="D23" s="60">
        <v>2027</v>
      </c>
      <c r="E23" s="60">
        <v>2028</v>
      </c>
      <c r="F23" s="60">
        <v>2029</v>
      </c>
      <c r="G23" s="60">
        <v>2030</v>
      </c>
      <c r="H23" s="60">
        <v>2031</v>
      </c>
      <c r="I23" s="60">
        <v>2032</v>
      </c>
      <c r="J23" s="60">
        <v>2033</v>
      </c>
      <c r="K23" s="60">
        <v>2034</v>
      </c>
      <c r="L23" s="60">
        <v>2035</v>
      </c>
    </row>
    <row r="24" spans="1:24">
      <c r="A24" s="61">
        <v>1</v>
      </c>
      <c r="B24" s="173">
        <v>100</v>
      </c>
      <c r="C24" s="173">
        <v>100</v>
      </c>
      <c r="D24" s="62">
        <v>100</v>
      </c>
      <c r="E24" s="62">
        <v>100</v>
      </c>
      <c r="F24" s="62">
        <v>100</v>
      </c>
      <c r="G24" s="62">
        <v>100</v>
      </c>
      <c r="H24" s="62">
        <v>100</v>
      </c>
      <c r="I24" s="62">
        <v>100</v>
      </c>
      <c r="J24" s="62">
        <v>100</v>
      </c>
      <c r="K24" s="62">
        <v>100</v>
      </c>
      <c r="L24" s="62">
        <v>100</v>
      </c>
    </row>
    <row r="25" spans="1:24">
      <c r="A25" s="61">
        <v>0.95</v>
      </c>
      <c r="B25" s="174"/>
      <c r="C25" s="174"/>
      <c r="D25" s="62">
        <v>100</v>
      </c>
      <c r="E25" s="62">
        <v>100</v>
      </c>
      <c r="F25" s="62">
        <v>100</v>
      </c>
      <c r="G25" s="62">
        <v>100</v>
      </c>
      <c r="H25" s="62">
        <v>100</v>
      </c>
      <c r="I25" s="62">
        <v>100</v>
      </c>
      <c r="J25" s="62">
        <v>100</v>
      </c>
      <c r="K25" s="62">
        <v>100</v>
      </c>
      <c r="L25" s="62">
        <v>100</v>
      </c>
    </row>
    <row r="26" spans="1:24">
      <c r="A26" s="61">
        <v>0.9</v>
      </c>
      <c r="B26" s="174"/>
      <c r="C26" s="174"/>
      <c r="D26" s="62">
        <v>100</v>
      </c>
      <c r="E26" s="62">
        <v>100</v>
      </c>
      <c r="F26" s="62">
        <v>100</v>
      </c>
      <c r="G26" s="62">
        <v>100</v>
      </c>
      <c r="H26" s="62">
        <v>100</v>
      </c>
      <c r="I26" s="62">
        <v>100</v>
      </c>
      <c r="J26" s="62">
        <v>100</v>
      </c>
      <c r="K26" s="62">
        <v>100</v>
      </c>
      <c r="L26" s="62">
        <v>100</v>
      </c>
    </row>
    <row r="27" spans="1:24">
      <c r="A27" s="61">
        <v>0.85</v>
      </c>
      <c r="B27" s="174"/>
      <c r="C27" s="174"/>
      <c r="D27" s="62">
        <v>100</v>
      </c>
      <c r="E27" s="62">
        <v>100</v>
      </c>
      <c r="F27" s="62">
        <v>100</v>
      </c>
      <c r="G27" s="62">
        <v>100</v>
      </c>
      <c r="H27" s="62">
        <v>100</v>
      </c>
      <c r="I27" s="62">
        <v>100</v>
      </c>
      <c r="J27" s="62">
        <v>100</v>
      </c>
      <c r="K27" s="62">
        <v>100</v>
      </c>
      <c r="L27" s="62">
        <v>100</v>
      </c>
    </row>
    <row r="28" spans="1:24">
      <c r="A28" s="61">
        <v>0.8</v>
      </c>
      <c r="B28" s="174"/>
      <c r="C28" s="174"/>
      <c r="D28" s="62">
        <v>100</v>
      </c>
      <c r="E28" s="62">
        <v>100</v>
      </c>
      <c r="F28" s="62">
        <v>100</v>
      </c>
      <c r="G28" s="62">
        <v>100</v>
      </c>
      <c r="H28" s="62">
        <v>100</v>
      </c>
      <c r="I28" s="62">
        <v>100</v>
      </c>
      <c r="J28" s="62">
        <v>100</v>
      </c>
      <c r="K28" s="62">
        <v>100</v>
      </c>
      <c r="L28" s="62">
        <v>100</v>
      </c>
    </row>
    <row r="29" spans="1:24">
      <c r="A29" s="61">
        <v>0.75</v>
      </c>
      <c r="B29" s="174"/>
      <c r="C29" s="174"/>
      <c r="D29" s="62">
        <v>100</v>
      </c>
      <c r="E29" s="62">
        <v>100</v>
      </c>
      <c r="F29" s="62">
        <v>100</v>
      </c>
      <c r="G29" s="62">
        <v>100</v>
      </c>
      <c r="H29" s="62">
        <v>100</v>
      </c>
      <c r="I29" s="62">
        <v>100</v>
      </c>
      <c r="J29" s="62">
        <v>100</v>
      </c>
      <c r="K29" s="62">
        <v>100</v>
      </c>
      <c r="L29" s="62">
        <v>100</v>
      </c>
    </row>
    <row r="30" spans="1:24">
      <c r="A30" s="61">
        <v>0.7</v>
      </c>
      <c r="B30" s="174"/>
      <c r="C30" s="174"/>
      <c r="D30" s="62">
        <v>100</v>
      </c>
      <c r="E30" s="62">
        <v>100</v>
      </c>
      <c r="F30" s="62">
        <v>100</v>
      </c>
      <c r="G30" s="62">
        <v>100</v>
      </c>
      <c r="H30" s="62">
        <v>100</v>
      </c>
      <c r="I30" s="62">
        <v>100</v>
      </c>
      <c r="J30" s="62">
        <v>100</v>
      </c>
      <c r="K30" s="62">
        <v>100</v>
      </c>
      <c r="L30" s="62">
        <v>100</v>
      </c>
    </row>
    <row r="31" spans="1:24">
      <c r="A31" s="61">
        <v>0.6</v>
      </c>
      <c r="B31" s="174"/>
      <c r="C31" s="174"/>
      <c r="D31" s="62">
        <v>100</v>
      </c>
      <c r="E31" s="62">
        <v>100</v>
      </c>
      <c r="F31" s="62">
        <v>100</v>
      </c>
      <c r="G31" s="62">
        <v>100</v>
      </c>
      <c r="H31" s="62">
        <v>100</v>
      </c>
      <c r="I31" s="62">
        <v>100</v>
      </c>
      <c r="J31" s="62">
        <v>100</v>
      </c>
      <c r="K31" s="62">
        <v>100</v>
      </c>
      <c r="L31" s="62">
        <v>100</v>
      </c>
    </row>
    <row r="32" spans="1:24">
      <c r="A32" s="61">
        <v>0.5</v>
      </c>
      <c r="B32" s="174"/>
      <c r="C32" s="174"/>
      <c r="D32" s="62">
        <v>100</v>
      </c>
      <c r="E32" s="62">
        <v>100</v>
      </c>
      <c r="F32" s="62">
        <v>100</v>
      </c>
      <c r="G32" s="62">
        <v>100</v>
      </c>
      <c r="H32" s="62">
        <v>100</v>
      </c>
      <c r="I32" s="62">
        <v>100</v>
      </c>
      <c r="J32" s="62">
        <v>100</v>
      </c>
      <c r="K32" s="62">
        <v>100</v>
      </c>
      <c r="L32" s="62">
        <v>100</v>
      </c>
    </row>
    <row r="33" spans="1:12">
      <c r="A33" s="61">
        <v>0.4</v>
      </c>
      <c r="B33" s="174"/>
      <c r="C33" s="174"/>
      <c r="D33" s="62">
        <v>100</v>
      </c>
      <c r="E33" s="62">
        <v>100</v>
      </c>
      <c r="F33" s="62">
        <v>100</v>
      </c>
      <c r="G33" s="62">
        <v>100</v>
      </c>
      <c r="H33" s="62">
        <v>100</v>
      </c>
      <c r="I33" s="62">
        <v>100</v>
      </c>
      <c r="J33" s="62">
        <v>100</v>
      </c>
      <c r="K33" s="62">
        <v>100</v>
      </c>
      <c r="L33" s="62">
        <v>100</v>
      </c>
    </row>
    <row r="34" spans="1:12">
      <c r="A34" s="61">
        <v>0.3</v>
      </c>
      <c r="B34" s="174"/>
      <c r="C34" s="174"/>
      <c r="D34" s="62">
        <v>100</v>
      </c>
      <c r="E34" s="62">
        <v>100</v>
      </c>
      <c r="F34" s="62">
        <v>100</v>
      </c>
      <c r="G34" s="62">
        <v>100</v>
      </c>
      <c r="H34" s="62">
        <v>100</v>
      </c>
      <c r="I34" s="62">
        <v>100</v>
      </c>
      <c r="J34" s="62">
        <v>100</v>
      </c>
      <c r="K34" s="62">
        <v>100</v>
      </c>
      <c r="L34" s="62">
        <v>100</v>
      </c>
    </row>
    <row r="35" spans="1:12">
      <c r="A35" s="61">
        <v>0.2</v>
      </c>
      <c r="B35" s="174"/>
      <c r="C35" s="174"/>
      <c r="D35" s="62">
        <v>100</v>
      </c>
      <c r="E35" s="62">
        <v>100</v>
      </c>
      <c r="F35" s="62">
        <v>100</v>
      </c>
      <c r="G35" s="62">
        <v>100</v>
      </c>
      <c r="H35" s="62">
        <v>100</v>
      </c>
      <c r="I35" s="62">
        <v>100</v>
      </c>
      <c r="J35" s="62">
        <v>100</v>
      </c>
      <c r="K35" s="62">
        <v>100</v>
      </c>
      <c r="L35" s="62">
        <v>100</v>
      </c>
    </row>
    <row r="36" spans="1:12">
      <c r="A36" s="61">
        <v>0.1</v>
      </c>
      <c r="B36" s="174"/>
      <c r="C36" s="174"/>
      <c r="D36" s="62">
        <v>100</v>
      </c>
      <c r="E36" s="62">
        <v>100</v>
      </c>
      <c r="F36" s="62">
        <v>100</v>
      </c>
      <c r="G36" s="62">
        <v>100</v>
      </c>
      <c r="H36" s="62">
        <v>100</v>
      </c>
      <c r="I36" s="62">
        <v>100</v>
      </c>
      <c r="J36" s="62">
        <v>100</v>
      </c>
      <c r="K36" s="62">
        <v>100</v>
      </c>
      <c r="L36" s="62">
        <v>100</v>
      </c>
    </row>
    <row r="37" spans="1:12">
      <c r="A37" s="61">
        <v>0</v>
      </c>
      <c r="B37" s="174"/>
      <c r="C37" s="174"/>
      <c r="D37" s="62">
        <v>100</v>
      </c>
      <c r="E37" s="62">
        <v>100</v>
      </c>
      <c r="F37" s="62">
        <v>100</v>
      </c>
      <c r="G37" s="62">
        <v>100</v>
      </c>
      <c r="H37" s="62">
        <v>100</v>
      </c>
      <c r="I37" s="62">
        <v>100</v>
      </c>
      <c r="J37" s="62">
        <v>100</v>
      </c>
      <c r="K37" s="62">
        <v>100</v>
      </c>
      <c r="L37" s="62">
        <v>100</v>
      </c>
    </row>
    <row r="38" spans="1:12">
      <c r="A38" s="114" t="s">
        <v>52</v>
      </c>
      <c r="B38" s="175"/>
      <c r="C38" s="175"/>
      <c r="D38" s="62">
        <v>100</v>
      </c>
      <c r="E38" s="62">
        <v>100</v>
      </c>
      <c r="F38" s="62">
        <v>100</v>
      </c>
      <c r="G38" s="62">
        <v>100</v>
      </c>
      <c r="H38" s="62">
        <v>100</v>
      </c>
      <c r="I38" s="62">
        <v>100</v>
      </c>
      <c r="J38" s="62">
        <v>100</v>
      </c>
      <c r="K38" s="62">
        <v>100</v>
      </c>
      <c r="L38" s="62">
        <v>100</v>
      </c>
    </row>
  </sheetData>
  <mergeCells count="4">
    <mergeCell ref="B6:B20"/>
    <mergeCell ref="C6:C20"/>
    <mergeCell ref="B24:B38"/>
    <mergeCell ref="C24:C38"/>
  </mergeCells>
  <phoneticPr fontId="1"/>
  <conditionalFormatting sqref="B6:L6 D7:L20">
    <cfRule type="colorScale" priority="2">
      <colorScale>
        <cfvo type="num" val="0"/>
        <cfvo type="num" val="100"/>
        <color theme="0"/>
        <color rgb="FFFFC000"/>
      </colorScale>
    </cfRule>
  </conditionalFormatting>
  <conditionalFormatting sqref="B24:L24 D25:L38">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0A93-1046-4A3E-91F4-E591CA0FEEF3}">
  <dimension ref="A1:W19"/>
  <sheetViews>
    <sheetView workbookViewId="0"/>
  </sheetViews>
  <sheetFormatPr defaultRowHeight="18.75"/>
  <sheetData>
    <row r="1" spans="1:23">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3">
      <c r="A3" s="113" t="s">
        <v>278</v>
      </c>
    </row>
    <row r="4" spans="1:23">
      <c r="A4" s="59" t="s">
        <v>51</v>
      </c>
      <c r="B4" s="60">
        <v>2025</v>
      </c>
      <c r="C4" s="60">
        <v>2026</v>
      </c>
      <c r="D4" s="60">
        <v>2027</v>
      </c>
      <c r="E4" s="60">
        <v>2028</v>
      </c>
      <c r="F4" s="60">
        <v>2029</v>
      </c>
      <c r="G4" s="60">
        <v>2030</v>
      </c>
      <c r="H4" s="60">
        <v>2031</v>
      </c>
      <c r="I4" s="60">
        <v>2032</v>
      </c>
      <c r="J4" s="60">
        <v>2033</v>
      </c>
      <c r="K4" s="60">
        <v>2034</v>
      </c>
      <c r="L4" s="60">
        <v>2035</v>
      </c>
    </row>
    <row r="5" spans="1:23">
      <c r="A5" s="61">
        <v>1</v>
      </c>
      <c r="B5" s="176">
        <v>16</v>
      </c>
      <c r="C5" s="176">
        <v>13</v>
      </c>
      <c r="D5" s="64">
        <v>12.77</v>
      </c>
      <c r="E5" s="64">
        <v>17.04</v>
      </c>
      <c r="F5" s="64">
        <v>19.489999999999998</v>
      </c>
      <c r="G5" s="64">
        <v>20.82</v>
      </c>
      <c r="H5" s="64">
        <v>21.77</v>
      </c>
      <c r="I5" s="64">
        <v>22.17</v>
      </c>
      <c r="J5" s="64">
        <v>22.27</v>
      </c>
      <c r="K5" s="64">
        <v>22.24</v>
      </c>
      <c r="L5" s="64">
        <v>22.24</v>
      </c>
      <c r="N5" s="116"/>
      <c r="O5" s="116"/>
      <c r="P5" s="116"/>
      <c r="Q5" s="116"/>
      <c r="R5" s="116"/>
      <c r="S5" s="116"/>
      <c r="T5" s="116"/>
      <c r="U5" s="116"/>
      <c r="V5" s="116"/>
      <c r="W5" s="116"/>
    </row>
    <row r="6" spans="1:23">
      <c r="A6" s="61">
        <v>0.95</v>
      </c>
      <c r="B6" s="177"/>
      <c r="C6" s="177"/>
      <c r="D6" s="64">
        <v>13.05</v>
      </c>
      <c r="E6" s="64">
        <v>17.88</v>
      </c>
      <c r="F6" s="64">
        <v>20.91</v>
      </c>
      <c r="G6" s="64">
        <v>22.58</v>
      </c>
      <c r="H6" s="64">
        <v>23.65</v>
      </c>
      <c r="I6" s="64">
        <v>24</v>
      </c>
      <c r="J6" s="64">
        <v>24</v>
      </c>
      <c r="K6" s="64">
        <v>23.87</v>
      </c>
      <c r="L6" s="64">
        <v>23.83</v>
      </c>
      <c r="N6" s="116"/>
      <c r="O6" s="116"/>
      <c r="P6" s="116"/>
      <c r="Q6" s="116"/>
      <c r="R6" s="116"/>
      <c r="S6" s="116"/>
      <c r="T6" s="116"/>
      <c r="U6" s="116"/>
      <c r="V6" s="116"/>
      <c r="W6" s="116"/>
    </row>
    <row r="7" spans="1:23">
      <c r="A7" s="61">
        <v>0.9</v>
      </c>
      <c r="B7" s="177"/>
      <c r="C7" s="177"/>
      <c r="D7" s="64">
        <v>13.34</v>
      </c>
      <c r="E7" s="64">
        <v>18.760000000000002</v>
      </c>
      <c r="F7" s="64">
        <v>22.42</v>
      </c>
      <c r="G7" s="64">
        <v>24.47</v>
      </c>
      <c r="H7" s="64">
        <v>25.64</v>
      </c>
      <c r="I7" s="64">
        <v>25.89</v>
      </c>
      <c r="J7" s="64">
        <v>25.73</v>
      </c>
      <c r="K7" s="64">
        <v>25.48</v>
      </c>
      <c r="L7" s="64">
        <v>25.38</v>
      </c>
      <c r="N7" s="116"/>
      <c r="O7" s="116"/>
      <c r="P7" s="116"/>
      <c r="Q7" s="116"/>
      <c r="R7" s="116"/>
      <c r="S7" s="116"/>
      <c r="T7" s="116"/>
      <c r="U7" s="116"/>
      <c r="V7" s="116"/>
      <c r="W7" s="116"/>
    </row>
    <row r="8" spans="1:23">
      <c r="A8" s="61">
        <v>0.85</v>
      </c>
      <c r="B8" s="177"/>
      <c r="C8" s="177"/>
      <c r="D8" s="64">
        <v>13.64</v>
      </c>
      <c r="E8" s="64">
        <v>19.68</v>
      </c>
      <c r="F8" s="64">
        <v>24.05</v>
      </c>
      <c r="G8" s="64">
        <v>26.51</v>
      </c>
      <c r="H8" s="64">
        <v>27.76</v>
      </c>
      <c r="I8" s="64">
        <v>27.84</v>
      </c>
      <c r="J8" s="64">
        <v>27.44</v>
      </c>
      <c r="K8" s="64">
        <v>27.04</v>
      </c>
      <c r="L8" s="64">
        <v>26.91</v>
      </c>
      <c r="N8" s="116"/>
      <c r="O8" s="116"/>
      <c r="P8" s="116"/>
      <c r="Q8" s="116"/>
      <c r="R8" s="116"/>
      <c r="S8" s="116"/>
      <c r="T8" s="116"/>
      <c r="U8" s="116"/>
      <c r="V8" s="116"/>
      <c r="W8" s="116"/>
    </row>
    <row r="9" spans="1:23">
      <c r="A9" s="61">
        <v>0.8</v>
      </c>
      <c r="B9" s="177"/>
      <c r="C9" s="177"/>
      <c r="D9" s="64">
        <v>13.95</v>
      </c>
      <c r="E9" s="64">
        <v>20.65</v>
      </c>
      <c r="F9" s="64">
        <v>25.79</v>
      </c>
      <c r="G9" s="64">
        <v>28.7</v>
      </c>
      <c r="H9" s="64">
        <v>30</v>
      </c>
      <c r="I9" s="64">
        <v>29.83</v>
      </c>
      <c r="J9" s="64">
        <v>29.13</v>
      </c>
      <c r="K9" s="64">
        <v>28.55</v>
      </c>
      <c r="L9" s="64">
        <v>28.4</v>
      </c>
      <c r="N9" s="116"/>
      <c r="O9" s="116"/>
      <c r="P9" s="116"/>
      <c r="Q9" s="116"/>
      <c r="R9" s="116"/>
      <c r="S9" s="116"/>
      <c r="T9" s="116"/>
      <c r="U9" s="116"/>
      <c r="V9" s="116"/>
      <c r="W9" s="116"/>
    </row>
    <row r="10" spans="1:23">
      <c r="A10" s="61">
        <v>0.75</v>
      </c>
      <c r="B10" s="177"/>
      <c r="C10" s="177"/>
      <c r="D10" s="64">
        <v>14.26</v>
      </c>
      <c r="E10" s="64">
        <v>21.66</v>
      </c>
      <c r="F10" s="64">
        <v>27.66</v>
      </c>
      <c r="G10" s="64">
        <v>31.06</v>
      </c>
      <c r="H10" s="64">
        <v>32.380000000000003</v>
      </c>
      <c r="I10" s="64">
        <v>31.85</v>
      </c>
      <c r="J10" s="64">
        <v>30.77</v>
      </c>
      <c r="K10" s="64">
        <v>29.98</v>
      </c>
      <c r="L10" s="64">
        <v>29.84</v>
      </c>
      <c r="N10" s="116"/>
      <c r="O10" s="116"/>
      <c r="P10" s="116"/>
      <c r="Q10" s="116"/>
      <c r="R10" s="116"/>
      <c r="S10" s="116"/>
      <c r="T10" s="116"/>
      <c r="U10" s="116"/>
      <c r="V10" s="116"/>
      <c r="W10" s="116"/>
    </row>
    <row r="11" spans="1:23">
      <c r="A11" s="61">
        <v>0.7</v>
      </c>
      <c r="B11" s="177"/>
      <c r="C11" s="177"/>
      <c r="D11" s="64">
        <v>14.58</v>
      </c>
      <c r="E11" s="64">
        <v>22.73</v>
      </c>
      <c r="F11" s="64">
        <v>29.67</v>
      </c>
      <c r="G11" s="64">
        <v>33.6</v>
      </c>
      <c r="H11" s="64">
        <v>34.89</v>
      </c>
      <c r="I11" s="64">
        <v>33.909999999999997</v>
      </c>
      <c r="J11" s="64">
        <v>32.35</v>
      </c>
      <c r="K11" s="64">
        <v>31.34</v>
      </c>
      <c r="L11" s="64">
        <v>31.25</v>
      </c>
      <c r="N11" s="116"/>
      <c r="O11" s="116"/>
      <c r="P11" s="116"/>
      <c r="Q11" s="116"/>
      <c r="R11" s="116"/>
      <c r="S11" s="116"/>
      <c r="T11" s="116"/>
      <c r="U11" s="116"/>
      <c r="V11" s="116"/>
      <c r="W11" s="116"/>
    </row>
    <row r="12" spans="1:23">
      <c r="A12" s="61">
        <v>0.6</v>
      </c>
      <c r="B12" s="177"/>
      <c r="C12" s="177"/>
      <c r="D12" s="64">
        <v>15.24</v>
      </c>
      <c r="E12" s="64">
        <v>25.03</v>
      </c>
      <c r="F12" s="64">
        <v>34.119999999999997</v>
      </c>
      <c r="G12" s="64">
        <v>39.270000000000003</v>
      </c>
      <c r="H12" s="64">
        <v>40.340000000000003</v>
      </c>
      <c r="I12" s="64">
        <v>38.090000000000003</v>
      </c>
      <c r="J12" s="64">
        <v>35.32</v>
      </c>
      <c r="K12" s="64">
        <v>33.770000000000003</v>
      </c>
      <c r="L12" s="64">
        <v>33.909999999999997</v>
      </c>
      <c r="N12" s="116"/>
      <c r="O12" s="116"/>
      <c r="P12" s="116"/>
      <c r="Q12" s="116"/>
      <c r="R12" s="116"/>
      <c r="S12" s="116"/>
      <c r="T12" s="116"/>
      <c r="U12" s="116"/>
      <c r="V12" s="116"/>
      <c r="W12" s="116"/>
    </row>
    <row r="13" spans="1:23">
      <c r="A13" s="61">
        <v>0.5</v>
      </c>
      <c r="B13" s="177"/>
      <c r="C13" s="177"/>
      <c r="D13" s="64">
        <v>15.93</v>
      </c>
      <c r="E13" s="64">
        <v>27.57</v>
      </c>
      <c r="F13" s="64">
        <v>39.229999999999997</v>
      </c>
      <c r="G13" s="64">
        <v>45.83</v>
      </c>
      <c r="H13" s="64">
        <v>46.43</v>
      </c>
      <c r="I13" s="64">
        <v>42.4</v>
      </c>
      <c r="J13" s="64">
        <v>38.01</v>
      </c>
      <c r="K13" s="64">
        <v>35.82</v>
      </c>
      <c r="L13" s="64">
        <v>36.369999999999997</v>
      </c>
      <c r="N13" s="116"/>
      <c r="O13" s="116"/>
      <c r="P13" s="116"/>
      <c r="Q13" s="116"/>
      <c r="R13" s="116"/>
      <c r="S13" s="116"/>
      <c r="T13" s="116"/>
      <c r="U13" s="116"/>
      <c r="V13" s="116"/>
      <c r="W13" s="116"/>
    </row>
    <row r="14" spans="1:23">
      <c r="A14" s="61">
        <v>0.4</v>
      </c>
      <c r="B14" s="177"/>
      <c r="C14" s="177"/>
      <c r="D14" s="64">
        <v>16.66</v>
      </c>
      <c r="E14" s="64">
        <v>30.38</v>
      </c>
      <c r="F14" s="64">
        <v>45.11</v>
      </c>
      <c r="G14" s="64">
        <v>53.41</v>
      </c>
      <c r="H14" s="64">
        <v>53.25</v>
      </c>
      <c r="I14" s="64">
        <v>46.93</v>
      </c>
      <c r="J14" s="64">
        <v>40.57</v>
      </c>
      <c r="K14" s="64">
        <v>37.57</v>
      </c>
      <c r="L14" s="64">
        <v>38.630000000000003</v>
      </c>
      <c r="N14" s="116"/>
      <c r="O14" s="116"/>
      <c r="P14" s="116"/>
      <c r="Q14" s="116"/>
      <c r="R14" s="116"/>
      <c r="S14" s="116"/>
      <c r="T14" s="116"/>
      <c r="U14" s="116"/>
      <c r="V14" s="116"/>
      <c r="W14" s="116"/>
    </row>
    <row r="15" spans="1:23">
      <c r="A15" s="61">
        <v>0.3</v>
      </c>
      <c r="B15" s="177"/>
      <c r="C15" s="177"/>
      <c r="D15" s="64">
        <v>17.420000000000002</v>
      </c>
      <c r="E15" s="64">
        <v>33.47</v>
      </c>
      <c r="F15" s="64">
        <v>51.85</v>
      </c>
      <c r="G15" s="64">
        <v>62.19</v>
      </c>
      <c r="H15" s="64">
        <v>60.98</v>
      </c>
      <c r="I15" s="64">
        <v>51.92</v>
      </c>
      <c r="J15" s="64">
        <v>43.3</v>
      </c>
      <c r="K15" s="64">
        <v>39.22</v>
      </c>
      <c r="L15" s="64">
        <v>40.659999999999997</v>
      </c>
      <c r="N15" s="116"/>
      <c r="O15" s="116"/>
      <c r="P15" s="116"/>
      <c r="Q15" s="116"/>
      <c r="R15" s="116"/>
      <c r="S15" s="116"/>
      <c r="T15" s="116"/>
      <c r="U15" s="116"/>
      <c r="V15" s="116"/>
      <c r="W15" s="116"/>
    </row>
    <row r="16" spans="1:23">
      <c r="A16" s="61">
        <v>0.2</v>
      </c>
      <c r="B16" s="177"/>
      <c r="C16" s="177"/>
      <c r="D16" s="64">
        <v>18.21</v>
      </c>
      <c r="E16" s="64">
        <v>36.89</v>
      </c>
      <c r="F16" s="64">
        <v>59.6</v>
      </c>
      <c r="G16" s="64">
        <v>72.36</v>
      </c>
      <c r="H16" s="64">
        <v>69.849999999999994</v>
      </c>
      <c r="I16" s="64">
        <v>57.77</v>
      </c>
      <c r="J16" s="64">
        <v>46.68</v>
      </c>
      <c r="K16" s="64">
        <v>41.14</v>
      </c>
      <c r="L16" s="64">
        <v>42.51</v>
      </c>
      <c r="N16" s="116"/>
      <c r="O16" s="116"/>
      <c r="P16" s="116"/>
      <c r="Q16" s="116"/>
      <c r="R16" s="116"/>
      <c r="S16" s="116"/>
      <c r="T16" s="116"/>
      <c r="U16" s="116"/>
      <c r="V16" s="116"/>
      <c r="W16" s="116"/>
    </row>
    <row r="17" spans="1:23">
      <c r="A17" s="61">
        <v>0.1</v>
      </c>
      <c r="B17" s="177"/>
      <c r="C17" s="177"/>
      <c r="D17" s="64">
        <v>19.04</v>
      </c>
      <c r="E17" s="64">
        <v>40.659999999999997</v>
      </c>
      <c r="F17" s="64">
        <v>68.5</v>
      </c>
      <c r="G17" s="64">
        <v>84.16</v>
      </c>
      <c r="H17" s="64">
        <v>80.16</v>
      </c>
      <c r="I17" s="64">
        <v>64.989999999999995</v>
      </c>
      <c r="J17" s="64">
        <v>51.42</v>
      </c>
      <c r="K17" s="64">
        <v>43.96</v>
      </c>
      <c r="L17" s="64">
        <v>44.37</v>
      </c>
      <c r="N17" s="116"/>
      <c r="O17" s="116"/>
      <c r="P17" s="116"/>
      <c r="Q17" s="116"/>
      <c r="R17" s="116"/>
      <c r="S17" s="116"/>
      <c r="T17" s="116"/>
      <c r="U17" s="116"/>
      <c r="V17" s="116"/>
      <c r="W17" s="116"/>
    </row>
    <row r="18" spans="1:23">
      <c r="A18" s="61">
        <v>0</v>
      </c>
      <c r="B18" s="177"/>
      <c r="C18" s="177"/>
      <c r="D18" s="64">
        <v>19.91</v>
      </c>
      <c r="E18" s="64">
        <v>44.83</v>
      </c>
      <c r="F18" s="64">
        <v>78.73</v>
      </c>
      <c r="G18" s="64">
        <v>97.9</v>
      </c>
      <c r="H18" s="64">
        <v>92.33</v>
      </c>
      <c r="I18" s="64">
        <v>74.260000000000005</v>
      </c>
      <c r="J18" s="64">
        <v>58.37</v>
      </c>
      <c r="K18" s="64">
        <v>48.58</v>
      </c>
      <c r="L18" s="64">
        <v>46.82</v>
      </c>
      <c r="N18" s="116"/>
      <c r="O18" s="116"/>
      <c r="P18" s="116"/>
      <c r="Q18" s="116"/>
      <c r="R18" s="116"/>
      <c r="S18" s="116"/>
      <c r="T18" s="116"/>
      <c r="U18" s="116"/>
      <c r="V18" s="116"/>
      <c r="W18" s="116"/>
    </row>
    <row r="19" spans="1:23">
      <c r="A19" s="114" t="s">
        <v>52</v>
      </c>
      <c r="B19" s="178"/>
      <c r="C19" s="178"/>
      <c r="D19" s="64">
        <v>11.94</v>
      </c>
      <c r="E19" s="64">
        <v>14.73</v>
      </c>
      <c r="F19" s="64">
        <v>15.75</v>
      </c>
      <c r="G19" s="64">
        <v>16.239999999999998</v>
      </c>
      <c r="H19" s="64">
        <v>16.760000000000002</v>
      </c>
      <c r="I19" s="64">
        <v>17.059999999999999</v>
      </c>
      <c r="J19" s="64">
        <v>17.23</v>
      </c>
      <c r="K19" s="64">
        <v>17.309999999999999</v>
      </c>
      <c r="L19" s="64">
        <v>17.399999999999999</v>
      </c>
      <c r="N19" s="116"/>
      <c r="O19" s="116"/>
      <c r="P19" s="116"/>
      <c r="Q19" s="116"/>
      <c r="R19" s="116"/>
      <c r="S19" s="116"/>
      <c r="T19" s="116"/>
      <c r="U19" s="116"/>
      <c r="V19" s="116"/>
      <c r="W19" s="116"/>
    </row>
  </sheetData>
  <mergeCells count="2">
    <mergeCell ref="B5:B19"/>
    <mergeCell ref="C5:C19"/>
  </mergeCells>
  <phoneticPr fontId="1"/>
  <conditionalFormatting sqref="B5:L5 D6:L19">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F5C13-2A15-49E9-AB15-8F28F8BD7DE0}">
  <dimension ref="A1:W19"/>
  <sheetViews>
    <sheetView workbookViewId="0"/>
  </sheetViews>
  <sheetFormatPr defaultRowHeight="18.75"/>
  <sheetData>
    <row r="1" spans="1:23">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3">
      <c r="A3" t="s">
        <v>279</v>
      </c>
    </row>
    <row r="4" spans="1:23">
      <c r="A4" s="59" t="s">
        <v>51</v>
      </c>
      <c r="B4" s="60">
        <v>2025</v>
      </c>
      <c r="C4" s="60">
        <v>2026</v>
      </c>
      <c r="D4" s="60">
        <v>2027</v>
      </c>
      <c r="E4" s="60">
        <v>2028</v>
      </c>
      <c r="F4" s="60">
        <v>2029</v>
      </c>
      <c r="G4" s="60">
        <v>2030</v>
      </c>
      <c r="H4" s="60">
        <v>2031</v>
      </c>
      <c r="I4" s="60">
        <v>2032</v>
      </c>
      <c r="J4" s="60">
        <v>2033</v>
      </c>
      <c r="K4" s="60">
        <v>2034</v>
      </c>
      <c r="L4" s="60">
        <v>2035</v>
      </c>
    </row>
    <row r="5" spans="1:23">
      <c r="A5" s="61">
        <v>1</v>
      </c>
      <c r="B5" s="179">
        <v>9.6</v>
      </c>
      <c r="C5" s="64">
        <v>9.1999999999999993</v>
      </c>
      <c r="D5" s="64">
        <v>10.1</v>
      </c>
      <c r="E5" s="64">
        <v>11.4</v>
      </c>
      <c r="F5" s="64">
        <v>12.2</v>
      </c>
      <c r="G5" s="64">
        <v>12.6</v>
      </c>
      <c r="H5" s="64">
        <v>12.9</v>
      </c>
      <c r="I5" s="64">
        <v>12.9</v>
      </c>
      <c r="J5" s="64">
        <v>12.9</v>
      </c>
      <c r="K5" s="64">
        <v>12.9</v>
      </c>
      <c r="L5" s="64">
        <v>12.9</v>
      </c>
      <c r="N5" s="116"/>
      <c r="O5" s="116"/>
      <c r="P5" s="116"/>
      <c r="Q5" s="116"/>
      <c r="R5" s="116"/>
      <c r="S5" s="116"/>
      <c r="T5" s="116"/>
      <c r="U5" s="116"/>
      <c r="V5" s="116"/>
      <c r="W5" s="116"/>
    </row>
    <row r="6" spans="1:23">
      <c r="A6" s="61">
        <v>0.95</v>
      </c>
      <c r="B6" s="180"/>
      <c r="C6" s="64">
        <v>8.8000000000000007</v>
      </c>
      <c r="D6" s="64">
        <v>9.9</v>
      </c>
      <c r="E6" s="64">
        <v>11.4</v>
      </c>
      <c r="F6" s="64">
        <v>12.3</v>
      </c>
      <c r="G6" s="64">
        <v>12.7</v>
      </c>
      <c r="H6" s="64">
        <v>12.9</v>
      </c>
      <c r="I6" s="64">
        <v>12.9</v>
      </c>
      <c r="J6" s="64">
        <v>12.9</v>
      </c>
      <c r="K6" s="64">
        <v>12.9</v>
      </c>
      <c r="L6" s="64">
        <v>12.9</v>
      </c>
      <c r="N6" s="116"/>
      <c r="O6" s="116"/>
      <c r="P6" s="116"/>
      <c r="Q6" s="116"/>
      <c r="R6" s="116"/>
      <c r="S6" s="116"/>
      <c r="T6" s="116"/>
      <c r="U6" s="116"/>
      <c r="V6" s="116"/>
      <c r="W6" s="116"/>
    </row>
    <row r="7" spans="1:23">
      <c r="A7" s="61">
        <v>0.9</v>
      </c>
      <c r="B7" s="180"/>
      <c r="C7" s="64">
        <v>8.5</v>
      </c>
      <c r="D7" s="64">
        <v>9.6999999999999993</v>
      </c>
      <c r="E7" s="64">
        <v>11.3</v>
      </c>
      <c r="F7" s="64">
        <v>12.3</v>
      </c>
      <c r="G7" s="64">
        <v>12.8</v>
      </c>
      <c r="H7" s="64">
        <v>12.9</v>
      </c>
      <c r="I7" s="64">
        <v>12.9</v>
      </c>
      <c r="J7" s="64">
        <v>12.8</v>
      </c>
      <c r="K7" s="64">
        <v>12.8</v>
      </c>
      <c r="L7" s="64">
        <v>12.8</v>
      </c>
      <c r="N7" s="116"/>
      <c r="O7" s="116"/>
      <c r="P7" s="116"/>
      <c r="Q7" s="116"/>
      <c r="R7" s="116"/>
      <c r="S7" s="116"/>
      <c r="T7" s="116"/>
      <c r="U7" s="116"/>
      <c r="V7" s="116"/>
      <c r="W7" s="116"/>
    </row>
    <row r="8" spans="1:23">
      <c r="A8" s="61">
        <v>0.85</v>
      </c>
      <c r="B8" s="180"/>
      <c r="C8" s="64">
        <v>8.1</v>
      </c>
      <c r="D8" s="64">
        <v>9.5</v>
      </c>
      <c r="E8" s="64">
        <v>11.2</v>
      </c>
      <c r="F8" s="64">
        <v>12.3</v>
      </c>
      <c r="G8" s="64">
        <v>12.7</v>
      </c>
      <c r="H8" s="64">
        <v>12.8</v>
      </c>
      <c r="I8" s="64">
        <v>12.7</v>
      </c>
      <c r="J8" s="64">
        <v>12.6</v>
      </c>
      <c r="K8" s="64">
        <v>12.6</v>
      </c>
      <c r="L8" s="64">
        <v>12.6</v>
      </c>
      <c r="N8" s="116"/>
      <c r="O8" s="116"/>
      <c r="P8" s="116"/>
      <c r="Q8" s="116"/>
      <c r="R8" s="116"/>
      <c r="S8" s="116"/>
      <c r="T8" s="116"/>
      <c r="U8" s="116"/>
      <c r="V8" s="116"/>
      <c r="W8" s="116"/>
    </row>
    <row r="9" spans="1:23">
      <c r="A9" s="61">
        <v>0.8</v>
      </c>
      <c r="B9" s="180"/>
      <c r="C9" s="64">
        <v>7.7</v>
      </c>
      <c r="D9" s="64">
        <v>9.3000000000000007</v>
      </c>
      <c r="E9" s="64">
        <v>11.1</v>
      </c>
      <c r="F9" s="64">
        <v>12.2</v>
      </c>
      <c r="G9" s="64">
        <v>12.6</v>
      </c>
      <c r="H9" s="64">
        <v>12.6</v>
      </c>
      <c r="I9" s="64">
        <v>12.4</v>
      </c>
      <c r="J9" s="64">
        <v>12.3</v>
      </c>
      <c r="K9" s="64">
        <v>12.3</v>
      </c>
      <c r="L9" s="64">
        <v>12.3</v>
      </c>
      <c r="N9" s="116"/>
      <c r="O9" s="116"/>
      <c r="P9" s="116"/>
      <c r="Q9" s="116"/>
      <c r="R9" s="116"/>
      <c r="S9" s="116"/>
      <c r="T9" s="116"/>
      <c r="U9" s="116"/>
      <c r="V9" s="116"/>
      <c r="W9" s="116"/>
    </row>
    <row r="10" spans="1:23">
      <c r="A10" s="61">
        <v>0.75</v>
      </c>
      <c r="B10" s="180"/>
      <c r="C10" s="64">
        <v>7.3</v>
      </c>
      <c r="D10" s="64">
        <v>9</v>
      </c>
      <c r="E10" s="64">
        <v>10.9</v>
      </c>
      <c r="F10" s="64">
        <v>12.1</v>
      </c>
      <c r="G10" s="64">
        <v>12.5</v>
      </c>
      <c r="H10" s="64">
        <v>12.4</v>
      </c>
      <c r="I10" s="64">
        <v>12.1</v>
      </c>
      <c r="J10" s="64">
        <v>11.9</v>
      </c>
      <c r="K10" s="64">
        <v>11.9</v>
      </c>
      <c r="L10" s="64">
        <v>11.9</v>
      </c>
      <c r="N10" s="116"/>
      <c r="O10" s="116"/>
      <c r="P10" s="116"/>
      <c r="Q10" s="116"/>
      <c r="R10" s="116"/>
      <c r="S10" s="116"/>
      <c r="T10" s="116"/>
      <c r="U10" s="116"/>
      <c r="V10" s="116"/>
      <c r="W10" s="116"/>
    </row>
    <row r="11" spans="1:23">
      <c r="A11" s="61">
        <v>0.7</v>
      </c>
      <c r="B11" s="180"/>
      <c r="C11" s="64">
        <v>6.9</v>
      </c>
      <c r="D11" s="64">
        <v>8.6999999999999993</v>
      </c>
      <c r="E11" s="64">
        <v>10.7</v>
      </c>
      <c r="F11" s="64">
        <v>11.9</v>
      </c>
      <c r="G11" s="64">
        <v>12.2</v>
      </c>
      <c r="H11" s="64">
        <v>12.1</v>
      </c>
      <c r="I11" s="64">
        <v>11.7</v>
      </c>
      <c r="J11" s="64">
        <v>11.5</v>
      </c>
      <c r="K11" s="64">
        <v>11.4</v>
      </c>
      <c r="L11" s="64">
        <v>11.5</v>
      </c>
      <c r="N11" s="116"/>
      <c r="O11" s="116"/>
      <c r="P11" s="116"/>
      <c r="Q11" s="116"/>
      <c r="R11" s="116"/>
      <c r="S11" s="116"/>
      <c r="T11" s="116"/>
      <c r="U11" s="116"/>
      <c r="V11" s="116"/>
      <c r="W11" s="116"/>
    </row>
    <row r="12" spans="1:23">
      <c r="A12" s="61">
        <v>0.6</v>
      </c>
      <c r="B12" s="180"/>
      <c r="C12" s="64">
        <v>6.1</v>
      </c>
      <c r="D12" s="64">
        <v>8</v>
      </c>
      <c r="E12" s="64">
        <v>10.1</v>
      </c>
      <c r="F12" s="64">
        <v>11.3</v>
      </c>
      <c r="G12" s="64">
        <v>11.6</v>
      </c>
      <c r="H12" s="64">
        <v>11.2</v>
      </c>
      <c r="I12" s="64">
        <v>10.7</v>
      </c>
      <c r="J12" s="64">
        <v>10.4</v>
      </c>
      <c r="K12" s="64">
        <v>10.4</v>
      </c>
      <c r="L12" s="64">
        <v>10.5</v>
      </c>
      <c r="N12" s="116"/>
      <c r="O12" s="116"/>
      <c r="P12" s="116"/>
      <c r="Q12" s="116"/>
      <c r="R12" s="116"/>
      <c r="S12" s="116"/>
      <c r="T12" s="116"/>
      <c r="U12" s="116"/>
      <c r="V12" s="116"/>
      <c r="W12" s="116"/>
    </row>
    <row r="13" spans="1:23">
      <c r="A13" s="61">
        <v>0.5</v>
      </c>
      <c r="B13" s="180"/>
      <c r="C13" s="64">
        <v>5.2</v>
      </c>
      <c r="D13" s="64">
        <v>7.1</v>
      </c>
      <c r="E13" s="64">
        <v>9.1999999999999993</v>
      </c>
      <c r="F13" s="64">
        <v>10.5</v>
      </c>
      <c r="G13" s="64">
        <v>10.6</v>
      </c>
      <c r="H13" s="64">
        <v>10.1</v>
      </c>
      <c r="I13" s="64">
        <v>9.4</v>
      </c>
      <c r="J13" s="64">
        <v>9</v>
      </c>
      <c r="K13" s="64">
        <v>9</v>
      </c>
      <c r="L13" s="64">
        <v>9.3000000000000007</v>
      </c>
      <c r="N13" s="116"/>
      <c r="O13" s="116"/>
      <c r="P13" s="116"/>
      <c r="Q13" s="116"/>
      <c r="R13" s="116"/>
      <c r="S13" s="116"/>
      <c r="T13" s="116"/>
      <c r="U13" s="116"/>
      <c r="V13" s="116"/>
      <c r="W13" s="116"/>
    </row>
    <row r="14" spans="1:23">
      <c r="A14" s="61">
        <v>0.4</v>
      </c>
      <c r="B14" s="180"/>
      <c r="C14" s="64">
        <v>4.3</v>
      </c>
      <c r="D14" s="64">
        <v>6.1</v>
      </c>
      <c r="E14" s="64">
        <v>8.1</v>
      </c>
      <c r="F14" s="64">
        <v>9.3000000000000007</v>
      </c>
      <c r="G14" s="64">
        <v>9.4</v>
      </c>
      <c r="H14" s="64">
        <v>8.6999999999999993</v>
      </c>
      <c r="I14" s="64">
        <v>7.9</v>
      </c>
      <c r="J14" s="64">
        <v>7.4</v>
      </c>
      <c r="K14" s="64">
        <v>7.5</v>
      </c>
      <c r="L14" s="64">
        <v>7.9</v>
      </c>
      <c r="N14" s="116"/>
      <c r="O14" s="116"/>
      <c r="P14" s="116"/>
      <c r="Q14" s="116"/>
      <c r="R14" s="116"/>
      <c r="S14" s="116"/>
      <c r="T14" s="116"/>
      <c r="U14" s="116"/>
      <c r="V14" s="116"/>
      <c r="W14" s="116"/>
    </row>
    <row r="15" spans="1:23">
      <c r="A15" s="61">
        <v>0.3</v>
      </c>
      <c r="B15" s="180"/>
      <c r="C15" s="64">
        <v>3.3</v>
      </c>
      <c r="D15" s="64">
        <v>4.9000000000000004</v>
      </c>
      <c r="E15" s="64">
        <v>6.7</v>
      </c>
      <c r="F15" s="64">
        <v>7.8</v>
      </c>
      <c r="G15" s="64">
        <v>7.8</v>
      </c>
      <c r="H15" s="64">
        <v>7.1</v>
      </c>
      <c r="I15" s="64">
        <v>6.2</v>
      </c>
      <c r="J15" s="64">
        <v>5.8</v>
      </c>
      <c r="K15" s="64">
        <v>5.9</v>
      </c>
      <c r="L15" s="64">
        <v>6.3</v>
      </c>
      <c r="N15" s="116"/>
      <c r="O15" s="116"/>
      <c r="P15" s="116"/>
      <c r="Q15" s="116"/>
      <c r="R15" s="116"/>
      <c r="S15" s="116"/>
      <c r="T15" s="116"/>
      <c r="U15" s="116"/>
      <c r="V15" s="116"/>
      <c r="W15" s="116"/>
    </row>
    <row r="16" spans="1:23">
      <c r="A16" s="61">
        <v>0.2</v>
      </c>
      <c r="B16" s="180"/>
      <c r="C16" s="64">
        <v>2.2000000000000002</v>
      </c>
      <c r="D16" s="64">
        <v>3.5</v>
      </c>
      <c r="E16" s="64">
        <v>4.9000000000000004</v>
      </c>
      <c r="F16" s="64">
        <v>5.8</v>
      </c>
      <c r="G16" s="64">
        <v>5.8</v>
      </c>
      <c r="H16" s="64">
        <v>5.2</v>
      </c>
      <c r="I16" s="64">
        <v>4.4000000000000004</v>
      </c>
      <c r="J16" s="64">
        <v>4</v>
      </c>
      <c r="K16" s="64">
        <v>4</v>
      </c>
      <c r="L16" s="64">
        <v>4.4000000000000004</v>
      </c>
      <c r="N16" s="116"/>
      <c r="O16" s="116"/>
      <c r="P16" s="116"/>
      <c r="Q16" s="116"/>
      <c r="R16" s="116"/>
      <c r="S16" s="116"/>
      <c r="T16" s="116"/>
      <c r="U16" s="116"/>
      <c r="V16" s="116"/>
      <c r="W16" s="116"/>
    </row>
    <row r="17" spans="1:23">
      <c r="A17" s="61">
        <v>0.1</v>
      </c>
      <c r="B17" s="180"/>
      <c r="C17" s="64">
        <v>1.2</v>
      </c>
      <c r="D17" s="64">
        <v>1.9</v>
      </c>
      <c r="E17" s="64">
        <v>2.7</v>
      </c>
      <c r="F17" s="64">
        <v>3.3</v>
      </c>
      <c r="G17" s="64">
        <v>3.3</v>
      </c>
      <c r="H17" s="64">
        <v>2.9</v>
      </c>
      <c r="I17" s="64">
        <v>2.4</v>
      </c>
      <c r="J17" s="64">
        <v>2.1</v>
      </c>
      <c r="K17" s="64">
        <v>2.1</v>
      </c>
      <c r="L17" s="64">
        <v>2.2999999999999998</v>
      </c>
      <c r="N17" s="116"/>
      <c r="O17" s="116"/>
      <c r="P17" s="116"/>
      <c r="Q17" s="116"/>
      <c r="R17" s="116"/>
      <c r="S17" s="116"/>
      <c r="T17" s="116"/>
      <c r="U17" s="116"/>
      <c r="V17" s="116"/>
      <c r="W17" s="116"/>
    </row>
    <row r="18" spans="1:23">
      <c r="A18" s="61">
        <v>0</v>
      </c>
      <c r="B18" s="180"/>
      <c r="C18" s="64">
        <v>0</v>
      </c>
      <c r="D18" s="64">
        <v>0</v>
      </c>
      <c r="E18" s="64">
        <v>0</v>
      </c>
      <c r="F18" s="64">
        <v>0</v>
      </c>
      <c r="G18" s="64">
        <v>0</v>
      </c>
      <c r="H18" s="64">
        <v>0</v>
      </c>
      <c r="I18" s="64">
        <v>0</v>
      </c>
      <c r="J18" s="64">
        <v>0</v>
      </c>
      <c r="K18" s="64">
        <v>0</v>
      </c>
      <c r="L18" s="64">
        <v>0</v>
      </c>
      <c r="N18" s="116"/>
      <c r="O18" s="116"/>
      <c r="P18" s="116"/>
      <c r="Q18" s="116"/>
      <c r="R18" s="116"/>
      <c r="S18" s="116"/>
      <c r="T18" s="116"/>
      <c r="U18" s="116"/>
      <c r="V18" s="116"/>
      <c r="W18" s="116"/>
    </row>
    <row r="19" spans="1:23">
      <c r="A19" s="114" t="s">
        <v>52</v>
      </c>
      <c r="B19" s="181"/>
      <c r="C19" s="64">
        <v>10.199999999999999</v>
      </c>
      <c r="D19" s="64">
        <v>10.5</v>
      </c>
      <c r="E19" s="64">
        <v>11.3</v>
      </c>
      <c r="F19" s="64">
        <v>11.8</v>
      </c>
      <c r="G19" s="64">
        <v>12.1</v>
      </c>
      <c r="H19" s="64">
        <v>12.2</v>
      </c>
      <c r="I19" s="64">
        <v>12.3</v>
      </c>
      <c r="J19" s="64">
        <v>12.4</v>
      </c>
      <c r="K19" s="64">
        <v>12.5</v>
      </c>
      <c r="L19" s="64">
        <v>12.5</v>
      </c>
      <c r="N19" s="116"/>
      <c r="O19" s="116"/>
      <c r="P19" s="116"/>
      <c r="Q19" s="116"/>
      <c r="R19" s="116"/>
      <c r="S19" s="116"/>
      <c r="T19" s="116"/>
      <c r="U19" s="116"/>
      <c r="V19" s="116"/>
      <c r="W19" s="116"/>
    </row>
  </sheetData>
  <mergeCells count="1">
    <mergeCell ref="B5:B19"/>
  </mergeCells>
  <phoneticPr fontId="1"/>
  <conditionalFormatting sqref="B5:L5 C6:L19">
    <cfRule type="colorScale" priority="1">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7CB2-0706-4F50-AF72-027E5EBCABEA}">
  <sheetPr>
    <tabColor theme="2"/>
  </sheetPr>
  <dimension ref="A1:AM37"/>
  <sheetViews>
    <sheetView workbookViewId="0">
      <selection activeCell="D15" sqref="D15"/>
    </sheetView>
  </sheetViews>
  <sheetFormatPr defaultRowHeight="18.75"/>
  <sheetData>
    <row r="1" spans="1:39">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39">
      <c r="A3" t="s">
        <v>280</v>
      </c>
    </row>
    <row r="4" spans="1:39">
      <c r="A4" s="59" t="s">
        <v>51</v>
      </c>
      <c r="B4" s="60">
        <v>2025</v>
      </c>
      <c r="C4" s="60">
        <v>2026</v>
      </c>
      <c r="D4" s="60">
        <v>2027</v>
      </c>
      <c r="E4" s="60">
        <v>2028</v>
      </c>
      <c r="F4" s="60">
        <v>2029</v>
      </c>
      <c r="G4" s="60">
        <v>2030</v>
      </c>
      <c r="H4" s="60">
        <v>2031</v>
      </c>
      <c r="I4" s="60">
        <v>2032</v>
      </c>
      <c r="J4" s="60">
        <v>2033</v>
      </c>
      <c r="K4" s="60">
        <v>2034</v>
      </c>
      <c r="L4" s="60">
        <v>2035</v>
      </c>
    </row>
    <row r="5" spans="1:39">
      <c r="A5" s="61">
        <v>1</v>
      </c>
      <c r="B5" s="243">
        <v>1712</v>
      </c>
      <c r="C5" s="161">
        <v>1452</v>
      </c>
      <c r="D5" s="161">
        <v>1428</v>
      </c>
      <c r="E5" s="161">
        <v>1495</v>
      </c>
      <c r="F5" s="161">
        <v>1490</v>
      </c>
      <c r="G5" s="161">
        <v>1475</v>
      </c>
      <c r="H5" s="161">
        <v>1465</v>
      </c>
      <c r="I5" s="161">
        <v>1452</v>
      </c>
      <c r="J5" s="161">
        <v>1475</v>
      </c>
      <c r="K5" s="161">
        <v>1458</v>
      </c>
      <c r="L5" s="161">
        <v>1473</v>
      </c>
      <c r="X5" s="155"/>
      <c r="Y5" s="155"/>
      <c r="Z5" s="155"/>
      <c r="AA5" s="155"/>
      <c r="AB5" s="155"/>
      <c r="AC5" s="155"/>
      <c r="AD5" s="155"/>
      <c r="AE5" s="155"/>
      <c r="AF5" s="155"/>
      <c r="AG5" s="155"/>
      <c r="AH5" s="155"/>
      <c r="AI5" s="118"/>
      <c r="AJ5" s="118"/>
      <c r="AK5" s="118"/>
      <c r="AL5" s="118"/>
      <c r="AM5" s="118"/>
    </row>
    <row r="6" spans="1:39">
      <c r="A6" s="61">
        <v>0.95</v>
      </c>
      <c r="B6" s="244"/>
      <c r="C6" s="161">
        <v>1383</v>
      </c>
      <c r="D6" s="161">
        <v>1369</v>
      </c>
      <c r="E6" s="161">
        <v>1425</v>
      </c>
      <c r="F6" s="161">
        <v>1406</v>
      </c>
      <c r="G6" s="161">
        <v>1380</v>
      </c>
      <c r="H6" s="161">
        <v>1365</v>
      </c>
      <c r="I6" s="161">
        <v>1352</v>
      </c>
      <c r="J6" s="161">
        <v>1375</v>
      </c>
      <c r="K6" s="161">
        <v>1361</v>
      </c>
      <c r="L6" s="161">
        <v>1375</v>
      </c>
      <c r="X6" s="155"/>
      <c r="Y6" s="155"/>
      <c r="Z6" s="155"/>
      <c r="AA6" s="155"/>
      <c r="AB6" s="155"/>
      <c r="AC6" s="155"/>
      <c r="AD6" s="155"/>
      <c r="AE6" s="155"/>
      <c r="AF6" s="155"/>
      <c r="AG6" s="155"/>
      <c r="AH6" s="155"/>
    </row>
    <row r="7" spans="1:39">
      <c r="A7" s="61">
        <v>0.9</v>
      </c>
      <c r="B7" s="244"/>
      <c r="C7" s="161">
        <v>1314</v>
      </c>
      <c r="D7" s="161">
        <v>1307</v>
      </c>
      <c r="E7" s="161">
        <v>1352</v>
      </c>
      <c r="F7" s="161">
        <v>1316</v>
      </c>
      <c r="G7" s="161">
        <v>1278</v>
      </c>
      <c r="H7" s="161">
        <v>1257</v>
      </c>
      <c r="I7" s="161">
        <v>1246</v>
      </c>
      <c r="J7" s="161">
        <v>1271</v>
      </c>
      <c r="K7" s="161">
        <v>1261</v>
      </c>
      <c r="L7" s="161">
        <v>1275</v>
      </c>
      <c r="X7" s="155"/>
      <c r="Y7" s="155"/>
      <c r="Z7" s="155"/>
      <c r="AA7" s="155"/>
      <c r="AB7" s="155"/>
      <c r="AC7" s="155"/>
      <c r="AD7" s="155"/>
      <c r="AE7" s="155"/>
      <c r="AF7" s="155"/>
      <c r="AG7" s="155"/>
      <c r="AH7" s="155"/>
    </row>
    <row r="8" spans="1:39">
      <c r="A8" s="61">
        <v>0.85</v>
      </c>
      <c r="B8" s="244"/>
      <c r="C8" s="161">
        <v>1244</v>
      </c>
      <c r="D8" s="161">
        <v>1245</v>
      </c>
      <c r="E8" s="161">
        <v>1276</v>
      </c>
      <c r="F8" s="161">
        <v>1220</v>
      </c>
      <c r="G8" s="161">
        <v>1169</v>
      </c>
      <c r="H8" s="161">
        <v>1145</v>
      </c>
      <c r="I8" s="161">
        <v>1138</v>
      </c>
      <c r="J8" s="161">
        <v>1166</v>
      </c>
      <c r="K8" s="161">
        <v>1161</v>
      </c>
      <c r="L8" s="161">
        <v>1175</v>
      </c>
      <c r="X8" s="155"/>
      <c r="Y8" s="155"/>
      <c r="Z8" s="155"/>
      <c r="AA8" s="155"/>
      <c r="AB8" s="155"/>
      <c r="AC8" s="155"/>
      <c r="AD8" s="155"/>
      <c r="AE8" s="155"/>
      <c r="AF8" s="155"/>
      <c r="AG8" s="155"/>
      <c r="AH8" s="155"/>
    </row>
    <row r="9" spans="1:39">
      <c r="A9" s="61">
        <v>0.8</v>
      </c>
      <c r="B9" s="244"/>
      <c r="C9" s="161">
        <v>1175</v>
      </c>
      <c r="D9" s="161">
        <v>1181</v>
      </c>
      <c r="E9" s="161">
        <v>1196</v>
      </c>
      <c r="F9" s="161">
        <v>1120</v>
      </c>
      <c r="G9" s="161">
        <v>1057</v>
      </c>
      <c r="H9" s="161">
        <v>1030</v>
      </c>
      <c r="I9" s="161">
        <v>1029</v>
      </c>
      <c r="J9" s="161">
        <v>1063</v>
      </c>
      <c r="K9" s="161">
        <v>1063</v>
      </c>
      <c r="L9" s="161">
        <v>1077</v>
      </c>
      <c r="X9" s="155"/>
      <c r="Y9" s="155"/>
      <c r="Z9" s="155"/>
      <c r="AA9" s="155"/>
      <c r="AB9" s="155"/>
      <c r="AC9" s="155"/>
      <c r="AD9" s="155"/>
      <c r="AE9" s="155"/>
      <c r="AF9" s="155"/>
      <c r="AG9" s="155"/>
      <c r="AH9" s="155"/>
    </row>
    <row r="10" spans="1:39">
      <c r="A10" s="61">
        <v>0.75</v>
      </c>
      <c r="B10" s="244"/>
      <c r="C10" s="161">
        <v>1104</v>
      </c>
      <c r="D10" s="161">
        <v>1115</v>
      </c>
      <c r="E10" s="161">
        <v>1114</v>
      </c>
      <c r="F10" s="161">
        <v>1017</v>
      </c>
      <c r="G10" s="161">
        <v>942</v>
      </c>
      <c r="H10" s="161">
        <v>915</v>
      </c>
      <c r="I10" s="161">
        <v>923</v>
      </c>
      <c r="J10" s="161">
        <v>963</v>
      </c>
      <c r="K10" s="161">
        <v>969</v>
      </c>
      <c r="L10" s="161">
        <v>981</v>
      </c>
      <c r="X10" s="155"/>
      <c r="Y10" s="155"/>
      <c r="Z10" s="155"/>
      <c r="AA10" s="155"/>
      <c r="AB10" s="155"/>
      <c r="AC10" s="155"/>
      <c r="AD10" s="155"/>
      <c r="AE10" s="155"/>
      <c r="AF10" s="155"/>
      <c r="AG10" s="155"/>
      <c r="AH10" s="155"/>
    </row>
    <row r="11" spans="1:39">
      <c r="A11" s="61">
        <v>0.7</v>
      </c>
      <c r="B11" s="244"/>
      <c r="C11" s="161">
        <v>1033</v>
      </c>
      <c r="D11" s="161">
        <v>1048</v>
      </c>
      <c r="E11" s="161">
        <v>1031</v>
      </c>
      <c r="F11" s="161">
        <v>913</v>
      </c>
      <c r="G11" s="161">
        <v>828</v>
      </c>
      <c r="H11" s="161">
        <v>802</v>
      </c>
      <c r="I11" s="161">
        <v>820</v>
      </c>
      <c r="J11" s="161">
        <v>867</v>
      </c>
      <c r="K11" s="161">
        <v>879</v>
      </c>
      <c r="L11" s="161">
        <v>889</v>
      </c>
      <c r="X11" s="155"/>
      <c r="Y11" s="155"/>
      <c r="Z11" s="155"/>
      <c r="AA11" s="155"/>
      <c r="AB11" s="155"/>
      <c r="AC11" s="155"/>
      <c r="AD11" s="155"/>
      <c r="AE11" s="155"/>
      <c r="AF11" s="155"/>
      <c r="AG11" s="155"/>
      <c r="AH11" s="155"/>
    </row>
    <row r="12" spans="1:39">
      <c r="A12" s="61">
        <v>0.6</v>
      </c>
      <c r="B12" s="244"/>
      <c r="C12" s="161">
        <v>891</v>
      </c>
      <c r="D12" s="161">
        <v>909</v>
      </c>
      <c r="E12" s="161">
        <v>860</v>
      </c>
      <c r="F12" s="161">
        <v>706</v>
      </c>
      <c r="G12" s="161">
        <v>608</v>
      </c>
      <c r="H12" s="161">
        <v>590</v>
      </c>
      <c r="I12" s="161">
        <v>628</v>
      </c>
      <c r="J12" s="161">
        <v>692</v>
      </c>
      <c r="K12" s="161">
        <v>712</v>
      </c>
      <c r="L12" s="161">
        <v>717</v>
      </c>
      <c r="X12" s="155"/>
      <c r="Y12" s="155"/>
      <c r="Z12" s="155"/>
      <c r="AA12" s="155"/>
      <c r="AB12" s="155"/>
      <c r="AC12" s="155"/>
      <c r="AD12" s="155"/>
      <c r="AE12" s="155"/>
      <c r="AF12" s="155"/>
      <c r="AG12" s="155"/>
      <c r="AH12" s="155"/>
    </row>
    <row r="13" spans="1:39">
      <c r="A13" s="61">
        <v>0.5</v>
      </c>
      <c r="B13" s="244"/>
      <c r="C13" s="161">
        <v>746</v>
      </c>
      <c r="D13" s="161">
        <v>766</v>
      </c>
      <c r="E13" s="161">
        <v>689</v>
      </c>
      <c r="F13" s="161">
        <v>512</v>
      </c>
      <c r="G13" s="161">
        <v>413</v>
      </c>
      <c r="H13" s="161">
        <v>405</v>
      </c>
      <c r="I13" s="161">
        <v>461</v>
      </c>
      <c r="J13" s="161">
        <v>537</v>
      </c>
      <c r="K13" s="161">
        <v>565</v>
      </c>
      <c r="L13" s="161">
        <v>561</v>
      </c>
      <c r="X13" s="155"/>
      <c r="Y13" s="155"/>
      <c r="Z13" s="155"/>
      <c r="AA13" s="155"/>
      <c r="AB13" s="155"/>
      <c r="AC13" s="155"/>
      <c r="AD13" s="155"/>
      <c r="AE13" s="155"/>
      <c r="AF13" s="155"/>
      <c r="AG13" s="155"/>
      <c r="AH13" s="155"/>
    </row>
    <row r="14" spans="1:39">
      <c r="A14" s="61">
        <v>0.4</v>
      </c>
      <c r="B14" s="244"/>
      <c r="C14" s="161">
        <v>600</v>
      </c>
      <c r="D14" s="161">
        <v>619</v>
      </c>
      <c r="E14" s="161">
        <v>522</v>
      </c>
      <c r="F14" s="161">
        <v>342</v>
      </c>
      <c r="G14" s="161">
        <v>255</v>
      </c>
      <c r="H14" s="161">
        <v>256</v>
      </c>
      <c r="I14" s="161">
        <v>319</v>
      </c>
      <c r="J14" s="161">
        <v>399</v>
      </c>
      <c r="K14" s="161">
        <v>432</v>
      </c>
      <c r="L14" s="161">
        <v>423</v>
      </c>
      <c r="X14" s="155"/>
      <c r="Y14" s="155"/>
      <c r="Z14" s="155"/>
      <c r="AA14" s="155"/>
      <c r="AB14" s="155"/>
      <c r="AC14" s="155"/>
      <c r="AD14" s="155"/>
      <c r="AE14" s="155"/>
      <c r="AF14" s="155"/>
      <c r="AG14" s="155"/>
      <c r="AH14" s="155"/>
    </row>
    <row r="15" spans="1:39">
      <c r="A15" s="61">
        <v>0.3</v>
      </c>
      <c r="B15" s="244"/>
      <c r="C15" s="161">
        <v>453</v>
      </c>
      <c r="D15" s="161">
        <v>467</v>
      </c>
      <c r="E15" s="161">
        <v>365</v>
      </c>
      <c r="F15" s="161">
        <v>205</v>
      </c>
      <c r="G15" s="161">
        <v>138</v>
      </c>
      <c r="H15" s="161">
        <v>144</v>
      </c>
      <c r="I15" s="161">
        <v>201</v>
      </c>
      <c r="J15" s="161">
        <v>276</v>
      </c>
      <c r="K15" s="161">
        <v>310</v>
      </c>
      <c r="L15" s="161">
        <v>300</v>
      </c>
      <c r="X15" s="155"/>
      <c r="Y15" s="155"/>
      <c r="Z15" s="155"/>
      <c r="AA15" s="155"/>
      <c r="AB15" s="155"/>
      <c r="AC15" s="155"/>
      <c r="AD15" s="155"/>
      <c r="AE15" s="155"/>
      <c r="AF15" s="155"/>
      <c r="AG15" s="155"/>
      <c r="AH15" s="155"/>
    </row>
    <row r="16" spans="1:39">
      <c r="A16" s="61">
        <v>0.2</v>
      </c>
      <c r="B16" s="244"/>
      <c r="C16" s="161">
        <v>304</v>
      </c>
      <c r="D16" s="161">
        <v>313</v>
      </c>
      <c r="E16" s="161">
        <v>223</v>
      </c>
      <c r="F16" s="161">
        <v>103</v>
      </c>
      <c r="G16" s="161">
        <v>62</v>
      </c>
      <c r="H16" s="161">
        <v>68</v>
      </c>
      <c r="I16" s="161">
        <v>109</v>
      </c>
      <c r="J16" s="161">
        <v>165</v>
      </c>
      <c r="K16" s="161">
        <v>196</v>
      </c>
      <c r="L16" s="161">
        <v>189</v>
      </c>
      <c r="X16" s="155"/>
      <c r="Y16" s="155"/>
      <c r="Z16" s="155"/>
      <c r="AA16" s="155"/>
      <c r="AB16" s="155"/>
      <c r="AC16" s="155"/>
      <c r="AD16" s="155"/>
      <c r="AE16" s="155"/>
      <c r="AF16" s="155"/>
      <c r="AG16" s="155"/>
      <c r="AH16" s="155"/>
    </row>
    <row r="17" spans="1:34">
      <c r="A17" s="61">
        <v>0.1</v>
      </c>
      <c r="B17" s="244"/>
      <c r="C17" s="161">
        <v>153</v>
      </c>
      <c r="D17" s="161">
        <v>157</v>
      </c>
      <c r="E17" s="161">
        <v>100</v>
      </c>
      <c r="F17" s="161">
        <v>37</v>
      </c>
      <c r="G17" s="161">
        <v>19</v>
      </c>
      <c r="H17" s="161">
        <v>22</v>
      </c>
      <c r="I17" s="161">
        <v>41</v>
      </c>
      <c r="J17" s="161">
        <v>70</v>
      </c>
      <c r="K17" s="161">
        <v>90</v>
      </c>
      <c r="L17" s="161">
        <v>90</v>
      </c>
      <c r="X17" s="155"/>
      <c r="Y17" s="155"/>
      <c r="Z17" s="155"/>
      <c r="AA17" s="155"/>
      <c r="AB17" s="155"/>
      <c r="AC17" s="155"/>
      <c r="AD17" s="155"/>
      <c r="AE17" s="155"/>
      <c r="AF17" s="155"/>
      <c r="AG17" s="155"/>
      <c r="AH17" s="155"/>
    </row>
    <row r="18" spans="1:34">
      <c r="A18" s="61">
        <v>0</v>
      </c>
      <c r="B18" s="244"/>
      <c r="C18" s="161">
        <v>0</v>
      </c>
      <c r="D18" s="161">
        <v>0</v>
      </c>
      <c r="E18" s="161">
        <v>0</v>
      </c>
      <c r="F18" s="161">
        <v>0</v>
      </c>
      <c r="G18" s="161">
        <v>0</v>
      </c>
      <c r="H18" s="161">
        <v>0</v>
      </c>
      <c r="I18" s="161">
        <v>0</v>
      </c>
      <c r="J18" s="161">
        <v>0</v>
      </c>
      <c r="K18" s="161">
        <v>0</v>
      </c>
      <c r="L18" s="161">
        <v>0</v>
      </c>
      <c r="X18" s="155"/>
      <c r="Y18" s="155"/>
      <c r="Z18" s="155"/>
      <c r="AA18" s="155"/>
      <c r="AB18" s="155"/>
      <c r="AC18" s="155"/>
      <c r="AD18" s="155"/>
      <c r="AE18" s="155"/>
      <c r="AF18" s="155"/>
      <c r="AG18" s="155"/>
      <c r="AH18" s="155"/>
    </row>
    <row r="19" spans="1:34">
      <c r="A19" s="114" t="s">
        <v>52</v>
      </c>
      <c r="B19" s="245"/>
      <c r="C19" s="161">
        <v>1647</v>
      </c>
      <c r="D19" s="161">
        <v>1593</v>
      </c>
      <c r="E19" s="161">
        <v>1668</v>
      </c>
      <c r="F19" s="161">
        <v>1685</v>
      </c>
      <c r="G19" s="161">
        <v>1687</v>
      </c>
      <c r="H19" s="161">
        <v>1692</v>
      </c>
      <c r="I19" s="161">
        <v>1684</v>
      </c>
      <c r="J19" s="161">
        <v>1710</v>
      </c>
      <c r="K19" s="161">
        <v>1692</v>
      </c>
      <c r="L19" s="161">
        <v>1710</v>
      </c>
      <c r="X19" s="155"/>
      <c r="Y19" s="155"/>
      <c r="Z19" s="155"/>
      <c r="AA19" s="155"/>
      <c r="AB19" s="155"/>
      <c r="AC19" s="155"/>
      <c r="AD19" s="155"/>
      <c r="AE19" s="155"/>
      <c r="AF19" s="155"/>
      <c r="AG19" s="155"/>
      <c r="AH19" s="155"/>
    </row>
    <row r="21" spans="1:34">
      <c r="C21" s="118"/>
      <c r="D21" s="118"/>
      <c r="E21" s="118"/>
      <c r="F21" s="118"/>
      <c r="G21" s="118"/>
      <c r="H21" s="118"/>
      <c r="I21" s="118"/>
      <c r="J21" s="118"/>
      <c r="K21" s="118"/>
      <c r="L21" s="118"/>
    </row>
    <row r="22" spans="1:34">
      <c r="C22" s="118"/>
      <c r="D22" s="118"/>
      <c r="E22" s="118"/>
      <c r="F22" s="118"/>
      <c r="G22" s="118"/>
      <c r="H22" s="118"/>
      <c r="I22" s="118"/>
      <c r="J22" s="118"/>
      <c r="K22" s="118"/>
      <c r="L22" s="118"/>
    </row>
    <row r="23" spans="1:34">
      <c r="C23" s="118"/>
      <c r="D23" s="118"/>
      <c r="E23" s="118"/>
      <c r="F23" s="118"/>
      <c r="G23" s="118"/>
      <c r="H23" s="118"/>
      <c r="I23" s="118"/>
      <c r="J23" s="118"/>
      <c r="K23" s="118"/>
      <c r="L23" s="118"/>
    </row>
    <row r="24" spans="1:34">
      <c r="C24" s="118"/>
      <c r="D24" s="118"/>
      <c r="E24" s="118"/>
      <c r="F24" s="118"/>
      <c r="G24" s="118"/>
      <c r="H24" s="118"/>
      <c r="I24" s="118"/>
      <c r="J24" s="118"/>
      <c r="K24" s="118"/>
      <c r="L24" s="118"/>
    </row>
    <row r="25" spans="1:34">
      <c r="C25" s="118"/>
      <c r="D25" s="118"/>
      <c r="E25" s="118"/>
      <c r="F25" s="118"/>
      <c r="G25" s="118"/>
      <c r="H25" s="118"/>
      <c r="I25" s="118"/>
      <c r="J25" s="118"/>
      <c r="K25" s="118"/>
      <c r="L25" s="118"/>
    </row>
    <row r="26" spans="1:34">
      <c r="C26" s="118"/>
      <c r="D26" s="118"/>
      <c r="E26" s="118"/>
      <c r="F26" s="118"/>
      <c r="G26" s="118"/>
      <c r="H26" s="118"/>
      <c r="I26" s="118"/>
      <c r="J26" s="118"/>
      <c r="K26" s="118"/>
      <c r="L26" s="118"/>
    </row>
    <row r="27" spans="1:34">
      <c r="C27" s="118"/>
      <c r="D27" s="118"/>
      <c r="E27" s="118"/>
      <c r="F27" s="118"/>
      <c r="G27" s="118"/>
      <c r="H27" s="118"/>
      <c r="I27" s="118"/>
      <c r="J27" s="118"/>
      <c r="K27" s="118"/>
      <c r="L27" s="118"/>
    </row>
    <row r="28" spans="1:34">
      <c r="C28" s="118"/>
      <c r="D28" s="118"/>
      <c r="E28" s="118"/>
      <c r="F28" s="118"/>
      <c r="G28" s="118"/>
      <c r="H28" s="118"/>
      <c r="I28" s="118"/>
      <c r="J28" s="118"/>
      <c r="K28" s="118"/>
      <c r="L28" s="118"/>
    </row>
    <row r="29" spans="1:34">
      <c r="C29" s="118"/>
      <c r="D29" s="118"/>
      <c r="E29" s="118"/>
      <c r="F29" s="118"/>
      <c r="G29" s="118"/>
      <c r="H29" s="118"/>
      <c r="I29" s="118"/>
      <c r="J29" s="118"/>
      <c r="K29" s="118"/>
      <c r="L29" s="118"/>
    </row>
    <row r="30" spans="1:34">
      <c r="C30" s="118"/>
      <c r="D30" s="118"/>
      <c r="E30" s="118"/>
      <c r="F30" s="118"/>
      <c r="G30" s="118"/>
      <c r="H30" s="118"/>
      <c r="I30" s="118"/>
      <c r="J30" s="118"/>
      <c r="K30" s="118"/>
      <c r="L30" s="118"/>
    </row>
    <row r="31" spans="1:34">
      <c r="C31" s="118"/>
      <c r="D31" s="118"/>
      <c r="E31" s="118"/>
      <c r="F31" s="118"/>
      <c r="G31" s="118"/>
      <c r="H31" s="118"/>
      <c r="I31" s="118"/>
      <c r="J31" s="118"/>
      <c r="K31" s="118"/>
      <c r="L31" s="118"/>
    </row>
    <row r="32" spans="1:34">
      <c r="C32" s="118"/>
      <c r="D32" s="118"/>
      <c r="E32" s="118"/>
      <c r="F32" s="118"/>
      <c r="G32" s="118"/>
      <c r="H32" s="118"/>
      <c r="I32" s="118"/>
      <c r="J32" s="118"/>
      <c r="K32" s="118"/>
      <c r="L32" s="118"/>
    </row>
    <row r="33" spans="3:12">
      <c r="C33" s="118"/>
      <c r="D33" s="118"/>
      <c r="E33" s="118"/>
      <c r="F33" s="118"/>
      <c r="G33" s="118"/>
      <c r="H33" s="118"/>
      <c r="I33" s="118"/>
      <c r="J33" s="118"/>
      <c r="K33" s="118"/>
      <c r="L33" s="118"/>
    </row>
    <row r="34" spans="3:12">
      <c r="C34" s="118"/>
      <c r="D34" s="118"/>
      <c r="E34" s="118"/>
      <c r="F34" s="118"/>
      <c r="G34" s="118"/>
      <c r="H34" s="118"/>
      <c r="I34" s="118"/>
      <c r="J34" s="118"/>
      <c r="K34" s="118"/>
      <c r="L34" s="118"/>
    </row>
    <row r="35" spans="3:12">
      <c r="C35" s="118"/>
      <c r="D35" s="118"/>
      <c r="E35" s="118"/>
      <c r="F35" s="118"/>
      <c r="G35" s="118"/>
      <c r="H35" s="118"/>
      <c r="I35" s="118"/>
      <c r="J35" s="118"/>
      <c r="K35" s="118"/>
      <c r="L35" s="118"/>
    </row>
    <row r="36" spans="3:12">
      <c r="C36" s="118"/>
      <c r="D36" s="118"/>
      <c r="E36" s="118"/>
      <c r="F36" s="118"/>
      <c r="G36" s="118"/>
      <c r="H36" s="118"/>
      <c r="I36" s="118"/>
      <c r="J36" s="118"/>
      <c r="K36" s="118"/>
      <c r="L36" s="118"/>
    </row>
    <row r="37" spans="3:12">
      <c r="C37" s="118"/>
      <c r="D37" s="118"/>
      <c r="E37" s="118"/>
      <c r="F37" s="118"/>
      <c r="G37" s="118"/>
      <c r="H37" s="118"/>
      <c r="I37" s="118"/>
      <c r="J37" s="118"/>
      <c r="K37" s="118"/>
      <c r="L37" s="118"/>
    </row>
  </sheetData>
  <mergeCells count="1">
    <mergeCell ref="B5:B19"/>
  </mergeCells>
  <phoneticPr fontId="1"/>
  <conditionalFormatting sqref="B5:L5 C6:L19">
    <cfRule type="colorScale" priority="1">
      <colorScale>
        <cfvo type="min"/>
        <cfvo type="max"/>
        <color rgb="FFFCFCFF"/>
        <color theme="5" tint="0.39997558519241921"/>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6678F-9C81-45FA-9A50-F76A4EA49316}">
  <sheetPr codeName="Sheet2">
    <tabColor theme="2"/>
  </sheetPr>
  <dimension ref="A1:BI39"/>
  <sheetViews>
    <sheetView workbookViewId="0"/>
  </sheetViews>
  <sheetFormatPr defaultRowHeight="15"/>
  <cols>
    <col min="1" max="1" width="6.625" style="1" customWidth="1"/>
    <col min="2" max="12" width="12.25" style="1" customWidth="1"/>
    <col min="13" max="16384" width="9" style="1"/>
  </cols>
  <sheetData>
    <row r="1" spans="1:61" ht="18.75">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61">
      <c r="A3" s="1" t="s">
        <v>12</v>
      </c>
    </row>
    <row r="5" spans="1:61">
      <c r="A5" s="147" t="s">
        <v>281</v>
      </c>
      <c r="B5" s="96"/>
      <c r="C5" s="96"/>
      <c r="D5" s="96"/>
      <c r="E5" s="96"/>
      <c r="F5" s="96"/>
      <c r="G5" s="96"/>
      <c r="H5" s="96"/>
      <c r="I5" s="96"/>
      <c r="J5" s="96"/>
      <c r="K5" s="96"/>
      <c r="L5" s="96"/>
    </row>
    <row r="6" spans="1:61" ht="31.5" customHeight="1">
      <c r="A6" s="165" t="s">
        <v>2</v>
      </c>
      <c r="B6" s="26" t="s">
        <v>13</v>
      </c>
      <c r="C6" s="26" t="s">
        <v>13</v>
      </c>
      <c r="D6" s="163" t="s">
        <v>14</v>
      </c>
      <c r="E6" s="167" t="s">
        <v>15</v>
      </c>
      <c r="F6" s="163" t="s">
        <v>16</v>
      </c>
      <c r="G6" s="163" t="s">
        <v>17</v>
      </c>
      <c r="H6" s="163" t="s">
        <v>18</v>
      </c>
      <c r="I6" s="163" t="s">
        <v>19</v>
      </c>
      <c r="J6" s="163" t="s">
        <v>20</v>
      </c>
      <c r="K6" s="163" t="s">
        <v>21</v>
      </c>
      <c r="L6" s="163" t="s">
        <v>22</v>
      </c>
    </row>
    <row r="7" spans="1:61" ht="15.75" customHeight="1">
      <c r="A7" s="166"/>
      <c r="B7" s="95" t="s">
        <v>23</v>
      </c>
      <c r="C7" s="27" t="s">
        <v>24</v>
      </c>
      <c r="D7" s="164"/>
      <c r="E7" s="168"/>
      <c r="F7" s="164"/>
      <c r="G7" s="164"/>
      <c r="H7" s="164"/>
      <c r="I7" s="164"/>
      <c r="J7" s="164"/>
      <c r="K7" s="164"/>
      <c r="L7" s="164"/>
    </row>
    <row r="8" spans="1:61" ht="15.75" customHeight="1">
      <c r="A8" s="28">
        <v>1994</v>
      </c>
      <c r="B8" s="149">
        <v>517</v>
      </c>
      <c r="C8" s="149">
        <v>107</v>
      </c>
      <c r="D8" s="149">
        <v>3358</v>
      </c>
      <c r="E8" s="149">
        <v>6772</v>
      </c>
      <c r="F8" s="149">
        <v>5689</v>
      </c>
      <c r="G8" s="149">
        <v>5209</v>
      </c>
      <c r="H8" s="149">
        <v>13477</v>
      </c>
      <c r="I8" s="149">
        <v>18087</v>
      </c>
      <c r="J8" s="149">
        <v>587</v>
      </c>
      <c r="K8" s="150">
        <v>53802</v>
      </c>
      <c r="L8" s="149">
        <v>3501</v>
      </c>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f t="shared" ref="BI8" si="0">AK8-AW8</f>
        <v>0</v>
      </c>
    </row>
    <row r="9" spans="1:61" ht="15.75" customHeight="1">
      <c r="A9" s="28">
        <v>1995</v>
      </c>
      <c r="B9" s="149">
        <v>685</v>
      </c>
      <c r="C9" s="149">
        <v>151</v>
      </c>
      <c r="D9" s="149">
        <v>4881</v>
      </c>
      <c r="E9" s="149">
        <v>9557</v>
      </c>
      <c r="F9" s="149">
        <v>4667</v>
      </c>
      <c r="G9" s="149">
        <v>7462</v>
      </c>
      <c r="H9" s="149">
        <v>15999</v>
      </c>
      <c r="I9" s="149">
        <v>17510</v>
      </c>
      <c r="J9" s="149">
        <v>753</v>
      </c>
      <c r="K9" s="150">
        <v>61665</v>
      </c>
      <c r="L9" s="149">
        <v>3586</v>
      </c>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row>
    <row r="10" spans="1:61" ht="15.75" customHeight="1">
      <c r="A10" s="28">
        <v>1996</v>
      </c>
      <c r="B10" s="149">
        <v>176</v>
      </c>
      <c r="C10" s="149">
        <v>63</v>
      </c>
      <c r="D10" s="149">
        <v>3348</v>
      </c>
      <c r="E10" s="149">
        <v>8608</v>
      </c>
      <c r="F10" s="149">
        <v>4553</v>
      </c>
      <c r="G10" s="149">
        <v>5422</v>
      </c>
      <c r="H10" s="149">
        <v>11493</v>
      </c>
      <c r="I10" s="149">
        <v>15710</v>
      </c>
      <c r="J10" s="149">
        <v>959</v>
      </c>
      <c r="K10" s="150">
        <v>50333</v>
      </c>
      <c r="L10" s="149">
        <v>3977</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row>
    <row r="11" spans="1:61" ht="15.75" customHeight="1">
      <c r="A11" s="28">
        <v>1997</v>
      </c>
      <c r="B11" s="149">
        <v>512</v>
      </c>
      <c r="C11" s="149">
        <v>61</v>
      </c>
      <c r="D11" s="149">
        <v>2406</v>
      </c>
      <c r="E11" s="149">
        <v>7962</v>
      </c>
      <c r="F11" s="149">
        <v>4337</v>
      </c>
      <c r="G11" s="149">
        <v>5047</v>
      </c>
      <c r="H11" s="149">
        <v>12625</v>
      </c>
      <c r="I11" s="149">
        <v>13428</v>
      </c>
      <c r="J11" s="149">
        <v>832</v>
      </c>
      <c r="K11" s="150">
        <v>47210</v>
      </c>
      <c r="L11" s="149">
        <v>6064</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row>
    <row r="12" spans="1:61" ht="15.75" customHeight="1">
      <c r="A12" s="28">
        <v>1998</v>
      </c>
      <c r="B12" s="149">
        <v>206</v>
      </c>
      <c r="C12" s="149">
        <v>90</v>
      </c>
      <c r="D12" s="149">
        <v>1128</v>
      </c>
      <c r="E12" s="149">
        <v>6161</v>
      </c>
      <c r="F12" s="149">
        <v>4317</v>
      </c>
      <c r="G12" s="149">
        <v>5318</v>
      </c>
      <c r="H12" s="149">
        <v>13579</v>
      </c>
      <c r="I12" s="149">
        <v>13859</v>
      </c>
      <c r="J12" s="149">
        <v>758</v>
      </c>
      <c r="K12" s="150">
        <v>45415</v>
      </c>
      <c r="L12" s="149">
        <v>9620</v>
      </c>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row>
    <row r="13" spans="1:61" ht="15.75" customHeight="1">
      <c r="A13" s="28">
        <v>1999</v>
      </c>
      <c r="B13" s="149">
        <v>886</v>
      </c>
      <c r="C13" s="149">
        <v>96</v>
      </c>
      <c r="D13" s="149">
        <v>5541</v>
      </c>
      <c r="E13" s="149">
        <v>4859</v>
      </c>
      <c r="F13" s="149">
        <v>5026</v>
      </c>
      <c r="G13" s="149">
        <v>4767</v>
      </c>
      <c r="H13" s="149">
        <v>18146</v>
      </c>
      <c r="I13" s="149">
        <v>13748</v>
      </c>
      <c r="J13" s="149">
        <v>697</v>
      </c>
      <c r="K13" s="150">
        <v>53766</v>
      </c>
      <c r="L13" s="149">
        <v>8627</v>
      </c>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row>
    <row r="14" spans="1:61" ht="15.75" customHeight="1">
      <c r="A14" s="28">
        <v>2000</v>
      </c>
      <c r="B14" s="149">
        <v>3396</v>
      </c>
      <c r="C14" s="149">
        <v>403</v>
      </c>
      <c r="D14" s="149">
        <v>20782</v>
      </c>
      <c r="E14" s="149">
        <v>9242</v>
      </c>
      <c r="F14" s="149">
        <v>5166</v>
      </c>
      <c r="G14" s="149">
        <v>6094</v>
      </c>
      <c r="H14" s="149">
        <v>18042</v>
      </c>
      <c r="I14" s="149">
        <v>12072</v>
      </c>
      <c r="J14" s="149">
        <v>1321</v>
      </c>
      <c r="K14" s="150">
        <v>76518</v>
      </c>
      <c r="L14" s="149">
        <v>4814</v>
      </c>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row>
    <row r="15" spans="1:61" ht="15.75" customHeight="1">
      <c r="A15" s="28">
        <v>2001</v>
      </c>
      <c r="B15" s="149">
        <v>981</v>
      </c>
      <c r="C15" s="149">
        <v>614</v>
      </c>
      <c r="D15" s="149">
        <v>12143</v>
      </c>
      <c r="E15" s="149">
        <v>10551</v>
      </c>
      <c r="F15" s="149">
        <v>5024</v>
      </c>
      <c r="G15" s="149">
        <v>8048</v>
      </c>
      <c r="H15" s="149">
        <v>13847</v>
      </c>
      <c r="I15" s="149">
        <v>14693</v>
      </c>
      <c r="J15" s="149">
        <v>960</v>
      </c>
      <c r="K15" s="150">
        <v>66860</v>
      </c>
      <c r="L15" s="149">
        <v>6475</v>
      </c>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row>
    <row r="16" spans="1:61" ht="15.75" customHeight="1">
      <c r="A16" s="28">
        <v>2002</v>
      </c>
      <c r="B16" s="149">
        <v>311</v>
      </c>
      <c r="C16" s="149">
        <v>147</v>
      </c>
      <c r="D16" s="149">
        <v>2345</v>
      </c>
      <c r="E16" s="149">
        <v>9288</v>
      </c>
      <c r="F16" s="149">
        <v>3813</v>
      </c>
      <c r="G16" s="149">
        <v>5602</v>
      </c>
      <c r="H16" s="149">
        <v>14240</v>
      </c>
      <c r="I16" s="149">
        <v>14110</v>
      </c>
      <c r="J16" s="149">
        <v>858</v>
      </c>
      <c r="K16" s="150">
        <v>50713</v>
      </c>
      <c r="L16" s="149">
        <v>5374</v>
      </c>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row>
    <row r="17" spans="1:48" ht="15.75" customHeight="1">
      <c r="A17" s="28">
        <v>2003</v>
      </c>
      <c r="B17" s="149">
        <v>147</v>
      </c>
      <c r="C17" s="149">
        <v>171</v>
      </c>
      <c r="D17" s="149">
        <v>1077</v>
      </c>
      <c r="E17" s="149">
        <v>6883</v>
      </c>
      <c r="F17" s="149">
        <v>5537</v>
      </c>
      <c r="G17" s="149">
        <v>4130</v>
      </c>
      <c r="H17" s="149">
        <v>25446</v>
      </c>
      <c r="I17" s="149">
        <v>16024</v>
      </c>
      <c r="J17" s="149">
        <v>948</v>
      </c>
      <c r="K17" s="150">
        <v>60363</v>
      </c>
      <c r="L17" s="149">
        <v>3671</v>
      </c>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row>
    <row r="18" spans="1:48" ht="15.75" customHeight="1">
      <c r="A18" s="28">
        <v>2004</v>
      </c>
      <c r="B18" s="149">
        <v>419</v>
      </c>
      <c r="C18" s="149">
        <v>254</v>
      </c>
      <c r="D18" s="149">
        <v>5050</v>
      </c>
      <c r="E18" s="149">
        <v>5430</v>
      </c>
      <c r="F18" s="149">
        <v>4795</v>
      </c>
      <c r="G18" s="149">
        <v>7312</v>
      </c>
      <c r="H18" s="149">
        <v>26031</v>
      </c>
      <c r="I18" s="149">
        <v>15960</v>
      </c>
      <c r="J18" s="149">
        <v>991</v>
      </c>
      <c r="K18" s="150">
        <v>66241</v>
      </c>
      <c r="L18" s="149">
        <v>5321</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row>
    <row r="19" spans="1:48" ht="15.75" customHeight="1">
      <c r="A19" s="28">
        <v>2005</v>
      </c>
      <c r="B19" s="149">
        <v>2334</v>
      </c>
      <c r="C19" s="149">
        <v>754</v>
      </c>
      <c r="D19" s="149">
        <v>8529</v>
      </c>
      <c r="E19" s="149">
        <v>6622</v>
      </c>
      <c r="F19" s="149">
        <v>4833</v>
      </c>
      <c r="G19" s="149">
        <v>6732</v>
      </c>
      <c r="H19" s="149">
        <v>13400</v>
      </c>
      <c r="I19" s="149">
        <v>10964</v>
      </c>
      <c r="J19" s="149">
        <v>721</v>
      </c>
      <c r="K19" s="150">
        <v>54890</v>
      </c>
      <c r="L19" s="149">
        <v>2876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row>
    <row r="20" spans="1:48" ht="15.75" customHeight="1">
      <c r="A20" s="28">
        <v>2006</v>
      </c>
      <c r="B20" s="149">
        <v>867</v>
      </c>
      <c r="C20" s="149">
        <v>474</v>
      </c>
      <c r="D20" s="149">
        <v>4459</v>
      </c>
      <c r="E20" s="149">
        <v>8734</v>
      </c>
      <c r="F20" s="149">
        <v>4781</v>
      </c>
      <c r="G20" s="149">
        <v>7394</v>
      </c>
      <c r="H20" s="149">
        <v>19718</v>
      </c>
      <c r="I20" s="149">
        <v>22167</v>
      </c>
      <c r="J20" s="149">
        <v>700</v>
      </c>
      <c r="K20" s="150">
        <v>69293</v>
      </c>
      <c r="L20" s="149">
        <v>5073</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row>
    <row r="21" spans="1:48" ht="15.75" customHeight="1">
      <c r="A21" s="28">
        <v>2007</v>
      </c>
      <c r="B21" s="149">
        <v>2019</v>
      </c>
      <c r="C21" s="149">
        <v>289</v>
      </c>
      <c r="D21" s="149">
        <v>5500</v>
      </c>
      <c r="E21" s="149">
        <v>10640</v>
      </c>
      <c r="F21" s="149">
        <v>4907</v>
      </c>
      <c r="G21" s="149">
        <v>5894</v>
      </c>
      <c r="H21" s="149">
        <v>20241</v>
      </c>
      <c r="I21" s="149">
        <v>22358</v>
      </c>
      <c r="J21" s="149">
        <v>622</v>
      </c>
      <c r="K21" s="150">
        <v>72471</v>
      </c>
      <c r="L21" s="149">
        <v>6524</v>
      </c>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row>
    <row r="22" spans="1:48" ht="15.75" customHeight="1">
      <c r="A22" s="28">
        <v>2008</v>
      </c>
      <c r="B22" s="149">
        <v>317</v>
      </c>
      <c r="C22" s="149">
        <v>292</v>
      </c>
      <c r="D22" s="149">
        <v>4908</v>
      </c>
      <c r="E22" s="149">
        <v>11068</v>
      </c>
      <c r="F22" s="149">
        <v>6203</v>
      </c>
      <c r="G22" s="149">
        <v>7548</v>
      </c>
      <c r="H22" s="149">
        <v>25842</v>
      </c>
      <c r="I22" s="149">
        <v>18861</v>
      </c>
      <c r="J22" s="149">
        <v>925</v>
      </c>
      <c r="K22" s="150">
        <v>75964</v>
      </c>
      <c r="L22" s="149">
        <v>12643</v>
      </c>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row>
    <row r="23" spans="1:48" ht="15.75" customHeight="1">
      <c r="A23" s="28">
        <v>2009</v>
      </c>
      <c r="B23" s="149">
        <v>617</v>
      </c>
      <c r="C23" s="149">
        <v>596</v>
      </c>
      <c r="D23" s="149">
        <v>5219</v>
      </c>
      <c r="E23" s="149">
        <v>14986</v>
      </c>
      <c r="F23" s="149">
        <v>6235</v>
      </c>
      <c r="G23" s="149">
        <v>6897</v>
      </c>
      <c r="H23" s="149">
        <v>22159</v>
      </c>
      <c r="I23" s="149">
        <v>20635</v>
      </c>
      <c r="J23" s="149">
        <v>948</v>
      </c>
      <c r="K23" s="150">
        <v>78292</v>
      </c>
      <c r="L23" s="149">
        <v>14080</v>
      </c>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row>
    <row r="24" spans="1:48" ht="15.75" customHeight="1">
      <c r="A24" s="28">
        <v>2010</v>
      </c>
      <c r="B24" s="149">
        <v>1484</v>
      </c>
      <c r="C24" s="149">
        <v>705</v>
      </c>
      <c r="D24" s="149">
        <v>11217</v>
      </c>
      <c r="E24" s="149">
        <v>14377</v>
      </c>
      <c r="F24" s="149">
        <v>7027</v>
      </c>
      <c r="G24" s="149">
        <v>6884</v>
      </c>
      <c r="H24" s="149">
        <v>31678</v>
      </c>
      <c r="I24" s="149">
        <v>32623</v>
      </c>
      <c r="J24" s="149">
        <v>893</v>
      </c>
      <c r="K24" s="151">
        <v>106889</v>
      </c>
      <c r="L24" s="149">
        <v>19468</v>
      </c>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row>
    <row r="25" spans="1:48" ht="15.75" customHeight="1">
      <c r="A25" s="28">
        <v>2011</v>
      </c>
      <c r="B25" s="149">
        <v>6333</v>
      </c>
      <c r="C25" s="149">
        <v>845</v>
      </c>
      <c r="D25" s="149">
        <v>11251</v>
      </c>
      <c r="E25" s="149">
        <v>18064</v>
      </c>
      <c r="F25" s="149">
        <v>7806</v>
      </c>
      <c r="G25" s="149">
        <v>8597</v>
      </c>
      <c r="H25" s="149">
        <v>26519</v>
      </c>
      <c r="I25" s="149">
        <v>30607</v>
      </c>
      <c r="J25" s="149">
        <v>896</v>
      </c>
      <c r="K25" s="151">
        <v>110918</v>
      </c>
      <c r="L25" s="149">
        <v>9935</v>
      </c>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row>
    <row r="26" spans="1:48" ht="15.75" customHeight="1">
      <c r="A26" s="28">
        <v>2012</v>
      </c>
      <c r="B26" s="149">
        <v>5726</v>
      </c>
      <c r="C26" s="149">
        <v>1611</v>
      </c>
      <c r="D26" s="149">
        <v>17852</v>
      </c>
      <c r="E26" s="149">
        <v>22834</v>
      </c>
      <c r="F26" s="149">
        <v>7948</v>
      </c>
      <c r="G26" s="149">
        <v>5435</v>
      </c>
      <c r="H26" s="149">
        <v>21347</v>
      </c>
      <c r="I26" s="149">
        <v>18296</v>
      </c>
      <c r="J26" s="149">
        <v>793</v>
      </c>
      <c r="K26" s="151">
        <v>101842</v>
      </c>
      <c r="L26" s="152">
        <v>9021</v>
      </c>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row>
    <row r="27" spans="1:48" ht="15.75" customHeight="1">
      <c r="A27" s="28">
        <v>2013</v>
      </c>
      <c r="B27" s="149">
        <v>10060</v>
      </c>
      <c r="C27" s="149">
        <v>1948</v>
      </c>
      <c r="D27" s="149">
        <v>15172</v>
      </c>
      <c r="E27" s="149">
        <v>18461</v>
      </c>
      <c r="F27" s="149">
        <v>6348</v>
      </c>
      <c r="G27" s="149">
        <v>8429</v>
      </c>
      <c r="H27" s="149">
        <v>27943</v>
      </c>
      <c r="I27" s="149">
        <v>27992</v>
      </c>
      <c r="J27" s="149">
        <v>823</v>
      </c>
      <c r="K27" s="151">
        <v>117176</v>
      </c>
      <c r="L27" s="152">
        <v>13625</v>
      </c>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row>
    <row r="28" spans="1:48" ht="15.75" customHeight="1">
      <c r="A28" s="28">
        <v>2014</v>
      </c>
      <c r="B28" s="149">
        <v>6197</v>
      </c>
      <c r="C28" s="149">
        <v>2257</v>
      </c>
      <c r="D28" s="149">
        <v>13038</v>
      </c>
      <c r="E28" s="149">
        <v>13751</v>
      </c>
      <c r="F28" s="149">
        <v>7292</v>
      </c>
      <c r="G28" s="149">
        <v>11221</v>
      </c>
      <c r="H28" s="149">
        <v>43324</v>
      </c>
      <c r="I28" s="149">
        <v>27266</v>
      </c>
      <c r="J28" s="149">
        <v>863</v>
      </c>
      <c r="K28" s="151">
        <v>125210</v>
      </c>
      <c r="L28" s="152">
        <v>11158</v>
      </c>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row>
    <row r="29" spans="1:48" ht="15.75" customHeight="1">
      <c r="A29" s="28">
        <v>2015</v>
      </c>
      <c r="B29" s="149">
        <v>8118</v>
      </c>
      <c r="C29" s="149">
        <v>1945</v>
      </c>
      <c r="D29" s="149">
        <v>19038</v>
      </c>
      <c r="E29" s="149">
        <v>13446</v>
      </c>
      <c r="F29" s="149">
        <v>8886</v>
      </c>
      <c r="G29" s="149">
        <v>10070</v>
      </c>
      <c r="H29" s="149">
        <v>32962</v>
      </c>
      <c r="I29" s="149">
        <v>27914</v>
      </c>
      <c r="J29" s="149">
        <v>810</v>
      </c>
      <c r="K29" s="151">
        <v>123189</v>
      </c>
      <c r="L29" s="152">
        <v>8827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row>
    <row r="30" spans="1:48" ht="15.75" customHeight="1">
      <c r="A30" s="28">
        <v>2016</v>
      </c>
      <c r="B30" s="149">
        <v>9718</v>
      </c>
      <c r="C30" s="149">
        <v>2165</v>
      </c>
      <c r="D30" s="149">
        <v>11101</v>
      </c>
      <c r="E30" s="149">
        <v>14750</v>
      </c>
      <c r="F30" s="149">
        <v>6628</v>
      </c>
      <c r="G30" s="149">
        <v>8355</v>
      </c>
      <c r="H30" s="149">
        <v>32900</v>
      </c>
      <c r="I30" s="149">
        <v>21229</v>
      </c>
      <c r="J30" s="149">
        <v>824</v>
      </c>
      <c r="K30" s="151">
        <v>107671</v>
      </c>
      <c r="L30" s="152">
        <v>14642</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row>
    <row r="31" spans="1:48" ht="15.75" customHeight="1">
      <c r="A31" s="28">
        <v>2017</v>
      </c>
      <c r="B31" s="149">
        <v>5832</v>
      </c>
      <c r="C31" s="149">
        <v>2022</v>
      </c>
      <c r="D31" s="149">
        <v>19273</v>
      </c>
      <c r="E31" s="149">
        <v>19893</v>
      </c>
      <c r="F31" s="149">
        <v>9057</v>
      </c>
      <c r="G31" s="149">
        <v>7922</v>
      </c>
      <c r="H31" s="149">
        <v>26191</v>
      </c>
      <c r="I31" s="149">
        <v>28852</v>
      </c>
      <c r="J31" s="149">
        <v>1304</v>
      </c>
      <c r="K31" s="151">
        <v>120346</v>
      </c>
      <c r="L31" s="152">
        <v>16483</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row>
    <row r="32" spans="1:48" ht="15.75" customHeight="1">
      <c r="A32" s="28">
        <v>2018</v>
      </c>
      <c r="B32" s="149">
        <v>7035</v>
      </c>
      <c r="C32" s="149">
        <v>1229</v>
      </c>
      <c r="D32" s="149">
        <v>12722</v>
      </c>
      <c r="E32" s="149">
        <v>15910</v>
      </c>
      <c r="F32" s="149">
        <v>11146</v>
      </c>
      <c r="G32" s="149">
        <v>5595</v>
      </c>
      <c r="H32" s="149">
        <v>20695</v>
      </c>
      <c r="I32" s="149">
        <v>24778</v>
      </c>
      <c r="J32" s="149">
        <v>1311</v>
      </c>
      <c r="K32" s="151">
        <v>100421</v>
      </c>
      <c r="L32" s="152">
        <v>13434</v>
      </c>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row>
    <row r="33" spans="1:48" ht="15.75" customHeight="1">
      <c r="A33" s="28">
        <v>2019</v>
      </c>
      <c r="B33" s="149">
        <v>8838</v>
      </c>
      <c r="C33" s="149">
        <v>1981</v>
      </c>
      <c r="D33" s="149">
        <v>16706</v>
      </c>
      <c r="E33" s="149">
        <v>13880</v>
      </c>
      <c r="F33" s="149">
        <v>9347</v>
      </c>
      <c r="G33" s="149">
        <v>4698</v>
      </c>
      <c r="H33" s="149">
        <v>24491</v>
      </c>
      <c r="I33" s="149">
        <v>27579</v>
      </c>
      <c r="J33" s="149">
        <v>1768</v>
      </c>
      <c r="K33" s="151">
        <v>109287</v>
      </c>
      <c r="L33" s="152">
        <v>15928</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row>
    <row r="34" spans="1:48" ht="15.75" customHeight="1">
      <c r="A34" s="28">
        <v>2020</v>
      </c>
      <c r="B34" s="149">
        <v>13897</v>
      </c>
      <c r="C34" s="149">
        <v>1448</v>
      </c>
      <c r="D34" s="149">
        <v>13068</v>
      </c>
      <c r="E34" s="149">
        <v>18491</v>
      </c>
      <c r="F34" s="149">
        <v>9737</v>
      </c>
      <c r="G34" s="149">
        <v>4179</v>
      </c>
      <c r="H34" s="149">
        <v>23310</v>
      </c>
      <c r="I34" s="149">
        <v>20144</v>
      </c>
      <c r="J34" s="149">
        <v>2043</v>
      </c>
      <c r="K34" s="151">
        <v>106317</v>
      </c>
      <c r="L34" s="152">
        <v>13051</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row>
    <row r="35" spans="1:48" ht="15.75" customHeight="1">
      <c r="A35" s="28">
        <v>2021</v>
      </c>
      <c r="B35" s="153">
        <v>11633</v>
      </c>
      <c r="C35" s="153">
        <v>2338</v>
      </c>
      <c r="D35" s="153">
        <v>8219</v>
      </c>
      <c r="E35" s="153">
        <v>19319</v>
      </c>
      <c r="F35" s="153">
        <v>12280</v>
      </c>
      <c r="G35" s="153">
        <v>4864</v>
      </c>
      <c r="H35" s="153">
        <v>17299</v>
      </c>
      <c r="I35" s="153">
        <v>16100</v>
      </c>
      <c r="J35" s="153">
        <v>2557</v>
      </c>
      <c r="K35" s="153">
        <v>94609</v>
      </c>
      <c r="L35" s="153">
        <v>15046</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row>
    <row r="36" spans="1:48" ht="15.75" customHeight="1">
      <c r="A36" s="28">
        <v>2022</v>
      </c>
      <c r="B36" s="153">
        <v>7789</v>
      </c>
      <c r="C36" s="153">
        <v>1785</v>
      </c>
      <c r="D36" s="153">
        <v>7660</v>
      </c>
      <c r="E36" s="153">
        <v>18572</v>
      </c>
      <c r="F36" s="153">
        <v>15532</v>
      </c>
      <c r="G36" s="153">
        <v>4458</v>
      </c>
      <c r="H36" s="153">
        <v>17454</v>
      </c>
      <c r="I36" s="153">
        <v>17076</v>
      </c>
      <c r="J36" s="153">
        <v>2785</v>
      </c>
      <c r="K36" s="153">
        <v>93112</v>
      </c>
      <c r="L36" s="153">
        <v>21230</v>
      </c>
      <c r="N36" s="17"/>
      <c r="O36" s="17"/>
      <c r="P36" s="17"/>
      <c r="Q36" s="17"/>
      <c r="R36" s="17"/>
      <c r="S36" s="17"/>
      <c r="T36" s="17"/>
      <c r="U36" s="17"/>
      <c r="V36" s="17"/>
      <c r="W36" s="17"/>
      <c r="X36" s="17"/>
      <c r="Z36" s="17"/>
      <c r="AA36" s="17"/>
      <c r="AB36" s="17"/>
      <c r="AC36" s="17"/>
      <c r="AD36" s="17"/>
      <c r="AE36" s="17"/>
      <c r="AF36" s="17"/>
      <c r="AG36" s="17"/>
      <c r="AH36" s="17"/>
      <c r="AI36" s="17"/>
      <c r="AJ36" s="17"/>
      <c r="AL36" s="17"/>
      <c r="AM36" s="17"/>
      <c r="AN36" s="17"/>
      <c r="AO36" s="17"/>
      <c r="AP36" s="17"/>
      <c r="AQ36" s="17"/>
      <c r="AR36" s="17"/>
      <c r="AS36" s="17"/>
      <c r="AT36" s="17"/>
      <c r="AU36" s="17"/>
      <c r="AV36" s="17"/>
    </row>
    <row r="37" spans="1:48">
      <c r="A37" s="28">
        <v>2023</v>
      </c>
      <c r="B37" s="153">
        <v>11421</v>
      </c>
      <c r="C37" s="153">
        <v>2239</v>
      </c>
      <c r="D37" s="153">
        <v>8209</v>
      </c>
      <c r="E37" s="153">
        <v>11925</v>
      </c>
      <c r="F37" s="153">
        <v>8598</v>
      </c>
      <c r="G37" s="153">
        <v>5745</v>
      </c>
      <c r="H37" s="153">
        <v>17559</v>
      </c>
      <c r="I37" s="153">
        <v>19471</v>
      </c>
      <c r="J37" s="153">
        <v>2018</v>
      </c>
      <c r="K37" s="153">
        <v>87184</v>
      </c>
      <c r="L37" s="153">
        <v>25372</v>
      </c>
      <c r="N37" s="17"/>
      <c r="O37" s="17"/>
      <c r="P37" s="17"/>
      <c r="Q37" s="17"/>
      <c r="R37" s="17"/>
      <c r="S37" s="17"/>
      <c r="T37" s="17"/>
      <c r="U37" s="17"/>
      <c r="V37" s="17"/>
      <c r="W37" s="17"/>
      <c r="X37" s="17"/>
      <c r="Z37" s="17"/>
      <c r="AA37" s="17"/>
      <c r="AB37" s="17"/>
      <c r="AC37" s="17"/>
      <c r="AD37" s="17"/>
      <c r="AE37" s="17"/>
      <c r="AF37" s="17"/>
      <c r="AG37" s="17"/>
      <c r="AH37" s="17"/>
      <c r="AI37" s="17"/>
      <c r="AJ37" s="17"/>
      <c r="AL37" s="17"/>
      <c r="AM37" s="17"/>
      <c r="AN37" s="17"/>
      <c r="AO37" s="17"/>
      <c r="AP37" s="17"/>
      <c r="AQ37" s="17"/>
      <c r="AR37" s="17"/>
      <c r="AS37" s="17"/>
      <c r="AT37" s="17"/>
      <c r="AU37" s="17"/>
      <c r="AV37" s="17"/>
    </row>
    <row r="38" spans="1:48">
      <c r="A38" s="30">
        <v>2024</v>
      </c>
      <c r="B38" s="154">
        <v>13399</v>
      </c>
      <c r="C38" s="154">
        <v>2777</v>
      </c>
      <c r="D38" s="154">
        <v>8039</v>
      </c>
      <c r="E38" s="154">
        <v>8846</v>
      </c>
      <c r="F38" s="154">
        <v>7209</v>
      </c>
      <c r="G38" s="154">
        <v>5336</v>
      </c>
      <c r="H38" s="154">
        <v>16775</v>
      </c>
      <c r="I38" s="154">
        <v>17263</v>
      </c>
      <c r="J38" s="154">
        <v>1789</v>
      </c>
      <c r="K38" s="154">
        <v>81433</v>
      </c>
      <c r="L38" s="154">
        <v>22867</v>
      </c>
      <c r="N38" s="17"/>
      <c r="O38" s="17"/>
      <c r="P38" s="17"/>
      <c r="Q38" s="17"/>
      <c r="R38" s="17"/>
      <c r="S38" s="17"/>
      <c r="T38" s="17"/>
      <c r="U38" s="17"/>
      <c r="V38" s="17"/>
      <c r="W38" s="17"/>
      <c r="X38" s="17"/>
      <c r="Z38" s="17"/>
      <c r="AA38" s="17"/>
      <c r="AB38" s="17"/>
      <c r="AC38" s="17"/>
      <c r="AD38" s="17"/>
      <c r="AE38" s="17"/>
      <c r="AF38" s="17"/>
      <c r="AG38" s="17"/>
      <c r="AH38" s="17"/>
      <c r="AI38" s="17"/>
      <c r="AJ38" s="17"/>
      <c r="AL38" s="17"/>
      <c r="AM38" s="17"/>
      <c r="AN38" s="17"/>
      <c r="AO38" s="17"/>
      <c r="AP38" s="17"/>
      <c r="AQ38" s="17"/>
      <c r="AR38" s="17"/>
      <c r="AS38" s="17"/>
      <c r="AT38" s="17"/>
      <c r="AU38" s="17"/>
      <c r="AV38" s="17"/>
    </row>
    <row r="39" spans="1:48">
      <c r="A39" s="31" t="s">
        <v>25</v>
      </c>
      <c r="B39" s="29"/>
      <c r="C39" s="29"/>
      <c r="D39" s="29"/>
      <c r="E39" s="29"/>
      <c r="F39" s="29"/>
      <c r="G39" s="29"/>
      <c r="H39" s="29"/>
      <c r="I39" s="29"/>
      <c r="J39" s="29"/>
      <c r="K39" s="29"/>
      <c r="L39" s="29"/>
      <c r="N39" s="17"/>
      <c r="O39" s="17"/>
      <c r="P39" s="17"/>
      <c r="Q39" s="17"/>
      <c r="R39" s="17"/>
      <c r="S39" s="17"/>
      <c r="T39" s="17"/>
      <c r="U39" s="17"/>
      <c r="V39" s="17"/>
      <c r="W39" s="17"/>
      <c r="X39" s="17"/>
      <c r="Z39" s="17"/>
      <c r="AA39" s="17"/>
      <c r="AB39" s="17"/>
      <c r="AC39" s="17"/>
      <c r="AD39" s="17"/>
      <c r="AE39" s="17"/>
      <c r="AF39" s="17"/>
      <c r="AG39" s="17"/>
      <c r="AH39" s="17"/>
      <c r="AI39" s="17"/>
      <c r="AJ39" s="17"/>
    </row>
  </sheetData>
  <mergeCells count="10">
    <mergeCell ref="I6:I7"/>
    <mergeCell ref="J6:J7"/>
    <mergeCell ref="K6:K7"/>
    <mergeCell ref="L6:L7"/>
    <mergeCell ref="A6:A7"/>
    <mergeCell ref="D6:D7"/>
    <mergeCell ref="E6:E7"/>
    <mergeCell ref="F6:F7"/>
    <mergeCell ref="G6:G7"/>
    <mergeCell ref="H6:H7"/>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D0191-77DB-4B03-8340-BF1145835561}">
  <sheetPr codeName="Sheet3"/>
  <dimension ref="A1:P38"/>
  <sheetViews>
    <sheetView workbookViewId="0"/>
  </sheetViews>
  <sheetFormatPr defaultRowHeight="18.75"/>
  <cols>
    <col min="1" max="16384" width="9" style="2"/>
  </cols>
  <sheetData>
    <row r="1" spans="1:16">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16">
      <c r="A3" s="2" t="s">
        <v>0</v>
      </c>
    </row>
    <row r="5" spans="1:16">
      <c r="A5" s="2" t="s">
        <v>26</v>
      </c>
    </row>
    <row r="6" spans="1:16" ht="15.75" customHeight="1">
      <c r="A6" s="32" t="s">
        <v>2</v>
      </c>
      <c r="B6" s="33" t="s">
        <v>27</v>
      </c>
      <c r="C6" s="33" t="s">
        <v>28</v>
      </c>
      <c r="D6" s="33" t="s">
        <v>29</v>
      </c>
      <c r="E6" s="33" t="s">
        <v>30</v>
      </c>
      <c r="F6" s="33" t="s">
        <v>6</v>
      </c>
      <c r="G6" s="32" t="s">
        <v>31</v>
      </c>
      <c r="H6" s="34" t="s">
        <v>32</v>
      </c>
    </row>
    <row r="7" spans="1:16" ht="15.75" customHeight="1">
      <c r="A7" s="28">
        <v>1994</v>
      </c>
      <c r="B7" s="35">
        <v>9999</v>
      </c>
      <c r="C7" s="35">
        <v>8922</v>
      </c>
      <c r="D7" s="35">
        <v>22197</v>
      </c>
      <c r="E7" s="35">
        <v>8240</v>
      </c>
      <c r="F7" s="35">
        <v>3240</v>
      </c>
      <c r="G7" s="36">
        <v>1204</v>
      </c>
      <c r="H7" s="37">
        <v>53802</v>
      </c>
      <c r="J7" s="9"/>
      <c r="K7" s="9"/>
      <c r="L7" s="9"/>
      <c r="M7" s="9"/>
      <c r="N7" s="9"/>
      <c r="O7" s="9"/>
      <c r="P7" s="9"/>
    </row>
    <row r="8" spans="1:16" ht="15.75" customHeight="1">
      <c r="A8" s="28">
        <v>1995</v>
      </c>
      <c r="B8" s="35">
        <v>15658</v>
      </c>
      <c r="C8" s="35">
        <v>8422</v>
      </c>
      <c r="D8" s="35">
        <v>25304</v>
      </c>
      <c r="E8" s="35">
        <v>8320</v>
      </c>
      <c r="F8" s="35">
        <v>3286</v>
      </c>
      <c r="G8" s="36">
        <v>676</v>
      </c>
      <c r="H8" s="37">
        <v>61666</v>
      </c>
      <c r="J8" s="9"/>
      <c r="K8" s="9"/>
      <c r="L8" s="9"/>
      <c r="M8" s="9"/>
      <c r="N8" s="9"/>
      <c r="O8" s="9"/>
      <c r="P8" s="9"/>
    </row>
    <row r="9" spans="1:16" ht="15.75" customHeight="1">
      <c r="A9" s="28">
        <v>1996</v>
      </c>
      <c r="B9" s="35">
        <v>8895</v>
      </c>
      <c r="C9" s="35">
        <v>6488</v>
      </c>
      <c r="D9" s="35">
        <v>22739</v>
      </c>
      <c r="E9" s="35">
        <v>8592</v>
      </c>
      <c r="F9" s="35">
        <v>3057</v>
      </c>
      <c r="G9" s="36">
        <v>562</v>
      </c>
      <c r="H9" s="37">
        <v>50333</v>
      </c>
      <c r="J9" s="9"/>
      <c r="K9" s="9"/>
      <c r="L9" s="9"/>
      <c r="M9" s="9"/>
      <c r="N9" s="9"/>
      <c r="O9" s="9"/>
      <c r="P9" s="9"/>
    </row>
    <row r="10" spans="1:16" ht="15.75" customHeight="1">
      <c r="A10" s="28">
        <v>1997</v>
      </c>
      <c r="B10" s="35">
        <v>4916</v>
      </c>
      <c r="C10" s="35">
        <v>9878</v>
      </c>
      <c r="D10" s="35">
        <v>18403</v>
      </c>
      <c r="E10" s="35">
        <v>8527</v>
      </c>
      <c r="F10" s="35">
        <v>3412</v>
      </c>
      <c r="G10" s="36">
        <v>2075</v>
      </c>
      <c r="H10" s="37">
        <v>47211</v>
      </c>
      <c r="J10" s="9"/>
      <c r="K10" s="9"/>
      <c r="L10" s="9"/>
      <c r="M10" s="9"/>
      <c r="N10" s="9"/>
      <c r="O10" s="9"/>
      <c r="P10" s="9"/>
    </row>
    <row r="11" spans="1:16" ht="15.75" customHeight="1">
      <c r="A11" s="28">
        <v>1998</v>
      </c>
      <c r="B11" s="35">
        <v>8248</v>
      </c>
      <c r="C11" s="35">
        <v>6588</v>
      </c>
      <c r="D11" s="35">
        <v>17945</v>
      </c>
      <c r="E11" s="35">
        <v>7777</v>
      </c>
      <c r="F11" s="35">
        <v>3584</v>
      </c>
      <c r="G11" s="36">
        <v>1342</v>
      </c>
      <c r="H11" s="37">
        <v>45484</v>
      </c>
      <c r="J11" s="9"/>
      <c r="K11" s="9"/>
      <c r="L11" s="9"/>
      <c r="M11" s="9"/>
      <c r="N11" s="9"/>
      <c r="O11" s="9"/>
      <c r="P11" s="9"/>
    </row>
    <row r="12" spans="1:16" ht="15.75" customHeight="1">
      <c r="A12" s="28">
        <v>1999</v>
      </c>
      <c r="B12" s="35">
        <v>11532</v>
      </c>
      <c r="C12" s="35">
        <v>10602</v>
      </c>
      <c r="D12" s="35">
        <v>20890</v>
      </c>
      <c r="E12" s="35">
        <v>7542</v>
      </c>
      <c r="F12" s="35">
        <v>3481</v>
      </c>
      <c r="G12" s="36">
        <v>871</v>
      </c>
      <c r="H12" s="37">
        <v>54918</v>
      </c>
      <c r="J12" s="9"/>
      <c r="K12" s="9"/>
      <c r="L12" s="9"/>
      <c r="M12" s="9"/>
      <c r="N12" s="9"/>
      <c r="O12" s="9"/>
      <c r="P12" s="9"/>
    </row>
    <row r="13" spans="1:16" ht="15.75" customHeight="1">
      <c r="A13" s="28">
        <v>2000</v>
      </c>
      <c r="B13" s="35">
        <v>16257</v>
      </c>
      <c r="C13" s="35">
        <v>11065</v>
      </c>
      <c r="D13" s="35">
        <v>36125</v>
      </c>
      <c r="E13" s="35">
        <v>8087</v>
      </c>
      <c r="F13" s="35">
        <v>4669</v>
      </c>
      <c r="G13" s="36">
        <v>1258</v>
      </c>
      <c r="H13" s="37">
        <v>77461</v>
      </c>
      <c r="J13" s="9"/>
      <c r="K13" s="9"/>
      <c r="L13" s="9"/>
      <c r="M13" s="9"/>
      <c r="N13" s="9"/>
      <c r="O13" s="9"/>
      <c r="P13" s="9"/>
    </row>
    <row r="14" spans="1:16" ht="15.75" customHeight="1">
      <c r="A14" s="28">
        <v>2001</v>
      </c>
      <c r="B14" s="35">
        <v>14144</v>
      </c>
      <c r="C14" s="35">
        <v>9065</v>
      </c>
      <c r="D14" s="35">
        <v>30218</v>
      </c>
      <c r="E14" s="35">
        <v>9267</v>
      </c>
      <c r="F14" s="35">
        <v>3356</v>
      </c>
      <c r="G14" s="36">
        <v>875</v>
      </c>
      <c r="H14" s="37">
        <v>66925</v>
      </c>
      <c r="J14" s="9"/>
      <c r="K14" s="9"/>
      <c r="L14" s="9"/>
      <c r="M14" s="9"/>
      <c r="N14" s="9"/>
      <c r="O14" s="9"/>
      <c r="P14" s="9"/>
    </row>
    <row r="15" spans="1:16" ht="15.75" customHeight="1">
      <c r="A15" s="28">
        <v>2002</v>
      </c>
      <c r="B15" s="35">
        <v>10625</v>
      </c>
      <c r="C15" s="35">
        <v>10481</v>
      </c>
      <c r="D15" s="35">
        <v>18106</v>
      </c>
      <c r="E15" s="35">
        <v>8093</v>
      </c>
      <c r="F15" s="35">
        <v>3307</v>
      </c>
      <c r="G15" s="36">
        <v>582</v>
      </c>
      <c r="H15" s="37">
        <v>51194</v>
      </c>
      <c r="J15" s="9"/>
      <c r="K15" s="9"/>
      <c r="L15" s="9"/>
      <c r="M15" s="9"/>
      <c r="N15" s="9"/>
      <c r="O15" s="9"/>
      <c r="P15" s="9"/>
    </row>
    <row r="16" spans="1:16" ht="15.75" customHeight="1">
      <c r="A16" s="28">
        <v>2003</v>
      </c>
      <c r="B16" s="35">
        <v>11815</v>
      </c>
      <c r="C16" s="35">
        <v>15529</v>
      </c>
      <c r="D16" s="35">
        <v>19640</v>
      </c>
      <c r="E16" s="35">
        <v>7380</v>
      </c>
      <c r="F16" s="35">
        <v>5056</v>
      </c>
      <c r="G16" s="36">
        <v>1367</v>
      </c>
      <c r="H16" s="37">
        <v>60787</v>
      </c>
      <c r="J16" s="9"/>
      <c r="K16" s="9"/>
      <c r="L16" s="9"/>
      <c r="M16" s="9"/>
      <c r="N16" s="9"/>
      <c r="O16" s="9"/>
      <c r="P16" s="9"/>
    </row>
    <row r="17" spans="1:16" ht="15.75" customHeight="1">
      <c r="A17" s="28">
        <v>2004</v>
      </c>
      <c r="B17" s="35">
        <v>18441</v>
      </c>
      <c r="C17" s="35">
        <v>12038</v>
      </c>
      <c r="D17" s="35">
        <v>21685</v>
      </c>
      <c r="E17" s="35">
        <v>7145</v>
      </c>
      <c r="F17" s="35">
        <v>6001</v>
      </c>
      <c r="G17" s="36">
        <v>1035</v>
      </c>
      <c r="H17" s="37">
        <v>66345</v>
      </c>
      <c r="J17" s="9"/>
      <c r="K17" s="9"/>
      <c r="L17" s="9"/>
      <c r="M17" s="9"/>
      <c r="N17" s="9"/>
      <c r="O17" s="9"/>
      <c r="P17" s="9"/>
    </row>
    <row r="18" spans="1:16" ht="15.75" customHeight="1">
      <c r="A18" s="28">
        <v>2005</v>
      </c>
      <c r="B18" s="35">
        <v>11794</v>
      </c>
      <c r="C18" s="35">
        <v>7482</v>
      </c>
      <c r="D18" s="35">
        <v>25286</v>
      </c>
      <c r="E18" s="35">
        <v>6388</v>
      </c>
      <c r="F18" s="35">
        <v>3163</v>
      </c>
      <c r="G18" s="36">
        <v>777</v>
      </c>
      <c r="H18" s="37">
        <v>54890</v>
      </c>
      <c r="J18" s="9"/>
      <c r="K18" s="9"/>
      <c r="L18" s="9"/>
      <c r="M18" s="9"/>
      <c r="N18" s="9"/>
      <c r="O18" s="9"/>
      <c r="P18" s="9"/>
    </row>
    <row r="19" spans="1:16" ht="15.75" customHeight="1">
      <c r="A19" s="28">
        <v>2006</v>
      </c>
      <c r="B19" s="35">
        <v>22659</v>
      </c>
      <c r="C19" s="35">
        <v>12012</v>
      </c>
      <c r="D19" s="35">
        <v>21849</v>
      </c>
      <c r="E19" s="35">
        <v>7369</v>
      </c>
      <c r="F19" s="35">
        <v>4272</v>
      </c>
      <c r="G19" s="36">
        <v>1192</v>
      </c>
      <c r="H19" s="37">
        <v>69353</v>
      </c>
      <c r="J19" s="9"/>
      <c r="K19" s="9"/>
      <c r="L19" s="9"/>
      <c r="M19" s="9"/>
      <c r="N19" s="9"/>
      <c r="O19" s="9"/>
      <c r="P19" s="9"/>
    </row>
    <row r="20" spans="1:16" ht="15.75" customHeight="1">
      <c r="A20" s="28">
        <v>2007</v>
      </c>
      <c r="B20" s="35">
        <v>22869</v>
      </c>
      <c r="C20" s="35">
        <v>11231</v>
      </c>
      <c r="D20" s="35">
        <v>26966</v>
      </c>
      <c r="E20" s="35">
        <v>6176</v>
      </c>
      <c r="F20" s="35">
        <v>4031</v>
      </c>
      <c r="G20" s="36">
        <v>1197</v>
      </c>
      <c r="H20" s="37">
        <v>72470</v>
      </c>
      <c r="J20" s="9"/>
      <c r="K20" s="9"/>
      <c r="L20" s="9"/>
      <c r="M20" s="9"/>
      <c r="N20" s="9"/>
      <c r="O20" s="9"/>
      <c r="P20" s="9"/>
    </row>
    <row r="21" spans="1:16" ht="15.75" customHeight="1">
      <c r="A21" s="28">
        <v>2008</v>
      </c>
      <c r="B21" s="35">
        <v>20925</v>
      </c>
      <c r="C21" s="35">
        <v>14199</v>
      </c>
      <c r="D21" s="35">
        <v>27261</v>
      </c>
      <c r="E21" s="35">
        <v>7832</v>
      </c>
      <c r="F21" s="35">
        <v>4326</v>
      </c>
      <c r="G21" s="36">
        <v>1421</v>
      </c>
      <c r="H21" s="37">
        <v>75964</v>
      </c>
      <c r="J21" s="9"/>
      <c r="K21" s="9"/>
      <c r="L21" s="9"/>
      <c r="M21" s="9"/>
      <c r="N21" s="9"/>
      <c r="O21" s="9"/>
      <c r="P21" s="9"/>
    </row>
    <row r="22" spans="1:16" ht="15.75" customHeight="1">
      <c r="A22" s="28">
        <v>2009</v>
      </c>
      <c r="B22" s="35">
        <v>21308</v>
      </c>
      <c r="C22" s="35">
        <v>16634</v>
      </c>
      <c r="D22" s="35">
        <v>28408</v>
      </c>
      <c r="E22" s="35">
        <v>7399</v>
      </c>
      <c r="F22" s="35">
        <v>3734</v>
      </c>
      <c r="G22" s="36">
        <v>851</v>
      </c>
      <c r="H22" s="37">
        <v>78334</v>
      </c>
      <c r="J22" s="9"/>
      <c r="K22" s="9"/>
      <c r="L22" s="9"/>
      <c r="M22" s="9"/>
      <c r="N22" s="9"/>
      <c r="O22" s="9"/>
      <c r="P22" s="9"/>
    </row>
    <row r="23" spans="1:16" ht="15.75" customHeight="1">
      <c r="A23" s="28">
        <v>2010</v>
      </c>
      <c r="B23" s="35">
        <v>38904</v>
      </c>
      <c r="C23" s="35">
        <v>20670</v>
      </c>
      <c r="D23" s="35">
        <v>35159</v>
      </c>
      <c r="E23" s="35">
        <v>8006</v>
      </c>
      <c r="F23" s="35">
        <v>3626</v>
      </c>
      <c r="G23" s="36">
        <v>525</v>
      </c>
      <c r="H23" s="37">
        <v>106890</v>
      </c>
      <c r="J23" s="9"/>
      <c r="K23" s="9"/>
      <c r="L23" s="9"/>
      <c r="M23" s="9"/>
      <c r="N23" s="9"/>
      <c r="O23" s="9"/>
      <c r="P23" s="9"/>
    </row>
    <row r="24" spans="1:16" ht="15.75" customHeight="1">
      <c r="A24" s="28">
        <v>2011</v>
      </c>
      <c r="B24" s="35">
        <v>38089</v>
      </c>
      <c r="C24" s="35">
        <v>15484</v>
      </c>
      <c r="D24" s="35">
        <v>45120</v>
      </c>
      <c r="E24" s="35">
        <v>7900</v>
      </c>
      <c r="F24" s="35">
        <v>3380</v>
      </c>
      <c r="G24" s="36">
        <v>944</v>
      </c>
      <c r="H24" s="37">
        <v>110917</v>
      </c>
      <c r="J24" s="9"/>
      <c r="K24" s="9"/>
      <c r="L24" s="9"/>
      <c r="M24" s="9"/>
      <c r="N24" s="9"/>
      <c r="O24" s="9"/>
      <c r="P24" s="9"/>
    </row>
    <row r="25" spans="1:16" ht="15.75" customHeight="1">
      <c r="A25" s="28">
        <v>2012</v>
      </c>
      <c r="B25" s="35">
        <v>29938</v>
      </c>
      <c r="C25" s="35">
        <v>16362</v>
      </c>
      <c r="D25" s="35">
        <v>44330</v>
      </c>
      <c r="E25" s="35">
        <v>6689</v>
      </c>
      <c r="F25" s="35">
        <v>3201</v>
      </c>
      <c r="G25" s="36">
        <v>1322</v>
      </c>
      <c r="H25" s="37">
        <v>101842</v>
      </c>
      <c r="J25" s="9"/>
      <c r="K25" s="9"/>
      <c r="L25" s="9"/>
      <c r="M25" s="9"/>
      <c r="N25" s="9"/>
      <c r="O25" s="9"/>
      <c r="P25" s="9"/>
    </row>
    <row r="26" spans="1:16" ht="15.75" customHeight="1">
      <c r="A26" s="28">
        <v>2013</v>
      </c>
      <c r="B26" s="35">
        <v>41087</v>
      </c>
      <c r="C26" s="35">
        <v>16108</v>
      </c>
      <c r="D26" s="35">
        <v>49421</v>
      </c>
      <c r="E26" s="35">
        <v>6575</v>
      </c>
      <c r="F26" s="35">
        <v>2896</v>
      </c>
      <c r="G26" s="36">
        <v>1088</v>
      </c>
      <c r="H26" s="37">
        <v>117175</v>
      </c>
      <c r="J26" s="9"/>
      <c r="K26" s="9"/>
      <c r="L26" s="9"/>
      <c r="M26" s="9"/>
      <c r="N26" s="9"/>
      <c r="O26" s="9"/>
      <c r="P26" s="9"/>
    </row>
    <row r="27" spans="1:16" ht="15.75" customHeight="1">
      <c r="A27" s="28">
        <v>2014</v>
      </c>
      <c r="B27" s="35">
        <v>40881</v>
      </c>
      <c r="C27" s="35">
        <v>25139</v>
      </c>
      <c r="D27" s="35">
        <v>47671</v>
      </c>
      <c r="E27" s="35">
        <v>7317</v>
      </c>
      <c r="F27" s="35">
        <v>3693</v>
      </c>
      <c r="G27" s="36">
        <v>522</v>
      </c>
      <c r="H27" s="37">
        <v>125223</v>
      </c>
      <c r="J27" s="9"/>
      <c r="K27" s="9"/>
      <c r="L27" s="9"/>
      <c r="M27" s="9"/>
      <c r="N27" s="9"/>
      <c r="O27" s="9"/>
      <c r="P27" s="9"/>
    </row>
    <row r="28" spans="1:16" ht="15.75" customHeight="1">
      <c r="A28" s="28">
        <v>2015</v>
      </c>
      <c r="B28" s="35">
        <v>41656</v>
      </c>
      <c r="C28" s="35">
        <v>17972</v>
      </c>
      <c r="D28" s="35">
        <v>51317</v>
      </c>
      <c r="E28" s="35">
        <v>6388</v>
      </c>
      <c r="F28" s="35">
        <v>4866</v>
      </c>
      <c r="G28" s="36">
        <v>989</v>
      </c>
      <c r="H28" s="37">
        <v>123188</v>
      </c>
      <c r="J28" s="9"/>
      <c r="K28" s="9"/>
      <c r="L28" s="9"/>
      <c r="M28" s="9"/>
      <c r="N28" s="9"/>
      <c r="O28" s="9"/>
      <c r="P28" s="9"/>
    </row>
    <row r="29" spans="1:16" ht="15.75" customHeight="1">
      <c r="A29" s="28">
        <v>2016</v>
      </c>
      <c r="B29" s="35">
        <v>29781</v>
      </c>
      <c r="C29" s="35">
        <v>20787</v>
      </c>
      <c r="D29" s="35">
        <v>45914</v>
      </c>
      <c r="E29" s="35">
        <v>7209</v>
      </c>
      <c r="F29" s="35">
        <v>2967</v>
      </c>
      <c r="G29" s="36">
        <v>1013</v>
      </c>
      <c r="H29" s="37">
        <v>107671</v>
      </c>
      <c r="J29" s="9"/>
      <c r="K29" s="9"/>
      <c r="L29" s="9"/>
      <c r="M29" s="9"/>
      <c r="N29" s="9"/>
      <c r="O29" s="9"/>
      <c r="P29" s="9"/>
    </row>
    <row r="30" spans="1:16" ht="15.75" customHeight="1">
      <c r="A30" s="28">
        <v>2017</v>
      </c>
      <c r="B30" s="35">
        <v>35578</v>
      </c>
      <c r="C30" s="35">
        <v>18393</v>
      </c>
      <c r="D30" s="35">
        <v>56300</v>
      </c>
      <c r="E30" s="35">
        <v>6747</v>
      </c>
      <c r="F30" s="35">
        <v>2670</v>
      </c>
      <c r="G30" s="36">
        <v>660</v>
      </c>
      <c r="H30" s="37">
        <v>120348</v>
      </c>
      <c r="J30" s="9"/>
      <c r="K30" s="9"/>
      <c r="L30" s="9"/>
      <c r="M30" s="9"/>
      <c r="N30" s="9"/>
      <c r="O30" s="9"/>
      <c r="P30" s="9"/>
    </row>
    <row r="31" spans="1:16" ht="15.75" customHeight="1">
      <c r="A31" s="28">
        <v>2018</v>
      </c>
      <c r="B31" s="35">
        <v>30339</v>
      </c>
      <c r="C31" s="35">
        <v>13195</v>
      </c>
      <c r="D31" s="35">
        <v>47523</v>
      </c>
      <c r="E31" s="35">
        <v>6385</v>
      </c>
      <c r="F31" s="35">
        <v>2291</v>
      </c>
      <c r="G31" s="36">
        <v>688</v>
      </c>
      <c r="H31" s="37">
        <v>100421</v>
      </c>
      <c r="J31" s="9"/>
      <c r="K31" s="9"/>
      <c r="L31" s="9"/>
      <c r="M31" s="9"/>
      <c r="N31" s="9"/>
      <c r="O31" s="9"/>
      <c r="P31" s="9"/>
    </row>
    <row r="32" spans="1:16" ht="15.75" customHeight="1">
      <c r="A32" s="28">
        <v>2019</v>
      </c>
      <c r="B32" s="35">
        <v>26642</v>
      </c>
      <c r="C32" s="35">
        <v>13451</v>
      </c>
      <c r="D32" s="35">
        <v>59170</v>
      </c>
      <c r="E32" s="35">
        <v>6218</v>
      </c>
      <c r="F32" s="35">
        <v>2862</v>
      </c>
      <c r="G32" s="36">
        <v>943</v>
      </c>
      <c r="H32" s="37">
        <v>109286</v>
      </c>
      <c r="J32" s="9"/>
      <c r="K32" s="9"/>
      <c r="L32" s="9"/>
      <c r="M32" s="9"/>
      <c r="N32" s="9"/>
      <c r="O32" s="9"/>
      <c r="P32" s="9"/>
    </row>
    <row r="33" spans="1:16" ht="15.75" customHeight="1">
      <c r="A33" s="28">
        <v>2020</v>
      </c>
      <c r="B33" s="35">
        <v>23531</v>
      </c>
      <c r="C33" s="35">
        <v>14800</v>
      </c>
      <c r="D33" s="35">
        <v>58953</v>
      </c>
      <c r="E33" s="35">
        <v>5859</v>
      </c>
      <c r="F33" s="35">
        <v>2377</v>
      </c>
      <c r="G33" s="36">
        <v>795</v>
      </c>
      <c r="H33" s="37">
        <v>106315</v>
      </c>
      <c r="J33" s="9"/>
      <c r="K33" s="9"/>
      <c r="L33" s="9"/>
      <c r="M33" s="9"/>
      <c r="N33" s="9"/>
      <c r="O33" s="9"/>
      <c r="P33" s="9"/>
    </row>
    <row r="34" spans="1:16" ht="15.75" customHeight="1">
      <c r="A34" s="28">
        <v>2021</v>
      </c>
      <c r="B34" s="35">
        <v>20434</v>
      </c>
      <c r="C34" s="35">
        <v>16325</v>
      </c>
      <c r="D34" s="35">
        <v>49366</v>
      </c>
      <c r="E34" s="35">
        <v>5465</v>
      </c>
      <c r="F34" s="35">
        <v>2405</v>
      </c>
      <c r="G34" s="36">
        <v>613</v>
      </c>
      <c r="H34" s="37">
        <v>94608</v>
      </c>
      <c r="J34" s="9"/>
      <c r="K34" s="9"/>
      <c r="L34" s="9"/>
      <c r="M34" s="9"/>
      <c r="N34" s="9"/>
      <c r="O34" s="9"/>
      <c r="P34" s="9"/>
    </row>
    <row r="35" spans="1:16" ht="15.75" customHeight="1">
      <c r="A35" s="28">
        <v>2022</v>
      </c>
      <c r="B35" s="35">
        <v>18885</v>
      </c>
      <c r="C35" s="35">
        <v>15641</v>
      </c>
      <c r="D35" s="35">
        <v>49998</v>
      </c>
      <c r="E35" s="35">
        <v>5825</v>
      </c>
      <c r="F35" s="35">
        <v>2122</v>
      </c>
      <c r="G35" s="36">
        <v>641</v>
      </c>
      <c r="H35" s="37">
        <v>93112</v>
      </c>
      <c r="J35" s="9"/>
      <c r="K35" s="9"/>
      <c r="L35" s="9"/>
      <c r="M35" s="9"/>
      <c r="N35" s="9"/>
      <c r="O35" s="9"/>
      <c r="P35" s="9"/>
    </row>
    <row r="36" spans="1:16">
      <c r="A36" s="28">
        <v>2023</v>
      </c>
      <c r="B36" s="35">
        <v>16992</v>
      </c>
      <c r="C36" s="35">
        <v>10958</v>
      </c>
      <c r="D36" s="35">
        <v>51123</v>
      </c>
      <c r="E36" s="35">
        <v>4935</v>
      </c>
      <c r="F36" s="35">
        <v>2600</v>
      </c>
      <c r="G36" s="36">
        <v>576</v>
      </c>
      <c r="H36" s="37">
        <v>87184</v>
      </c>
      <c r="J36" s="9"/>
      <c r="K36" s="9"/>
      <c r="L36" s="9"/>
      <c r="M36" s="9"/>
      <c r="N36" s="9"/>
      <c r="O36" s="9"/>
      <c r="P36" s="9"/>
    </row>
    <row r="37" spans="1:16">
      <c r="A37" s="30">
        <v>2024</v>
      </c>
      <c r="B37" s="38">
        <v>11610</v>
      </c>
      <c r="C37" s="38">
        <v>8355</v>
      </c>
      <c r="D37" s="38">
        <v>54849</v>
      </c>
      <c r="E37" s="38">
        <v>4075</v>
      </c>
      <c r="F37" s="38">
        <v>1921</v>
      </c>
      <c r="G37" s="39">
        <v>623</v>
      </c>
      <c r="H37" s="40">
        <v>81433</v>
      </c>
      <c r="J37" s="9"/>
      <c r="K37" s="9"/>
      <c r="L37" s="9"/>
      <c r="M37" s="9"/>
      <c r="N37" s="9"/>
      <c r="O37" s="9"/>
      <c r="P37" s="9"/>
    </row>
    <row r="38" spans="1:16">
      <c r="A38" s="31" t="s">
        <v>25</v>
      </c>
      <c r="B38" s="41"/>
      <c r="C38" s="41"/>
      <c r="D38" s="41"/>
      <c r="E38" s="41"/>
      <c r="F38" s="41"/>
      <c r="G38" s="41"/>
      <c r="H38" s="41"/>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8F7A4-75F0-4E79-B269-E1F90EF6D8B1}">
  <sheetPr codeName="Sheet4"/>
  <dimension ref="A1:V38"/>
  <sheetViews>
    <sheetView workbookViewId="0"/>
  </sheetViews>
  <sheetFormatPr defaultRowHeight="18.75"/>
  <cols>
    <col min="12" max="12" width="10.25" bestFit="1" customWidth="1"/>
    <col min="14" max="14" width="11.125" customWidth="1"/>
  </cols>
  <sheetData>
    <row r="1" spans="1:22">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2">
      <c r="A3" s="146" t="s">
        <v>33</v>
      </c>
    </row>
    <row r="5" spans="1:22">
      <c r="A5" s="3" t="s">
        <v>34</v>
      </c>
      <c r="B5" s="2"/>
      <c r="C5" s="2"/>
      <c r="D5" s="2"/>
      <c r="E5" s="2"/>
      <c r="F5" s="2"/>
      <c r="G5" s="2"/>
      <c r="H5" s="2"/>
      <c r="I5" s="2"/>
    </row>
    <row r="6" spans="1:22">
      <c r="A6" s="169" t="s">
        <v>35</v>
      </c>
      <c r="B6" s="97" t="s">
        <v>36</v>
      </c>
      <c r="C6" s="98" t="s">
        <v>37</v>
      </c>
      <c r="D6" s="98" t="s">
        <v>38</v>
      </c>
      <c r="E6" s="97" t="s">
        <v>39</v>
      </c>
      <c r="F6" s="171" t="s">
        <v>40</v>
      </c>
      <c r="G6" s="18" t="s">
        <v>41</v>
      </c>
      <c r="H6" s="171" t="s">
        <v>42</v>
      </c>
      <c r="I6" s="171" t="s">
        <v>43</v>
      </c>
      <c r="J6" s="171" t="s">
        <v>44</v>
      </c>
    </row>
    <row r="7" spans="1:22">
      <c r="A7" s="170"/>
      <c r="B7" s="100" t="s">
        <v>45</v>
      </c>
      <c r="C7" s="101" t="s">
        <v>46</v>
      </c>
      <c r="D7" s="101" t="s">
        <v>46</v>
      </c>
      <c r="E7" s="100" t="s">
        <v>47</v>
      </c>
      <c r="F7" s="172"/>
      <c r="G7" s="15" t="s">
        <v>48</v>
      </c>
      <c r="H7" s="172"/>
      <c r="I7" s="172"/>
      <c r="J7" s="172"/>
    </row>
    <row r="8" spans="1:22">
      <c r="A8" s="102">
        <v>1994</v>
      </c>
      <c r="B8" s="17">
        <v>57303</v>
      </c>
      <c r="C8" s="103">
        <v>145050</v>
      </c>
      <c r="D8" s="17">
        <v>66698</v>
      </c>
      <c r="E8" s="17">
        <v>11042</v>
      </c>
      <c r="F8" s="104">
        <v>0.39</v>
      </c>
      <c r="G8" s="105">
        <v>1.66</v>
      </c>
      <c r="H8" s="105">
        <v>5.87</v>
      </c>
      <c r="I8" s="105">
        <v>1.43</v>
      </c>
      <c r="J8" s="105">
        <v>1.26</v>
      </c>
      <c r="K8" s="44"/>
      <c r="L8" s="112"/>
      <c r="M8" s="112"/>
      <c r="N8" s="112"/>
      <c r="O8" s="112"/>
      <c r="P8" s="44"/>
      <c r="Q8" s="44"/>
      <c r="R8" s="44"/>
      <c r="S8" s="44"/>
      <c r="T8" s="44"/>
      <c r="U8" s="44"/>
      <c r="V8" s="44"/>
    </row>
    <row r="9" spans="1:22">
      <c r="A9" s="102">
        <v>1995</v>
      </c>
      <c r="B9" s="17">
        <v>65250</v>
      </c>
      <c r="C9" s="103">
        <v>149325</v>
      </c>
      <c r="D9" s="17">
        <v>60931</v>
      </c>
      <c r="E9" s="17">
        <v>10754</v>
      </c>
      <c r="F9" s="104">
        <v>0.44</v>
      </c>
      <c r="G9" s="105">
        <v>1.76</v>
      </c>
      <c r="H9" s="105">
        <v>4.18</v>
      </c>
      <c r="I9" s="105">
        <v>1.63</v>
      </c>
      <c r="J9" s="105">
        <v>1.43</v>
      </c>
      <c r="K9" s="44"/>
      <c r="L9" s="112"/>
      <c r="M9" s="112"/>
      <c r="N9" s="112"/>
      <c r="O9" s="112"/>
      <c r="P9" s="44"/>
      <c r="Q9" s="44"/>
      <c r="R9" s="44"/>
      <c r="S9" s="44"/>
      <c r="T9" s="44"/>
    </row>
    <row r="10" spans="1:22">
      <c r="A10" s="102">
        <v>1996</v>
      </c>
      <c r="B10" s="17">
        <v>54310</v>
      </c>
      <c r="C10" s="103">
        <v>141342</v>
      </c>
      <c r="D10" s="17">
        <v>57247</v>
      </c>
      <c r="E10" s="17">
        <v>10968</v>
      </c>
      <c r="F10" s="104">
        <v>0.38</v>
      </c>
      <c r="G10" s="105">
        <v>1.92</v>
      </c>
      <c r="H10" s="105">
        <v>6.85</v>
      </c>
      <c r="I10" s="105">
        <v>1.33</v>
      </c>
      <c r="J10" s="105">
        <v>1.17</v>
      </c>
      <c r="K10" s="44"/>
      <c r="L10" s="112"/>
      <c r="M10" s="112"/>
      <c r="N10" s="112"/>
      <c r="O10" s="112"/>
      <c r="P10" s="44"/>
      <c r="Q10" s="44"/>
      <c r="R10" s="44"/>
      <c r="S10" s="44"/>
      <c r="T10" s="44"/>
    </row>
    <row r="11" spans="1:22">
      <c r="A11" s="102">
        <v>1997</v>
      </c>
      <c r="B11" s="17">
        <v>53274</v>
      </c>
      <c r="C11" s="103">
        <v>142573</v>
      </c>
      <c r="D11" s="17">
        <v>61244</v>
      </c>
      <c r="E11" s="17">
        <v>6934</v>
      </c>
      <c r="F11" s="104">
        <v>0.37</v>
      </c>
      <c r="G11" s="105">
        <v>1.1299999999999999</v>
      </c>
      <c r="H11" s="105">
        <v>5.58</v>
      </c>
      <c r="I11" s="105">
        <v>1.45</v>
      </c>
      <c r="J11" s="105">
        <v>1.27</v>
      </c>
      <c r="K11" s="44"/>
      <c r="L11" s="112"/>
      <c r="M11" s="112"/>
      <c r="N11" s="112"/>
      <c r="O11" s="112"/>
      <c r="P11" s="44"/>
      <c r="Q11" s="44"/>
      <c r="R11" s="44"/>
      <c r="S11" s="44"/>
      <c r="T11" s="44"/>
    </row>
    <row r="12" spans="1:22">
      <c r="A12" s="102">
        <v>1998</v>
      </c>
      <c r="B12" s="17">
        <v>55103</v>
      </c>
      <c r="C12" s="103">
        <v>145168</v>
      </c>
      <c r="D12" s="17">
        <v>74264</v>
      </c>
      <c r="E12" s="17">
        <v>8040</v>
      </c>
      <c r="F12" s="104">
        <v>0.38</v>
      </c>
      <c r="G12" s="105">
        <v>1.08</v>
      </c>
      <c r="H12" s="105">
        <v>6.27</v>
      </c>
      <c r="I12" s="105">
        <v>1.38</v>
      </c>
      <c r="J12" s="105">
        <v>1.21</v>
      </c>
      <c r="K12" s="44"/>
      <c r="L12" s="112"/>
      <c r="M12" s="112"/>
      <c r="N12" s="112"/>
      <c r="O12" s="112"/>
      <c r="P12" s="44"/>
      <c r="Q12" s="44"/>
      <c r="R12" s="44"/>
      <c r="S12" s="44"/>
      <c r="T12" s="44"/>
    </row>
    <row r="13" spans="1:22">
      <c r="A13" s="102">
        <v>1999</v>
      </c>
      <c r="B13" s="17">
        <v>63546</v>
      </c>
      <c r="C13" s="103">
        <v>163285</v>
      </c>
      <c r="D13" s="17">
        <v>70533</v>
      </c>
      <c r="E13" s="17">
        <v>12422</v>
      </c>
      <c r="F13" s="104">
        <v>0.39</v>
      </c>
      <c r="G13" s="105">
        <v>1.76</v>
      </c>
      <c r="H13" s="105">
        <v>6.91</v>
      </c>
      <c r="I13" s="105">
        <v>1.33</v>
      </c>
      <c r="J13" s="105">
        <v>1.17</v>
      </c>
      <c r="K13" s="44"/>
      <c r="L13" s="112"/>
      <c r="M13" s="112"/>
      <c r="N13" s="112"/>
      <c r="O13" s="112"/>
      <c r="P13" s="44"/>
      <c r="Q13" s="44"/>
      <c r="R13" s="44"/>
      <c r="S13" s="44"/>
      <c r="T13" s="44"/>
    </row>
    <row r="14" spans="1:22">
      <c r="A14" s="102">
        <v>2000</v>
      </c>
      <c r="B14" s="17">
        <v>82275</v>
      </c>
      <c r="C14" s="103">
        <v>172914</v>
      </c>
      <c r="D14" s="17">
        <v>53898</v>
      </c>
      <c r="E14" s="17">
        <v>13159</v>
      </c>
      <c r="F14" s="104">
        <v>0.47</v>
      </c>
      <c r="G14" s="105">
        <v>2.44</v>
      </c>
      <c r="H14" s="105">
        <v>3.55</v>
      </c>
      <c r="I14" s="105">
        <v>1.74</v>
      </c>
      <c r="J14" s="105">
        <v>1.53</v>
      </c>
      <c r="K14" s="44"/>
      <c r="L14" s="112"/>
      <c r="M14" s="112"/>
      <c r="N14" s="112"/>
      <c r="O14" s="112"/>
      <c r="P14" s="44"/>
      <c r="Q14" s="44"/>
      <c r="R14" s="44"/>
      <c r="S14" s="44"/>
      <c r="T14" s="44"/>
    </row>
    <row r="15" spans="1:22">
      <c r="A15" s="102">
        <v>2001</v>
      </c>
      <c r="B15" s="17">
        <v>73400</v>
      </c>
      <c r="C15" s="103">
        <v>163169</v>
      </c>
      <c r="D15" s="17">
        <v>58288</v>
      </c>
      <c r="E15" s="17">
        <v>12207</v>
      </c>
      <c r="F15" s="104">
        <v>0.45</v>
      </c>
      <c r="G15" s="105">
        <v>2.09</v>
      </c>
      <c r="H15" s="105">
        <v>3.69</v>
      </c>
      <c r="I15" s="105">
        <v>1.68</v>
      </c>
      <c r="J15" s="105">
        <v>1.48</v>
      </c>
      <c r="K15" s="44"/>
      <c r="L15" s="112"/>
      <c r="M15" s="112"/>
      <c r="N15" s="112"/>
      <c r="O15" s="112"/>
      <c r="P15" s="44"/>
      <c r="Q15" s="44"/>
      <c r="R15" s="44"/>
      <c r="S15" s="44"/>
      <c r="T15" s="44"/>
    </row>
    <row r="16" spans="1:22">
      <c r="A16" s="102">
        <v>2002</v>
      </c>
      <c r="B16" s="17">
        <v>56568</v>
      </c>
      <c r="C16" s="103">
        <v>152637</v>
      </c>
      <c r="D16" s="17">
        <v>71270</v>
      </c>
      <c r="E16" s="17">
        <v>9205</v>
      </c>
      <c r="F16" s="104">
        <v>0.37</v>
      </c>
      <c r="G16" s="105">
        <v>1.29</v>
      </c>
      <c r="H16" s="105">
        <v>5.15</v>
      </c>
      <c r="I16" s="105">
        <v>1.46</v>
      </c>
      <c r="J16" s="105">
        <v>1.3</v>
      </c>
      <c r="K16" s="44"/>
      <c r="L16" s="112"/>
      <c r="M16" s="112"/>
      <c r="N16" s="112"/>
      <c r="O16" s="112"/>
      <c r="P16" s="44"/>
      <c r="Q16" s="44"/>
      <c r="R16" s="44"/>
      <c r="S16" s="44"/>
      <c r="T16" s="44"/>
    </row>
    <row r="17" spans="1:20">
      <c r="A17" s="102">
        <v>2003</v>
      </c>
      <c r="B17" s="17">
        <v>64458</v>
      </c>
      <c r="C17" s="103">
        <v>162117</v>
      </c>
      <c r="D17" s="17">
        <v>69806</v>
      </c>
      <c r="E17" s="17">
        <v>13448</v>
      </c>
      <c r="F17" s="104">
        <v>0.4</v>
      </c>
      <c r="G17" s="105">
        <v>1.93</v>
      </c>
      <c r="H17" s="105">
        <v>6.24</v>
      </c>
      <c r="I17" s="105">
        <v>1.38</v>
      </c>
      <c r="J17" s="105">
        <v>1.22</v>
      </c>
      <c r="K17" s="44"/>
      <c r="L17" s="112"/>
      <c r="M17" s="112"/>
      <c r="N17" s="112"/>
      <c r="O17" s="112"/>
      <c r="P17" s="44"/>
      <c r="Q17" s="44"/>
      <c r="R17" s="44"/>
      <c r="S17" s="44"/>
      <c r="T17" s="44"/>
    </row>
    <row r="18" spans="1:20">
      <c r="A18" s="102">
        <v>2004</v>
      </c>
      <c r="B18" s="17">
        <v>71672</v>
      </c>
      <c r="C18" s="103">
        <v>165972</v>
      </c>
      <c r="D18" s="17">
        <v>61708</v>
      </c>
      <c r="E18" s="17">
        <v>11128</v>
      </c>
      <c r="F18" s="104">
        <v>0.43</v>
      </c>
      <c r="G18" s="105">
        <v>1.8</v>
      </c>
      <c r="H18" s="105">
        <v>5.61</v>
      </c>
      <c r="I18" s="105">
        <v>1.45</v>
      </c>
      <c r="J18" s="105">
        <v>1.27</v>
      </c>
      <c r="K18" s="44"/>
      <c r="L18" s="112"/>
      <c r="M18" s="112"/>
      <c r="N18" s="112"/>
      <c r="O18" s="112"/>
      <c r="P18" s="44"/>
      <c r="Q18" s="44"/>
      <c r="R18" s="44"/>
      <c r="S18" s="44"/>
      <c r="T18" s="44"/>
    </row>
    <row r="19" spans="1:20">
      <c r="A19" s="102">
        <v>2005</v>
      </c>
      <c r="B19" s="17">
        <v>57765</v>
      </c>
      <c r="C19" s="103">
        <v>169124</v>
      </c>
      <c r="D19" s="17">
        <v>62206</v>
      </c>
      <c r="E19" s="17">
        <v>10375</v>
      </c>
      <c r="F19" s="104">
        <v>0.34</v>
      </c>
      <c r="G19" s="105">
        <v>1.67</v>
      </c>
      <c r="H19" s="105">
        <v>8.83</v>
      </c>
      <c r="I19" s="105">
        <v>1.18</v>
      </c>
      <c r="J19" s="105">
        <v>1.04</v>
      </c>
      <c r="K19" s="44"/>
      <c r="L19" s="112"/>
      <c r="M19" s="112"/>
      <c r="N19" s="112"/>
      <c r="O19" s="112"/>
      <c r="P19" s="44"/>
      <c r="Q19" s="44"/>
      <c r="R19" s="44"/>
      <c r="S19" s="44"/>
      <c r="T19" s="44"/>
    </row>
    <row r="20" spans="1:20">
      <c r="A20" s="102">
        <v>2006</v>
      </c>
      <c r="B20" s="17">
        <v>74427</v>
      </c>
      <c r="C20" s="103">
        <v>200235</v>
      </c>
      <c r="D20" s="17">
        <v>83909</v>
      </c>
      <c r="E20" s="17">
        <v>13053</v>
      </c>
      <c r="F20" s="104">
        <v>0.37</v>
      </c>
      <c r="G20" s="105">
        <v>1.56</v>
      </c>
      <c r="H20" s="105">
        <v>8.5399999999999991</v>
      </c>
      <c r="I20" s="105">
        <v>1.2</v>
      </c>
      <c r="J20" s="105">
        <v>1.06</v>
      </c>
      <c r="K20" s="44"/>
      <c r="L20" s="112"/>
      <c r="M20" s="112"/>
      <c r="N20" s="112"/>
      <c r="O20" s="112"/>
      <c r="P20" s="44"/>
      <c r="Q20" s="44"/>
      <c r="R20" s="44"/>
      <c r="S20" s="44"/>
      <c r="T20" s="44"/>
    </row>
    <row r="21" spans="1:20">
      <c r="A21" s="102">
        <v>2007</v>
      </c>
      <c r="B21" s="17">
        <v>78991</v>
      </c>
      <c r="C21" s="103">
        <v>213055</v>
      </c>
      <c r="D21" s="17">
        <v>90497</v>
      </c>
      <c r="E21" s="17">
        <v>10514</v>
      </c>
      <c r="F21" s="104">
        <v>0.37</v>
      </c>
      <c r="G21" s="105">
        <v>1.1599999999999999</v>
      </c>
      <c r="H21" s="105">
        <v>8.0500000000000007</v>
      </c>
      <c r="I21" s="105">
        <v>1.24</v>
      </c>
      <c r="J21" s="105">
        <v>1.0900000000000001</v>
      </c>
      <c r="K21" s="44"/>
      <c r="L21" s="112"/>
      <c r="M21" s="112"/>
      <c r="N21" s="112"/>
      <c r="O21" s="112"/>
      <c r="P21" s="44"/>
      <c r="Q21" s="44"/>
      <c r="R21" s="44"/>
      <c r="S21" s="44"/>
      <c r="T21" s="44"/>
    </row>
    <row r="22" spans="1:20">
      <c r="A22" s="102">
        <v>2008</v>
      </c>
      <c r="B22" s="17">
        <v>88610</v>
      </c>
      <c r="C22" s="103">
        <v>223811</v>
      </c>
      <c r="D22" s="17">
        <v>99505</v>
      </c>
      <c r="E22" s="17">
        <v>11921</v>
      </c>
      <c r="F22" s="104">
        <v>0.39</v>
      </c>
      <c r="G22" s="105">
        <v>1.2</v>
      </c>
      <c r="H22" s="105">
        <v>6.78</v>
      </c>
      <c r="I22" s="105">
        <v>1.34</v>
      </c>
      <c r="J22" s="105">
        <v>1.18</v>
      </c>
      <c r="K22" s="44"/>
      <c r="L22" s="112"/>
      <c r="M22" s="112"/>
      <c r="N22" s="112"/>
      <c r="O22" s="112"/>
      <c r="P22" s="44"/>
      <c r="Q22" s="44"/>
      <c r="R22" s="44"/>
      <c r="S22" s="44"/>
      <c r="T22" s="44"/>
    </row>
    <row r="23" spans="1:20">
      <c r="A23" s="102">
        <v>2009</v>
      </c>
      <c r="B23" s="17">
        <v>92413</v>
      </c>
      <c r="C23" s="103">
        <v>253167</v>
      </c>
      <c r="D23" s="17">
        <v>98439</v>
      </c>
      <c r="E23" s="17">
        <v>20723</v>
      </c>
      <c r="F23" s="104">
        <v>0.36</v>
      </c>
      <c r="G23" s="105">
        <v>2.11</v>
      </c>
      <c r="H23" s="105">
        <v>9.1300000000000008</v>
      </c>
      <c r="I23" s="105">
        <v>1.17</v>
      </c>
      <c r="J23" s="105">
        <v>1.03</v>
      </c>
      <c r="K23" s="44"/>
      <c r="L23" s="112"/>
      <c r="M23" s="112"/>
      <c r="N23" s="112"/>
      <c r="O23" s="112"/>
      <c r="P23" s="44"/>
      <c r="Q23" s="44"/>
      <c r="R23" s="44"/>
      <c r="S23" s="44"/>
      <c r="T23" s="44"/>
    </row>
    <row r="24" spans="1:20">
      <c r="A24" s="102">
        <v>2010</v>
      </c>
      <c r="B24" s="17">
        <v>126363</v>
      </c>
      <c r="C24" s="103">
        <v>299326</v>
      </c>
      <c r="D24" s="17">
        <v>98059</v>
      </c>
      <c r="E24" s="17">
        <v>17893</v>
      </c>
      <c r="F24" s="104">
        <v>0.42</v>
      </c>
      <c r="G24" s="105">
        <v>1.82</v>
      </c>
      <c r="H24" s="105">
        <v>6.89</v>
      </c>
      <c r="I24" s="105">
        <v>1.33</v>
      </c>
      <c r="J24" s="105">
        <v>1.17</v>
      </c>
      <c r="K24" s="44"/>
      <c r="L24" s="112"/>
      <c r="M24" s="112"/>
      <c r="N24" s="112"/>
      <c r="O24" s="112"/>
      <c r="P24" s="44"/>
      <c r="Q24" s="44"/>
      <c r="R24" s="44"/>
      <c r="S24" s="44"/>
      <c r="T24" s="44"/>
    </row>
    <row r="25" spans="1:20">
      <c r="A25" s="102">
        <v>2011</v>
      </c>
      <c r="B25" s="17">
        <v>120855</v>
      </c>
      <c r="C25" s="103">
        <v>310652</v>
      </c>
      <c r="D25" s="17">
        <v>111351</v>
      </c>
      <c r="E25" s="17">
        <v>15801</v>
      </c>
      <c r="F25" s="104">
        <v>0.39</v>
      </c>
      <c r="G25" s="105">
        <v>1.42</v>
      </c>
      <c r="H25" s="105">
        <v>7.76</v>
      </c>
      <c r="I25" s="105">
        <v>1.26</v>
      </c>
      <c r="J25" s="105">
        <v>1.1100000000000001</v>
      </c>
      <c r="K25" s="44"/>
      <c r="L25" s="112"/>
      <c r="M25" s="112"/>
      <c r="N25" s="112"/>
      <c r="O25" s="112"/>
      <c r="P25" s="44"/>
      <c r="Q25" s="44"/>
      <c r="R25" s="44"/>
      <c r="S25" s="44"/>
      <c r="T25" s="44"/>
    </row>
    <row r="26" spans="1:20">
      <c r="A26" s="102">
        <v>2012</v>
      </c>
      <c r="B26" s="17">
        <v>110854</v>
      </c>
      <c r="C26" s="103">
        <v>309156</v>
      </c>
      <c r="D26" s="17">
        <v>139660</v>
      </c>
      <c r="E26" s="17">
        <v>15716</v>
      </c>
      <c r="F26" s="104">
        <v>0.36</v>
      </c>
      <c r="G26" s="105">
        <v>1.1299999999999999</v>
      </c>
      <c r="H26" s="105">
        <v>8.7200000000000006</v>
      </c>
      <c r="I26" s="105">
        <v>1.19</v>
      </c>
      <c r="J26" s="105">
        <v>1.05</v>
      </c>
      <c r="K26" s="44"/>
      <c r="L26" s="112"/>
      <c r="M26" s="112"/>
      <c r="N26" s="112"/>
      <c r="O26" s="112"/>
      <c r="P26" s="44"/>
      <c r="Q26" s="44"/>
      <c r="R26" s="44"/>
      <c r="S26" s="44"/>
      <c r="T26" s="44"/>
    </row>
    <row r="27" spans="1:20">
      <c r="A27" s="102">
        <v>2013</v>
      </c>
      <c r="B27" s="17">
        <v>130802</v>
      </c>
      <c r="C27" s="103">
        <v>338580</v>
      </c>
      <c r="D27" s="17">
        <v>152861</v>
      </c>
      <c r="E27" s="17">
        <v>17885</v>
      </c>
      <c r="F27" s="104">
        <v>0.39</v>
      </c>
      <c r="G27" s="105">
        <v>1.17</v>
      </c>
      <c r="H27" s="105">
        <v>9.18</v>
      </c>
      <c r="I27" s="105">
        <v>1.18</v>
      </c>
      <c r="J27" s="105">
        <v>1.03</v>
      </c>
      <c r="K27" s="44"/>
      <c r="L27" s="112"/>
      <c r="M27" s="112"/>
      <c r="N27" s="112"/>
      <c r="O27" s="112"/>
      <c r="P27" s="44"/>
      <c r="Q27" s="44"/>
      <c r="R27" s="44"/>
      <c r="S27" s="44"/>
      <c r="T27" s="44"/>
    </row>
    <row r="28" spans="1:20">
      <c r="A28" s="102">
        <v>2014</v>
      </c>
      <c r="B28" s="17">
        <v>136382</v>
      </c>
      <c r="C28" s="103">
        <v>347030</v>
      </c>
      <c r="D28" s="17">
        <v>137676</v>
      </c>
      <c r="E28" s="17">
        <v>18631</v>
      </c>
      <c r="F28" s="104">
        <v>0.39</v>
      </c>
      <c r="G28" s="105">
        <v>1.35</v>
      </c>
      <c r="H28" s="105">
        <v>7.97</v>
      </c>
      <c r="I28" s="105">
        <v>1.25</v>
      </c>
      <c r="J28" s="105">
        <v>1.1000000000000001</v>
      </c>
      <c r="K28" s="44"/>
      <c r="L28" s="112"/>
      <c r="M28" s="112"/>
      <c r="N28" s="112"/>
      <c r="O28" s="112"/>
      <c r="P28" s="44"/>
      <c r="Q28" s="44"/>
      <c r="R28" s="44"/>
      <c r="S28" s="44"/>
      <c r="T28" s="44"/>
    </row>
    <row r="29" spans="1:20">
      <c r="A29" s="102">
        <v>2015</v>
      </c>
      <c r="B29" s="17">
        <v>132020</v>
      </c>
      <c r="C29" s="103">
        <v>338553</v>
      </c>
      <c r="D29" s="17">
        <v>143119</v>
      </c>
      <c r="E29" s="17">
        <v>13954</v>
      </c>
      <c r="F29" s="104">
        <v>0.39</v>
      </c>
      <c r="G29" s="105">
        <v>0.97</v>
      </c>
      <c r="H29" s="105">
        <v>9.14</v>
      </c>
      <c r="I29" s="105">
        <v>1.18</v>
      </c>
      <c r="J29" s="105">
        <v>1.03</v>
      </c>
      <c r="K29" s="44"/>
      <c r="L29" s="112"/>
      <c r="M29" s="112"/>
      <c r="N29" s="112"/>
      <c r="O29" s="112"/>
      <c r="P29" s="44"/>
      <c r="Q29" s="44"/>
      <c r="R29" s="44"/>
      <c r="S29" s="44"/>
      <c r="T29" s="44"/>
    </row>
    <row r="30" spans="1:20">
      <c r="A30" s="102">
        <v>2016</v>
      </c>
      <c r="B30" s="17">
        <v>122321</v>
      </c>
      <c r="C30" s="103">
        <v>352999</v>
      </c>
      <c r="D30" s="17">
        <v>151628</v>
      </c>
      <c r="E30" s="17">
        <v>13055</v>
      </c>
      <c r="F30" s="104">
        <v>0.35</v>
      </c>
      <c r="G30" s="105">
        <v>0.86</v>
      </c>
      <c r="H30" s="105">
        <v>10.23</v>
      </c>
      <c r="I30" s="105">
        <v>1.1100000000000001</v>
      </c>
      <c r="J30" s="105">
        <v>0.97</v>
      </c>
      <c r="K30" s="44"/>
      <c r="L30" s="112"/>
      <c r="M30" s="112"/>
      <c r="N30" s="112"/>
      <c r="O30" s="112"/>
      <c r="P30" s="44"/>
      <c r="Q30" s="44"/>
      <c r="R30" s="44"/>
      <c r="S30" s="44"/>
      <c r="T30" s="44"/>
    </row>
    <row r="31" spans="1:20">
      <c r="A31" s="102">
        <v>2017</v>
      </c>
      <c r="B31" s="17">
        <v>136840</v>
      </c>
      <c r="C31" s="103">
        <v>369078</v>
      </c>
      <c r="D31" s="17">
        <v>187499</v>
      </c>
      <c r="E31" s="17">
        <v>17753</v>
      </c>
      <c r="F31" s="104">
        <v>0.37</v>
      </c>
      <c r="G31" s="105">
        <v>0.95</v>
      </c>
      <c r="H31" s="105">
        <v>7.54</v>
      </c>
      <c r="I31" s="105">
        <v>1.27</v>
      </c>
      <c r="J31" s="105">
        <v>1.1200000000000001</v>
      </c>
      <c r="K31" s="44"/>
      <c r="L31" s="112"/>
      <c r="M31" s="112"/>
      <c r="N31" s="112"/>
      <c r="O31" s="112"/>
      <c r="P31" s="44"/>
      <c r="Q31" s="44"/>
      <c r="R31" s="44"/>
      <c r="S31" s="44"/>
      <c r="T31" s="44"/>
    </row>
    <row r="32" spans="1:20">
      <c r="A32" s="102">
        <v>2018</v>
      </c>
      <c r="B32" s="17">
        <v>113855</v>
      </c>
      <c r="C32" s="103">
        <v>333921</v>
      </c>
      <c r="D32" s="17">
        <v>182891</v>
      </c>
      <c r="E32" s="17">
        <v>11126</v>
      </c>
      <c r="F32" s="104">
        <v>0.34</v>
      </c>
      <c r="G32" s="105">
        <v>0.61</v>
      </c>
      <c r="H32" s="105">
        <v>9.4700000000000006</v>
      </c>
      <c r="I32" s="105">
        <v>1.1499999999999999</v>
      </c>
      <c r="J32" s="105">
        <v>1.01</v>
      </c>
      <c r="K32" s="44"/>
      <c r="L32" s="112"/>
      <c r="M32" s="112"/>
      <c r="N32" s="112"/>
      <c r="O32" s="112"/>
      <c r="P32" s="44"/>
      <c r="Q32" s="44"/>
      <c r="R32" s="44"/>
      <c r="S32" s="44"/>
      <c r="T32" s="44"/>
    </row>
    <row r="33" spans="1:20">
      <c r="A33" s="102">
        <v>2019</v>
      </c>
      <c r="B33" s="17">
        <v>125221</v>
      </c>
      <c r="C33" s="103">
        <v>351732</v>
      </c>
      <c r="D33" s="17">
        <v>167633</v>
      </c>
      <c r="E33" s="17">
        <v>18792</v>
      </c>
      <c r="F33" s="104">
        <v>0.35</v>
      </c>
      <c r="G33" s="105">
        <v>1.1200000000000001</v>
      </c>
      <c r="H33" s="105">
        <v>9.1300000000000008</v>
      </c>
      <c r="I33" s="105">
        <v>1.17</v>
      </c>
      <c r="J33" s="105">
        <v>1.03</v>
      </c>
      <c r="K33" s="44"/>
      <c r="L33" s="112"/>
      <c r="M33" s="112"/>
      <c r="N33" s="112"/>
      <c r="O33" s="112"/>
      <c r="P33" s="44"/>
      <c r="Q33" s="44"/>
      <c r="R33" s="44"/>
      <c r="S33" s="44"/>
      <c r="T33" s="44"/>
    </row>
    <row r="34" spans="1:20">
      <c r="A34" s="102">
        <v>2020</v>
      </c>
      <c r="B34" s="17">
        <v>119362</v>
      </c>
      <c r="C34" s="106">
        <v>357084</v>
      </c>
      <c r="D34" s="17">
        <v>159189</v>
      </c>
      <c r="E34" s="17">
        <v>18860</v>
      </c>
      <c r="F34" s="107">
        <v>0.33</v>
      </c>
      <c r="G34" s="105">
        <v>1.18</v>
      </c>
      <c r="H34" s="105">
        <v>11.43</v>
      </c>
      <c r="I34" s="105">
        <v>1.04</v>
      </c>
      <c r="J34" s="105">
        <v>0.92</v>
      </c>
      <c r="K34" s="44"/>
      <c r="L34" s="112"/>
      <c r="M34" s="112"/>
      <c r="N34" s="112"/>
      <c r="O34" s="112"/>
      <c r="P34" s="44"/>
      <c r="Q34" s="44"/>
      <c r="R34" s="44"/>
      <c r="S34" s="44"/>
      <c r="T34" s="44"/>
    </row>
    <row r="35" spans="1:20">
      <c r="A35" s="102">
        <v>2021</v>
      </c>
      <c r="B35" s="17">
        <v>109637</v>
      </c>
      <c r="C35" s="106">
        <v>383725</v>
      </c>
      <c r="D35" s="17">
        <v>170077</v>
      </c>
      <c r="E35" s="17">
        <v>12071</v>
      </c>
      <c r="F35" s="107">
        <v>0.28999999999999998</v>
      </c>
      <c r="G35" s="105">
        <v>0.71</v>
      </c>
      <c r="H35" s="105">
        <v>15.1</v>
      </c>
      <c r="I35" s="105">
        <v>0.89</v>
      </c>
      <c r="J35" s="105">
        <v>0.78</v>
      </c>
      <c r="K35" s="44"/>
      <c r="L35" s="112"/>
      <c r="M35" s="112"/>
      <c r="N35" s="112"/>
      <c r="O35" s="112"/>
      <c r="P35" s="44"/>
      <c r="Q35" s="44"/>
      <c r="R35" s="44"/>
      <c r="S35" s="44"/>
      <c r="T35" s="44"/>
    </row>
    <row r="36" spans="1:20">
      <c r="A36" s="102">
        <v>2022</v>
      </c>
      <c r="B36" s="17">
        <v>114345</v>
      </c>
      <c r="C36" s="106">
        <v>392301</v>
      </c>
      <c r="D36" s="17">
        <v>220004</v>
      </c>
      <c r="E36" s="17">
        <v>11052</v>
      </c>
      <c r="F36" s="107">
        <v>0.28999999999999998</v>
      </c>
      <c r="G36" s="105">
        <v>0.5</v>
      </c>
      <c r="H36" s="105">
        <v>12.89</v>
      </c>
      <c r="I36" s="105">
        <v>0.98</v>
      </c>
      <c r="J36" s="105">
        <v>0.86</v>
      </c>
      <c r="K36" s="44"/>
      <c r="L36" s="112"/>
      <c r="M36" s="112"/>
      <c r="N36" s="112"/>
      <c r="O36" s="112"/>
      <c r="P36" s="44"/>
      <c r="Q36" s="44"/>
      <c r="R36" s="44"/>
      <c r="S36" s="44"/>
      <c r="T36" s="44"/>
    </row>
    <row r="37" spans="1:20">
      <c r="A37" s="102">
        <v>2023</v>
      </c>
      <c r="B37" s="17">
        <v>112550</v>
      </c>
      <c r="C37" s="106">
        <v>389288</v>
      </c>
      <c r="D37" s="17">
        <v>237770</v>
      </c>
      <c r="E37" s="17">
        <v>11642</v>
      </c>
      <c r="F37" s="107">
        <v>0.28999999999999998</v>
      </c>
      <c r="G37" s="105">
        <v>0.49</v>
      </c>
      <c r="H37" s="105">
        <v>12.31</v>
      </c>
      <c r="I37" s="105">
        <v>1</v>
      </c>
      <c r="J37" s="105">
        <v>0.88</v>
      </c>
      <c r="K37" s="44"/>
      <c r="L37" s="112"/>
      <c r="M37" s="112"/>
      <c r="N37" s="112"/>
      <c r="O37" s="112"/>
      <c r="P37" s="44"/>
      <c r="Q37" s="44"/>
      <c r="R37" s="44"/>
      <c r="S37" s="44"/>
      <c r="T37" s="44"/>
    </row>
    <row r="38" spans="1:20">
      <c r="A38" s="99">
        <v>2024</v>
      </c>
      <c r="B38" s="108">
        <v>104298</v>
      </c>
      <c r="C38" s="109">
        <v>343256</v>
      </c>
      <c r="D38" s="108">
        <v>216512</v>
      </c>
      <c r="E38" s="108">
        <v>6925</v>
      </c>
      <c r="F38" s="110">
        <v>0.3</v>
      </c>
      <c r="G38" s="111">
        <v>0.32</v>
      </c>
      <c r="H38" s="111">
        <v>9.7200000000000006</v>
      </c>
      <c r="I38" s="111">
        <v>1.1299999999999999</v>
      </c>
      <c r="J38" s="111">
        <v>0.99</v>
      </c>
      <c r="L38" s="112"/>
      <c r="M38" s="112"/>
      <c r="N38" s="112"/>
      <c r="O38" s="112"/>
      <c r="P38" s="44"/>
      <c r="Q38" s="44"/>
      <c r="R38" s="44"/>
      <c r="S38" s="44"/>
      <c r="T38" s="44"/>
    </row>
  </sheetData>
  <mergeCells count="5">
    <mergeCell ref="A6:A7"/>
    <mergeCell ref="F6:F7"/>
    <mergeCell ref="H6:H7"/>
    <mergeCell ref="I6:I7"/>
    <mergeCell ref="J6:J7"/>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93DB-19E8-4EAB-9242-AF6616B3DB0A}">
  <dimension ref="A1:V39"/>
  <sheetViews>
    <sheetView workbookViewId="0"/>
  </sheetViews>
  <sheetFormatPr defaultRowHeight="18.75"/>
  <sheetData>
    <row r="1" spans="1:22">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2">
      <c r="A3" s="113" t="s">
        <v>49</v>
      </c>
    </row>
    <row r="5" spans="1:22">
      <c r="A5" s="63" t="s">
        <v>50</v>
      </c>
    </row>
    <row r="6" spans="1:22">
      <c r="A6" s="59" t="s">
        <v>51</v>
      </c>
      <c r="B6" s="60">
        <v>2025</v>
      </c>
      <c r="C6" s="60">
        <v>2026</v>
      </c>
      <c r="D6" s="60">
        <v>2027</v>
      </c>
      <c r="E6" s="60">
        <v>2028</v>
      </c>
      <c r="F6" s="60">
        <v>2029</v>
      </c>
      <c r="G6" s="60">
        <v>2030</v>
      </c>
      <c r="H6" s="60">
        <v>2031</v>
      </c>
      <c r="I6" s="60">
        <v>2032</v>
      </c>
      <c r="J6" s="60">
        <v>2033</v>
      </c>
      <c r="K6" s="60">
        <v>2034</v>
      </c>
      <c r="L6" s="60">
        <v>2035</v>
      </c>
    </row>
    <row r="7" spans="1:22">
      <c r="A7" s="61">
        <v>1</v>
      </c>
      <c r="B7" s="173">
        <v>0</v>
      </c>
      <c r="C7" s="173">
        <v>0</v>
      </c>
      <c r="D7" s="62">
        <v>0</v>
      </c>
      <c r="E7" s="62">
        <v>5</v>
      </c>
      <c r="F7" s="62">
        <v>16</v>
      </c>
      <c r="G7" s="62">
        <v>23</v>
      </c>
      <c r="H7" s="62">
        <v>33</v>
      </c>
      <c r="I7" s="62">
        <v>40</v>
      </c>
      <c r="J7" s="62">
        <v>43</v>
      </c>
      <c r="K7" s="62">
        <v>44</v>
      </c>
      <c r="L7" s="62">
        <v>46</v>
      </c>
      <c r="N7" s="117"/>
      <c r="O7" s="117"/>
      <c r="P7" s="117"/>
      <c r="Q7" s="117"/>
      <c r="R7" s="117"/>
      <c r="S7" s="117"/>
      <c r="T7" s="117"/>
      <c r="U7" s="117"/>
      <c r="V7" s="117"/>
    </row>
    <row r="8" spans="1:22">
      <c r="A8" s="61">
        <v>0.95</v>
      </c>
      <c r="B8" s="174"/>
      <c r="C8" s="174"/>
      <c r="D8" s="62">
        <v>0</v>
      </c>
      <c r="E8" s="62">
        <v>13</v>
      </c>
      <c r="F8" s="62">
        <v>38</v>
      </c>
      <c r="G8" s="62">
        <v>55</v>
      </c>
      <c r="H8" s="62">
        <v>68</v>
      </c>
      <c r="I8" s="62">
        <v>74</v>
      </c>
      <c r="J8" s="62">
        <v>79</v>
      </c>
      <c r="K8" s="62">
        <v>79</v>
      </c>
      <c r="L8" s="62">
        <v>81</v>
      </c>
      <c r="N8" s="117"/>
      <c r="O8" s="117"/>
      <c r="P8" s="117"/>
      <c r="Q8" s="117"/>
      <c r="R8" s="117"/>
      <c r="S8" s="117"/>
      <c r="T8" s="117"/>
      <c r="U8" s="117"/>
      <c r="V8" s="117"/>
    </row>
    <row r="9" spans="1:22">
      <c r="A9" s="61">
        <v>0.9</v>
      </c>
      <c r="B9" s="174"/>
      <c r="C9" s="174"/>
      <c r="D9" s="62">
        <v>0</v>
      </c>
      <c r="E9" s="62">
        <v>26</v>
      </c>
      <c r="F9" s="62">
        <v>67</v>
      </c>
      <c r="G9" s="62">
        <v>84</v>
      </c>
      <c r="H9" s="62">
        <v>92</v>
      </c>
      <c r="I9" s="62">
        <v>95</v>
      </c>
      <c r="J9" s="62">
        <v>96</v>
      </c>
      <c r="K9" s="62">
        <v>96</v>
      </c>
      <c r="L9" s="62">
        <v>96</v>
      </c>
      <c r="N9" s="117"/>
      <c r="O9" s="117"/>
      <c r="P9" s="117"/>
      <c r="Q9" s="117"/>
      <c r="R9" s="117"/>
      <c r="S9" s="117"/>
      <c r="T9" s="117"/>
      <c r="U9" s="117"/>
      <c r="V9" s="117"/>
    </row>
    <row r="10" spans="1:22">
      <c r="A10" s="61">
        <v>0.85</v>
      </c>
      <c r="B10" s="174"/>
      <c r="C10" s="174"/>
      <c r="D10" s="62">
        <v>0</v>
      </c>
      <c r="E10" s="62">
        <v>42</v>
      </c>
      <c r="F10" s="62">
        <v>86</v>
      </c>
      <c r="G10" s="62">
        <v>97</v>
      </c>
      <c r="H10" s="62">
        <v>99</v>
      </c>
      <c r="I10" s="62">
        <v>100</v>
      </c>
      <c r="J10" s="62">
        <v>100</v>
      </c>
      <c r="K10" s="62">
        <v>100</v>
      </c>
      <c r="L10" s="62">
        <v>100</v>
      </c>
      <c r="N10" s="117"/>
      <c r="O10" s="117"/>
      <c r="P10" s="117"/>
      <c r="Q10" s="117"/>
      <c r="R10" s="117"/>
      <c r="S10" s="117"/>
      <c r="T10" s="117"/>
      <c r="U10" s="117"/>
      <c r="V10" s="117"/>
    </row>
    <row r="11" spans="1:22">
      <c r="A11" s="61">
        <v>0.8</v>
      </c>
      <c r="B11" s="174"/>
      <c r="C11" s="174"/>
      <c r="D11" s="62">
        <v>0</v>
      </c>
      <c r="E11" s="62">
        <v>60</v>
      </c>
      <c r="F11" s="62">
        <v>96</v>
      </c>
      <c r="G11" s="62">
        <v>100</v>
      </c>
      <c r="H11" s="62">
        <v>100</v>
      </c>
      <c r="I11" s="62">
        <v>100</v>
      </c>
      <c r="J11" s="62">
        <v>100</v>
      </c>
      <c r="K11" s="62">
        <v>100</v>
      </c>
      <c r="L11" s="62">
        <v>100</v>
      </c>
      <c r="N11" s="117"/>
      <c r="O11" s="117"/>
      <c r="P11" s="117"/>
      <c r="Q11" s="117"/>
      <c r="R11" s="117"/>
      <c r="S11" s="117"/>
      <c r="T11" s="117"/>
      <c r="U11" s="117"/>
      <c r="V11" s="117"/>
    </row>
    <row r="12" spans="1:22">
      <c r="A12" s="61">
        <v>0.75</v>
      </c>
      <c r="B12" s="174"/>
      <c r="C12" s="174"/>
      <c r="D12" s="62">
        <v>0</v>
      </c>
      <c r="E12" s="62">
        <v>76</v>
      </c>
      <c r="F12" s="62">
        <v>99</v>
      </c>
      <c r="G12" s="62">
        <v>100</v>
      </c>
      <c r="H12" s="62">
        <v>100</v>
      </c>
      <c r="I12" s="62">
        <v>100</v>
      </c>
      <c r="J12" s="62">
        <v>100</v>
      </c>
      <c r="K12" s="62">
        <v>100</v>
      </c>
      <c r="L12" s="62">
        <v>100</v>
      </c>
      <c r="N12" s="117"/>
      <c r="O12" s="117"/>
      <c r="P12" s="117"/>
      <c r="Q12" s="117"/>
      <c r="R12" s="117"/>
      <c r="S12" s="117"/>
      <c r="T12" s="117"/>
      <c r="U12" s="117"/>
      <c r="V12" s="117"/>
    </row>
    <row r="13" spans="1:22">
      <c r="A13" s="61">
        <v>0.7</v>
      </c>
      <c r="B13" s="174"/>
      <c r="C13" s="174"/>
      <c r="D13" s="62">
        <v>0</v>
      </c>
      <c r="E13" s="62">
        <v>88</v>
      </c>
      <c r="F13" s="62">
        <v>100</v>
      </c>
      <c r="G13" s="62">
        <v>100</v>
      </c>
      <c r="H13" s="62">
        <v>100</v>
      </c>
      <c r="I13" s="62">
        <v>100</v>
      </c>
      <c r="J13" s="62">
        <v>100</v>
      </c>
      <c r="K13" s="62">
        <v>100</v>
      </c>
      <c r="L13" s="62">
        <v>100</v>
      </c>
      <c r="N13" s="117"/>
      <c r="O13" s="117"/>
      <c r="P13" s="117"/>
      <c r="Q13" s="117"/>
      <c r="R13" s="117"/>
      <c r="S13" s="117"/>
      <c r="T13" s="117"/>
      <c r="U13" s="117"/>
      <c r="V13" s="117"/>
    </row>
    <row r="14" spans="1:22">
      <c r="A14" s="61">
        <v>0.6</v>
      </c>
      <c r="B14" s="174"/>
      <c r="C14" s="174"/>
      <c r="D14" s="62">
        <v>1</v>
      </c>
      <c r="E14" s="62">
        <v>98</v>
      </c>
      <c r="F14" s="62">
        <v>100</v>
      </c>
      <c r="G14" s="62">
        <v>100</v>
      </c>
      <c r="H14" s="62">
        <v>100</v>
      </c>
      <c r="I14" s="62">
        <v>100</v>
      </c>
      <c r="J14" s="62">
        <v>100</v>
      </c>
      <c r="K14" s="62">
        <v>100</v>
      </c>
      <c r="L14" s="62">
        <v>100</v>
      </c>
      <c r="N14" s="117"/>
      <c r="O14" s="117"/>
      <c r="P14" s="117"/>
      <c r="Q14" s="117"/>
      <c r="R14" s="117"/>
      <c r="S14" s="117"/>
      <c r="T14" s="117"/>
      <c r="U14" s="117"/>
      <c r="V14" s="117"/>
    </row>
    <row r="15" spans="1:22">
      <c r="A15" s="61">
        <v>0.5</v>
      </c>
      <c r="B15" s="174"/>
      <c r="C15" s="174"/>
      <c r="D15" s="62">
        <v>3</v>
      </c>
      <c r="E15" s="62">
        <v>100</v>
      </c>
      <c r="F15" s="62">
        <v>100</v>
      </c>
      <c r="G15" s="62">
        <v>100</v>
      </c>
      <c r="H15" s="62">
        <v>100</v>
      </c>
      <c r="I15" s="62">
        <v>100</v>
      </c>
      <c r="J15" s="62">
        <v>100</v>
      </c>
      <c r="K15" s="62">
        <v>100</v>
      </c>
      <c r="L15" s="62">
        <v>100</v>
      </c>
      <c r="N15" s="117"/>
      <c r="O15" s="117"/>
      <c r="P15" s="117"/>
      <c r="Q15" s="117"/>
      <c r="R15" s="117"/>
      <c r="S15" s="117"/>
      <c r="T15" s="117"/>
      <c r="U15" s="117"/>
      <c r="V15" s="117"/>
    </row>
    <row r="16" spans="1:22">
      <c r="A16" s="61">
        <v>0.4</v>
      </c>
      <c r="B16" s="174"/>
      <c r="C16" s="174"/>
      <c r="D16" s="62">
        <v>10</v>
      </c>
      <c r="E16" s="62">
        <v>100</v>
      </c>
      <c r="F16" s="62">
        <v>100</v>
      </c>
      <c r="G16" s="62">
        <v>100</v>
      </c>
      <c r="H16" s="62">
        <v>100</v>
      </c>
      <c r="I16" s="62">
        <v>100</v>
      </c>
      <c r="J16" s="62">
        <v>100</v>
      </c>
      <c r="K16" s="62">
        <v>100</v>
      </c>
      <c r="L16" s="62">
        <v>100</v>
      </c>
      <c r="N16" s="117"/>
      <c r="O16" s="117"/>
      <c r="P16" s="117"/>
      <c r="Q16" s="117"/>
      <c r="R16" s="117"/>
      <c r="S16" s="117"/>
      <c r="T16" s="117"/>
      <c r="U16" s="117"/>
      <c r="V16" s="117"/>
    </row>
    <row r="17" spans="1:22">
      <c r="A17" s="61">
        <v>0.3</v>
      </c>
      <c r="B17" s="174"/>
      <c r="C17" s="174"/>
      <c r="D17" s="62">
        <v>26</v>
      </c>
      <c r="E17" s="62">
        <v>100</v>
      </c>
      <c r="F17" s="62">
        <v>100</v>
      </c>
      <c r="G17" s="62">
        <v>100</v>
      </c>
      <c r="H17" s="62">
        <v>100</v>
      </c>
      <c r="I17" s="62">
        <v>100</v>
      </c>
      <c r="J17" s="62">
        <v>100</v>
      </c>
      <c r="K17" s="62">
        <v>100</v>
      </c>
      <c r="L17" s="62">
        <v>100</v>
      </c>
      <c r="N17" s="117"/>
      <c r="O17" s="117"/>
      <c r="P17" s="117"/>
      <c r="Q17" s="117"/>
      <c r="R17" s="117"/>
      <c r="S17" s="117"/>
      <c r="T17" s="117"/>
      <c r="U17" s="117"/>
      <c r="V17" s="117"/>
    </row>
    <row r="18" spans="1:22">
      <c r="A18" s="61">
        <v>0.2</v>
      </c>
      <c r="B18" s="174"/>
      <c r="C18" s="174"/>
      <c r="D18" s="62">
        <v>48</v>
      </c>
      <c r="E18" s="62">
        <v>100</v>
      </c>
      <c r="F18" s="62">
        <v>100</v>
      </c>
      <c r="G18" s="62">
        <v>100</v>
      </c>
      <c r="H18" s="62">
        <v>100</v>
      </c>
      <c r="I18" s="62">
        <v>100</v>
      </c>
      <c r="J18" s="62">
        <v>100</v>
      </c>
      <c r="K18" s="62">
        <v>100</v>
      </c>
      <c r="L18" s="62">
        <v>100</v>
      </c>
      <c r="N18" s="117"/>
      <c r="O18" s="117"/>
      <c r="P18" s="117"/>
      <c r="Q18" s="117"/>
      <c r="R18" s="117"/>
      <c r="S18" s="117"/>
      <c r="T18" s="117"/>
      <c r="U18" s="117"/>
      <c r="V18" s="117"/>
    </row>
    <row r="19" spans="1:22">
      <c r="A19" s="61">
        <v>0.1</v>
      </c>
      <c r="B19" s="174"/>
      <c r="C19" s="174"/>
      <c r="D19" s="62">
        <v>75</v>
      </c>
      <c r="E19" s="62">
        <v>100</v>
      </c>
      <c r="F19" s="62">
        <v>100</v>
      </c>
      <c r="G19" s="62">
        <v>100</v>
      </c>
      <c r="H19" s="62">
        <v>100</v>
      </c>
      <c r="I19" s="62">
        <v>100</v>
      </c>
      <c r="J19" s="62">
        <v>100</v>
      </c>
      <c r="K19" s="62">
        <v>100</v>
      </c>
      <c r="L19" s="62">
        <v>100</v>
      </c>
      <c r="N19" s="117"/>
      <c r="O19" s="117"/>
      <c r="P19" s="117"/>
      <c r="Q19" s="117"/>
      <c r="R19" s="117"/>
      <c r="S19" s="117"/>
      <c r="T19" s="117"/>
      <c r="U19" s="117"/>
      <c r="V19" s="117"/>
    </row>
    <row r="20" spans="1:22">
      <c r="A20" s="61">
        <v>0</v>
      </c>
      <c r="B20" s="174"/>
      <c r="C20" s="174"/>
      <c r="D20" s="62">
        <v>92</v>
      </c>
      <c r="E20" s="62">
        <v>100</v>
      </c>
      <c r="F20" s="62">
        <v>100</v>
      </c>
      <c r="G20" s="62">
        <v>100</v>
      </c>
      <c r="H20" s="62">
        <v>100</v>
      </c>
      <c r="I20" s="62">
        <v>100</v>
      </c>
      <c r="J20" s="62">
        <v>100</v>
      </c>
      <c r="K20" s="62">
        <v>100</v>
      </c>
      <c r="L20" s="62">
        <v>100</v>
      </c>
      <c r="N20" s="117"/>
      <c r="O20" s="117"/>
      <c r="P20" s="117"/>
      <c r="Q20" s="117"/>
      <c r="R20" s="117"/>
      <c r="S20" s="117"/>
      <c r="T20" s="117"/>
      <c r="U20" s="117"/>
      <c r="V20" s="117"/>
    </row>
    <row r="21" spans="1:22">
      <c r="A21" s="114" t="s">
        <v>52</v>
      </c>
      <c r="B21" s="175"/>
      <c r="C21" s="175"/>
      <c r="D21" s="62">
        <v>0</v>
      </c>
      <c r="E21" s="62">
        <v>4</v>
      </c>
      <c r="F21" s="62">
        <v>12</v>
      </c>
      <c r="G21" s="62">
        <v>18</v>
      </c>
      <c r="H21" s="62">
        <v>26</v>
      </c>
      <c r="I21" s="62">
        <v>33</v>
      </c>
      <c r="J21" s="62">
        <v>36</v>
      </c>
      <c r="K21" s="62">
        <v>37</v>
      </c>
      <c r="L21" s="62">
        <v>38</v>
      </c>
      <c r="N21" s="117"/>
      <c r="O21" s="117"/>
      <c r="P21" s="117"/>
      <c r="Q21" s="117"/>
      <c r="R21" s="117"/>
      <c r="S21" s="117"/>
      <c r="T21" s="117"/>
      <c r="U21" s="117"/>
      <c r="V21" s="117"/>
    </row>
    <row r="23" spans="1:22">
      <c r="A23" s="115" t="s">
        <v>53</v>
      </c>
    </row>
    <row r="24" spans="1:22">
      <c r="A24" s="59" t="s">
        <v>51</v>
      </c>
      <c r="B24" s="60">
        <v>2025</v>
      </c>
      <c r="C24" s="60">
        <v>2026</v>
      </c>
      <c r="D24" s="60">
        <v>2027</v>
      </c>
      <c r="E24" s="60">
        <v>2028</v>
      </c>
      <c r="F24" s="60">
        <v>2029</v>
      </c>
      <c r="G24" s="60">
        <v>2030</v>
      </c>
      <c r="H24" s="60">
        <v>2031</v>
      </c>
      <c r="I24" s="60">
        <v>2032</v>
      </c>
      <c r="J24" s="60">
        <v>2033</v>
      </c>
      <c r="K24" s="60">
        <v>2034</v>
      </c>
      <c r="L24" s="60">
        <v>2035</v>
      </c>
    </row>
    <row r="25" spans="1:22">
      <c r="A25" s="61">
        <v>1</v>
      </c>
      <c r="B25" s="173">
        <v>100</v>
      </c>
      <c r="C25" s="173">
        <v>100</v>
      </c>
      <c r="D25" s="62">
        <v>100</v>
      </c>
      <c r="E25" s="62">
        <v>100</v>
      </c>
      <c r="F25" s="62">
        <v>100</v>
      </c>
      <c r="G25" s="62">
        <v>100</v>
      </c>
      <c r="H25" s="62">
        <v>100</v>
      </c>
      <c r="I25" s="62">
        <v>100</v>
      </c>
      <c r="J25" s="62">
        <v>100</v>
      </c>
      <c r="K25" s="62">
        <v>100</v>
      </c>
      <c r="L25" s="62">
        <v>100</v>
      </c>
    </row>
    <row r="26" spans="1:22">
      <c r="A26" s="61">
        <v>0.95</v>
      </c>
      <c r="B26" s="174"/>
      <c r="C26" s="174"/>
      <c r="D26" s="62">
        <v>100</v>
      </c>
      <c r="E26" s="62">
        <v>100</v>
      </c>
      <c r="F26" s="62">
        <v>100</v>
      </c>
      <c r="G26" s="62">
        <v>100</v>
      </c>
      <c r="H26" s="62">
        <v>100</v>
      </c>
      <c r="I26" s="62">
        <v>100</v>
      </c>
      <c r="J26" s="62">
        <v>100</v>
      </c>
      <c r="K26" s="62">
        <v>100</v>
      </c>
      <c r="L26" s="62">
        <v>100</v>
      </c>
    </row>
    <row r="27" spans="1:22">
      <c r="A27" s="61">
        <v>0.9</v>
      </c>
      <c r="B27" s="174"/>
      <c r="C27" s="174"/>
      <c r="D27" s="62">
        <v>100</v>
      </c>
      <c r="E27" s="62">
        <v>100</v>
      </c>
      <c r="F27" s="62">
        <v>100</v>
      </c>
      <c r="G27" s="62">
        <v>100</v>
      </c>
      <c r="H27" s="62">
        <v>100</v>
      </c>
      <c r="I27" s="62">
        <v>100</v>
      </c>
      <c r="J27" s="62">
        <v>100</v>
      </c>
      <c r="K27" s="62">
        <v>100</v>
      </c>
      <c r="L27" s="62">
        <v>100</v>
      </c>
    </row>
    <row r="28" spans="1:22">
      <c r="A28" s="61">
        <v>0.85</v>
      </c>
      <c r="B28" s="174"/>
      <c r="C28" s="174"/>
      <c r="D28" s="62">
        <v>100</v>
      </c>
      <c r="E28" s="62">
        <v>100</v>
      </c>
      <c r="F28" s="62">
        <v>100</v>
      </c>
      <c r="G28" s="62">
        <v>100</v>
      </c>
      <c r="H28" s="62">
        <v>100</v>
      </c>
      <c r="I28" s="62">
        <v>100</v>
      </c>
      <c r="J28" s="62">
        <v>100</v>
      </c>
      <c r="K28" s="62">
        <v>100</v>
      </c>
      <c r="L28" s="62">
        <v>100</v>
      </c>
    </row>
    <row r="29" spans="1:22">
      <c r="A29" s="61">
        <v>0.8</v>
      </c>
      <c r="B29" s="174"/>
      <c r="C29" s="174"/>
      <c r="D29" s="62">
        <v>100</v>
      </c>
      <c r="E29" s="62">
        <v>100</v>
      </c>
      <c r="F29" s="62">
        <v>100</v>
      </c>
      <c r="G29" s="62">
        <v>100</v>
      </c>
      <c r="H29" s="62">
        <v>100</v>
      </c>
      <c r="I29" s="62">
        <v>100</v>
      </c>
      <c r="J29" s="62">
        <v>100</v>
      </c>
      <c r="K29" s="62">
        <v>100</v>
      </c>
      <c r="L29" s="62">
        <v>100</v>
      </c>
    </row>
    <row r="30" spans="1:22">
      <c r="A30" s="61">
        <v>0.75</v>
      </c>
      <c r="B30" s="174"/>
      <c r="C30" s="174"/>
      <c r="D30" s="62">
        <v>100</v>
      </c>
      <c r="E30" s="62">
        <v>100</v>
      </c>
      <c r="F30" s="62">
        <v>100</v>
      </c>
      <c r="G30" s="62">
        <v>100</v>
      </c>
      <c r="H30" s="62">
        <v>100</v>
      </c>
      <c r="I30" s="62">
        <v>100</v>
      </c>
      <c r="J30" s="62">
        <v>100</v>
      </c>
      <c r="K30" s="62">
        <v>100</v>
      </c>
      <c r="L30" s="62">
        <v>100</v>
      </c>
    </row>
    <row r="31" spans="1:22">
      <c r="A31" s="61">
        <v>0.7</v>
      </c>
      <c r="B31" s="174"/>
      <c r="C31" s="174"/>
      <c r="D31" s="62">
        <v>100</v>
      </c>
      <c r="E31" s="62">
        <v>100</v>
      </c>
      <c r="F31" s="62">
        <v>100</v>
      </c>
      <c r="G31" s="62">
        <v>100</v>
      </c>
      <c r="H31" s="62">
        <v>100</v>
      </c>
      <c r="I31" s="62">
        <v>100</v>
      </c>
      <c r="J31" s="62">
        <v>100</v>
      </c>
      <c r="K31" s="62">
        <v>100</v>
      </c>
      <c r="L31" s="62">
        <v>100</v>
      </c>
    </row>
    <row r="32" spans="1:22">
      <c r="A32" s="61">
        <v>0.6</v>
      </c>
      <c r="B32" s="174"/>
      <c r="C32" s="174"/>
      <c r="D32" s="62">
        <v>100</v>
      </c>
      <c r="E32" s="62">
        <v>100</v>
      </c>
      <c r="F32" s="62">
        <v>100</v>
      </c>
      <c r="G32" s="62">
        <v>100</v>
      </c>
      <c r="H32" s="62">
        <v>100</v>
      </c>
      <c r="I32" s="62">
        <v>100</v>
      </c>
      <c r="J32" s="62">
        <v>100</v>
      </c>
      <c r="K32" s="62">
        <v>100</v>
      </c>
      <c r="L32" s="62">
        <v>100</v>
      </c>
    </row>
    <row r="33" spans="1:12">
      <c r="A33" s="61">
        <v>0.5</v>
      </c>
      <c r="B33" s="174"/>
      <c r="C33" s="174"/>
      <c r="D33" s="62">
        <v>100</v>
      </c>
      <c r="E33" s="62">
        <v>100</v>
      </c>
      <c r="F33" s="62">
        <v>100</v>
      </c>
      <c r="G33" s="62">
        <v>100</v>
      </c>
      <c r="H33" s="62">
        <v>100</v>
      </c>
      <c r="I33" s="62">
        <v>100</v>
      </c>
      <c r="J33" s="62">
        <v>100</v>
      </c>
      <c r="K33" s="62">
        <v>100</v>
      </c>
      <c r="L33" s="62">
        <v>100</v>
      </c>
    </row>
    <row r="34" spans="1:12">
      <c r="A34" s="61">
        <v>0.4</v>
      </c>
      <c r="B34" s="174"/>
      <c r="C34" s="174"/>
      <c r="D34" s="62">
        <v>100</v>
      </c>
      <c r="E34" s="62">
        <v>100</v>
      </c>
      <c r="F34" s="62">
        <v>100</v>
      </c>
      <c r="G34" s="62">
        <v>100</v>
      </c>
      <c r="H34" s="62">
        <v>100</v>
      </c>
      <c r="I34" s="62">
        <v>100</v>
      </c>
      <c r="J34" s="62">
        <v>100</v>
      </c>
      <c r="K34" s="62">
        <v>100</v>
      </c>
      <c r="L34" s="62">
        <v>100</v>
      </c>
    </row>
    <row r="35" spans="1:12">
      <c r="A35" s="61">
        <v>0.3</v>
      </c>
      <c r="B35" s="174"/>
      <c r="C35" s="174"/>
      <c r="D35" s="62">
        <v>100</v>
      </c>
      <c r="E35" s="62">
        <v>100</v>
      </c>
      <c r="F35" s="62">
        <v>100</v>
      </c>
      <c r="G35" s="62">
        <v>100</v>
      </c>
      <c r="H35" s="62">
        <v>100</v>
      </c>
      <c r="I35" s="62">
        <v>100</v>
      </c>
      <c r="J35" s="62">
        <v>100</v>
      </c>
      <c r="K35" s="62">
        <v>100</v>
      </c>
      <c r="L35" s="62">
        <v>100</v>
      </c>
    </row>
    <row r="36" spans="1:12">
      <c r="A36" s="61">
        <v>0.2</v>
      </c>
      <c r="B36" s="174"/>
      <c r="C36" s="174"/>
      <c r="D36" s="62">
        <v>100</v>
      </c>
      <c r="E36" s="62">
        <v>100</v>
      </c>
      <c r="F36" s="62">
        <v>100</v>
      </c>
      <c r="G36" s="62">
        <v>100</v>
      </c>
      <c r="H36" s="62">
        <v>100</v>
      </c>
      <c r="I36" s="62">
        <v>100</v>
      </c>
      <c r="J36" s="62">
        <v>100</v>
      </c>
      <c r="K36" s="62">
        <v>100</v>
      </c>
      <c r="L36" s="62">
        <v>100</v>
      </c>
    </row>
    <row r="37" spans="1:12">
      <c r="A37" s="61">
        <v>0.1</v>
      </c>
      <c r="B37" s="174"/>
      <c r="C37" s="174"/>
      <c r="D37" s="62">
        <v>100</v>
      </c>
      <c r="E37" s="62">
        <v>100</v>
      </c>
      <c r="F37" s="62">
        <v>100</v>
      </c>
      <c r="G37" s="62">
        <v>100</v>
      </c>
      <c r="H37" s="62">
        <v>100</v>
      </c>
      <c r="I37" s="62">
        <v>100</v>
      </c>
      <c r="J37" s="62">
        <v>100</v>
      </c>
      <c r="K37" s="62">
        <v>100</v>
      </c>
      <c r="L37" s="62">
        <v>100</v>
      </c>
    </row>
    <row r="38" spans="1:12">
      <c r="A38" s="61">
        <v>0</v>
      </c>
      <c r="B38" s="174"/>
      <c r="C38" s="174"/>
      <c r="D38" s="62">
        <v>100</v>
      </c>
      <c r="E38" s="62">
        <v>100</v>
      </c>
      <c r="F38" s="62">
        <v>100</v>
      </c>
      <c r="G38" s="62">
        <v>100</v>
      </c>
      <c r="H38" s="62">
        <v>100</v>
      </c>
      <c r="I38" s="62">
        <v>100</v>
      </c>
      <c r="J38" s="62">
        <v>100</v>
      </c>
      <c r="K38" s="62">
        <v>100</v>
      </c>
      <c r="L38" s="62">
        <v>100</v>
      </c>
    </row>
    <row r="39" spans="1:12">
      <c r="A39" s="114" t="s">
        <v>52</v>
      </c>
      <c r="B39" s="175"/>
      <c r="C39" s="175"/>
      <c r="D39" s="62">
        <v>100</v>
      </c>
      <c r="E39" s="62">
        <v>100</v>
      </c>
      <c r="F39" s="62">
        <v>100</v>
      </c>
      <c r="G39" s="62">
        <v>100</v>
      </c>
      <c r="H39" s="62">
        <v>100</v>
      </c>
      <c r="I39" s="62">
        <v>100</v>
      </c>
      <c r="J39" s="62">
        <v>100</v>
      </c>
      <c r="K39" s="62">
        <v>100</v>
      </c>
      <c r="L39" s="62">
        <v>100</v>
      </c>
    </row>
  </sheetData>
  <mergeCells count="4">
    <mergeCell ref="B7:B21"/>
    <mergeCell ref="C7:C21"/>
    <mergeCell ref="B25:B39"/>
    <mergeCell ref="C25:C39"/>
  </mergeCells>
  <phoneticPr fontId="1"/>
  <conditionalFormatting sqref="B25:L25">
    <cfRule type="colorScale" priority="2">
      <colorScale>
        <cfvo type="num" val="0"/>
        <cfvo type="num" val="100"/>
        <color theme="0"/>
        <color rgb="FFFFC000"/>
      </colorScale>
    </cfRule>
  </conditionalFormatting>
  <conditionalFormatting sqref="D8:L13 B7:L7">
    <cfRule type="colorScale" priority="3">
      <colorScale>
        <cfvo type="num" val="0"/>
        <cfvo type="num" val="100"/>
        <color theme="0"/>
        <color rgb="FFFFC000"/>
      </colorScale>
    </cfRule>
  </conditionalFormatting>
  <conditionalFormatting sqref="D20:L20">
    <cfRule type="colorScale" priority="4">
      <colorScale>
        <cfvo type="num" val="0"/>
        <cfvo type="num" val="100"/>
        <color theme="0"/>
        <color rgb="FFFFC000"/>
      </colorScale>
    </cfRule>
  </conditionalFormatting>
  <conditionalFormatting sqref="D21:L21 D14:L19">
    <cfRule type="colorScale" priority="5">
      <colorScale>
        <cfvo type="num" val="0"/>
        <cfvo type="num" val="100"/>
        <color theme="0"/>
        <color rgb="FFFFC000"/>
      </colorScale>
    </cfRule>
  </conditionalFormatting>
  <conditionalFormatting sqref="D26:L39">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5E5D9-9926-4F16-AAA8-FA0287D3B6E3}">
  <dimension ref="A1:X19"/>
  <sheetViews>
    <sheetView workbookViewId="0"/>
  </sheetViews>
  <sheetFormatPr defaultRowHeight="18.75"/>
  <sheetData>
    <row r="1" spans="1:24">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4">
      <c r="A3" s="113" t="s">
        <v>54</v>
      </c>
    </row>
    <row r="4" spans="1:24">
      <c r="A4" s="59" t="s">
        <v>51</v>
      </c>
      <c r="B4" s="60">
        <v>2025</v>
      </c>
      <c r="C4" s="60">
        <v>2026</v>
      </c>
      <c r="D4" s="60">
        <v>2027</v>
      </c>
      <c r="E4" s="60">
        <v>2028</v>
      </c>
      <c r="F4" s="60">
        <v>2029</v>
      </c>
      <c r="G4" s="60">
        <v>2030</v>
      </c>
      <c r="H4" s="60">
        <v>2031</v>
      </c>
      <c r="I4" s="60">
        <v>2032</v>
      </c>
      <c r="J4" s="60">
        <v>2033</v>
      </c>
      <c r="K4" s="60">
        <v>2034</v>
      </c>
      <c r="L4" s="60">
        <v>2035</v>
      </c>
    </row>
    <row r="5" spans="1:24">
      <c r="A5" s="61">
        <v>1</v>
      </c>
      <c r="B5" s="173">
        <v>0</v>
      </c>
      <c r="C5" s="173">
        <v>0</v>
      </c>
      <c r="D5" s="62">
        <v>0</v>
      </c>
      <c r="E5" s="62">
        <v>0</v>
      </c>
      <c r="F5" s="62">
        <v>0</v>
      </c>
      <c r="G5" s="62">
        <v>0</v>
      </c>
      <c r="H5" s="62">
        <v>1</v>
      </c>
      <c r="I5" s="62">
        <v>1</v>
      </c>
      <c r="J5" s="62">
        <v>1</v>
      </c>
      <c r="K5" s="62">
        <v>2</v>
      </c>
      <c r="L5" s="62">
        <v>2</v>
      </c>
      <c r="N5" s="117"/>
      <c r="O5" s="117"/>
      <c r="P5" s="117"/>
      <c r="Q5" s="117"/>
      <c r="R5" s="117"/>
      <c r="S5" s="117"/>
      <c r="T5" s="117"/>
      <c r="U5" s="117"/>
      <c r="V5" s="117"/>
      <c r="W5" s="117"/>
      <c r="X5" s="117"/>
    </row>
    <row r="6" spans="1:24">
      <c r="A6" s="61">
        <v>0.95</v>
      </c>
      <c r="B6" s="174"/>
      <c r="C6" s="174"/>
      <c r="D6" s="62">
        <v>0</v>
      </c>
      <c r="E6" s="62">
        <v>0</v>
      </c>
      <c r="F6" s="62">
        <v>1</v>
      </c>
      <c r="G6" s="62">
        <v>2</v>
      </c>
      <c r="H6" s="62">
        <v>7</v>
      </c>
      <c r="I6" s="62">
        <v>8</v>
      </c>
      <c r="J6" s="62">
        <v>9</v>
      </c>
      <c r="K6" s="62">
        <v>10</v>
      </c>
      <c r="L6" s="62">
        <v>9</v>
      </c>
      <c r="N6" s="117"/>
      <c r="O6" s="117"/>
      <c r="P6" s="117"/>
      <c r="Q6" s="117"/>
      <c r="R6" s="117"/>
      <c r="S6" s="117"/>
      <c r="T6" s="117"/>
      <c r="U6" s="117"/>
      <c r="V6" s="117"/>
      <c r="W6" s="117"/>
      <c r="X6" s="117"/>
    </row>
    <row r="7" spans="1:24">
      <c r="A7" s="61">
        <v>0.9</v>
      </c>
      <c r="B7" s="174"/>
      <c r="C7" s="174"/>
      <c r="D7" s="62">
        <v>0</v>
      </c>
      <c r="E7" s="62">
        <v>1</v>
      </c>
      <c r="F7" s="62">
        <v>6</v>
      </c>
      <c r="G7" s="62">
        <v>15</v>
      </c>
      <c r="H7" s="62">
        <v>27</v>
      </c>
      <c r="I7" s="62">
        <v>32</v>
      </c>
      <c r="J7" s="62">
        <v>35</v>
      </c>
      <c r="K7" s="62">
        <v>34</v>
      </c>
      <c r="L7" s="62">
        <v>33</v>
      </c>
      <c r="N7" s="117"/>
      <c r="O7" s="117"/>
      <c r="P7" s="117"/>
      <c r="Q7" s="117"/>
      <c r="R7" s="117"/>
      <c r="S7" s="117"/>
      <c r="T7" s="117"/>
      <c r="U7" s="117"/>
      <c r="V7" s="117"/>
      <c r="W7" s="117"/>
      <c r="X7" s="117"/>
    </row>
    <row r="8" spans="1:24">
      <c r="A8" s="61">
        <v>0.85</v>
      </c>
      <c r="B8" s="174"/>
      <c r="C8" s="174"/>
      <c r="D8" s="62">
        <v>0</v>
      </c>
      <c r="E8" s="62">
        <v>2</v>
      </c>
      <c r="F8" s="62">
        <v>20</v>
      </c>
      <c r="G8" s="62">
        <v>44</v>
      </c>
      <c r="H8" s="62">
        <v>60</v>
      </c>
      <c r="I8" s="62">
        <v>66</v>
      </c>
      <c r="J8" s="62">
        <v>68</v>
      </c>
      <c r="K8" s="62">
        <v>65</v>
      </c>
      <c r="L8" s="62">
        <v>66</v>
      </c>
      <c r="N8" s="117"/>
      <c r="O8" s="117"/>
      <c r="P8" s="117"/>
      <c r="Q8" s="117"/>
      <c r="R8" s="117"/>
      <c r="S8" s="117"/>
      <c r="T8" s="117"/>
      <c r="U8" s="117"/>
      <c r="V8" s="117"/>
      <c r="W8" s="117"/>
      <c r="X8" s="117"/>
    </row>
    <row r="9" spans="1:24">
      <c r="A9" s="61">
        <v>0.8</v>
      </c>
      <c r="B9" s="174"/>
      <c r="C9" s="174"/>
      <c r="D9" s="62">
        <v>0</v>
      </c>
      <c r="E9" s="62">
        <v>6</v>
      </c>
      <c r="F9" s="62">
        <v>46</v>
      </c>
      <c r="G9" s="62">
        <v>75</v>
      </c>
      <c r="H9" s="62">
        <v>88</v>
      </c>
      <c r="I9" s="62">
        <v>90</v>
      </c>
      <c r="J9" s="62">
        <v>91</v>
      </c>
      <c r="K9" s="62">
        <v>89</v>
      </c>
      <c r="L9" s="62">
        <v>88</v>
      </c>
      <c r="N9" s="117"/>
      <c r="O9" s="117"/>
      <c r="P9" s="117"/>
      <c r="Q9" s="117"/>
      <c r="R9" s="117"/>
      <c r="S9" s="117"/>
      <c r="T9" s="117"/>
      <c r="U9" s="117"/>
      <c r="V9" s="117"/>
      <c r="W9" s="117"/>
      <c r="X9" s="117"/>
    </row>
    <row r="10" spans="1:24">
      <c r="A10" s="61">
        <v>0.75</v>
      </c>
      <c r="B10" s="174"/>
      <c r="C10" s="174"/>
      <c r="D10" s="62">
        <v>0</v>
      </c>
      <c r="E10" s="62">
        <v>14</v>
      </c>
      <c r="F10" s="62">
        <v>73</v>
      </c>
      <c r="G10" s="62">
        <v>94</v>
      </c>
      <c r="H10" s="62">
        <v>98</v>
      </c>
      <c r="I10" s="62">
        <v>99</v>
      </c>
      <c r="J10" s="62">
        <v>99</v>
      </c>
      <c r="K10" s="62">
        <v>98</v>
      </c>
      <c r="L10" s="62">
        <v>97</v>
      </c>
      <c r="N10" s="117"/>
      <c r="O10" s="117"/>
      <c r="P10" s="117"/>
      <c r="Q10" s="117"/>
      <c r="R10" s="117"/>
      <c r="S10" s="117"/>
      <c r="T10" s="117"/>
      <c r="U10" s="117"/>
      <c r="V10" s="117"/>
      <c r="W10" s="117"/>
      <c r="X10" s="117"/>
    </row>
    <row r="11" spans="1:24">
      <c r="A11" s="61">
        <v>0.7</v>
      </c>
      <c r="B11" s="174"/>
      <c r="C11" s="174"/>
      <c r="D11" s="62">
        <v>0</v>
      </c>
      <c r="E11" s="62">
        <v>26</v>
      </c>
      <c r="F11" s="62">
        <v>90</v>
      </c>
      <c r="G11" s="62">
        <v>99</v>
      </c>
      <c r="H11" s="62">
        <v>100</v>
      </c>
      <c r="I11" s="62">
        <v>100</v>
      </c>
      <c r="J11" s="62">
        <v>100</v>
      </c>
      <c r="K11" s="62">
        <v>100</v>
      </c>
      <c r="L11" s="62">
        <v>99</v>
      </c>
      <c r="N11" s="117"/>
      <c r="O11" s="117"/>
      <c r="P11" s="117"/>
      <c r="Q11" s="117"/>
      <c r="R11" s="117"/>
      <c r="S11" s="117"/>
      <c r="T11" s="117"/>
      <c r="U11" s="117"/>
      <c r="V11" s="117"/>
      <c r="W11" s="117"/>
      <c r="X11" s="117"/>
    </row>
    <row r="12" spans="1:24">
      <c r="A12" s="61">
        <v>0.6</v>
      </c>
      <c r="B12" s="174"/>
      <c r="C12" s="174"/>
      <c r="D12" s="62">
        <v>0</v>
      </c>
      <c r="E12" s="62">
        <v>60</v>
      </c>
      <c r="F12" s="62">
        <v>99</v>
      </c>
      <c r="G12" s="62">
        <v>100</v>
      </c>
      <c r="H12" s="62">
        <v>100</v>
      </c>
      <c r="I12" s="62">
        <v>100</v>
      </c>
      <c r="J12" s="62">
        <v>100</v>
      </c>
      <c r="K12" s="62">
        <v>100</v>
      </c>
      <c r="L12" s="62">
        <v>100</v>
      </c>
      <c r="N12" s="117"/>
      <c r="O12" s="117"/>
      <c r="P12" s="117"/>
      <c r="Q12" s="117"/>
      <c r="R12" s="117"/>
      <c r="S12" s="117"/>
      <c r="T12" s="117"/>
      <c r="U12" s="117"/>
      <c r="V12" s="117"/>
      <c r="W12" s="117"/>
      <c r="X12" s="117"/>
    </row>
    <row r="13" spans="1:24">
      <c r="A13" s="61">
        <v>0.5</v>
      </c>
      <c r="B13" s="174"/>
      <c r="C13" s="174"/>
      <c r="D13" s="62">
        <v>0</v>
      </c>
      <c r="E13" s="62">
        <v>88</v>
      </c>
      <c r="F13" s="62">
        <v>100</v>
      </c>
      <c r="G13" s="62">
        <v>100</v>
      </c>
      <c r="H13" s="62">
        <v>100</v>
      </c>
      <c r="I13" s="62">
        <v>100</v>
      </c>
      <c r="J13" s="62">
        <v>100</v>
      </c>
      <c r="K13" s="62">
        <v>100</v>
      </c>
      <c r="L13" s="62">
        <v>100</v>
      </c>
      <c r="N13" s="117"/>
      <c r="O13" s="117"/>
      <c r="P13" s="117"/>
      <c r="Q13" s="117"/>
      <c r="R13" s="117"/>
      <c r="S13" s="117"/>
      <c r="T13" s="117"/>
      <c r="U13" s="117"/>
      <c r="V13" s="117"/>
      <c r="W13" s="117"/>
      <c r="X13" s="117"/>
    </row>
    <row r="14" spans="1:24">
      <c r="A14" s="61">
        <v>0.4</v>
      </c>
      <c r="B14" s="174"/>
      <c r="C14" s="174"/>
      <c r="D14" s="62">
        <v>0</v>
      </c>
      <c r="E14" s="62">
        <v>98</v>
      </c>
      <c r="F14" s="62">
        <v>100</v>
      </c>
      <c r="G14" s="62">
        <v>100</v>
      </c>
      <c r="H14" s="62">
        <v>100</v>
      </c>
      <c r="I14" s="62">
        <v>100</v>
      </c>
      <c r="J14" s="62">
        <v>100</v>
      </c>
      <c r="K14" s="62">
        <v>100</v>
      </c>
      <c r="L14" s="62">
        <v>100</v>
      </c>
      <c r="N14" s="117"/>
      <c r="O14" s="117"/>
      <c r="P14" s="117"/>
      <c r="Q14" s="117"/>
      <c r="R14" s="117"/>
      <c r="S14" s="117"/>
      <c r="T14" s="117"/>
      <c r="U14" s="117"/>
      <c r="V14" s="117"/>
      <c r="W14" s="117"/>
      <c r="X14" s="117"/>
    </row>
    <row r="15" spans="1:24">
      <c r="A15" s="61">
        <v>0.3</v>
      </c>
      <c r="B15" s="174"/>
      <c r="C15" s="174"/>
      <c r="D15" s="62">
        <v>0</v>
      </c>
      <c r="E15" s="62">
        <v>100</v>
      </c>
      <c r="F15" s="62">
        <v>100</v>
      </c>
      <c r="G15" s="62">
        <v>100</v>
      </c>
      <c r="H15" s="62">
        <v>100</v>
      </c>
      <c r="I15" s="62">
        <v>100</v>
      </c>
      <c r="J15" s="62">
        <v>100</v>
      </c>
      <c r="K15" s="62">
        <v>100</v>
      </c>
      <c r="L15" s="62">
        <v>100</v>
      </c>
      <c r="N15" s="117"/>
      <c r="O15" s="117"/>
      <c r="P15" s="117"/>
      <c r="Q15" s="117"/>
      <c r="R15" s="117"/>
      <c r="S15" s="117"/>
      <c r="T15" s="117"/>
      <c r="U15" s="117"/>
      <c r="V15" s="117"/>
      <c r="W15" s="117"/>
      <c r="X15" s="117"/>
    </row>
    <row r="16" spans="1:24">
      <c r="A16" s="61">
        <v>0.2</v>
      </c>
      <c r="B16" s="174"/>
      <c r="C16" s="174"/>
      <c r="D16" s="62">
        <v>1</v>
      </c>
      <c r="E16" s="62">
        <v>100</v>
      </c>
      <c r="F16" s="62">
        <v>100</v>
      </c>
      <c r="G16" s="62">
        <v>100</v>
      </c>
      <c r="H16" s="62">
        <v>100</v>
      </c>
      <c r="I16" s="62">
        <v>100</v>
      </c>
      <c r="J16" s="62">
        <v>100</v>
      </c>
      <c r="K16" s="62">
        <v>100</v>
      </c>
      <c r="L16" s="62">
        <v>100</v>
      </c>
      <c r="N16" s="117"/>
      <c r="O16" s="117"/>
      <c r="P16" s="117"/>
      <c r="Q16" s="117"/>
      <c r="R16" s="117"/>
      <c r="S16" s="117"/>
      <c r="T16" s="117"/>
      <c r="U16" s="117"/>
      <c r="V16" s="117"/>
      <c r="W16" s="117"/>
      <c r="X16" s="117"/>
    </row>
    <row r="17" spans="1:24">
      <c r="A17" s="61">
        <v>0.1</v>
      </c>
      <c r="B17" s="174"/>
      <c r="C17" s="174"/>
      <c r="D17" s="62">
        <v>3</v>
      </c>
      <c r="E17" s="62">
        <v>100</v>
      </c>
      <c r="F17" s="62">
        <v>100</v>
      </c>
      <c r="G17" s="62">
        <v>100</v>
      </c>
      <c r="H17" s="62">
        <v>100</v>
      </c>
      <c r="I17" s="62">
        <v>100</v>
      </c>
      <c r="J17" s="62">
        <v>100</v>
      </c>
      <c r="K17" s="62">
        <v>100</v>
      </c>
      <c r="L17" s="62">
        <v>100</v>
      </c>
      <c r="N17" s="117"/>
      <c r="O17" s="117"/>
      <c r="P17" s="117"/>
      <c r="Q17" s="117"/>
      <c r="R17" s="117"/>
      <c r="S17" s="117"/>
      <c r="T17" s="117"/>
      <c r="U17" s="117"/>
      <c r="V17" s="117"/>
      <c r="W17" s="117"/>
      <c r="X17" s="117"/>
    </row>
    <row r="18" spans="1:24">
      <c r="A18" s="61">
        <v>0</v>
      </c>
      <c r="B18" s="174"/>
      <c r="C18" s="174"/>
      <c r="D18" s="62">
        <v>8</v>
      </c>
      <c r="E18" s="62">
        <v>100</v>
      </c>
      <c r="F18" s="62">
        <v>100</v>
      </c>
      <c r="G18" s="62">
        <v>100</v>
      </c>
      <c r="H18" s="62">
        <v>100</v>
      </c>
      <c r="I18" s="62">
        <v>100</v>
      </c>
      <c r="J18" s="62">
        <v>100</v>
      </c>
      <c r="K18" s="62">
        <v>100</v>
      </c>
      <c r="L18" s="62">
        <v>100</v>
      </c>
      <c r="N18" s="117"/>
      <c r="O18" s="117"/>
      <c r="P18" s="117"/>
      <c r="Q18" s="117"/>
      <c r="R18" s="117"/>
      <c r="S18" s="117"/>
      <c r="T18" s="117"/>
      <c r="U18" s="117"/>
      <c r="V18" s="117"/>
      <c r="W18" s="117"/>
      <c r="X18" s="117"/>
    </row>
    <row r="19" spans="1:24">
      <c r="A19" s="114" t="s">
        <v>52</v>
      </c>
      <c r="B19" s="175"/>
      <c r="C19" s="175"/>
      <c r="D19" s="62">
        <v>0</v>
      </c>
      <c r="E19" s="62">
        <v>0</v>
      </c>
      <c r="F19" s="62">
        <v>0</v>
      </c>
      <c r="G19" s="62">
        <v>0</v>
      </c>
      <c r="H19" s="62">
        <v>1</v>
      </c>
      <c r="I19" s="62">
        <v>1</v>
      </c>
      <c r="J19" s="62">
        <v>1</v>
      </c>
      <c r="K19" s="62">
        <v>1</v>
      </c>
      <c r="L19" s="62">
        <v>1</v>
      </c>
      <c r="N19" s="117"/>
      <c r="O19" s="117"/>
      <c r="P19" s="117"/>
      <c r="Q19" s="117"/>
      <c r="R19" s="117"/>
      <c r="S19" s="117"/>
      <c r="T19" s="117"/>
      <c r="U19" s="117"/>
      <c r="V19" s="117"/>
      <c r="W19" s="117"/>
      <c r="X19" s="117"/>
    </row>
  </sheetData>
  <mergeCells count="2">
    <mergeCell ref="B5:B19"/>
    <mergeCell ref="C5:C19"/>
  </mergeCells>
  <phoneticPr fontId="1"/>
  <conditionalFormatting sqref="B5:L5 D6:L19">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FB411-AACB-4EDD-AE47-34D226D5683E}">
  <dimension ref="A1:AH26"/>
  <sheetViews>
    <sheetView workbookViewId="0"/>
  </sheetViews>
  <sheetFormatPr defaultRowHeight="18.75"/>
  <sheetData>
    <row r="1" spans="1:34">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10" spans="1:34">
      <c r="A10" s="115" t="s">
        <v>55</v>
      </c>
    </row>
    <row r="11" spans="1:34">
      <c r="A11" s="59" t="s">
        <v>51</v>
      </c>
      <c r="B11" s="60">
        <v>2025</v>
      </c>
      <c r="C11" s="60">
        <v>2026</v>
      </c>
      <c r="D11" s="60">
        <v>2027</v>
      </c>
      <c r="E11" s="60">
        <v>2028</v>
      </c>
      <c r="F11" s="60">
        <v>2029</v>
      </c>
      <c r="G11" s="60">
        <v>2030</v>
      </c>
      <c r="H11" s="60">
        <v>2031</v>
      </c>
      <c r="I11" s="60">
        <v>2032</v>
      </c>
      <c r="J11" s="60">
        <v>2033</v>
      </c>
      <c r="K11" s="60">
        <v>2034</v>
      </c>
      <c r="L11" s="60">
        <v>2035</v>
      </c>
    </row>
    <row r="12" spans="1:34">
      <c r="A12" s="61">
        <v>1</v>
      </c>
      <c r="B12" s="176">
        <v>16</v>
      </c>
      <c r="C12" s="176">
        <v>13</v>
      </c>
      <c r="D12" s="64">
        <v>12</v>
      </c>
      <c r="E12" s="64">
        <v>14.9</v>
      </c>
      <c r="F12" s="64">
        <v>16</v>
      </c>
      <c r="G12" s="64">
        <v>16.600000000000001</v>
      </c>
      <c r="H12" s="64">
        <v>17.100000000000001</v>
      </c>
      <c r="I12" s="64">
        <v>17.5</v>
      </c>
      <c r="J12" s="64">
        <v>17.600000000000001</v>
      </c>
      <c r="K12" s="64">
        <v>17.7</v>
      </c>
      <c r="L12" s="64">
        <v>17.8</v>
      </c>
      <c r="S12" s="116"/>
      <c r="T12" s="116"/>
      <c r="U12" s="116"/>
      <c r="V12" s="116"/>
      <c r="W12" s="116"/>
      <c r="X12" s="116"/>
      <c r="Y12" s="116"/>
      <c r="Z12" s="116"/>
      <c r="AA12" s="116"/>
      <c r="AB12" s="116"/>
      <c r="AC12" s="116"/>
      <c r="AD12" s="116"/>
      <c r="AE12" s="116"/>
      <c r="AF12" s="116"/>
      <c r="AG12" s="116"/>
      <c r="AH12" s="116"/>
    </row>
    <row r="13" spans="1:34">
      <c r="A13" s="61">
        <v>0.95</v>
      </c>
      <c r="B13" s="177"/>
      <c r="C13" s="177"/>
      <c r="D13" s="64">
        <v>12.3</v>
      </c>
      <c r="E13" s="64">
        <v>15.8</v>
      </c>
      <c r="F13" s="64">
        <v>17.399999999999999</v>
      </c>
      <c r="G13" s="64">
        <v>18.2</v>
      </c>
      <c r="H13" s="64">
        <v>18.899999999999999</v>
      </c>
      <c r="I13" s="64">
        <v>19.3</v>
      </c>
      <c r="J13" s="64">
        <v>19.5</v>
      </c>
      <c r="K13" s="64">
        <v>19.600000000000001</v>
      </c>
      <c r="L13" s="64">
        <v>19.600000000000001</v>
      </c>
      <c r="S13" s="116"/>
      <c r="T13" s="116"/>
      <c r="U13" s="116"/>
      <c r="V13" s="116"/>
      <c r="W13" s="116"/>
      <c r="X13" s="116"/>
      <c r="Y13" s="116"/>
      <c r="Z13" s="116"/>
      <c r="AA13" s="116"/>
      <c r="AB13" s="116"/>
      <c r="AC13" s="116"/>
      <c r="AD13" s="116"/>
      <c r="AE13" s="116"/>
      <c r="AF13" s="116"/>
      <c r="AG13" s="116"/>
      <c r="AH13" s="116"/>
    </row>
    <row r="14" spans="1:34">
      <c r="A14" s="61">
        <v>0.9</v>
      </c>
      <c r="B14" s="177"/>
      <c r="C14" s="177"/>
      <c r="D14" s="64">
        <v>12.6</v>
      </c>
      <c r="E14" s="64">
        <v>16.600000000000001</v>
      </c>
      <c r="F14" s="64">
        <v>18.8</v>
      </c>
      <c r="G14" s="64">
        <v>20</v>
      </c>
      <c r="H14" s="64">
        <v>20.9</v>
      </c>
      <c r="I14" s="64">
        <v>21.3</v>
      </c>
      <c r="J14" s="64">
        <v>21.4</v>
      </c>
      <c r="K14" s="64">
        <v>21.4</v>
      </c>
      <c r="L14" s="64">
        <v>21.4</v>
      </c>
      <c r="S14" s="116"/>
      <c r="T14" s="116"/>
      <c r="U14" s="116"/>
      <c r="V14" s="116"/>
      <c r="W14" s="116"/>
      <c r="X14" s="116"/>
      <c r="Y14" s="116"/>
      <c r="Z14" s="116"/>
      <c r="AA14" s="116"/>
      <c r="AB14" s="116"/>
      <c r="AC14" s="116"/>
      <c r="AD14" s="116"/>
      <c r="AE14" s="116"/>
      <c r="AF14" s="116"/>
      <c r="AG14" s="116"/>
      <c r="AH14" s="116"/>
    </row>
    <row r="15" spans="1:34">
      <c r="A15" s="61">
        <v>0.85</v>
      </c>
      <c r="B15" s="177"/>
      <c r="C15" s="177"/>
      <c r="D15" s="64">
        <v>12.9</v>
      </c>
      <c r="E15" s="64">
        <v>17.600000000000001</v>
      </c>
      <c r="F15" s="64">
        <v>20.399999999999999</v>
      </c>
      <c r="G15" s="64">
        <v>21.9</v>
      </c>
      <c r="H15" s="64">
        <v>23</v>
      </c>
      <c r="I15" s="64">
        <v>23.3</v>
      </c>
      <c r="J15" s="64">
        <v>23.4</v>
      </c>
      <c r="K15" s="64">
        <v>23.3</v>
      </c>
      <c r="L15" s="64">
        <v>23.3</v>
      </c>
      <c r="S15" s="116"/>
      <c r="T15" s="116"/>
      <c r="U15" s="116"/>
      <c r="V15" s="116"/>
      <c r="W15" s="116"/>
      <c r="X15" s="116"/>
      <c r="Y15" s="116"/>
      <c r="Z15" s="116"/>
      <c r="AA15" s="116"/>
      <c r="AB15" s="116"/>
      <c r="AC15" s="116"/>
      <c r="AD15" s="116"/>
      <c r="AE15" s="116"/>
      <c r="AF15" s="116"/>
      <c r="AG15" s="116"/>
      <c r="AH15" s="116"/>
    </row>
    <row r="16" spans="1:34">
      <c r="A16" s="61">
        <v>0.8</v>
      </c>
      <c r="B16" s="177"/>
      <c r="C16" s="177"/>
      <c r="D16" s="64">
        <v>13.3</v>
      </c>
      <c r="E16" s="64">
        <v>18.600000000000001</v>
      </c>
      <c r="F16" s="64">
        <v>22.1</v>
      </c>
      <c r="G16" s="64">
        <v>24</v>
      </c>
      <c r="H16" s="64">
        <v>25.2</v>
      </c>
      <c r="I16" s="64">
        <v>25.5</v>
      </c>
      <c r="J16" s="64">
        <v>25.3</v>
      </c>
      <c r="K16" s="64">
        <v>25.1</v>
      </c>
      <c r="L16" s="64">
        <v>25</v>
      </c>
      <c r="S16" s="116"/>
      <c r="T16" s="116"/>
      <c r="U16" s="116"/>
      <c r="V16" s="116"/>
      <c r="W16" s="116"/>
      <c r="X16" s="116"/>
      <c r="Y16" s="116"/>
      <c r="Z16" s="116"/>
      <c r="AA16" s="116"/>
      <c r="AB16" s="116"/>
      <c r="AC16" s="116"/>
      <c r="AD16" s="116"/>
      <c r="AE16" s="116"/>
      <c r="AF16" s="116"/>
      <c r="AG16" s="116"/>
      <c r="AH16" s="116"/>
    </row>
    <row r="17" spans="1:34">
      <c r="A17" s="61">
        <v>0.75</v>
      </c>
      <c r="B17" s="177"/>
      <c r="C17" s="177"/>
      <c r="D17" s="64">
        <v>13.6</v>
      </c>
      <c r="E17" s="64">
        <v>19.600000000000001</v>
      </c>
      <c r="F17" s="64">
        <v>23.9</v>
      </c>
      <c r="G17" s="64">
        <v>26.3</v>
      </c>
      <c r="H17" s="64">
        <v>27.6</v>
      </c>
      <c r="I17" s="64">
        <v>27.7</v>
      </c>
      <c r="J17" s="64">
        <v>27.3</v>
      </c>
      <c r="K17" s="64">
        <v>26.9</v>
      </c>
      <c r="L17" s="64">
        <v>26.8</v>
      </c>
      <c r="S17" s="116"/>
      <c r="T17" s="116"/>
      <c r="U17" s="116"/>
      <c r="V17" s="116"/>
      <c r="W17" s="116"/>
      <c r="X17" s="116"/>
      <c r="Y17" s="116"/>
      <c r="Z17" s="116"/>
      <c r="AA17" s="116"/>
      <c r="AB17" s="116"/>
      <c r="AC17" s="116"/>
      <c r="AD17" s="116"/>
      <c r="AE17" s="116"/>
      <c r="AF17" s="116"/>
      <c r="AG17" s="116"/>
      <c r="AH17" s="116"/>
    </row>
    <row r="18" spans="1:34">
      <c r="A18" s="61">
        <v>0.7</v>
      </c>
      <c r="B18" s="177"/>
      <c r="C18" s="177"/>
      <c r="D18" s="64">
        <v>14</v>
      </c>
      <c r="E18" s="64">
        <v>20.7</v>
      </c>
      <c r="F18" s="64">
        <v>25.9</v>
      </c>
      <c r="G18" s="64">
        <v>28.8</v>
      </c>
      <c r="H18" s="64">
        <v>30.1</v>
      </c>
      <c r="I18" s="64">
        <v>29.9</v>
      </c>
      <c r="J18" s="64">
        <v>29.2</v>
      </c>
      <c r="K18" s="64">
        <v>28.6</v>
      </c>
      <c r="L18" s="64">
        <v>28.5</v>
      </c>
      <c r="S18" s="116"/>
      <c r="T18" s="116"/>
      <c r="U18" s="116"/>
      <c r="V18" s="116"/>
      <c r="W18" s="116"/>
      <c r="X18" s="116"/>
      <c r="Y18" s="116"/>
      <c r="Z18" s="116"/>
      <c r="AA18" s="116"/>
      <c r="AB18" s="116"/>
      <c r="AC18" s="116"/>
      <c r="AD18" s="116"/>
      <c r="AE18" s="116"/>
      <c r="AF18" s="116"/>
      <c r="AG18" s="116"/>
      <c r="AH18" s="116"/>
    </row>
    <row r="19" spans="1:34">
      <c r="A19" s="61">
        <v>0.6</v>
      </c>
      <c r="B19" s="177"/>
      <c r="C19" s="177"/>
      <c r="D19" s="64">
        <v>14.7</v>
      </c>
      <c r="E19" s="64">
        <v>23.1</v>
      </c>
      <c r="F19" s="64">
        <v>30.4</v>
      </c>
      <c r="G19" s="64">
        <v>34.5</v>
      </c>
      <c r="H19" s="64">
        <v>35.799999999999997</v>
      </c>
      <c r="I19" s="64">
        <v>34.6</v>
      </c>
      <c r="J19" s="64">
        <v>32.9</v>
      </c>
      <c r="K19" s="64">
        <v>31.8</v>
      </c>
      <c r="L19" s="64">
        <v>31.7</v>
      </c>
      <c r="S19" s="116"/>
      <c r="T19" s="116"/>
      <c r="U19" s="116"/>
      <c r="V19" s="116"/>
      <c r="W19" s="116"/>
      <c r="X19" s="116"/>
      <c r="Y19" s="116"/>
      <c r="Z19" s="116"/>
      <c r="AA19" s="116"/>
      <c r="AB19" s="116"/>
      <c r="AC19" s="116"/>
      <c r="AD19" s="116"/>
      <c r="AE19" s="116"/>
      <c r="AF19" s="116"/>
      <c r="AG19" s="116"/>
      <c r="AH19" s="116"/>
    </row>
    <row r="20" spans="1:34">
      <c r="A20" s="61">
        <v>0.5</v>
      </c>
      <c r="B20" s="177"/>
      <c r="C20" s="177"/>
      <c r="D20" s="64">
        <v>15.4</v>
      </c>
      <c r="E20" s="64">
        <v>25.8</v>
      </c>
      <c r="F20" s="64">
        <v>35.6</v>
      </c>
      <c r="G20" s="64">
        <v>41.2</v>
      </c>
      <c r="H20" s="64">
        <v>42.1</v>
      </c>
      <c r="I20" s="64">
        <v>39.4</v>
      </c>
      <c r="J20" s="64">
        <v>36.200000000000003</v>
      </c>
      <c r="K20" s="64">
        <v>34.4</v>
      </c>
      <c r="L20" s="64">
        <v>34.700000000000003</v>
      </c>
      <c r="S20" s="116"/>
      <c r="T20" s="116"/>
      <c r="U20" s="116"/>
      <c r="V20" s="116"/>
      <c r="W20" s="116"/>
      <c r="X20" s="116"/>
      <c r="Y20" s="116"/>
      <c r="Z20" s="116"/>
      <c r="AA20" s="116"/>
      <c r="AB20" s="116"/>
      <c r="AC20" s="116"/>
      <c r="AD20" s="116"/>
      <c r="AE20" s="116"/>
      <c r="AF20" s="116"/>
      <c r="AG20" s="116"/>
      <c r="AH20" s="116"/>
    </row>
    <row r="21" spans="1:34">
      <c r="A21" s="61">
        <v>0.4</v>
      </c>
      <c r="B21" s="177"/>
      <c r="C21" s="177"/>
      <c r="D21" s="64">
        <v>16.3</v>
      </c>
      <c r="E21" s="64">
        <v>28.8</v>
      </c>
      <c r="F21" s="64">
        <v>41.7</v>
      </c>
      <c r="G21" s="64">
        <v>49.1</v>
      </c>
      <c r="H21" s="64">
        <v>49.4</v>
      </c>
      <c r="I21" s="64">
        <v>44.4</v>
      </c>
      <c r="J21" s="64">
        <v>39.200000000000003</v>
      </c>
      <c r="K21" s="64">
        <v>36.6</v>
      </c>
      <c r="L21" s="64">
        <v>37.4</v>
      </c>
      <c r="S21" s="116"/>
      <c r="T21" s="116"/>
      <c r="U21" s="116"/>
      <c r="V21" s="116"/>
      <c r="W21" s="116"/>
      <c r="X21" s="116"/>
      <c r="Y21" s="116"/>
      <c r="Z21" s="116"/>
      <c r="AA21" s="116"/>
      <c r="AB21" s="116"/>
      <c r="AC21" s="116"/>
      <c r="AD21" s="116"/>
      <c r="AE21" s="116"/>
      <c r="AF21" s="116"/>
      <c r="AG21" s="116"/>
      <c r="AH21" s="116"/>
    </row>
    <row r="22" spans="1:34">
      <c r="A22" s="61">
        <v>0.3</v>
      </c>
      <c r="B22" s="177"/>
      <c r="C22" s="177"/>
      <c r="D22" s="64">
        <v>17.100000000000001</v>
      </c>
      <c r="E22" s="64">
        <v>32.1</v>
      </c>
      <c r="F22" s="64">
        <v>48.9</v>
      </c>
      <c r="G22" s="64">
        <v>58.4</v>
      </c>
      <c r="H22" s="64">
        <v>57.6</v>
      </c>
      <c r="I22" s="64">
        <v>49.8</v>
      </c>
      <c r="J22" s="64">
        <v>42.1</v>
      </c>
      <c r="K22" s="64">
        <v>38.5</v>
      </c>
      <c r="L22" s="64">
        <v>39.799999999999997</v>
      </c>
      <c r="S22" s="116"/>
      <c r="T22" s="116"/>
      <c r="U22" s="116"/>
      <c r="V22" s="116"/>
      <c r="W22" s="116"/>
      <c r="X22" s="116"/>
      <c r="Y22" s="116"/>
      <c r="Z22" s="116"/>
      <c r="AA22" s="116"/>
      <c r="AB22" s="116"/>
      <c r="AC22" s="116"/>
      <c r="AD22" s="116"/>
      <c r="AE22" s="116"/>
      <c r="AF22" s="116"/>
      <c r="AG22" s="116"/>
      <c r="AH22" s="116"/>
    </row>
    <row r="23" spans="1:34">
      <c r="A23" s="61">
        <v>0.2</v>
      </c>
      <c r="B23" s="177"/>
      <c r="C23" s="177"/>
      <c r="D23" s="64">
        <v>18</v>
      </c>
      <c r="E23" s="64">
        <v>35.9</v>
      </c>
      <c r="F23" s="64">
        <v>57.3</v>
      </c>
      <c r="G23" s="64">
        <v>69.400000000000006</v>
      </c>
      <c r="H23" s="64">
        <v>67.3</v>
      </c>
      <c r="I23" s="64">
        <v>56</v>
      </c>
      <c r="J23" s="64">
        <v>45.6</v>
      </c>
      <c r="K23" s="64">
        <v>40.5</v>
      </c>
      <c r="L23" s="64">
        <v>42</v>
      </c>
      <c r="S23" s="116"/>
      <c r="T23" s="116"/>
      <c r="U23" s="116"/>
      <c r="V23" s="116"/>
      <c r="W23" s="116"/>
      <c r="X23" s="116"/>
      <c r="Y23" s="116"/>
      <c r="Z23" s="116"/>
      <c r="AA23" s="116"/>
      <c r="AB23" s="116"/>
      <c r="AC23" s="116"/>
      <c r="AD23" s="116"/>
      <c r="AE23" s="116"/>
      <c r="AF23" s="116"/>
      <c r="AG23" s="116"/>
      <c r="AH23" s="116"/>
    </row>
    <row r="24" spans="1:34">
      <c r="A24" s="61">
        <v>0.1</v>
      </c>
      <c r="B24" s="177"/>
      <c r="C24" s="177"/>
      <c r="D24" s="64">
        <v>18.899999999999999</v>
      </c>
      <c r="E24" s="64">
        <v>40.1</v>
      </c>
      <c r="F24" s="64">
        <v>67.2</v>
      </c>
      <c r="G24" s="64">
        <v>82.4</v>
      </c>
      <c r="H24" s="64">
        <v>78.599999999999994</v>
      </c>
      <c r="I24" s="64">
        <v>63.9</v>
      </c>
      <c r="J24" s="64">
        <v>50.7</v>
      </c>
      <c r="K24" s="64">
        <v>43.5</v>
      </c>
      <c r="L24" s="64">
        <v>44.1</v>
      </c>
      <c r="S24" s="116"/>
      <c r="T24" s="116"/>
      <c r="U24" s="116"/>
      <c r="V24" s="116"/>
      <c r="W24" s="116"/>
      <c r="X24" s="116"/>
      <c r="Y24" s="116"/>
      <c r="Z24" s="116"/>
      <c r="AA24" s="116"/>
      <c r="AB24" s="116"/>
      <c r="AC24" s="116"/>
      <c r="AD24" s="116"/>
      <c r="AE24" s="116"/>
      <c r="AF24" s="116"/>
      <c r="AG24" s="116"/>
      <c r="AH24" s="116"/>
    </row>
    <row r="25" spans="1:34">
      <c r="A25" s="61">
        <v>0</v>
      </c>
      <c r="B25" s="177"/>
      <c r="C25" s="177"/>
      <c r="D25" s="64">
        <v>19.899999999999999</v>
      </c>
      <c r="E25" s="64">
        <v>44.8</v>
      </c>
      <c r="F25" s="64">
        <v>78.7</v>
      </c>
      <c r="G25" s="64">
        <v>97.9</v>
      </c>
      <c r="H25" s="64">
        <v>92.3</v>
      </c>
      <c r="I25" s="64">
        <v>74.3</v>
      </c>
      <c r="J25" s="64">
        <v>58.4</v>
      </c>
      <c r="K25" s="64">
        <v>48.6</v>
      </c>
      <c r="L25" s="64">
        <v>46.8</v>
      </c>
      <c r="S25" s="116"/>
      <c r="T25" s="116"/>
      <c r="U25" s="116"/>
      <c r="V25" s="116"/>
      <c r="W25" s="116"/>
      <c r="X25" s="116"/>
      <c r="Y25" s="116"/>
      <c r="Z25" s="116"/>
      <c r="AA25" s="116"/>
      <c r="AB25" s="116"/>
      <c r="AC25" s="116"/>
      <c r="AD25" s="116"/>
      <c r="AE25" s="116"/>
      <c r="AF25" s="116"/>
      <c r="AG25" s="116"/>
      <c r="AH25" s="116"/>
    </row>
    <row r="26" spans="1:34">
      <c r="A26" s="114" t="s">
        <v>52</v>
      </c>
      <c r="B26" s="178"/>
      <c r="C26" s="178"/>
      <c r="D26" s="64">
        <v>11.9</v>
      </c>
      <c r="E26" s="64">
        <v>14.7</v>
      </c>
      <c r="F26" s="64">
        <v>15.7</v>
      </c>
      <c r="G26" s="64">
        <v>16.2</v>
      </c>
      <c r="H26" s="64">
        <v>16.8</v>
      </c>
      <c r="I26" s="64">
        <v>17.100000000000001</v>
      </c>
      <c r="J26" s="64">
        <v>17.2</v>
      </c>
      <c r="K26" s="64">
        <v>17.3</v>
      </c>
      <c r="L26" s="64">
        <v>17.399999999999999</v>
      </c>
      <c r="S26" s="116"/>
      <c r="T26" s="116"/>
      <c r="U26" s="116"/>
      <c r="V26" s="116"/>
      <c r="W26" s="116"/>
      <c r="X26" s="116"/>
      <c r="Y26" s="116"/>
      <c r="Z26" s="116"/>
      <c r="AA26" s="116"/>
      <c r="AB26" s="116"/>
      <c r="AC26" s="116"/>
      <c r="AD26" s="116"/>
      <c r="AE26" s="116"/>
      <c r="AF26" s="116"/>
      <c r="AG26" s="116"/>
      <c r="AH26" s="116"/>
    </row>
  </sheetData>
  <mergeCells count="2">
    <mergeCell ref="B12:B26"/>
    <mergeCell ref="C12:C26"/>
  </mergeCells>
  <phoneticPr fontId="1"/>
  <conditionalFormatting sqref="B12:L12 D13:L26">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8634E-6B84-4DFD-A1CE-BA3E36D4B095}">
  <dimension ref="A1:W19"/>
  <sheetViews>
    <sheetView workbookViewId="0"/>
  </sheetViews>
  <sheetFormatPr defaultRowHeight="18.75"/>
  <sheetData>
    <row r="1" spans="1:23">
      <c r="A1" s="2" t="str">
        <f>Citation!A3</f>
        <v>Kurashima A., Nishizawa B., Miyahara H., Matsui H., Moriyama T., Okamoto S., Sassa C., Wagawa T., Yagi T., Ichinokawa M. 2026. Stock assessment and evaluation of the Japanese amberjack  (fiscal year 2025). Marine fisheries stock assessment and evaluation for Japanese waters. Japan Fisheries Agency and Japan Fisheries Research and Education Agency, Tokyo, 96 pp,</v>
      </c>
    </row>
    <row r="3" spans="1:23">
      <c r="A3" s="113" t="s">
        <v>56</v>
      </c>
    </row>
    <row r="4" spans="1:23">
      <c r="A4" s="59" t="s">
        <v>51</v>
      </c>
      <c r="B4" s="60">
        <v>2025</v>
      </c>
      <c r="C4" s="60">
        <v>2026</v>
      </c>
      <c r="D4" s="60">
        <v>2027</v>
      </c>
      <c r="E4" s="60">
        <v>2028</v>
      </c>
      <c r="F4" s="60">
        <v>2029</v>
      </c>
      <c r="G4" s="60">
        <v>2030</v>
      </c>
      <c r="H4" s="60">
        <v>2031</v>
      </c>
      <c r="I4" s="60">
        <v>2032</v>
      </c>
      <c r="J4" s="60">
        <v>2033</v>
      </c>
      <c r="K4" s="60">
        <v>2034</v>
      </c>
      <c r="L4" s="60">
        <v>2035</v>
      </c>
    </row>
    <row r="5" spans="1:23">
      <c r="A5" s="61">
        <v>1</v>
      </c>
      <c r="B5" s="179">
        <v>9.6</v>
      </c>
      <c r="C5" s="64">
        <v>10.1</v>
      </c>
      <c r="D5" s="64">
        <v>10.5</v>
      </c>
      <c r="E5" s="64">
        <v>11.4</v>
      </c>
      <c r="F5" s="64">
        <v>11.9</v>
      </c>
      <c r="G5" s="64">
        <v>12.1</v>
      </c>
      <c r="H5" s="64">
        <v>12.3</v>
      </c>
      <c r="I5" s="64">
        <v>12.4</v>
      </c>
      <c r="J5" s="64">
        <v>12.5</v>
      </c>
      <c r="K5" s="64">
        <v>12.6</v>
      </c>
      <c r="L5" s="64">
        <v>12.6</v>
      </c>
      <c r="N5" s="116"/>
      <c r="O5" s="116"/>
      <c r="P5" s="116"/>
      <c r="Q5" s="116"/>
      <c r="R5" s="116"/>
      <c r="S5" s="116"/>
      <c r="T5" s="116"/>
      <c r="U5" s="116"/>
      <c r="V5" s="116"/>
      <c r="W5" s="116"/>
    </row>
    <row r="6" spans="1:23">
      <c r="A6" s="61">
        <v>0.95</v>
      </c>
      <c r="B6" s="180"/>
      <c r="C6" s="64">
        <v>9.6999999999999993</v>
      </c>
      <c r="D6" s="64">
        <v>10.3</v>
      </c>
      <c r="E6" s="64">
        <v>11.4</v>
      </c>
      <c r="F6" s="64">
        <v>12</v>
      </c>
      <c r="G6" s="64">
        <v>12.4</v>
      </c>
      <c r="H6" s="64">
        <v>12.6</v>
      </c>
      <c r="I6" s="64">
        <v>12.7</v>
      </c>
      <c r="J6" s="64">
        <v>12.8</v>
      </c>
      <c r="K6" s="64">
        <v>12.8</v>
      </c>
      <c r="L6" s="64">
        <v>12.8</v>
      </c>
      <c r="N6" s="116"/>
      <c r="O6" s="116"/>
      <c r="P6" s="116"/>
      <c r="Q6" s="116"/>
      <c r="R6" s="116"/>
      <c r="S6" s="116"/>
      <c r="T6" s="116"/>
      <c r="U6" s="116"/>
      <c r="V6" s="116"/>
      <c r="W6" s="116"/>
    </row>
    <row r="7" spans="1:23">
      <c r="A7" s="61">
        <v>0.9</v>
      </c>
      <c r="B7" s="180"/>
      <c r="C7" s="64">
        <v>9.4</v>
      </c>
      <c r="D7" s="64">
        <v>10.199999999999999</v>
      </c>
      <c r="E7" s="64">
        <v>11.4</v>
      </c>
      <c r="F7" s="64">
        <v>12.2</v>
      </c>
      <c r="G7" s="64">
        <v>12.6</v>
      </c>
      <c r="H7" s="64">
        <v>12.8</v>
      </c>
      <c r="I7" s="64">
        <v>12.9</v>
      </c>
      <c r="J7" s="64">
        <v>12.9</v>
      </c>
      <c r="K7" s="64">
        <v>12.9</v>
      </c>
      <c r="L7" s="64">
        <v>12.9</v>
      </c>
      <c r="N7" s="116"/>
      <c r="O7" s="116"/>
      <c r="P7" s="116"/>
      <c r="Q7" s="116"/>
      <c r="R7" s="116"/>
      <c r="S7" s="116"/>
      <c r="T7" s="116"/>
      <c r="U7" s="116"/>
      <c r="V7" s="116"/>
      <c r="W7" s="116"/>
    </row>
    <row r="8" spans="1:23">
      <c r="A8" s="61">
        <v>0.85</v>
      </c>
      <c r="B8" s="180"/>
      <c r="C8" s="64">
        <v>9</v>
      </c>
      <c r="D8" s="64">
        <v>10</v>
      </c>
      <c r="E8" s="64">
        <v>11.4</v>
      </c>
      <c r="F8" s="64">
        <v>12.3</v>
      </c>
      <c r="G8" s="64">
        <v>12.7</v>
      </c>
      <c r="H8" s="64">
        <v>12.9</v>
      </c>
      <c r="I8" s="64">
        <v>12.9</v>
      </c>
      <c r="J8" s="64">
        <v>12.9</v>
      </c>
      <c r="K8" s="64">
        <v>12.9</v>
      </c>
      <c r="L8" s="64">
        <v>12.9</v>
      </c>
      <c r="N8" s="116"/>
      <c r="O8" s="116"/>
      <c r="P8" s="116"/>
      <c r="Q8" s="116"/>
      <c r="R8" s="116"/>
      <c r="S8" s="116"/>
      <c r="T8" s="116"/>
      <c r="U8" s="116"/>
      <c r="V8" s="116"/>
      <c r="W8" s="116"/>
    </row>
    <row r="9" spans="1:23">
      <c r="A9" s="61">
        <v>0.8</v>
      </c>
      <c r="B9" s="180"/>
      <c r="C9" s="64">
        <v>8.6</v>
      </c>
      <c r="D9" s="64">
        <v>9.8000000000000007</v>
      </c>
      <c r="E9" s="64">
        <v>11.4</v>
      </c>
      <c r="F9" s="64">
        <v>12.3</v>
      </c>
      <c r="G9" s="64">
        <v>12.8</v>
      </c>
      <c r="H9" s="64">
        <v>12.9</v>
      </c>
      <c r="I9" s="64">
        <v>12.9</v>
      </c>
      <c r="J9" s="64">
        <v>12.8</v>
      </c>
      <c r="K9" s="64">
        <v>12.8</v>
      </c>
      <c r="L9" s="64">
        <v>12.8</v>
      </c>
      <c r="N9" s="116"/>
      <c r="O9" s="116"/>
      <c r="P9" s="116"/>
      <c r="Q9" s="116"/>
      <c r="R9" s="116"/>
      <c r="S9" s="116"/>
      <c r="T9" s="116"/>
      <c r="U9" s="116"/>
      <c r="V9" s="116"/>
      <c r="W9" s="116"/>
    </row>
    <row r="10" spans="1:23">
      <c r="A10" s="61">
        <v>0.75</v>
      </c>
      <c r="B10" s="180"/>
      <c r="C10" s="64">
        <v>8.1</v>
      </c>
      <c r="D10" s="64">
        <v>9.5</v>
      </c>
      <c r="E10" s="64">
        <v>11.3</v>
      </c>
      <c r="F10" s="64">
        <v>12.3</v>
      </c>
      <c r="G10" s="64">
        <v>12.7</v>
      </c>
      <c r="H10" s="64">
        <v>12.8</v>
      </c>
      <c r="I10" s="64">
        <v>12.7</v>
      </c>
      <c r="J10" s="64">
        <v>12.6</v>
      </c>
      <c r="K10" s="64">
        <v>12.6</v>
      </c>
      <c r="L10" s="64">
        <v>12.6</v>
      </c>
      <c r="N10" s="116"/>
      <c r="O10" s="116"/>
      <c r="P10" s="116"/>
      <c r="Q10" s="116"/>
      <c r="R10" s="116"/>
      <c r="S10" s="116"/>
      <c r="T10" s="116"/>
      <c r="U10" s="116"/>
      <c r="V10" s="116"/>
      <c r="W10" s="116"/>
    </row>
    <row r="11" spans="1:23">
      <c r="A11" s="61">
        <v>0.7</v>
      </c>
      <c r="B11" s="180"/>
      <c r="C11" s="64">
        <v>7.7</v>
      </c>
      <c r="D11" s="64">
        <v>9.3000000000000007</v>
      </c>
      <c r="E11" s="64">
        <v>11.1</v>
      </c>
      <c r="F11" s="64">
        <v>12.2</v>
      </c>
      <c r="G11" s="64">
        <v>12.6</v>
      </c>
      <c r="H11" s="64">
        <v>12.6</v>
      </c>
      <c r="I11" s="64">
        <v>12.4</v>
      </c>
      <c r="J11" s="64">
        <v>12.3</v>
      </c>
      <c r="K11" s="64">
        <v>12.2</v>
      </c>
      <c r="L11" s="64">
        <v>12.3</v>
      </c>
      <c r="N11" s="116"/>
      <c r="O11" s="116"/>
      <c r="P11" s="116"/>
      <c r="Q11" s="116"/>
      <c r="R11" s="116"/>
      <c r="S11" s="116"/>
      <c r="T11" s="116"/>
      <c r="U11" s="116"/>
      <c r="V11" s="116"/>
      <c r="W11" s="116"/>
    </row>
    <row r="12" spans="1:23">
      <c r="A12" s="61">
        <v>0.6</v>
      </c>
      <c r="B12" s="180"/>
      <c r="C12" s="64">
        <v>6.8</v>
      </c>
      <c r="D12" s="64">
        <v>8.6</v>
      </c>
      <c r="E12" s="64">
        <v>10.6</v>
      </c>
      <c r="F12" s="64">
        <v>11.8</v>
      </c>
      <c r="G12" s="64">
        <v>12.1</v>
      </c>
      <c r="H12" s="64">
        <v>11.9</v>
      </c>
      <c r="I12" s="64">
        <v>11.6</v>
      </c>
      <c r="J12" s="64">
        <v>11.3</v>
      </c>
      <c r="K12" s="64">
        <v>11.3</v>
      </c>
      <c r="L12" s="64">
        <v>11.4</v>
      </c>
      <c r="N12" s="116"/>
      <c r="O12" s="116"/>
      <c r="P12" s="116"/>
      <c r="Q12" s="116"/>
      <c r="R12" s="116"/>
      <c r="S12" s="116"/>
      <c r="T12" s="116"/>
      <c r="U12" s="116"/>
      <c r="V12" s="116"/>
      <c r="W12" s="116"/>
    </row>
    <row r="13" spans="1:23">
      <c r="A13" s="61">
        <v>0.5</v>
      </c>
      <c r="B13" s="180"/>
      <c r="C13" s="64">
        <v>5.8</v>
      </c>
      <c r="D13" s="64">
        <v>7.7</v>
      </c>
      <c r="E13" s="64">
        <v>9.8000000000000007</v>
      </c>
      <c r="F13" s="64">
        <v>11.1</v>
      </c>
      <c r="G13" s="64">
        <v>11.3</v>
      </c>
      <c r="H13" s="64">
        <v>10.9</v>
      </c>
      <c r="I13" s="64">
        <v>10.3</v>
      </c>
      <c r="J13" s="64">
        <v>10</v>
      </c>
      <c r="K13" s="64">
        <v>10</v>
      </c>
      <c r="L13" s="64">
        <v>10.199999999999999</v>
      </c>
      <c r="N13" s="116"/>
      <c r="O13" s="116"/>
      <c r="P13" s="116"/>
      <c r="Q13" s="116"/>
      <c r="R13" s="116"/>
      <c r="S13" s="116"/>
      <c r="T13" s="116"/>
      <c r="U13" s="116"/>
      <c r="V13" s="116"/>
      <c r="W13" s="116"/>
    </row>
    <row r="14" spans="1:23">
      <c r="A14" s="61">
        <v>0.4</v>
      </c>
      <c r="B14" s="180"/>
      <c r="C14" s="64">
        <v>4.8</v>
      </c>
      <c r="D14" s="64">
        <v>6.7</v>
      </c>
      <c r="E14" s="64">
        <v>8.8000000000000007</v>
      </c>
      <c r="F14" s="64">
        <v>10</v>
      </c>
      <c r="G14" s="64">
        <v>10.1</v>
      </c>
      <c r="H14" s="64">
        <v>9.5</v>
      </c>
      <c r="I14" s="64">
        <v>8.6999999999999993</v>
      </c>
      <c r="J14" s="64">
        <v>8.3000000000000007</v>
      </c>
      <c r="K14" s="64">
        <v>8.4</v>
      </c>
      <c r="L14" s="64">
        <v>8.6999999999999993</v>
      </c>
      <c r="N14" s="116"/>
      <c r="O14" s="116"/>
      <c r="P14" s="116"/>
      <c r="Q14" s="116"/>
      <c r="R14" s="116"/>
      <c r="S14" s="116"/>
      <c r="T14" s="116"/>
      <c r="U14" s="116"/>
      <c r="V14" s="116"/>
      <c r="W14" s="116"/>
    </row>
    <row r="15" spans="1:23">
      <c r="A15" s="61">
        <v>0.3</v>
      </c>
      <c r="B15" s="180"/>
      <c r="C15" s="64">
        <v>3.7</v>
      </c>
      <c r="D15" s="64">
        <v>5.4</v>
      </c>
      <c r="E15" s="64">
        <v>7.3</v>
      </c>
      <c r="F15" s="64">
        <v>8.5</v>
      </c>
      <c r="G15" s="64">
        <v>8.5</v>
      </c>
      <c r="H15" s="64">
        <v>7.8</v>
      </c>
      <c r="I15" s="64">
        <v>6.9</v>
      </c>
      <c r="J15" s="64">
        <v>6.5</v>
      </c>
      <c r="K15" s="64">
        <v>6.6</v>
      </c>
      <c r="L15" s="64">
        <v>7</v>
      </c>
      <c r="N15" s="116"/>
      <c r="O15" s="116"/>
      <c r="P15" s="116"/>
      <c r="Q15" s="116"/>
      <c r="R15" s="116"/>
      <c r="S15" s="116"/>
      <c r="T15" s="116"/>
      <c r="U15" s="116"/>
      <c r="V15" s="116"/>
      <c r="W15" s="116"/>
    </row>
    <row r="16" spans="1:23">
      <c r="A16" s="61">
        <v>0.2</v>
      </c>
      <c r="B16" s="180"/>
      <c r="C16" s="64">
        <v>2.5</v>
      </c>
      <c r="D16" s="64">
        <v>3.9</v>
      </c>
      <c r="E16" s="64">
        <v>5.5</v>
      </c>
      <c r="F16" s="64">
        <v>6.4</v>
      </c>
      <c r="G16" s="64">
        <v>6.4</v>
      </c>
      <c r="H16" s="64">
        <v>5.8</v>
      </c>
      <c r="I16" s="64">
        <v>4.9000000000000004</v>
      </c>
      <c r="J16" s="64">
        <v>4.5</v>
      </c>
      <c r="K16" s="64">
        <v>4.5</v>
      </c>
      <c r="L16" s="64">
        <v>4.9000000000000004</v>
      </c>
      <c r="N16" s="116"/>
      <c r="O16" s="116"/>
      <c r="P16" s="116"/>
      <c r="Q16" s="116"/>
      <c r="R16" s="116"/>
      <c r="S16" s="116"/>
      <c r="T16" s="116"/>
      <c r="U16" s="116"/>
      <c r="V16" s="116"/>
      <c r="W16" s="116"/>
    </row>
    <row r="17" spans="1:23">
      <c r="A17" s="61">
        <v>0.1</v>
      </c>
      <c r="B17" s="180"/>
      <c r="C17" s="64">
        <v>1.3</v>
      </c>
      <c r="D17" s="64">
        <v>2.1</v>
      </c>
      <c r="E17" s="64">
        <v>3</v>
      </c>
      <c r="F17" s="64">
        <v>3.7</v>
      </c>
      <c r="G17" s="64">
        <v>3.7</v>
      </c>
      <c r="H17" s="64">
        <v>3.3</v>
      </c>
      <c r="I17" s="64">
        <v>2.7</v>
      </c>
      <c r="J17" s="64">
        <v>2.4</v>
      </c>
      <c r="K17" s="64">
        <v>2.4</v>
      </c>
      <c r="L17" s="64">
        <v>2.6</v>
      </c>
      <c r="N17" s="116"/>
      <c r="O17" s="116"/>
      <c r="P17" s="116"/>
      <c r="Q17" s="116"/>
      <c r="R17" s="116"/>
      <c r="S17" s="116"/>
      <c r="T17" s="116"/>
      <c r="U17" s="116"/>
      <c r="V17" s="116"/>
      <c r="W17" s="116"/>
    </row>
    <row r="18" spans="1:23">
      <c r="A18" s="61">
        <v>0</v>
      </c>
      <c r="B18" s="180"/>
      <c r="C18" s="64">
        <v>0</v>
      </c>
      <c r="D18" s="64">
        <v>0</v>
      </c>
      <c r="E18" s="64">
        <v>0</v>
      </c>
      <c r="F18" s="64">
        <v>0</v>
      </c>
      <c r="G18" s="64">
        <v>0</v>
      </c>
      <c r="H18" s="64">
        <v>0</v>
      </c>
      <c r="I18" s="64">
        <v>0</v>
      </c>
      <c r="J18" s="64">
        <v>0</v>
      </c>
      <c r="K18" s="64">
        <v>0</v>
      </c>
      <c r="L18" s="64">
        <v>0</v>
      </c>
      <c r="N18" s="116"/>
      <c r="O18" s="116"/>
      <c r="P18" s="116"/>
      <c r="Q18" s="116"/>
      <c r="R18" s="116"/>
      <c r="S18" s="116"/>
      <c r="T18" s="116"/>
      <c r="U18" s="116"/>
      <c r="V18" s="116"/>
      <c r="W18" s="116"/>
    </row>
    <row r="19" spans="1:23">
      <c r="A19" s="114" t="s">
        <v>52</v>
      </c>
      <c r="B19" s="181"/>
      <c r="C19" s="64">
        <v>10.199999999999999</v>
      </c>
      <c r="D19" s="64">
        <v>10.5</v>
      </c>
      <c r="E19" s="64">
        <v>11.3</v>
      </c>
      <c r="F19" s="64">
        <v>11.8</v>
      </c>
      <c r="G19" s="64">
        <v>12.1</v>
      </c>
      <c r="H19" s="64">
        <v>12.2</v>
      </c>
      <c r="I19" s="64">
        <v>12.3</v>
      </c>
      <c r="J19" s="64">
        <v>12.4</v>
      </c>
      <c r="K19" s="64">
        <v>12.5</v>
      </c>
      <c r="L19" s="64">
        <v>12.5</v>
      </c>
      <c r="N19" s="116"/>
      <c r="O19" s="116"/>
      <c r="P19" s="116"/>
      <c r="Q19" s="116"/>
      <c r="R19" s="116"/>
      <c r="S19" s="116"/>
      <c r="T19" s="116"/>
      <c r="U19" s="116"/>
      <c r="V19" s="116"/>
      <c r="W19" s="116"/>
    </row>
  </sheetData>
  <mergeCells count="1">
    <mergeCell ref="B5:B19"/>
  </mergeCells>
  <phoneticPr fontId="1"/>
  <conditionalFormatting sqref="C6:L19 B5:L5">
    <cfRule type="colorScale" priority="1">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26</vt:i4>
      </vt:variant>
    </vt:vector>
  </HeadingPairs>
  <TitlesOfParts>
    <vt:vector size="26" baseType="lpstr">
      <vt:lpstr>Citation</vt:lpstr>
      <vt:lpstr>表3-1</vt:lpstr>
      <vt:lpstr>表3‐2</vt:lpstr>
      <vt:lpstr>表3-3</vt:lpstr>
      <vt:lpstr>表4-1</vt:lpstr>
      <vt:lpstr>表5-1</vt:lpstr>
      <vt:lpstr>表5-2</vt:lpstr>
      <vt:lpstr>表5-3</vt:lpstr>
      <vt:lpstr>表5-4</vt:lpstr>
      <vt:lpstr>表5-5</vt:lpstr>
      <vt:lpstr>補足表2-1a</vt:lpstr>
      <vt:lpstr>補足表2-1b</vt:lpstr>
      <vt:lpstr>補足表2-1c</vt:lpstr>
      <vt:lpstr>補足表2-1d</vt:lpstr>
      <vt:lpstr>補足表2-2</vt:lpstr>
      <vt:lpstr>補足表2-3</vt:lpstr>
      <vt:lpstr>補足表3-1</vt:lpstr>
      <vt:lpstr>補足表3-2</vt:lpstr>
      <vt:lpstr>補足表3-3</vt:lpstr>
      <vt:lpstr>補足表3-4</vt:lpstr>
      <vt:lpstr>補足表3-5</vt:lpstr>
      <vt:lpstr>補足表3-6</vt:lpstr>
      <vt:lpstr>補足表10-1</vt:lpstr>
      <vt:lpstr>補足表10-2</vt:lpstr>
      <vt:lpstr>補足表10-3</vt:lpstr>
      <vt:lpstr>補足表10-4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2026-07-06T05:54:06Z</dcterms:created>
  <dcterms:modified xsi:type="dcterms:W3CDTF">2026-07-06T05:54:19Z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2026-07-06T05:54:18Z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39fe189d-48f1-455a-a7df-758965dc1c32</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