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B52DE7F0-A4FD-4DE5-85AD-1296D6B62284}" xr6:coauthVersionLast="47" xr6:coauthVersionMax="47" xr10:uidLastSave="{00000000-0000-0000-0000-000000000000}"/>
  <bookViews>
    <workbookView xWindow="5895" yWindow="15" windowWidth="15720" windowHeight="15480" xr2:uid="{00BD22B6-F6DF-4865-88A6-7CB1C1111E69}"/>
  </bookViews>
  <sheets>
    <sheet name="Citation" sheetId="8" r:id="rId1"/>
    <sheet name="表3-1" sheetId="1" r:id="rId2"/>
    <sheet name="表3-2" sheetId="2" r:id="rId3"/>
    <sheet name="表3-3" sheetId="3" r:id="rId4"/>
    <sheet name="表4-1" sheetId="5" r:id="rId5"/>
    <sheet name="補足表4-1" sheetId="6" r:id="rId6"/>
    <sheet name="補足表4-2" sheetId="7"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A1" i="6"/>
  <c r="A1" i="5"/>
  <c r="A1" i="3"/>
  <c r="A1" i="2"/>
  <c r="A1" i="1"/>
</calcChain>
</file>

<file path=xl/sharedStrings.xml><?xml version="1.0" encoding="utf-8"?>
<sst xmlns="http://schemas.openxmlformats.org/spreadsheetml/2006/main" count="54" uniqueCount="47">
  <si>
    <t>漁獲量（トン）</t>
  </si>
  <si>
    <t>入港隻数（隻）</t>
  </si>
  <si>
    <t>年</t>
  </si>
  <si>
    <t>資源量指標値</t>
  </si>
  <si>
    <r>
      <t>補足表</t>
    </r>
    <r>
      <rPr>
        <sz val="10.5"/>
        <color theme="1"/>
        <rFont val="Times New Roman"/>
        <family val="1"/>
      </rPr>
      <t>4-1.</t>
    </r>
    <r>
      <rPr>
        <sz val="10.5"/>
        <color theme="1"/>
        <rFont val="ＭＳ 明朝"/>
        <family val="1"/>
        <charset val="128"/>
      </rPr>
      <t>　管理基準値案および現状の値</t>
    </r>
  </si>
  <si>
    <t>資源量</t>
  </si>
  <si>
    <t>水準</t>
  </si>
  <si>
    <r>
      <t>漁獲量を増減させる係数（</t>
    </r>
    <r>
      <rPr>
        <sz val="10.5"/>
        <color rgb="FF0D0D0D"/>
        <rFont val="Times New Roman"/>
        <family val="1"/>
      </rPr>
      <t>α</t>
    </r>
    <r>
      <rPr>
        <sz val="10.5"/>
        <color rgb="FF0D0D0D"/>
        <rFont val="ＭＳ Ｐ明朝"/>
        <family val="1"/>
        <charset val="128"/>
      </rPr>
      <t>）</t>
    </r>
  </si>
  <si>
    <t>指標値</t>
  </si>
  <si>
    <t>説　　明</t>
  </si>
  <si>
    <t>目標管理基準値</t>
  </si>
  <si>
    <t>限界管理基準値</t>
  </si>
  <si>
    <t>現状の値</t>
  </si>
  <si>
    <t>漁獲量の年変化</t>
  </si>
  <si>
    <t>平均</t>
  </si>
  <si>
    <t>算定漁獲量</t>
  </si>
  <si>
    <r>
      <t>補足表</t>
    </r>
    <r>
      <rPr>
        <sz val="10.5"/>
        <color theme="1"/>
        <rFont val="Times New Roman"/>
        <family val="1"/>
      </rPr>
      <t>4-2.</t>
    </r>
    <r>
      <rPr>
        <sz val="10.5"/>
        <color theme="1"/>
        <rFont val="ＭＳ 明朝"/>
        <family val="1"/>
        <charset val="128"/>
      </rPr>
      <t>　近年の漁獲量および算定漁獲量</t>
    </r>
    <phoneticPr fontId="1"/>
  </si>
  <si>
    <t>オアカムロ</t>
  </si>
  <si>
    <t>アカアジ</t>
  </si>
  <si>
    <t>合計</t>
  </si>
  <si>
    <t>大中型まき網以外の漁法</t>
  </si>
  <si>
    <t>鹿児島</t>
  </si>
  <si>
    <t>長崎</t>
  </si>
  <si>
    <t>熊本</t>
  </si>
  <si>
    <r>
      <t>表</t>
    </r>
    <r>
      <rPr>
        <sz val="10.5"/>
        <color theme="1"/>
        <rFont val="Times New Roman"/>
        <family val="1"/>
      </rPr>
      <t>3-2.</t>
    </r>
    <r>
      <rPr>
        <sz val="10.5"/>
        <color theme="1"/>
        <rFont val="ＭＳ 明朝"/>
        <family val="1"/>
        <charset val="128"/>
      </rPr>
      <t>　鹿児島県主要港における中・小型まき網によるムロアジ類の漁獲量と入港隻数</t>
    </r>
    <phoneticPr fontId="1"/>
  </si>
  <si>
    <r>
      <t>表</t>
    </r>
    <r>
      <rPr>
        <sz val="10.5"/>
        <color theme="1"/>
        <rFont val="Times New Roman"/>
        <family val="1"/>
      </rPr>
      <t>4-1</t>
    </r>
    <r>
      <rPr>
        <sz val="10.5"/>
        <color theme="1"/>
        <rFont val="ＭＳ 明朝"/>
        <family val="1"/>
        <charset val="128"/>
      </rPr>
      <t>.　大中型まき網、中・小型まき網の標準化</t>
    </r>
    <r>
      <rPr>
        <sz val="10.5"/>
        <color theme="1"/>
        <rFont val="Times New Roman"/>
        <family val="1"/>
      </rPr>
      <t>CPUE</t>
    </r>
    <r>
      <rPr>
        <sz val="10.5"/>
        <color theme="1"/>
        <rFont val="ＭＳ 明朝"/>
        <family val="1"/>
        <charset val="128"/>
      </rPr>
      <t>、および資源量指標値の推移</t>
    </r>
    <phoneticPr fontId="1"/>
  </si>
  <si>
    <r>
      <rPr>
        <sz val="11"/>
        <color theme="1"/>
        <rFont val="Times New Roman"/>
        <family val="1"/>
      </rPr>
      <t>*</t>
    </r>
    <r>
      <rPr>
        <sz val="11"/>
        <color theme="1"/>
        <rFont val="ＭＳ 明朝"/>
        <family val="1"/>
        <charset val="128"/>
      </rPr>
      <t>「令和</t>
    </r>
    <r>
      <rPr>
        <sz val="11"/>
        <color theme="1"/>
        <rFont val="Times New Roman"/>
        <family val="1"/>
      </rPr>
      <t>4</t>
    </r>
    <r>
      <rPr>
        <sz val="11"/>
        <color theme="1"/>
        <rFont val="ＭＳ 明朝"/>
        <family val="1"/>
        <charset val="128"/>
      </rPr>
      <t>（</t>
    </r>
    <r>
      <rPr>
        <sz val="11"/>
        <color theme="1"/>
        <rFont val="Times New Roman"/>
        <family val="1"/>
      </rPr>
      <t>2022</t>
    </r>
    <r>
      <rPr>
        <sz val="11"/>
        <color theme="1"/>
        <rFont val="ＭＳ 明朝"/>
        <family val="1"/>
        <charset val="128"/>
      </rPr>
      <t>）年度ムロアジ類（東シナ海）の管理基準値等に関する研究機関会議」で提案した値。</t>
    </r>
    <phoneticPr fontId="1"/>
  </si>
  <si>
    <t>網数（千網）</t>
  </si>
  <si>
    <r>
      <t>表</t>
    </r>
    <r>
      <rPr>
        <sz val="10.5"/>
        <color theme="1"/>
        <rFont val="Times New Roman"/>
        <family val="1"/>
      </rPr>
      <t>3-1.</t>
    </r>
    <r>
      <rPr>
        <sz val="10.5"/>
        <color theme="1"/>
        <rFont val="ＭＳ 明朝"/>
        <family val="1"/>
        <charset val="128"/>
      </rPr>
      <t>　大中型まき網によるムロアジ類の漁獲量、網数</t>
    </r>
  </si>
  <si>
    <t>その他ムロアジ類</t>
  </si>
  <si>
    <r>
      <t>表</t>
    </r>
    <r>
      <rPr>
        <sz val="10.5"/>
        <color theme="1"/>
        <rFont val="Times New Roman"/>
        <family val="1"/>
      </rPr>
      <t>3-3.</t>
    </r>
    <r>
      <rPr>
        <sz val="10.5"/>
        <color theme="1"/>
        <rFont val="ＭＳ 明朝"/>
        <family val="1"/>
        <charset val="128"/>
      </rPr>
      <t>　大中型まき網、および大中型まき網以外の漁法による各県におけるムロアジ類漁獲量（トン）</t>
    </r>
  </si>
  <si>
    <t>大中型</t>
  </si>
  <si>
    <t>まき網</t>
  </si>
  <si>
    <r>
      <rPr>
        <sz val="11"/>
        <color theme="1"/>
        <rFont val="ＭＳ 明朝"/>
        <family val="1"/>
        <charset val="128"/>
      </rPr>
      <t>ただし、大中型まき網および鹿児島県以外の漁獲量は推定値。詳細は補足資料</t>
    </r>
    <r>
      <rPr>
        <sz val="11"/>
        <color theme="1"/>
        <rFont val="Times New Roman"/>
        <family val="1"/>
      </rPr>
      <t>2</t>
    </r>
    <r>
      <rPr>
        <sz val="11"/>
        <color theme="1"/>
        <rFont val="ＭＳ 明朝"/>
        <family val="1"/>
        <charset val="128"/>
      </rPr>
      <t>を参照。</t>
    </r>
    <phoneticPr fontId="1"/>
  </si>
  <si>
    <r>
      <t>大中型まき網標準化</t>
    </r>
    <r>
      <rPr>
        <sz val="10.5"/>
        <color theme="1"/>
        <rFont val="Times New Roman"/>
        <family val="1"/>
      </rPr>
      <t>CPUE</t>
    </r>
  </si>
  <si>
    <r>
      <t>中・小型まき網標準化</t>
    </r>
    <r>
      <rPr>
        <sz val="10.5"/>
        <color theme="1"/>
        <rFont val="Times New Roman"/>
        <family val="1"/>
      </rPr>
      <t>CPUE</t>
    </r>
  </si>
  <si>
    <t>資源</t>
  </si>
  <si>
    <t>（目標水準）案*</t>
  </si>
  <si>
    <t>（限界水準）案*</t>
  </si>
  <si>
    <r>
      <t>（</t>
    </r>
    <r>
      <rPr>
        <sz val="10.5"/>
        <color rgb="FF0D0D0D"/>
        <rFont val="Times New Roman"/>
        <family val="1"/>
      </rPr>
      <t>2024</t>
    </r>
    <r>
      <rPr>
        <sz val="10.5"/>
        <color rgb="FF0D0D0D"/>
        <rFont val="ＭＳ Ｐ明朝"/>
        <family val="1"/>
        <charset val="128"/>
      </rPr>
      <t>年）</t>
    </r>
    <phoneticPr fontId="1"/>
  </si>
  <si>
    <r>
      <t>資源量指標値の時系列を累積正規分布に当てはめた場合に</t>
    </r>
    <r>
      <rPr>
        <sz val="10.5"/>
        <color rgb="FF0D0D0D"/>
        <rFont val="Times New Roman"/>
        <family val="1"/>
      </rPr>
      <t>80%</t>
    </r>
    <r>
      <rPr>
        <sz val="10.5"/>
        <color rgb="FF0D0D0D"/>
        <rFont val="ＭＳ Ｐ明朝"/>
        <family val="1"/>
        <charset val="128"/>
      </rPr>
      <t>水準に相当する値</t>
    </r>
    <phoneticPr fontId="1"/>
  </si>
  <si>
    <r>
      <t>資源量指標値の時系列を累積正規分布に当てはめた場合に</t>
    </r>
    <r>
      <rPr>
        <sz val="10.5"/>
        <color rgb="FF0D0D0D"/>
        <rFont val="Times New Roman"/>
        <family val="1"/>
      </rPr>
      <t>56%</t>
    </r>
    <r>
      <rPr>
        <sz val="10.5"/>
        <color rgb="FF0D0D0D"/>
        <rFont val="ＭＳ Ｐ明朝"/>
        <family val="1"/>
        <charset val="128"/>
      </rPr>
      <t>水準に相当する値</t>
    </r>
    <phoneticPr fontId="1"/>
  </si>
  <si>
    <r>
      <t>直近</t>
    </r>
    <r>
      <rPr>
        <sz val="10.5"/>
        <color rgb="FF0D0D0D"/>
        <rFont val="Times New Roman"/>
        <family val="1"/>
      </rPr>
      <t>5</t>
    </r>
    <r>
      <rPr>
        <sz val="10.5"/>
        <color rgb="FF0D0D0D"/>
        <rFont val="ＭＳ Ｐ明朝"/>
        <family val="1"/>
        <charset val="128"/>
      </rPr>
      <t>年間の漁獲量に掛ける係数は、目標水準案と限界水準案に対する現状の値の水準によって規定される</t>
    </r>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</si>
  <si>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</si>
  <si>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</si>
  <si>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t>
    <phoneticPr fontId="1"/>
  </si>
  <si>
    <t>榎本めぐみ・井口直人・平岡優子・向草世香・依田真里 (2026) 令和 7（2025）年度ムロアジ類（東シナ海）の資源評価. 我が国周辺水域の漁業資源評価. 水産庁・水産研究・教育機構, 東京, 32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</si>
</sst>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3" x14ac:knownFonts="1">
    <font>
      <sz val="11"/>
      <color theme="1"/>
      <name val="游ゴシック"/>
      <family val="2"/>
      <charset val="128"/>
      <scheme val="minor"/>
    </font>
    <font>
      <sz val="6"/>
      <name val="游ゴシック"/>
      <family val="2"/>
      <charset val="128"/>
      <scheme val="minor"/>
    </font>
    <font>
      <sz val="11"/>
      <color theme="1"/>
      <name val="Times New Roman"/>
      <family val="1"/>
    </font>
    <font>
      <sz val="11"/>
      <color theme="1"/>
      <name val="ＭＳ 明朝"/>
      <family val="1"/>
      <charset val="128"/>
    </font>
    <font>
      <sz val="10.5"/>
      <color theme="1"/>
      <name val="Times New Roman"/>
      <family val="1"/>
    </font>
    <font>
      <sz val="10.5"/>
      <color theme="1"/>
      <name val="ＭＳ 明朝"/>
      <family val="1"/>
      <charset val="128"/>
    </font>
    <font>
      <sz val="10.5"/>
      <color theme="1"/>
      <name val="游明朝"/>
      <family val="1"/>
      <charset val="128"/>
    </font>
    <font>
      <sz val="10.5"/>
      <color rgb="FF0D0D0D"/>
      <name val="Times New Roman"/>
      <family val="1"/>
    </font>
    <font>
      <sz val="10.5"/>
      <color rgb="FF0D0D0D"/>
      <name val="ＭＳ Ｐ明朝"/>
      <family val="1"/>
      <charset val="128"/>
    </font>
    <font>
      <sz val="10.5"/>
      <color theme="1"/>
      <name val="ＭＳ Ｐ明朝"/>
      <family val="1"/>
      <charset val="128"/>
    </font>
    <font>
      <sz val="10.5"/>
      <color rgb="FF000000"/>
      <name val="ＭＳ Ｐ明朝"/>
      <family val="1"/>
      <charset val="128"/>
    </font>
    <font>
      <sz val="11"/>
      <color theme="1"/>
      <name val="Times New Roman"/>
      <family val="1"/>
      <charset val="128"/>
    </font>
    <font>
      <sz val="11"/>
      <color theme="1"/>
      <name val="游ゴシック"/>
      <family val="2"/>
      <charset val="128"/>
      <scheme val="minor"/>
    </font>
  </fonts>
  <fills count="4">
    <fill>
      <patternFill patternType="none"/>
    </fill>
    <fill>
      <patternFill patternType="gray125"/>
    </fill>
    <fill>
      <patternFill patternType="solid">
        <fgColor rgb="FFE7E6E6"/>
        <bgColor indexed="64"/>
      </patternFill>
    </fill>
    <fill>
      <patternFill patternType="solid">
        <fgColor rgb="FFFFFFFF"/>
        <bgColor indexed="64"/>
      </patternFill>
    </fill>
  </fills>
  <borders count="9">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2">
    <xf numFmtId="0" fontId="0" fillId="0" borderId="0">
      <alignment vertical="center"/>
    </xf>
    <xf numFmtId="0" fontId="12" fillId="0" borderId="0">
      <alignment vertical="center"/>
    </xf>
  </cellStyleXfs>
  <cellXfs count="65">
    <xf numFmtId="0" fontId="0" fillId="0" borderId="0" xfId="0">
      <alignment vertical="center"/>
    </xf>
    <xf numFmtId="0" fontId="5" fillId="0" borderId="0" xfId="0" applyFont="1" applyAlignment="1">
      <alignment horizontal="left" vertical="center"/>
    </xf>
    <xf numFmtId="0" fontId="2" fillId="0" borderId="0" xfId="0" applyFont="1" applyAlignment="1">
      <alignment horizontal="center"/>
    </xf>
    <xf numFmtId="176" fontId="2" fillId="0" borderId="0" xfId="0" applyNumberFormat="1" applyFont="1" applyAlignment="1">
      <alignment horizontal="center"/>
    </xf>
    <xf numFmtId="0" fontId="0" fillId="0" borderId="2" xfId="0" applyBorder="1">
      <alignmen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right" vertical="center"/>
    </xf>
    <xf numFmtId="3" fontId="4" fillId="0" borderId="8" xfId="0" applyNumberFormat="1" applyFont="1" applyBorder="1" applyAlignment="1">
      <alignment horizontal="right" vertical="center"/>
    </xf>
    <xf numFmtId="0" fontId="4" fillId="0" borderId="0" xfId="0" applyFont="1" applyAlignment="1">
      <alignment horizontal="right" vertical="center"/>
    </xf>
    <xf numFmtId="3" fontId="4" fillId="0" borderId="0" xfId="0" applyNumberFormat="1" applyFont="1" applyAlignment="1">
      <alignment horizontal="right" vertical="center"/>
    </xf>
    <xf numFmtId="0" fontId="4" fillId="0" borderId="2" xfId="0" applyFont="1" applyBorder="1" applyAlignment="1">
      <alignment horizontal="right" vertical="center"/>
    </xf>
    <xf numFmtId="3" fontId="4" fillId="0" borderId="2" xfId="0" applyNumberFormat="1" applyFont="1" applyBorder="1" applyAlignment="1">
      <alignment horizontal="right" vertical="center"/>
    </xf>
    <xf numFmtId="0" fontId="7" fillId="0" borderId="0" xfId="0" applyFont="1" applyAlignment="1">
      <alignment horizontal="left" vertical="center"/>
    </xf>
    <xf numFmtId="2" fontId="4" fillId="0" borderId="0" xfId="0" applyNumberFormat="1" applyFont="1" applyAlignment="1">
      <alignment horizontal="center" vertical="center"/>
    </xf>
    <xf numFmtId="2" fontId="6" fillId="0" borderId="0" xfId="0" applyNumberFormat="1" applyFont="1">
      <alignment vertical="center"/>
    </xf>
    <xf numFmtId="2" fontId="4" fillId="0" borderId="2" xfId="0" applyNumberFormat="1" applyFont="1" applyBorder="1" applyAlignment="1">
      <alignment horizontal="center" vertical="center"/>
    </xf>
    <xf numFmtId="0" fontId="5" fillId="0" borderId="0" xfId="0" applyFont="1">
      <alignment vertical="center"/>
    </xf>
    <xf numFmtId="0" fontId="3" fillId="0" borderId="0" xfId="0" applyFont="1">
      <alignment vertical="center"/>
    </xf>
    <xf numFmtId="0" fontId="9" fillId="0" borderId="1" xfId="0" applyFont="1" applyBorder="1" applyAlignment="1">
      <alignment horizontal="center" vertical="center"/>
    </xf>
    <xf numFmtId="0" fontId="4" fillId="0" borderId="0" xfId="0" applyFont="1" applyAlignment="1">
      <alignment horizontal="center" vertical="center"/>
    </xf>
    <xf numFmtId="3" fontId="4" fillId="0" borderId="0" xfId="0" applyNumberFormat="1" applyFont="1" applyAlignment="1">
      <alignment horizontal="center" vertical="center"/>
    </xf>
    <xf numFmtId="0" fontId="4" fillId="0" borderId="2" xfId="0" applyFont="1" applyBorder="1" applyAlignment="1">
      <alignment horizontal="center" vertical="center"/>
    </xf>
    <xf numFmtId="3" fontId="4" fillId="0" borderId="2" xfId="0"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2" xfId="0" applyFont="1" applyBorder="1" applyAlignment="1">
      <alignment horizontal="center" vertical="center"/>
    </xf>
    <xf numFmtId="0" fontId="4" fillId="0" borderId="8" xfId="0" applyFont="1" applyBorder="1" applyAlignment="1">
      <alignment horizontal="center" vertical="center"/>
    </xf>
    <xf numFmtId="3" fontId="4" fillId="0" borderId="8" xfId="0" applyNumberFormat="1" applyFont="1" applyBorder="1" applyAlignment="1">
      <alignment horizontal="center" vertical="center"/>
    </xf>
    <xf numFmtId="0" fontId="11" fillId="0" borderId="0" xfId="0" applyFont="1" applyAlignment="1">
      <alignment horizontal="left"/>
    </xf>
    <xf numFmtId="0" fontId="9" fillId="0" borderId="1" xfId="0" applyFont="1" applyBorder="1" applyAlignment="1">
      <alignment horizontal="center" vertical="center" wrapText="1"/>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0" fontId="4" fillId="0" borderId="0" xfId="1" applyFont="1" applyAlignment="1">
      <alignment horizontal="left" vertical="center"/>
    </xf>
    <xf numFmtId="0" fontId="12" fillId="0" borderId="0" xfId="1">
      <alignment vertical="center"/>
    </xf>
    <xf numFmtId="0" fontId="4" fillId="0" borderId="0" xfId="1" applyFont="1" applyAlignment="1">
      <alignment horizontal="left" vertical="center" wrapText="1"/>
    </xf>
    <xf numFmtId="0" fontId="2" fillId="0" borderId="0" xfId="1" applyFont="1">
      <alignment vertical="center"/>
    </xf>
    <xf numFmtId="0" fontId="12" fillId="0" borderId="0" xfId="1" applyAlignment="1">
      <alignment vertical="center" wrapText="1"/>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77" fontId="7" fillId="3" borderId="3" xfId="0" applyNumberFormat="1" applyFont="1" applyFill="1" applyBorder="1" applyAlignment="1">
      <alignment horizontal="center" vertical="center" wrapText="1"/>
    </xf>
    <xf numFmtId="177" fontId="7" fillId="3" borderId="4" xfId="0" applyNumberFormat="1" applyFont="1" applyFill="1" applyBorder="1" applyAlignment="1">
      <alignment horizontal="center" vertical="center" wrapText="1"/>
    </xf>
    <xf numFmtId="2" fontId="7" fillId="3" borderId="3" xfId="0" applyNumberFormat="1" applyFont="1" applyFill="1" applyBorder="1" applyAlignment="1">
      <alignment horizontal="center" vertical="center"/>
    </xf>
    <xf numFmtId="2" fontId="7" fillId="3" borderId="4" xfId="0"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cellXfs>
  <cellStyles count="2">
    <cellStyle name="標準" xfId="0" builtinId="0"/>
    <cellStyle name="標準 7 2" xfId="1" xr:uid="{A51D0730-2DDE-490A-A0CA-1F9E21E99F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sharedStrings" Target="sharedStrings.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12507;&#12483;&#12465;\2007&#35413;&#20385;\2007&#36947;&#21335;\2006&#36947;&#21335;\&#26412;&#30000;&#12373;&#12435;&#12501;&#12449;&#12452;&#12523;\&#12507;&#12483;&#12465;&#36947;&#21335;\02Hokke-Don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成長成熟"/>
      <sheetName val="漁獲量"/>
      <sheetName val="ABC"/>
    </sheetNames>
    <sheetDataSet>
      <sheetData sheetId="0"/>
      <sheetData sheetId="1">
        <row r="16">
          <cell r="A16">
            <v>1987</v>
          </cell>
        </row>
        <row r="17">
          <cell r="A17">
            <v>1988</v>
          </cell>
        </row>
        <row r="18">
          <cell r="A18">
            <v>1989</v>
          </cell>
        </row>
        <row r="19">
          <cell r="A19">
            <v>1990</v>
          </cell>
        </row>
        <row r="20">
          <cell r="A20">
            <v>1991</v>
          </cell>
        </row>
        <row r="21">
          <cell r="A21">
            <v>1992</v>
          </cell>
        </row>
        <row r="22">
          <cell r="A22">
            <v>1993</v>
          </cell>
        </row>
        <row r="23">
          <cell r="A23">
            <v>1994</v>
          </cell>
        </row>
        <row r="24">
          <cell r="A24">
            <v>1995</v>
          </cell>
        </row>
      </sheetData>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2377-3BAE-40B1-ADE1-8DF14D7EDDC3}">
  <dimension ref="A2:A8"/>
  <sheetViews>
    <sheetView tabSelected="1" zoomScaleNormal="100" workbookViewId="0">
      <selection activeCell="A18" sqref="A18"/>
    </sheetView>
  </sheetViews>
  <sheetFormatPr defaultRowHeight="18.75" x14ac:dyDescent="0.4"/>
  <cols>
    <col min="1" max="1" width="100.625" style="42" customWidth="1"/>
    <col min="2" max="16384" width="9" style="42"/>
  </cols>
  <sheetData>
    <row r="2" spans="1:1" x14ac:dyDescent="0.4">
      <c r="A2" s="41" t="s">
        <v>43</v>
      </c>
    </row>
    <row r="3" spans="1:1" ht="40.5" x14ac:dyDescent="0.4">
      <c r="A3" s="43" t="s">
        <v>45</v>
      </c>
    </row>
    <row r="4" spans="1:1" x14ac:dyDescent="0.4">
      <c r="A4" s="44"/>
    </row>
    <row r="5" spans="1:1" x14ac:dyDescent="0.4">
      <c r="A5" s="42" t="s">
        <v>44</v>
      </c>
    </row>
    <row r="6" spans="1:1" ht="37.5" x14ac:dyDescent="0.4">
      <c r="A6" s="45" t="s">
        <v>46</v>
      </c>
    </row>
    <row r="8" spans="1:1" x14ac:dyDescent="0.4">
      <c r="A8" s="43"/>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59B1-84FD-4F1D-B0BE-CD7FC75FD190}">
  <dimension ref="A1:C57"/>
  <sheetViews>
    <sheetView workbookViewId="0">
      <selection activeCell="D24" sqref="D24"/>
    </sheetView>
  </sheetViews>
  <sheetFormatPr defaultRowHeight="18.75" x14ac:dyDescent="0.4"/>
  <cols>
    <col min="1" max="1" width="6.875" customWidth="1"/>
    <col min="2" max="2" width="15.125" bestFit="1" customWidth="1"/>
    <col min="3" max="3" width="13" bestFit="1" customWidth="1"/>
  </cols>
  <sheetData>
    <row r="1" spans="1:3"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3" x14ac:dyDescent="0.4">
      <c r="A3" s="1" t="s">
        <v>28</v>
      </c>
    </row>
    <row r="4" spans="1:3" ht="19.5" thickBot="1" x14ac:dyDescent="0.45">
      <c r="A4" s="4"/>
      <c r="B4" s="4"/>
      <c r="C4" s="4"/>
    </row>
    <row r="5" spans="1:3" ht="19.5" thickBot="1" x14ac:dyDescent="0.45">
      <c r="A5" s="27" t="s">
        <v>2</v>
      </c>
      <c r="B5" s="27" t="s">
        <v>0</v>
      </c>
      <c r="C5" s="27" t="s">
        <v>27</v>
      </c>
    </row>
    <row r="6" spans="1:3" x14ac:dyDescent="0.4">
      <c r="A6" s="28">
        <v>1973</v>
      </c>
      <c r="B6" s="29">
        <v>25866</v>
      </c>
      <c r="C6" s="28">
        <v>12</v>
      </c>
    </row>
    <row r="7" spans="1:3" x14ac:dyDescent="0.4">
      <c r="A7" s="28">
        <v>1974</v>
      </c>
      <c r="B7" s="29">
        <v>25879</v>
      </c>
      <c r="C7" s="28">
        <v>12</v>
      </c>
    </row>
    <row r="8" spans="1:3" x14ac:dyDescent="0.4">
      <c r="A8" s="28">
        <v>1975</v>
      </c>
      <c r="B8" s="29">
        <v>25022</v>
      </c>
      <c r="C8" s="28">
        <v>13</v>
      </c>
    </row>
    <row r="9" spans="1:3" x14ac:dyDescent="0.4">
      <c r="A9" s="28">
        <v>1976</v>
      </c>
      <c r="B9" s="29">
        <v>43017</v>
      </c>
      <c r="C9" s="28">
        <v>15</v>
      </c>
    </row>
    <row r="10" spans="1:3" x14ac:dyDescent="0.4">
      <c r="A10" s="28">
        <v>1977</v>
      </c>
      <c r="B10" s="29">
        <v>18756</v>
      </c>
      <c r="C10" s="28">
        <v>14</v>
      </c>
    </row>
    <row r="11" spans="1:3" x14ac:dyDescent="0.4">
      <c r="A11" s="28">
        <v>1978</v>
      </c>
      <c r="B11" s="29">
        <v>22443</v>
      </c>
      <c r="C11" s="28">
        <v>14</v>
      </c>
    </row>
    <row r="12" spans="1:3" x14ac:dyDescent="0.4">
      <c r="A12" s="28">
        <v>1979</v>
      </c>
      <c r="B12" s="29">
        <v>31721</v>
      </c>
      <c r="C12" s="28">
        <v>15</v>
      </c>
    </row>
    <row r="13" spans="1:3" x14ac:dyDescent="0.4">
      <c r="A13" s="28">
        <v>1980</v>
      </c>
      <c r="B13" s="29">
        <v>32069</v>
      </c>
      <c r="C13" s="28">
        <v>14</v>
      </c>
    </row>
    <row r="14" spans="1:3" x14ac:dyDescent="0.4">
      <c r="A14" s="28">
        <v>1981</v>
      </c>
      <c r="B14" s="29">
        <v>30834</v>
      </c>
      <c r="C14" s="28">
        <v>15</v>
      </c>
    </row>
    <row r="15" spans="1:3" x14ac:dyDescent="0.4">
      <c r="A15" s="28">
        <v>1982</v>
      </c>
      <c r="B15" s="29">
        <v>37384</v>
      </c>
      <c r="C15" s="28">
        <v>16</v>
      </c>
    </row>
    <row r="16" spans="1:3" x14ac:dyDescent="0.4">
      <c r="A16" s="28">
        <v>1983</v>
      </c>
      <c r="B16" s="29">
        <v>15865</v>
      </c>
      <c r="C16" s="28">
        <v>16</v>
      </c>
    </row>
    <row r="17" spans="1:3" x14ac:dyDescent="0.4">
      <c r="A17" s="28">
        <v>1984</v>
      </c>
      <c r="B17" s="29">
        <v>43119</v>
      </c>
      <c r="C17" s="28">
        <v>16</v>
      </c>
    </row>
    <row r="18" spans="1:3" x14ac:dyDescent="0.4">
      <c r="A18" s="28">
        <v>1985</v>
      </c>
      <c r="B18" s="29">
        <v>37024</v>
      </c>
      <c r="C18" s="28">
        <v>17</v>
      </c>
    </row>
    <row r="19" spans="1:3" x14ac:dyDescent="0.4">
      <c r="A19" s="28">
        <v>1986</v>
      </c>
      <c r="B19" s="29">
        <v>31519</v>
      </c>
      <c r="C19" s="28">
        <v>17</v>
      </c>
    </row>
    <row r="20" spans="1:3" x14ac:dyDescent="0.4">
      <c r="A20" s="28">
        <v>1987</v>
      </c>
      <c r="B20" s="29">
        <v>30050</v>
      </c>
      <c r="C20" s="28">
        <v>18</v>
      </c>
    </row>
    <row r="21" spans="1:3" x14ac:dyDescent="0.4">
      <c r="A21" s="28">
        <v>1988</v>
      </c>
      <c r="B21" s="29">
        <v>19515</v>
      </c>
      <c r="C21" s="28">
        <v>18</v>
      </c>
    </row>
    <row r="22" spans="1:3" x14ac:dyDescent="0.4">
      <c r="A22" s="28">
        <v>1989</v>
      </c>
      <c r="B22" s="29">
        <v>30433</v>
      </c>
      <c r="C22" s="28">
        <v>18</v>
      </c>
    </row>
    <row r="23" spans="1:3" x14ac:dyDescent="0.4">
      <c r="A23" s="28">
        <v>1990</v>
      </c>
      <c r="B23" s="29">
        <v>46128</v>
      </c>
      <c r="C23" s="28">
        <v>17</v>
      </c>
    </row>
    <row r="24" spans="1:3" x14ac:dyDescent="0.4">
      <c r="A24" s="28">
        <v>1991</v>
      </c>
      <c r="B24" s="29">
        <v>32549</v>
      </c>
      <c r="C24" s="28">
        <v>17</v>
      </c>
    </row>
    <row r="25" spans="1:3" x14ac:dyDescent="0.4">
      <c r="A25" s="28">
        <v>1992</v>
      </c>
      <c r="B25" s="29">
        <v>14514</v>
      </c>
      <c r="C25" s="28">
        <v>16</v>
      </c>
    </row>
    <row r="26" spans="1:3" x14ac:dyDescent="0.4">
      <c r="A26" s="28">
        <v>1993</v>
      </c>
      <c r="B26" s="29">
        <v>16007</v>
      </c>
      <c r="C26" s="28">
        <v>16</v>
      </c>
    </row>
    <row r="27" spans="1:3" x14ac:dyDescent="0.4">
      <c r="A27" s="28">
        <v>1994</v>
      </c>
      <c r="B27" s="29">
        <v>16626</v>
      </c>
      <c r="C27" s="28">
        <v>15</v>
      </c>
    </row>
    <row r="28" spans="1:3" x14ac:dyDescent="0.4">
      <c r="A28" s="28">
        <v>1995</v>
      </c>
      <c r="B28" s="29">
        <v>21569</v>
      </c>
      <c r="C28" s="28">
        <v>14</v>
      </c>
    </row>
    <row r="29" spans="1:3" x14ac:dyDescent="0.4">
      <c r="A29" s="28">
        <v>1996</v>
      </c>
      <c r="B29" s="29">
        <v>14563</v>
      </c>
      <c r="C29" s="28">
        <v>13</v>
      </c>
    </row>
    <row r="30" spans="1:3" x14ac:dyDescent="0.4">
      <c r="A30" s="28">
        <v>1997</v>
      </c>
      <c r="B30" s="29">
        <v>15637</v>
      </c>
      <c r="C30" s="28">
        <v>12</v>
      </c>
    </row>
    <row r="31" spans="1:3" x14ac:dyDescent="0.4">
      <c r="A31" s="28">
        <v>1998</v>
      </c>
      <c r="B31" s="29">
        <v>11968</v>
      </c>
      <c r="C31" s="28">
        <v>12</v>
      </c>
    </row>
    <row r="32" spans="1:3" x14ac:dyDescent="0.4">
      <c r="A32" s="28">
        <v>1999</v>
      </c>
      <c r="B32" s="29">
        <v>9707</v>
      </c>
      <c r="C32" s="28">
        <v>11</v>
      </c>
    </row>
    <row r="33" spans="1:3" x14ac:dyDescent="0.4">
      <c r="A33" s="28">
        <v>2000</v>
      </c>
      <c r="B33" s="29">
        <v>3960</v>
      </c>
      <c r="C33" s="28">
        <v>11</v>
      </c>
    </row>
    <row r="34" spans="1:3" x14ac:dyDescent="0.4">
      <c r="A34" s="28">
        <v>2001</v>
      </c>
      <c r="B34" s="29">
        <v>6436</v>
      </c>
      <c r="C34" s="28">
        <v>10</v>
      </c>
    </row>
    <row r="35" spans="1:3" x14ac:dyDescent="0.4">
      <c r="A35" s="28">
        <v>2002</v>
      </c>
      <c r="B35" s="29">
        <v>5403</v>
      </c>
      <c r="C35" s="28">
        <v>9</v>
      </c>
    </row>
    <row r="36" spans="1:3" x14ac:dyDescent="0.4">
      <c r="A36" s="28">
        <v>2003</v>
      </c>
      <c r="B36" s="29">
        <v>7624</v>
      </c>
      <c r="C36" s="28">
        <v>9</v>
      </c>
    </row>
    <row r="37" spans="1:3" x14ac:dyDescent="0.4">
      <c r="A37" s="28">
        <v>2004</v>
      </c>
      <c r="B37" s="29">
        <v>4565</v>
      </c>
      <c r="C37" s="28">
        <v>9</v>
      </c>
    </row>
    <row r="38" spans="1:3" x14ac:dyDescent="0.4">
      <c r="A38" s="28">
        <v>2005</v>
      </c>
      <c r="B38" s="29">
        <v>3145</v>
      </c>
      <c r="C38" s="28">
        <v>8</v>
      </c>
    </row>
    <row r="39" spans="1:3" x14ac:dyDescent="0.4">
      <c r="A39" s="28">
        <v>2006</v>
      </c>
      <c r="B39" s="29">
        <v>4148</v>
      </c>
      <c r="C39" s="28">
        <v>8</v>
      </c>
    </row>
    <row r="40" spans="1:3" x14ac:dyDescent="0.4">
      <c r="A40" s="28">
        <v>2007</v>
      </c>
      <c r="B40" s="29">
        <v>2505</v>
      </c>
      <c r="C40" s="28">
        <v>8</v>
      </c>
    </row>
    <row r="41" spans="1:3" x14ac:dyDescent="0.4">
      <c r="A41" s="28">
        <v>2008</v>
      </c>
      <c r="B41" s="29">
        <v>6324</v>
      </c>
      <c r="C41" s="28">
        <v>8</v>
      </c>
    </row>
    <row r="42" spans="1:3" x14ac:dyDescent="0.4">
      <c r="A42" s="28">
        <v>2009</v>
      </c>
      <c r="B42" s="29">
        <v>6443</v>
      </c>
      <c r="C42" s="28">
        <v>7</v>
      </c>
    </row>
    <row r="43" spans="1:3" x14ac:dyDescent="0.4">
      <c r="A43" s="28">
        <v>2010</v>
      </c>
      <c r="B43" s="29">
        <v>4476</v>
      </c>
      <c r="C43" s="28">
        <v>7</v>
      </c>
    </row>
    <row r="44" spans="1:3" x14ac:dyDescent="0.4">
      <c r="A44" s="28">
        <v>2011</v>
      </c>
      <c r="B44" s="29">
        <v>3628</v>
      </c>
      <c r="C44" s="28">
        <v>7</v>
      </c>
    </row>
    <row r="45" spans="1:3" x14ac:dyDescent="0.4">
      <c r="A45" s="28">
        <v>2012</v>
      </c>
      <c r="B45" s="29">
        <v>4735</v>
      </c>
      <c r="C45" s="28">
        <v>6</v>
      </c>
    </row>
    <row r="46" spans="1:3" x14ac:dyDescent="0.4">
      <c r="A46" s="28">
        <v>2013</v>
      </c>
      <c r="B46" s="29">
        <v>3536</v>
      </c>
      <c r="C46" s="28">
        <v>6</v>
      </c>
    </row>
    <row r="47" spans="1:3" x14ac:dyDescent="0.4">
      <c r="A47" s="28">
        <v>2014</v>
      </c>
      <c r="B47" s="29">
        <v>1286</v>
      </c>
      <c r="C47" s="28">
        <v>6</v>
      </c>
    </row>
    <row r="48" spans="1:3" x14ac:dyDescent="0.4">
      <c r="A48" s="28">
        <v>2015</v>
      </c>
      <c r="B48" s="29">
        <v>1808</v>
      </c>
      <c r="C48" s="28">
        <v>6</v>
      </c>
    </row>
    <row r="49" spans="1:3" x14ac:dyDescent="0.4">
      <c r="A49" s="28">
        <v>2016</v>
      </c>
      <c r="B49" s="29">
        <v>2695</v>
      </c>
      <c r="C49" s="28">
        <v>5</v>
      </c>
    </row>
    <row r="50" spans="1:3" x14ac:dyDescent="0.4">
      <c r="A50" s="28">
        <v>2017</v>
      </c>
      <c r="B50" s="29">
        <v>1658</v>
      </c>
      <c r="C50" s="28">
        <v>5</v>
      </c>
    </row>
    <row r="51" spans="1:3" x14ac:dyDescent="0.4">
      <c r="A51" s="28">
        <v>2018</v>
      </c>
      <c r="B51" s="29">
        <v>1302</v>
      </c>
      <c r="C51" s="28">
        <v>5</v>
      </c>
    </row>
    <row r="52" spans="1:3" x14ac:dyDescent="0.4">
      <c r="A52" s="28">
        <v>2019</v>
      </c>
      <c r="B52" s="29">
        <v>1514</v>
      </c>
      <c r="C52" s="28">
        <v>5</v>
      </c>
    </row>
    <row r="53" spans="1:3" x14ac:dyDescent="0.4">
      <c r="A53" s="28">
        <v>2020</v>
      </c>
      <c r="B53" s="29">
        <v>1367</v>
      </c>
      <c r="C53" s="28">
        <v>4</v>
      </c>
    </row>
    <row r="54" spans="1:3" x14ac:dyDescent="0.4">
      <c r="A54" s="28">
        <v>2021</v>
      </c>
      <c r="B54" s="29">
        <v>1882</v>
      </c>
      <c r="C54" s="28">
        <v>4</v>
      </c>
    </row>
    <row r="55" spans="1:3" x14ac:dyDescent="0.4">
      <c r="A55" s="28">
        <v>2022</v>
      </c>
      <c r="B55" s="29">
        <v>1223</v>
      </c>
      <c r="C55" s="28">
        <v>4</v>
      </c>
    </row>
    <row r="56" spans="1:3" x14ac:dyDescent="0.4">
      <c r="A56" s="28">
        <v>2023</v>
      </c>
      <c r="B56" s="29">
        <v>2064</v>
      </c>
      <c r="C56" s="28">
        <v>4</v>
      </c>
    </row>
    <row r="57" spans="1:3" ht="19.5" thickBot="1" x14ac:dyDescent="0.45">
      <c r="A57" s="30">
        <v>2024</v>
      </c>
      <c r="B57" s="31">
        <v>1005</v>
      </c>
      <c r="C57" s="30">
        <v>4</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278B-44A0-46E3-8892-D42B2B0EB02F}">
  <dimension ref="A1:F51"/>
  <sheetViews>
    <sheetView workbookViewId="0"/>
  </sheetViews>
  <sheetFormatPr defaultRowHeight="18.75" x14ac:dyDescent="0.4"/>
  <cols>
    <col min="2" max="2" width="14.25" customWidth="1"/>
    <col min="3" max="3" width="13.5" customWidth="1"/>
    <col min="4" max="4" width="16.25" customWidth="1"/>
  </cols>
  <sheetData>
    <row r="1" spans="1:6"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6" x14ac:dyDescent="0.4">
      <c r="A3" s="1" t="s">
        <v>24</v>
      </c>
    </row>
    <row r="4" spans="1:6" ht="19.5" thickBot="1" x14ac:dyDescent="0.45">
      <c r="A4" s="4"/>
      <c r="B4" s="4"/>
      <c r="C4" s="4"/>
    </row>
    <row r="5" spans="1:6" ht="19.5" customHeight="1" thickBot="1" x14ac:dyDescent="0.45">
      <c r="A5" s="46" t="s">
        <v>2</v>
      </c>
      <c r="B5" s="48" t="s">
        <v>0</v>
      </c>
      <c r="C5" s="48"/>
      <c r="D5" s="48"/>
      <c r="E5" s="48"/>
      <c r="F5" s="49" t="s">
        <v>1</v>
      </c>
    </row>
    <row r="6" spans="1:6" ht="19.5" thickBot="1" x14ac:dyDescent="0.45">
      <c r="A6" s="47"/>
      <c r="B6" s="33" t="s">
        <v>17</v>
      </c>
      <c r="C6" s="27" t="s">
        <v>18</v>
      </c>
      <c r="D6" s="27" t="s">
        <v>29</v>
      </c>
      <c r="E6" s="27" t="s">
        <v>19</v>
      </c>
      <c r="F6" s="50"/>
    </row>
    <row r="7" spans="1:6" x14ac:dyDescent="0.4">
      <c r="A7" s="34">
        <v>1980</v>
      </c>
      <c r="B7" s="15">
        <v>185</v>
      </c>
      <c r="C7" s="15">
        <v>10</v>
      </c>
      <c r="D7" s="35">
        <v>1425</v>
      </c>
      <c r="E7" s="35">
        <v>1620</v>
      </c>
      <c r="F7" s="35">
        <v>2446</v>
      </c>
    </row>
    <row r="8" spans="1:6" x14ac:dyDescent="0.4">
      <c r="A8" s="28">
        <v>1981</v>
      </c>
      <c r="B8" s="17">
        <v>564</v>
      </c>
      <c r="C8" s="17">
        <v>70</v>
      </c>
      <c r="D8" s="29">
        <v>2869</v>
      </c>
      <c r="E8" s="29">
        <v>3504</v>
      </c>
      <c r="F8" s="29">
        <v>2784</v>
      </c>
    </row>
    <row r="9" spans="1:6" x14ac:dyDescent="0.4">
      <c r="A9" s="28">
        <v>1982</v>
      </c>
      <c r="B9" s="17">
        <v>193</v>
      </c>
      <c r="C9" s="17">
        <v>21</v>
      </c>
      <c r="D9" s="28">
        <v>561</v>
      </c>
      <c r="E9" s="28">
        <v>775</v>
      </c>
      <c r="F9" s="29">
        <v>2613</v>
      </c>
    </row>
    <row r="10" spans="1:6" x14ac:dyDescent="0.4">
      <c r="A10" s="28">
        <v>1983</v>
      </c>
      <c r="B10" s="17">
        <v>284</v>
      </c>
      <c r="C10" s="17">
        <v>96</v>
      </c>
      <c r="D10" s="29">
        <v>1483</v>
      </c>
      <c r="E10" s="29">
        <v>1863</v>
      </c>
      <c r="F10" s="29">
        <v>2578</v>
      </c>
    </row>
    <row r="11" spans="1:6" x14ac:dyDescent="0.4">
      <c r="A11" s="28">
        <v>1984</v>
      </c>
      <c r="B11" s="17">
        <v>426</v>
      </c>
      <c r="C11" s="17">
        <v>267</v>
      </c>
      <c r="D11" s="29">
        <v>1739</v>
      </c>
      <c r="E11" s="29">
        <v>2432</v>
      </c>
      <c r="F11" s="29">
        <v>3316</v>
      </c>
    </row>
    <row r="12" spans="1:6" x14ac:dyDescent="0.4">
      <c r="A12" s="28">
        <v>1985</v>
      </c>
      <c r="B12" s="17">
        <v>425</v>
      </c>
      <c r="C12" s="17">
        <v>108</v>
      </c>
      <c r="D12" s="29">
        <v>1392</v>
      </c>
      <c r="E12" s="29">
        <v>1924</v>
      </c>
      <c r="F12" s="29">
        <v>2694</v>
      </c>
    </row>
    <row r="13" spans="1:6" x14ac:dyDescent="0.4">
      <c r="A13" s="28">
        <v>1986</v>
      </c>
      <c r="B13" s="17">
        <v>502</v>
      </c>
      <c r="C13" s="17">
        <v>26</v>
      </c>
      <c r="D13" s="29">
        <v>1173</v>
      </c>
      <c r="E13" s="29">
        <v>1701</v>
      </c>
      <c r="F13" s="29">
        <v>3007</v>
      </c>
    </row>
    <row r="14" spans="1:6" x14ac:dyDescent="0.4">
      <c r="A14" s="28">
        <v>1987</v>
      </c>
      <c r="B14" s="17">
        <v>859</v>
      </c>
      <c r="C14" s="17">
        <v>49</v>
      </c>
      <c r="D14" s="29">
        <v>2576</v>
      </c>
      <c r="E14" s="29">
        <v>3484</v>
      </c>
      <c r="F14" s="29">
        <v>3085</v>
      </c>
    </row>
    <row r="15" spans="1:6" x14ac:dyDescent="0.4">
      <c r="A15" s="28">
        <v>1988</v>
      </c>
      <c r="B15" s="17">
        <v>682</v>
      </c>
      <c r="C15" s="17">
        <v>118</v>
      </c>
      <c r="D15" s="29">
        <v>2697</v>
      </c>
      <c r="E15" s="29">
        <v>3496</v>
      </c>
      <c r="F15" s="29">
        <v>2743</v>
      </c>
    </row>
    <row r="16" spans="1:6" x14ac:dyDescent="0.4">
      <c r="A16" s="28">
        <v>1989</v>
      </c>
      <c r="B16" s="17">
        <v>909</v>
      </c>
      <c r="C16" s="17">
        <v>136</v>
      </c>
      <c r="D16" s="29">
        <v>7610</v>
      </c>
      <c r="E16" s="29">
        <v>8655</v>
      </c>
      <c r="F16" s="29">
        <v>2842</v>
      </c>
    </row>
    <row r="17" spans="1:6" x14ac:dyDescent="0.4">
      <c r="A17" s="28">
        <v>1990</v>
      </c>
      <c r="B17" s="17">
        <v>482</v>
      </c>
      <c r="C17" s="17">
        <v>201</v>
      </c>
      <c r="D17" s="29">
        <v>8308</v>
      </c>
      <c r="E17" s="29">
        <v>8990</v>
      </c>
      <c r="F17" s="29">
        <v>2171</v>
      </c>
    </row>
    <row r="18" spans="1:6" x14ac:dyDescent="0.4">
      <c r="A18" s="28">
        <v>1991</v>
      </c>
      <c r="B18" s="17">
        <v>420</v>
      </c>
      <c r="C18" s="17">
        <v>121</v>
      </c>
      <c r="D18" s="29">
        <v>6422</v>
      </c>
      <c r="E18" s="29">
        <v>6962</v>
      </c>
      <c r="F18" s="29">
        <v>1970</v>
      </c>
    </row>
    <row r="19" spans="1:6" x14ac:dyDescent="0.4">
      <c r="A19" s="28">
        <v>1992</v>
      </c>
      <c r="B19" s="17">
        <v>624</v>
      </c>
      <c r="C19" s="17">
        <v>251</v>
      </c>
      <c r="D19" s="29">
        <v>3263</v>
      </c>
      <c r="E19" s="29">
        <v>4138</v>
      </c>
      <c r="F19" s="29">
        <v>2102</v>
      </c>
    </row>
    <row r="20" spans="1:6" x14ac:dyDescent="0.4">
      <c r="A20" s="28">
        <v>1993</v>
      </c>
      <c r="B20" s="17">
        <v>322</v>
      </c>
      <c r="C20" s="17">
        <v>143</v>
      </c>
      <c r="D20" s="29">
        <v>2962</v>
      </c>
      <c r="E20" s="29">
        <v>3427</v>
      </c>
      <c r="F20" s="29">
        <v>2057</v>
      </c>
    </row>
    <row r="21" spans="1:6" x14ac:dyDescent="0.4">
      <c r="A21" s="28">
        <v>1994</v>
      </c>
      <c r="B21" s="17">
        <v>751</v>
      </c>
      <c r="C21" s="17">
        <v>148</v>
      </c>
      <c r="D21" s="29">
        <v>1272</v>
      </c>
      <c r="E21" s="29">
        <v>2171</v>
      </c>
      <c r="F21" s="29">
        <v>1924</v>
      </c>
    </row>
    <row r="22" spans="1:6" x14ac:dyDescent="0.4">
      <c r="A22" s="28">
        <v>1995</v>
      </c>
      <c r="B22" s="18">
        <v>1297</v>
      </c>
      <c r="C22" s="17">
        <v>76</v>
      </c>
      <c r="D22" s="29">
        <v>1560</v>
      </c>
      <c r="E22" s="29">
        <v>2934</v>
      </c>
      <c r="F22" s="29">
        <v>1837</v>
      </c>
    </row>
    <row r="23" spans="1:6" x14ac:dyDescent="0.4">
      <c r="A23" s="28">
        <v>1996</v>
      </c>
      <c r="B23" s="18">
        <v>1397</v>
      </c>
      <c r="C23" s="17">
        <v>78</v>
      </c>
      <c r="D23" s="28">
        <v>958</v>
      </c>
      <c r="E23" s="29">
        <v>2433</v>
      </c>
      <c r="F23" s="29">
        <v>1513</v>
      </c>
    </row>
    <row r="24" spans="1:6" x14ac:dyDescent="0.4">
      <c r="A24" s="28">
        <v>1997</v>
      </c>
      <c r="B24" s="17">
        <v>760</v>
      </c>
      <c r="C24" s="17">
        <v>65</v>
      </c>
      <c r="D24" s="29">
        <v>1833</v>
      </c>
      <c r="E24" s="29">
        <v>2659</v>
      </c>
      <c r="F24" s="29">
        <v>1625</v>
      </c>
    </row>
    <row r="25" spans="1:6" x14ac:dyDescent="0.4">
      <c r="A25" s="28">
        <v>1998</v>
      </c>
      <c r="B25" s="17">
        <v>768</v>
      </c>
      <c r="C25" s="17">
        <v>203</v>
      </c>
      <c r="D25" s="29">
        <v>1186</v>
      </c>
      <c r="E25" s="29">
        <v>2157</v>
      </c>
      <c r="F25" s="29">
        <v>1388</v>
      </c>
    </row>
    <row r="26" spans="1:6" x14ac:dyDescent="0.4">
      <c r="A26" s="28">
        <v>1999</v>
      </c>
      <c r="B26" s="17">
        <v>454</v>
      </c>
      <c r="C26" s="17">
        <v>260</v>
      </c>
      <c r="D26" s="28">
        <v>701</v>
      </c>
      <c r="E26" s="29">
        <v>1415</v>
      </c>
      <c r="F26" s="29">
        <v>1128</v>
      </c>
    </row>
    <row r="27" spans="1:6" x14ac:dyDescent="0.4">
      <c r="A27" s="28">
        <v>2000</v>
      </c>
      <c r="B27" s="18">
        <v>1067</v>
      </c>
      <c r="C27" s="17">
        <v>125</v>
      </c>
      <c r="D27" s="29">
        <v>1092</v>
      </c>
      <c r="E27" s="29">
        <v>2283</v>
      </c>
      <c r="F27" s="29">
        <v>1210</v>
      </c>
    </row>
    <row r="28" spans="1:6" x14ac:dyDescent="0.4">
      <c r="A28" s="28">
        <v>2001</v>
      </c>
      <c r="B28" s="17">
        <v>721</v>
      </c>
      <c r="C28" s="17">
        <v>114</v>
      </c>
      <c r="D28" s="29">
        <v>2078</v>
      </c>
      <c r="E28" s="29">
        <v>2913</v>
      </c>
      <c r="F28" s="29">
        <v>1267</v>
      </c>
    </row>
    <row r="29" spans="1:6" x14ac:dyDescent="0.4">
      <c r="A29" s="28">
        <v>2002</v>
      </c>
      <c r="B29" s="18">
        <v>1193</v>
      </c>
      <c r="C29" s="17">
        <v>797</v>
      </c>
      <c r="D29" s="29">
        <v>2982</v>
      </c>
      <c r="E29" s="29">
        <v>4972</v>
      </c>
      <c r="F29" s="29">
        <v>1219</v>
      </c>
    </row>
    <row r="30" spans="1:6" x14ac:dyDescent="0.4">
      <c r="A30" s="28">
        <v>2003</v>
      </c>
      <c r="B30" s="17">
        <v>596</v>
      </c>
      <c r="C30" s="17">
        <v>286</v>
      </c>
      <c r="D30" s="29">
        <v>2463</v>
      </c>
      <c r="E30" s="29">
        <v>3345</v>
      </c>
      <c r="F30" s="29">
        <v>1122</v>
      </c>
    </row>
    <row r="31" spans="1:6" x14ac:dyDescent="0.4">
      <c r="A31" s="28">
        <v>2004</v>
      </c>
      <c r="B31" s="18">
        <v>1666</v>
      </c>
      <c r="C31" s="17">
        <v>280</v>
      </c>
      <c r="D31" s="29">
        <v>1699</v>
      </c>
      <c r="E31" s="29">
        <v>3645</v>
      </c>
      <c r="F31" s="29">
        <v>1287</v>
      </c>
    </row>
    <row r="32" spans="1:6" x14ac:dyDescent="0.4">
      <c r="A32" s="28">
        <v>2005</v>
      </c>
      <c r="B32" s="17">
        <v>801</v>
      </c>
      <c r="C32" s="17">
        <v>81</v>
      </c>
      <c r="D32" s="29">
        <v>1461</v>
      </c>
      <c r="E32" s="29">
        <v>2344</v>
      </c>
      <c r="F32" s="29">
        <v>1109</v>
      </c>
    </row>
    <row r="33" spans="1:6" x14ac:dyDescent="0.4">
      <c r="A33" s="28">
        <v>2006</v>
      </c>
      <c r="B33" s="17">
        <v>687</v>
      </c>
      <c r="C33" s="17">
        <v>136</v>
      </c>
      <c r="D33" s="29">
        <v>1635</v>
      </c>
      <c r="E33" s="29">
        <v>2458</v>
      </c>
      <c r="F33" s="29">
        <v>1276</v>
      </c>
    </row>
    <row r="34" spans="1:6" x14ac:dyDescent="0.4">
      <c r="A34" s="28">
        <v>2007</v>
      </c>
      <c r="B34" s="17">
        <v>316</v>
      </c>
      <c r="C34" s="17">
        <v>71</v>
      </c>
      <c r="D34" s="29">
        <v>2305</v>
      </c>
      <c r="E34" s="29">
        <v>2692</v>
      </c>
      <c r="F34" s="29">
        <v>1391</v>
      </c>
    </row>
    <row r="35" spans="1:6" x14ac:dyDescent="0.4">
      <c r="A35" s="28">
        <v>2008</v>
      </c>
      <c r="B35" s="18">
        <v>1152</v>
      </c>
      <c r="C35" s="17">
        <v>101</v>
      </c>
      <c r="D35" s="29">
        <v>2019</v>
      </c>
      <c r="E35" s="29">
        <v>3272</v>
      </c>
      <c r="F35" s="29">
        <v>1467</v>
      </c>
    </row>
    <row r="36" spans="1:6" x14ac:dyDescent="0.4">
      <c r="A36" s="28">
        <v>2009</v>
      </c>
      <c r="B36" s="17">
        <v>920</v>
      </c>
      <c r="C36" s="17">
        <v>96</v>
      </c>
      <c r="D36" s="29">
        <v>2301</v>
      </c>
      <c r="E36" s="29">
        <v>3317</v>
      </c>
      <c r="F36" s="29">
        <v>1241</v>
      </c>
    </row>
    <row r="37" spans="1:6" x14ac:dyDescent="0.4">
      <c r="A37" s="28">
        <v>2010</v>
      </c>
      <c r="B37" s="17">
        <v>702</v>
      </c>
      <c r="C37" s="17">
        <v>48</v>
      </c>
      <c r="D37" s="29">
        <v>1841</v>
      </c>
      <c r="E37" s="29">
        <v>2592</v>
      </c>
      <c r="F37" s="29">
        <v>1217</v>
      </c>
    </row>
    <row r="38" spans="1:6" x14ac:dyDescent="0.4">
      <c r="A38" s="28">
        <v>2011</v>
      </c>
      <c r="B38" s="17">
        <v>460</v>
      </c>
      <c r="C38" s="17">
        <v>23</v>
      </c>
      <c r="D38" s="29">
        <v>2656</v>
      </c>
      <c r="E38" s="29">
        <v>3140</v>
      </c>
      <c r="F38" s="29">
        <v>1327</v>
      </c>
    </row>
    <row r="39" spans="1:6" x14ac:dyDescent="0.4">
      <c r="A39" s="28">
        <v>2012</v>
      </c>
      <c r="B39" s="17">
        <v>292</v>
      </c>
      <c r="C39" s="17">
        <v>21</v>
      </c>
      <c r="D39" s="29">
        <v>2277</v>
      </c>
      <c r="E39" s="29">
        <v>2590</v>
      </c>
      <c r="F39" s="29">
        <v>1281</v>
      </c>
    </row>
    <row r="40" spans="1:6" x14ac:dyDescent="0.4">
      <c r="A40" s="28">
        <v>2013</v>
      </c>
      <c r="B40" s="17">
        <v>735</v>
      </c>
      <c r="C40" s="17">
        <v>30</v>
      </c>
      <c r="D40" s="29">
        <v>2778</v>
      </c>
      <c r="E40" s="29">
        <v>3544</v>
      </c>
      <c r="F40" s="29">
        <v>1499</v>
      </c>
    </row>
    <row r="41" spans="1:6" x14ac:dyDescent="0.4">
      <c r="A41" s="28">
        <v>2014</v>
      </c>
      <c r="B41" s="17">
        <v>627</v>
      </c>
      <c r="C41" s="17">
        <v>85</v>
      </c>
      <c r="D41" s="29">
        <v>1574</v>
      </c>
      <c r="E41" s="29">
        <v>2286</v>
      </c>
      <c r="F41" s="29">
        <v>1327</v>
      </c>
    </row>
    <row r="42" spans="1:6" x14ac:dyDescent="0.4">
      <c r="A42" s="28">
        <v>2015</v>
      </c>
      <c r="B42" s="17">
        <v>575</v>
      </c>
      <c r="C42" s="17">
        <v>47</v>
      </c>
      <c r="D42" s="28">
        <v>892</v>
      </c>
      <c r="E42" s="29">
        <v>1515</v>
      </c>
      <c r="F42" s="29">
        <v>1270</v>
      </c>
    </row>
    <row r="43" spans="1:6" x14ac:dyDescent="0.4">
      <c r="A43" s="28">
        <v>2016</v>
      </c>
      <c r="B43" s="18">
        <v>1568</v>
      </c>
      <c r="C43" s="17">
        <v>88</v>
      </c>
      <c r="D43" s="29">
        <v>2944</v>
      </c>
      <c r="E43" s="29">
        <v>4600</v>
      </c>
      <c r="F43" s="29">
        <v>1336</v>
      </c>
    </row>
    <row r="44" spans="1:6" x14ac:dyDescent="0.4">
      <c r="A44" s="28">
        <v>2017</v>
      </c>
      <c r="B44" s="18">
        <v>1075</v>
      </c>
      <c r="C44" s="17">
        <v>21</v>
      </c>
      <c r="D44" s="29">
        <v>1580</v>
      </c>
      <c r="E44" s="29">
        <v>2676</v>
      </c>
      <c r="F44" s="29">
        <v>1290</v>
      </c>
    </row>
    <row r="45" spans="1:6" x14ac:dyDescent="0.4">
      <c r="A45" s="28">
        <v>2018</v>
      </c>
      <c r="B45" s="17">
        <v>706</v>
      </c>
      <c r="C45" s="17">
        <v>5</v>
      </c>
      <c r="D45" s="29">
        <v>1143</v>
      </c>
      <c r="E45" s="29">
        <v>1854</v>
      </c>
      <c r="F45" s="29">
        <v>1161</v>
      </c>
    </row>
    <row r="46" spans="1:6" x14ac:dyDescent="0.4">
      <c r="A46" s="28">
        <v>2019</v>
      </c>
      <c r="B46" s="17">
        <v>646</v>
      </c>
      <c r="C46" s="17">
        <v>77</v>
      </c>
      <c r="D46" s="29">
        <v>2061</v>
      </c>
      <c r="E46" s="29">
        <v>2784</v>
      </c>
      <c r="F46" s="29">
        <v>1024</v>
      </c>
    </row>
    <row r="47" spans="1:6" x14ac:dyDescent="0.4">
      <c r="A47" s="28">
        <v>2020</v>
      </c>
      <c r="B47" s="17">
        <v>628</v>
      </c>
      <c r="C47" s="17">
        <v>142</v>
      </c>
      <c r="D47" s="29">
        <v>1495</v>
      </c>
      <c r="E47" s="29">
        <v>2264</v>
      </c>
      <c r="F47" s="29">
        <v>1008</v>
      </c>
    </row>
    <row r="48" spans="1:6" x14ac:dyDescent="0.4">
      <c r="A48" s="28">
        <v>2021</v>
      </c>
      <c r="B48" s="17">
        <v>184</v>
      </c>
      <c r="C48" s="17">
        <v>19</v>
      </c>
      <c r="D48" s="29">
        <v>1508</v>
      </c>
      <c r="E48" s="29">
        <v>1711</v>
      </c>
      <c r="F48" s="28">
        <v>931</v>
      </c>
    </row>
    <row r="49" spans="1:6" x14ac:dyDescent="0.4">
      <c r="A49" s="28">
        <v>2022</v>
      </c>
      <c r="B49" s="17">
        <v>88</v>
      </c>
      <c r="C49" s="17">
        <v>33</v>
      </c>
      <c r="D49" s="29">
        <v>1764</v>
      </c>
      <c r="E49" s="29">
        <v>1886</v>
      </c>
      <c r="F49" s="28">
        <v>827</v>
      </c>
    </row>
    <row r="50" spans="1:6" x14ac:dyDescent="0.4">
      <c r="A50" s="28">
        <v>2023</v>
      </c>
      <c r="B50" s="17">
        <v>238</v>
      </c>
      <c r="C50" s="17">
        <v>11</v>
      </c>
      <c r="D50" s="29">
        <v>1309</v>
      </c>
      <c r="E50" s="29">
        <v>1558</v>
      </c>
      <c r="F50" s="28">
        <v>732</v>
      </c>
    </row>
    <row r="51" spans="1:6" ht="19.5" thickBot="1" x14ac:dyDescent="0.45">
      <c r="A51" s="30">
        <v>2024</v>
      </c>
      <c r="B51" s="19">
        <v>258</v>
      </c>
      <c r="C51" s="19">
        <v>33</v>
      </c>
      <c r="D51" s="31">
        <v>1023</v>
      </c>
      <c r="E51" s="31">
        <v>1314</v>
      </c>
      <c r="F51" s="30">
        <v>741</v>
      </c>
    </row>
  </sheetData>
  <mergeCells count="3">
    <mergeCell ref="A5:A6"/>
    <mergeCell ref="B5:E5"/>
    <mergeCell ref="F5:F6"/>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8A77-EBF2-46B9-864B-923F47C66B9B}">
  <dimension ref="A1:F48"/>
  <sheetViews>
    <sheetView workbookViewId="0"/>
  </sheetViews>
  <sheetFormatPr defaultRowHeight="18.75" x14ac:dyDescent="0.4"/>
  <cols>
    <col min="1" max="1" width="7.875" customWidth="1"/>
    <col min="2" max="3" width="14.5" customWidth="1"/>
  </cols>
  <sheetData>
    <row r="1" spans="1:6"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6" x14ac:dyDescent="0.4">
      <c r="A3" s="1" t="s">
        <v>30</v>
      </c>
    </row>
    <row r="4" spans="1:6" ht="19.5" thickBot="1" x14ac:dyDescent="0.45">
      <c r="A4" s="4"/>
      <c r="B4" s="4"/>
      <c r="C4" s="4"/>
    </row>
    <row r="5" spans="1:6" ht="19.5" thickBot="1" x14ac:dyDescent="0.45">
      <c r="A5" s="46" t="s">
        <v>2</v>
      </c>
      <c r="B5" s="32" t="s">
        <v>31</v>
      </c>
      <c r="C5" s="48" t="s">
        <v>20</v>
      </c>
      <c r="D5" s="48"/>
      <c r="E5" s="48"/>
      <c r="F5" s="46" t="s">
        <v>19</v>
      </c>
    </row>
    <row r="6" spans="1:6" ht="19.5" thickBot="1" x14ac:dyDescent="0.45">
      <c r="A6" s="47"/>
      <c r="B6" s="12" t="s">
        <v>32</v>
      </c>
      <c r="C6" s="33" t="s">
        <v>22</v>
      </c>
      <c r="D6" s="27" t="s">
        <v>23</v>
      </c>
      <c r="E6" s="27" t="s">
        <v>21</v>
      </c>
      <c r="F6" s="47"/>
    </row>
    <row r="7" spans="1:6" x14ac:dyDescent="0.4">
      <c r="A7" s="34">
        <v>1993</v>
      </c>
      <c r="B7" s="16">
        <v>16007</v>
      </c>
      <c r="C7" s="15">
        <v>45</v>
      </c>
      <c r="D7" s="15">
        <v>4</v>
      </c>
      <c r="E7" s="35">
        <v>3427</v>
      </c>
      <c r="F7" s="16">
        <v>19483</v>
      </c>
    </row>
    <row r="8" spans="1:6" x14ac:dyDescent="0.4">
      <c r="A8" s="28">
        <v>1994</v>
      </c>
      <c r="B8" s="18">
        <v>16626</v>
      </c>
      <c r="C8" s="17">
        <v>18</v>
      </c>
      <c r="D8" s="17">
        <v>2</v>
      </c>
      <c r="E8" s="29">
        <v>2171</v>
      </c>
      <c r="F8" s="18">
        <v>18818</v>
      </c>
    </row>
    <row r="9" spans="1:6" x14ac:dyDescent="0.4">
      <c r="A9" s="28">
        <v>1995</v>
      </c>
      <c r="B9" s="18">
        <v>21569</v>
      </c>
      <c r="C9" s="17">
        <v>46</v>
      </c>
      <c r="D9" s="17">
        <v>6</v>
      </c>
      <c r="E9" s="29">
        <v>2934</v>
      </c>
      <c r="F9" s="18">
        <v>24555</v>
      </c>
    </row>
    <row r="10" spans="1:6" x14ac:dyDescent="0.4">
      <c r="A10" s="28">
        <v>1996</v>
      </c>
      <c r="B10" s="18">
        <v>14563</v>
      </c>
      <c r="C10" s="17">
        <v>57</v>
      </c>
      <c r="D10" s="17">
        <v>131</v>
      </c>
      <c r="E10" s="29">
        <v>2433</v>
      </c>
      <c r="F10" s="18">
        <v>17184</v>
      </c>
    </row>
    <row r="11" spans="1:6" x14ac:dyDescent="0.4">
      <c r="A11" s="28">
        <v>1997</v>
      </c>
      <c r="B11" s="18">
        <v>15637</v>
      </c>
      <c r="C11" s="17">
        <v>81</v>
      </c>
      <c r="D11" s="17">
        <v>149</v>
      </c>
      <c r="E11" s="29">
        <v>2659</v>
      </c>
      <c r="F11" s="18">
        <v>18526</v>
      </c>
    </row>
    <row r="12" spans="1:6" x14ac:dyDescent="0.4">
      <c r="A12" s="28">
        <v>1998</v>
      </c>
      <c r="B12" s="18">
        <v>11968</v>
      </c>
      <c r="C12" s="17">
        <v>32</v>
      </c>
      <c r="D12" s="17">
        <v>7</v>
      </c>
      <c r="E12" s="29">
        <v>2157</v>
      </c>
      <c r="F12" s="18">
        <v>14164</v>
      </c>
    </row>
    <row r="13" spans="1:6" x14ac:dyDescent="0.4">
      <c r="A13" s="28">
        <v>1999</v>
      </c>
      <c r="B13" s="18">
        <v>9707</v>
      </c>
      <c r="C13" s="17">
        <v>61</v>
      </c>
      <c r="D13" s="17">
        <v>1</v>
      </c>
      <c r="E13" s="29">
        <v>1415</v>
      </c>
      <c r="F13" s="18">
        <v>11184</v>
      </c>
    </row>
    <row r="14" spans="1:6" x14ac:dyDescent="0.4">
      <c r="A14" s="28">
        <v>2000</v>
      </c>
      <c r="B14" s="18">
        <v>3960</v>
      </c>
      <c r="C14" s="17">
        <v>110</v>
      </c>
      <c r="D14" s="17">
        <v>3</v>
      </c>
      <c r="E14" s="29">
        <v>2283</v>
      </c>
      <c r="F14" s="18">
        <v>6356</v>
      </c>
    </row>
    <row r="15" spans="1:6" x14ac:dyDescent="0.4">
      <c r="A15" s="28">
        <v>2001</v>
      </c>
      <c r="B15" s="18">
        <v>6436</v>
      </c>
      <c r="C15" s="17">
        <v>131</v>
      </c>
      <c r="D15" s="17">
        <v>4</v>
      </c>
      <c r="E15" s="29">
        <v>2913</v>
      </c>
      <c r="F15" s="18">
        <v>9483</v>
      </c>
    </row>
    <row r="16" spans="1:6" x14ac:dyDescent="0.4">
      <c r="A16" s="28">
        <v>2002</v>
      </c>
      <c r="B16" s="18">
        <v>5403</v>
      </c>
      <c r="C16" s="17">
        <v>424</v>
      </c>
      <c r="D16" s="17">
        <v>8</v>
      </c>
      <c r="E16" s="29">
        <v>4972</v>
      </c>
      <c r="F16" s="18">
        <v>10807</v>
      </c>
    </row>
    <row r="17" spans="1:6" x14ac:dyDescent="0.4">
      <c r="A17" s="28">
        <v>2003</v>
      </c>
      <c r="B17" s="18">
        <v>7624</v>
      </c>
      <c r="C17" s="17">
        <v>407</v>
      </c>
      <c r="D17" s="17">
        <v>3</v>
      </c>
      <c r="E17" s="29">
        <v>3345</v>
      </c>
      <c r="F17" s="18">
        <v>11378</v>
      </c>
    </row>
    <row r="18" spans="1:6" x14ac:dyDescent="0.4">
      <c r="A18" s="28">
        <v>2004</v>
      </c>
      <c r="B18" s="18">
        <v>4565</v>
      </c>
      <c r="C18" s="17">
        <v>233</v>
      </c>
      <c r="D18" s="17">
        <v>3</v>
      </c>
      <c r="E18" s="29">
        <v>3645</v>
      </c>
      <c r="F18" s="18">
        <v>8445</v>
      </c>
    </row>
    <row r="19" spans="1:6" x14ac:dyDescent="0.4">
      <c r="A19" s="28">
        <v>2005</v>
      </c>
      <c r="B19" s="18">
        <v>3145</v>
      </c>
      <c r="C19" s="17">
        <v>154</v>
      </c>
      <c r="D19" s="17">
        <v>2</v>
      </c>
      <c r="E19" s="29">
        <v>2344</v>
      </c>
      <c r="F19" s="18">
        <v>5644</v>
      </c>
    </row>
    <row r="20" spans="1:6" x14ac:dyDescent="0.4">
      <c r="A20" s="28">
        <v>2006</v>
      </c>
      <c r="B20" s="18">
        <v>4148</v>
      </c>
      <c r="C20" s="17">
        <v>132</v>
      </c>
      <c r="D20" s="17">
        <v>3</v>
      </c>
      <c r="E20" s="29">
        <v>2458</v>
      </c>
      <c r="F20" s="18">
        <v>6742</v>
      </c>
    </row>
    <row r="21" spans="1:6" x14ac:dyDescent="0.4">
      <c r="A21" s="28">
        <v>2007</v>
      </c>
      <c r="B21" s="18">
        <v>2505</v>
      </c>
      <c r="C21" s="17">
        <v>165</v>
      </c>
      <c r="D21" s="17">
        <v>3</v>
      </c>
      <c r="E21" s="29">
        <v>2692</v>
      </c>
      <c r="F21" s="18">
        <v>5365</v>
      </c>
    </row>
    <row r="22" spans="1:6" x14ac:dyDescent="0.4">
      <c r="A22" s="28">
        <v>2008</v>
      </c>
      <c r="B22" s="18">
        <v>6324</v>
      </c>
      <c r="C22" s="17">
        <v>187</v>
      </c>
      <c r="D22" s="17">
        <v>2</v>
      </c>
      <c r="E22" s="29">
        <v>3272</v>
      </c>
      <c r="F22" s="18">
        <v>9786</v>
      </c>
    </row>
    <row r="23" spans="1:6" x14ac:dyDescent="0.4">
      <c r="A23" s="28">
        <v>2009</v>
      </c>
      <c r="B23" s="18">
        <v>6443</v>
      </c>
      <c r="C23" s="17">
        <v>161</v>
      </c>
      <c r="D23" s="17">
        <v>3</v>
      </c>
      <c r="E23" s="29">
        <v>3317</v>
      </c>
      <c r="F23" s="18">
        <v>9923</v>
      </c>
    </row>
    <row r="24" spans="1:6" x14ac:dyDescent="0.4">
      <c r="A24" s="28">
        <v>2010</v>
      </c>
      <c r="B24" s="18">
        <v>4476</v>
      </c>
      <c r="C24" s="17">
        <v>183</v>
      </c>
      <c r="D24" s="17">
        <v>3</v>
      </c>
      <c r="E24" s="29">
        <v>2592</v>
      </c>
      <c r="F24" s="18">
        <v>7253</v>
      </c>
    </row>
    <row r="25" spans="1:6" x14ac:dyDescent="0.4">
      <c r="A25" s="28">
        <v>2011</v>
      </c>
      <c r="B25" s="18">
        <v>3628</v>
      </c>
      <c r="C25" s="17">
        <v>144</v>
      </c>
      <c r="D25" s="17">
        <v>3</v>
      </c>
      <c r="E25" s="29">
        <v>3140</v>
      </c>
      <c r="F25" s="18">
        <v>6914</v>
      </c>
    </row>
    <row r="26" spans="1:6" x14ac:dyDescent="0.4">
      <c r="A26" s="28">
        <v>2012</v>
      </c>
      <c r="B26" s="18">
        <v>4735</v>
      </c>
      <c r="C26" s="17">
        <v>130</v>
      </c>
      <c r="D26" s="17">
        <v>1</v>
      </c>
      <c r="E26" s="29">
        <v>2590</v>
      </c>
      <c r="F26" s="18">
        <v>7457</v>
      </c>
    </row>
    <row r="27" spans="1:6" x14ac:dyDescent="0.4">
      <c r="A27" s="28">
        <v>2013</v>
      </c>
      <c r="B27" s="18">
        <v>3536</v>
      </c>
      <c r="C27" s="17">
        <v>96</v>
      </c>
      <c r="D27" s="17">
        <v>1</v>
      </c>
      <c r="E27" s="29">
        <v>3544</v>
      </c>
      <c r="F27" s="18">
        <v>7176</v>
      </c>
    </row>
    <row r="28" spans="1:6" x14ac:dyDescent="0.4">
      <c r="A28" s="28">
        <v>2014</v>
      </c>
      <c r="B28" s="18">
        <v>1286</v>
      </c>
      <c r="C28" s="17">
        <v>132</v>
      </c>
      <c r="D28" s="17">
        <v>1</v>
      </c>
      <c r="E28" s="29">
        <v>2286</v>
      </c>
      <c r="F28" s="18">
        <v>3705</v>
      </c>
    </row>
    <row r="29" spans="1:6" x14ac:dyDescent="0.4">
      <c r="A29" s="28">
        <v>2015</v>
      </c>
      <c r="B29" s="18">
        <v>1808</v>
      </c>
      <c r="C29" s="17">
        <v>114</v>
      </c>
      <c r="D29" s="17">
        <v>1</v>
      </c>
      <c r="E29" s="29">
        <v>1515</v>
      </c>
      <c r="F29" s="18">
        <v>3438</v>
      </c>
    </row>
    <row r="30" spans="1:6" x14ac:dyDescent="0.4">
      <c r="A30" s="28">
        <v>2016</v>
      </c>
      <c r="B30" s="18">
        <v>2695</v>
      </c>
      <c r="C30" s="17">
        <v>105</v>
      </c>
      <c r="D30" s="17">
        <v>2</v>
      </c>
      <c r="E30" s="29">
        <v>4600</v>
      </c>
      <c r="F30" s="18">
        <v>7403</v>
      </c>
    </row>
    <row r="31" spans="1:6" x14ac:dyDescent="0.4">
      <c r="A31" s="28">
        <v>2017</v>
      </c>
      <c r="B31" s="18">
        <v>1658</v>
      </c>
      <c r="C31" s="17">
        <v>264</v>
      </c>
      <c r="D31" s="17">
        <v>1</v>
      </c>
      <c r="E31" s="29">
        <v>2676</v>
      </c>
      <c r="F31" s="18">
        <v>4599</v>
      </c>
    </row>
    <row r="32" spans="1:6" x14ac:dyDescent="0.4">
      <c r="A32" s="28">
        <v>2018</v>
      </c>
      <c r="B32" s="18">
        <v>1302</v>
      </c>
      <c r="C32" s="17">
        <v>468</v>
      </c>
      <c r="D32" s="17">
        <v>0.3</v>
      </c>
      <c r="E32" s="29">
        <v>1854</v>
      </c>
      <c r="F32" s="18">
        <v>3625</v>
      </c>
    </row>
    <row r="33" spans="1:6" x14ac:dyDescent="0.4">
      <c r="A33" s="28">
        <v>2019</v>
      </c>
      <c r="B33" s="18">
        <v>1514</v>
      </c>
      <c r="C33" s="17">
        <v>263</v>
      </c>
      <c r="D33" s="17">
        <v>1</v>
      </c>
      <c r="E33" s="29">
        <v>2784</v>
      </c>
      <c r="F33" s="18">
        <v>4563</v>
      </c>
    </row>
    <row r="34" spans="1:6" x14ac:dyDescent="0.4">
      <c r="A34" s="28">
        <v>2020</v>
      </c>
      <c r="B34" s="18">
        <v>1367</v>
      </c>
      <c r="C34" s="17">
        <v>225</v>
      </c>
      <c r="D34" s="17">
        <v>6</v>
      </c>
      <c r="E34" s="29">
        <v>2264</v>
      </c>
      <c r="F34" s="18">
        <v>3863</v>
      </c>
    </row>
    <row r="35" spans="1:6" x14ac:dyDescent="0.4">
      <c r="A35" s="28">
        <v>2021</v>
      </c>
      <c r="B35" s="18">
        <v>1882</v>
      </c>
      <c r="C35" s="17">
        <v>257</v>
      </c>
      <c r="D35" s="17">
        <v>12</v>
      </c>
      <c r="E35" s="29">
        <v>1711</v>
      </c>
      <c r="F35" s="18">
        <v>3862</v>
      </c>
    </row>
    <row r="36" spans="1:6" x14ac:dyDescent="0.4">
      <c r="A36" s="28">
        <v>2022</v>
      </c>
      <c r="B36" s="18">
        <v>1223</v>
      </c>
      <c r="C36" s="17">
        <v>141</v>
      </c>
      <c r="D36" s="17">
        <v>8</v>
      </c>
      <c r="E36" s="29">
        <v>1886</v>
      </c>
      <c r="F36" s="18">
        <v>3258</v>
      </c>
    </row>
    <row r="37" spans="1:6" x14ac:dyDescent="0.4">
      <c r="A37" s="28">
        <v>2023</v>
      </c>
      <c r="B37" s="18">
        <v>2064</v>
      </c>
      <c r="C37" s="17">
        <v>156</v>
      </c>
      <c r="D37" s="17">
        <v>12</v>
      </c>
      <c r="E37" s="29">
        <v>1558</v>
      </c>
      <c r="F37" s="18">
        <v>3790</v>
      </c>
    </row>
    <row r="38" spans="1:6" ht="19.5" thickBot="1" x14ac:dyDescent="0.45">
      <c r="A38" s="30">
        <v>2024</v>
      </c>
      <c r="B38" s="20">
        <v>1005</v>
      </c>
      <c r="C38" s="19">
        <v>125</v>
      </c>
      <c r="D38" s="19">
        <v>9</v>
      </c>
      <c r="E38" s="31">
        <v>1314</v>
      </c>
      <c r="F38" s="20">
        <v>2454</v>
      </c>
    </row>
    <row r="39" spans="1:6" x14ac:dyDescent="0.25">
      <c r="A39" s="36" t="s">
        <v>33</v>
      </c>
      <c r="B39" s="3"/>
      <c r="C39" s="3"/>
    </row>
    <row r="40" spans="1:6" x14ac:dyDescent="0.25">
      <c r="A40" s="2"/>
      <c r="B40" s="3"/>
      <c r="C40" s="3"/>
    </row>
    <row r="41" spans="1:6" x14ac:dyDescent="0.25">
      <c r="A41" s="2"/>
      <c r="B41" s="3"/>
      <c r="C41" s="3"/>
    </row>
    <row r="42" spans="1:6" x14ac:dyDescent="0.25">
      <c r="A42" s="2"/>
      <c r="B42" s="3"/>
      <c r="C42" s="3"/>
    </row>
    <row r="43" spans="1:6" x14ac:dyDescent="0.25">
      <c r="A43" s="2"/>
      <c r="B43" s="3"/>
      <c r="C43" s="3"/>
    </row>
    <row r="44" spans="1:6" x14ac:dyDescent="0.25">
      <c r="A44" s="2"/>
      <c r="B44" s="3"/>
      <c r="C44" s="3"/>
    </row>
    <row r="45" spans="1:6" x14ac:dyDescent="0.25">
      <c r="A45" s="2"/>
      <c r="B45" s="3"/>
      <c r="C45" s="3"/>
    </row>
    <row r="46" spans="1:6" x14ac:dyDescent="0.25">
      <c r="A46" s="2"/>
      <c r="B46" s="3"/>
      <c r="C46" s="3"/>
    </row>
    <row r="47" spans="1:6" x14ac:dyDescent="0.25">
      <c r="A47" s="2"/>
      <c r="B47" s="3"/>
      <c r="C47" s="3"/>
    </row>
    <row r="48" spans="1:6" x14ac:dyDescent="0.25">
      <c r="A48" s="2"/>
      <c r="B48" s="3"/>
      <c r="C48" s="3"/>
    </row>
  </sheetData>
  <mergeCells count="3">
    <mergeCell ref="A5:A6"/>
    <mergeCell ref="C5:E5"/>
    <mergeCell ref="F5:F6"/>
  </mergeCells>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6CAB-3B1B-4942-9891-BA5171F8D9A6}">
  <dimension ref="A1:D37"/>
  <sheetViews>
    <sheetView workbookViewId="0"/>
  </sheetViews>
  <sheetFormatPr defaultRowHeight="18.75" x14ac:dyDescent="0.4"/>
  <cols>
    <col min="2" max="2" width="11.625" customWidth="1"/>
    <col min="3" max="3" width="12.875" customWidth="1"/>
    <col min="4" max="4" width="13.625" customWidth="1"/>
  </cols>
  <sheetData>
    <row r="1" spans="1:4"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4" x14ac:dyDescent="0.4">
      <c r="A3" s="25" t="s">
        <v>25</v>
      </c>
    </row>
    <row r="4" spans="1:4" ht="19.5" thickBot="1" x14ac:dyDescent="0.45"/>
    <row r="5" spans="1:4" ht="49.5" customHeight="1" thickBot="1" x14ac:dyDescent="0.45">
      <c r="A5" s="27" t="s">
        <v>2</v>
      </c>
      <c r="B5" s="37" t="s">
        <v>34</v>
      </c>
      <c r="C5" s="37" t="s">
        <v>35</v>
      </c>
      <c r="D5" s="27" t="s">
        <v>3</v>
      </c>
    </row>
    <row r="6" spans="1:4" x14ac:dyDescent="0.4">
      <c r="A6" s="28">
        <v>1993</v>
      </c>
      <c r="B6" s="22">
        <v>0.95</v>
      </c>
      <c r="C6" s="23"/>
      <c r="D6" s="22">
        <v>0.94</v>
      </c>
    </row>
    <row r="7" spans="1:4" x14ac:dyDescent="0.4">
      <c r="A7" s="28">
        <v>1994</v>
      </c>
      <c r="B7" s="22">
        <v>1.25</v>
      </c>
      <c r="C7" s="23"/>
      <c r="D7" s="22">
        <v>1.24</v>
      </c>
    </row>
    <row r="8" spans="1:4" x14ac:dyDescent="0.4">
      <c r="A8" s="28">
        <v>1995</v>
      </c>
      <c r="B8" s="22">
        <v>1.34</v>
      </c>
      <c r="C8" s="23"/>
      <c r="D8" s="22">
        <v>1.33</v>
      </c>
    </row>
    <row r="9" spans="1:4" x14ac:dyDescent="0.4">
      <c r="A9" s="28">
        <v>1996</v>
      </c>
      <c r="B9" s="22">
        <v>1.1599999999999999</v>
      </c>
      <c r="C9" s="23"/>
      <c r="D9" s="22">
        <v>1.1499999999999999</v>
      </c>
    </row>
    <row r="10" spans="1:4" x14ac:dyDescent="0.4">
      <c r="A10" s="28">
        <v>1997</v>
      </c>
      <c r="B10" s="22">
        <v>1.04</v>
      </c>
      <c r="C10" s="23"/>
      <c r="D10" s="22">
        <v>1.02</v>
      </c>
    </row>
    <row r="11" spans="1:4" x14ac:dyDescent="0.4">
      <c r="A11" s="28">
        <v>1998</v>
      </c>
      <c r="B11" s="22">
        <v>1</v>
      </c>
      <c r="C11" s="23"/>
      <c r="D11" s="22">
        <v>0.99</v>
      </c>
    </row>
    <row r="12" spans="1:4" x14ac:dyDescent="0.4">
      <c r="A12" s="28">
        <v>1999</v>
      </c>
      <c r="B12" s="22">
        <v>0.7</v>
      </c>
      <c r="C12" s="22">
        <v>0.73</v>
      </c>
      <c r="D12" s="22">
        <v>0.72</v>
      </c>
    </row>
    <row r="13" spans="1:4" x14ac:dyDescent="0.4">
      <c r="A13" s="28">
        <v>2000</v>
      </c>
      <c r="B13" s="22">
        <v>0.59</v>
      </c>
      <c r="C13" s="22">
        <v>0.93</v>
      </c>
      <c r="D13" s="22">
        <v>0.74</v>
      </c>
    </row>
    <row r="14" spans="1:4" x14ac:dyDescent="0.4">
      <c r="A14" s="28">
        <v>2001</v>
      </c>
      <c r="B14" s="22">
        <v>0.66</v>
      </c>
      <c r="C14" s="22">
        <v>1.02</v>
      </c>
      <c r="D14" s="22">
        <v>0.82</v>
      </c>
    </row>
    <row r="15" spans="1:4" x14ac:dyDescent="0.4">
      <c r="A15" s="28">
        <v>2002</v>
      </c>
      <c r="B15" s="22">
        <v>0.48</v>
      </c>
      <c r="C15" s="22">
        <v>1.2</v>
      </c>
      <c r="D15" s="22">
        <v>0.76</v>
      </c>
    </row>
    <row r="16" spans="1:4" x14ac:dyDescent="0.4">
      <c r="A16" s="28">
        <v>2003</v>
      </c>
      <c r="B16" s="22">
        <v>0.84</v>
      </c>
      <c r="C16" s="22">
        <v>1.1100000000000001</v>
      </c>
      <c r="D16" s="22">
        <v>0.97</v>
      </c>
    </row>
    <row r="17" spans="1:4" x14ac:dyDescent="0.4">
      <c r="A17" s="28">
        <v>2004</v>
      </c>
      <c r="B17" s="22">
        <v>0.5</v>
      </c>
      <c r="C17" s="22">
        <v>0.96</v>
      </c>
      <c r="D17" s="22">
        <v>0.7</v>
      </c>
    </row>
    <row r="18" spans="1:4" x14ac:dyDescent="0.4">
      <c r="A18" s="28">
        <v>2005</v>
      </c>
      <c r="B18" s="22">
        <v>0.48</v>
      </c>
      <c r="C18" s="22">
        <v>1.1399999999999999</v>
      </c>
      <c r="D18" s="22">
        <v>0.74</v>
      </c>
    </row>
    <row r="19" spans="1:4" x14ac:dyDescent="0.4">
      <c r="A19" s="28">
        <v>2006</v>
      </c>
      <c r="B19" s="22">
        <v>0.72</v>
      </c>
      <c r="C19" s="22">
        <v>0.95</v>
      </c>
      <c r="D19" s="22">
        <v>0.83</v>
      </c>
    </row>
    <row r="20" spans="1:4" x14ac:dyDescent="0.4">
      <c r="A20" s="28">
        <v>2007</v>
      </c>
      <c r="B20" s="22">
        <v>0.38</v>
      </c>
      <c r="C20" s="22">
        <v>0.93</v>
      </c>
      <c r="D20" s="22">
        <v>0.59</v>
      </c>
    </row>
    <row r="21" spans="1:4" x14ac:dyDescent="0.4">
      <c r="A21" s="28">
        <v>2008</v>
      </c>
      <c r="B21" s="22">
        <v>1.6</v>
      </c>
      <c r="C21" s="22">
        <v>0.81</v>
      </c>
      <c r="D21" s="22">
        <v>1.1399999999999999</v>
      </c>
    </row>
    <row r="22" spans="1:4" x14ac:dyDescent="0.4">
      <c r="A22" s="28">
        <v>2009</v>
      </c>
      <c r="B22" s="22">
        <v>1.66</v>
      </c>
      <c r="C22" s="22">
        <v>0.97</v>
      </c>
      <c r="D22" s="22">
        <v>1.27</v>
      </c>
    </row>
    <row r="23" spans="1:4" x14ac:dyDescent="0.4">
      <c r="A23" s="28">
        <v>2010</v>
      </c>
      <c r="B23" s="22">
        <v>0.54</v>
      </c>
      <c r="C23" s="22">
        <v>0.86</v>
      </c>
      <c r="D23" s="22">
        <v>0.68</v>
      </c>
    </row>
    <row r="24" spans="1:4" x14ac:dyDescent="0.4">
      <c r="A24" s="28">
        <v>2011</v>
      </c>
      <c r="B24" s="22">
        <v>0.71</v>
      </c>
      <c r="C24" s="22">
        <v>0.84</v>
      </c>
      <c r="D24" s="22">
        <v>0.77</v>
      </c>
    </row>
    <row r="25" spans="1:4" x14ac:dyDescent="0.4">
      <c r="A25" s="28">
        <v>2012</v>
      </c>
      <c r="B25" s="22">
        <v>1.22</v>
      </c>
      <c r="C25" s="22">
        <v>1.08</v>
      </c>
      <c r="D25" s="22">
        <v>1.1499999999999999</v>
      </c>
    </row>
    <row r="26" spans="1:4" x14ac:dyDescent="0.4">
      <c r="A26" s="28">
        <v>2013</v>
      </c>
      <c r="B26" s="22">
        <v>1.34</v>
      </c>
      <c r="C26" s="22">
        <v>1.25</v>
      </c>
      <c r="D26" s="22">
        <v>1.29</v>
      </c>
    </row>
    <row r="27" spans="1:4" x14ac:dyDescent="0.4">
      <c r="A27" s="28">
        <v>2014</v>
      </c>
      <c r="B27" s="22">
        <v>1.07</v>
      </c>
      <c r="C27" s="22">
        <v>1.2</v>
      </c>
      <c r="D27" s="22">
        <v>1.1399999999999999</v>
      </c>
    </row>
    <row r="28" spans="1:4" x14ac:dyDescent="0.4">
      <c r="A28" s="28">
        <v>2015</v>
      </c>
      <c r="B28" s="22">
        <v>1.66</v>
      </c>
      <c r="C28" s="22">
        <v>0.61</v>
      </c>
      <c r="D28" s="22">
        <v>1.01</v>
      </c>
    </row>
    <row r="29" spans="1:4" x14ac:dyDescent="0.4">
      <c r="A29" s="28">
        <v>2016</v>
      </c>
      <c r="B29" s="22">
        <v>1.07</v>
      </c>
      <c r="C29" s="22">
        <v>1.1200000000000001</v>
      </c>
      <c r="D29" s="22">
        <v>1.0900000000000001</v>
      </c>
    </row>
    <row r="30" spans="1:4" x14ac:dyDescent="0.4">
      <c r="A30" s="28">
        <v>2017</v>
      </c>
      <c r="B30" s="22">
        <v>1.47</v>
      </c>
      <c r="C30" s="22">
        <v>0.94</v>
      </c>
      <c r="D30" s="22">
        <v>1.17</v>
      </c>
    </row>
    <row r="31" spans="1:4" x14ac:dyDescent="0.4">
      <c r="A31" s="28">
        <v>2018</v>
      </c>
      <c r="B31" s="22">
        <v>1.03</v>
      </c>
      <c r="C31" s="22">
        <v>1.43</v>
      </c>
      <c r="D31" s="22">
        <v>1.21</v>
      </c>
    </row>
    <row r="32" spans="1:4" x14ac:dyDescent="0.4">
      <c r="A32" s="28">
        <v>2019</v>
      </c>
      <c r="B32" s="22">
        <v>0.99</v>
      </c>
      <c r="C32" s="22">
        <v>0.93</v>
      </c>
      <c r="D32" s="22">
        <v>0.96</v>
      </c>
    </row>
    <row r="33" spans="1:4" x14ac:dyDescent="0.4">
      <c r="A33" s="28">
        <v>2020</v>
      </c>
      <c r="B33" s="22">
        <v>1.4</v>
      </c>
      <c r="C33" s="22">
        <v>0.81</v>
      </c>
      <c r="D33" s="22">
        <v>1.06</v>
      </c>
    </row>
    <row r="34" spans="1:4" x14ac:dyDescent="0.4">
      <c r="A34" s="28">
        <v>2021</v>
      </c>
      <c r="B34" s="22">
        <v>1.23</v>
      </c>
      <c r="C34" s="22">
        <v>1.1399999999999999</v>
      </c>
      <c r="D34" s="22">
        <v>1.18</v>
      </c>
    </row>
    <row r="35" spans="1:4" x14ac:dyDescent="0.4">
      <c r="A35" s="28">
        <v>2022</v>
      </c>
      <c r="B35" s="22">
        <v>0.77</v>
      </c>
      <c r="C35" s="22">
        <v>1.1200000000000001</v>
      </c>
      <c r="D35" s="22">
        <v>0.93</v>
      </c>
    </row>
    <row r="36" spans="1:4" x14ac:dyDescent="0.4">
      <c r="A36" s="28">
        <v>2023</v>
      </c>
      <c r="B36" s="22">
        <v>1.07</v>
      </c>
      <c r="C36" s="22">
        <v>0.96</v>
      </c>
      <c r="D36" s="22">
        <v>1.02</v>
      </c>
    </row>
    <row r="37" spans="1:4" ht="19.5" thickBot="1" x14ac:dyDescent="0.45">
      <c r="A37" s="30">
        <v>2024</v>
      </c>
      <c r="B37" s="24">
        <v>1.08</v>
      </c>
      <c r="C37" s="24">
        <v>0.96</v>
      </c>
      <c r="D37" s="24">
        <v>1.02</v>
      </c>
    </row>
  </sheetData>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15AC9-AC9D-404E-A36C-2311F27BBFF4}">
  <dimension ref="A1:E13"/>
  <sheetViews>
    <sheetView workbookViewId="0"/>
  </sheetViews>
  <sheetFormatPr defaultRowHeight="18.75" x14ac:dyDescent="0.4"/>
  <cols>
    <col min="1" max="1" width="19.5" customWidth="1"/>
    <col min="3" max="3" width="11.5" customWidth="1"/>
    <col min="5" max="5" width="30.875" customWidth="1"/>
  </cols>
  <sheetData>
    <row r="1" spans="1:5"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5" x14ac:dyDescent="0.4">
      <c r="A3" s="1" t="s">
        <v>4</v>
      </c>
    </row>
    <row r="4" spans="1:5" ht="19.5" thickBot="1" x14ac:dyDescent="0.45">
      <c r="A4" s="21"/>
    </row>
    <row r="5" spans="1:5" ht="19.5" customHeight="1" x14ac:dyDescent="0.4">
      <c r="A5" s="51"/>
      <c r="B5" s="5" t="s">
        <v>36</v>
      </c>
      <c r="C5" s="53" t="s">
        <v>7</v>
      </c>
      <c r="D5" s="5" t="s">
        <v>5</v>
      </c>
      <c r="E5" s="55" t="s">
        <v>9</v>
      </c>
    </row>
    <row r="6" spans="1:5" ht="19.5" thickBot="1" x14ac:dyDescent="0.45">
      <c r="A6" s="52"/>
      <c r="B6" s="6" t="s">
        <v>6</v>
      </c>
      <c r="C6" s="54"/>
      <c r="D6" s="6" t="s">
        <v>8</v>
      </c>
      <c r="E6" s="56"/>
    </row>
    <row r="7" spans="1:5" ht="19.5" customHeight="1" x14ac:dyDescent="0.4">
      <c r="A7" s="7" t="s">
        <v>10</v>
      </c>
      <c r="B7" s="57">
        <v>0.8</v>
      </c>
      <c r="C7" s="59">
        <v>1</v>
      </c>
      <c r="D7" s="61">
        <v>1.1599999999999999</v>
      </c>
      <c r="E7" s="63" t="s">
        <v>40</v>
      </c>
    </row>
    <row r="8" spans="1:5" ht="19.5" thickBot="1" x14ac:dyDescent="0.45">
      <c r="A8" s="8" t="s">
        <v>37</v>
      </c>
      <c r="B8" s="58"/>
      <c r="C8" s="60"/>
      <c r="D8" s="62"/>
      <c r="E8" s="64"/>
    </row>
    <row r="9" spans="1:5" ht="19.5" customHeight="1" x14ac:dyDescent="0.4">
      <c r="A9" s="7" t="s">
        <v>11</v>
      </c>
      <c r="B9" s="57">
        <v>0.56000000000000005</v>
      </c>
      <c r="C9" s="59">
        <v>0.89</v>
      </c>
      <c r="D9" s="61">
        <v>1.02</v>
      </c>
      <c r="E9" s="63" t="s">
        <v>41</v>
      </c>
    </row>
    <row r="10" spans="1:5" ht="19.5" thickBot="1" x14ac:dyDescent="0.45">
      <c r="A10" s="8" t="s">
        <v>38</v>
      </c>
      <c r="B10" s="58"/>
      <c r="C10" s="60"/>
      <c r="D10" s="62"/>
      <c r="E10" s="64"/>
    </row>
    <row r="11" spans="1:5" ht="32.25" customHeight="1" x14ac:dyDescent="0.4">
      <c r="A11" s="7" t="s">
        <v>12</v>
      </c>
      <c r="B11" s="57">
        <v>0.56399999999999995</v>
      </c>
      <c r="C11" s="59">
        <v>0.89</v>
      </c>
      <c r="D11" s="61">
        <v>1.02</v>
      </c>
      <c r="E11" s="63" t="s">
        <v>42</v>
      </c>
    </row>
    <row r="12" spans="1:5" ht="19.5" thickBot="1" x14ac:dyDescent="0.45">
      <c r="A12" s="8" t="s">
        <v>39</v>
      </c>
      <c r="B12" s="58"/>
      <c r="C12" s="60"/>
      <c r="D12" s="62"/>
      <c r="E12" s="64"/>
    </row>
    <row r="13" spans="1:5" x14ac:dyDescent="0.4">
      <c r="A13" s="26" t="s">
        <v>26</v>
      </c>
    </row>
  </sheetData>
  <mergeCells count="15">
    <mergeCell ref="B9:B10"/>
    <mergeCell ref="C9:C10"/>
    <mergeCell ref="D9:D10"/>
    <mergeCell ref="E9:E10"/>
    <mergeCell ref="B11:B12"/>
    <mergeCell ref="C11:C12"/>
    <mergeCell ref="D11:D12"/>
    <mergeCell ref="E11:E12"/>
    <mergeCell ref="A5:A6"/>
    <mergeCell ref="C5:C6"/>
    <mergeCell ref="E5:E6"/>
    <mergeCell ref="B7:B8"/>
    <mergeCell ref="C7:C8"/>
    <mergeCell ref="D7:D8"/>
    <mergeCell ref="E7:E8"/>
  </mergeCells>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6C69-2F85-4A07-A1EB-5A5CFE06E61E}">
  <dimension ref="A1:C13"/>
  <sheetViews>
    <sheetView workbookViewId="0">
      <selection activeCell="F13" sqref="F13"/>
    </sheetView>
  </sheetViews>
  <sheetFormatPr defaultRowHeight="18.75" x14ac:dyDescent="0.4"/>
  <cols>
    <col min="1" max="1" width="16.5" customWidth="1"/>
    <col min="3" max="3" width="11.875" customWidth="1"/>
  </cols>
  <sheetData>
    <row r="1" spans="1:3" x14ac:dyDescent="0.4">
      <c r="A1" t="str">
        <f>Citation!A3</f>
        <v>Enomoto M., Iguchi N., Hiraoka Y., Muko S., Yoda M. 2026. Stock assessment and evaluation of the scad  in Sea of Japan and East China Sea (fiscal year 2025). Marine fisheries stock assessment and evaluation for Japanese waters. Japan Fisheries Agency and Japan Fisheries Research and Education Agency, Tokyo, 32 pp,</v>
      </c>
    </row>
    <row r="3" spans="1:3" ht="21" customHeight="1" x14ac:dyDescent="0.4">
      <c r="A3" s="1" t="s">
        <v>16</v>
      </c>
    </row>
    <row r="4" spans="1:3" ht="19.5" thickBot="1" x14ac:dyDescent="0.45"/>
    <row r="5" spans="1:3" ht="19.5" thickBot="1" x14ac:dyDescent="0.45">
      <c r="A5" s="9"/>
      <c r="B5" s="10" t="s">
        <v>2</v>
      </c>
      <c r="C5" s="10" t="s">
        <v>0</v>
      </c>
    </row>
    <row r="6" spans="1:3" x14ac:dyDescent="0.4">
      <c r="A6" s="11" t="s">
        <v>13</v>
      </c>
      <c r="B6" s="38">
        <v>2020</v>
      </c>
      <c r="C6" s="39">
        <v>3863</v>
      </c>
    </row>
    <row r="7" spans="1:3" x14ac:dyDescent="0.4">
      <c r="A7" s="11"/>
      <c r="B7" s="38">
        <v>2021</v>
      </c>
      <c r="C7" s="39">
        <v>3862</v>
      </c>
    </row>
    <row r="8" spans="1:3" x14ac:dyDescent="0.4">
      <c r="A8" s="11"/>
      <c r="B8" s="38">
        <v>2022</v>
      </c>
      <c r="C8" s="39">
        <v>3258</v>
      </c>
    </row>
    <row r="9" spans="1:3" x14ac:dyDescent="0.4">
      <c r="A9" s="11"/>
      <c r="B9" s="38">
        <v>2023</v>
      </c>
      <c r="C9" s="39">
        <v>3790</v>
      </c>
    </row>
    <row r="10" spans="1:3" ht="19.5" thickBot="1" x14ac:dyDescent="0.45">
      <c r="A10" s="12"/>
      <c r="B10" s="14">
        <v>2024</v>
      </c>
      <c r="C10" s="40">
        <v>2454</v>
      </c>
    </row>
    <row r="11" spans="1:3" ht="19.5" thickBot="1" x14ac:dyDescent="0.45">
      <c r="A11" s="12"/>
      <c r="B11" s="13" t="s">
        <v>14</v>
      </c>
      <c r="C11" s="40">
        <v>3445</v>
      </c>
    </row>
    <row r="12" spans="1:3" ht="19.5" thickBot="1" x14ac:dyDescent="0.45">
      <c r="A12" s="12"/>
      <c r="B12" s="14"/>
      <c r="C12" s="14"/>
    </row>
    <row r="13" spans="1:3" ht="19.5" thickBot="1" x14ac:dyDescent="0.45">
      <c r="A13" s="12" t="s">
        <v>15</v>
      </c>
      <c r="B13" s="14">
        <v>2026</v>
      </c>
      <c r="C13" s="40">
        <v>3062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7</vt:i4>
      </vt:variant>
    </vt:vector>
  </HeadingPairs>
  <TitlesOfParts>
    <vt:vector size="7" baseType="lpstr">
      <vt:lpstr>Citation</vt:lpstr>
      <vt:lpstr>表3-1</vt:lpstr>
      <vt:lpstr>表3-2</vt:lpstr>
      <vt:lpstr>表3-3</vt:lpstr>
      <vt:lpstr>表4-1</vt:lpstr>
      <vt:lpstr>補足表4-1</vt:lpstr>
      <vt:lpstr>補足表4-2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2026-07-06T06:04:36Z</dcterms:created>
  <dcterms:modified xsi:type="dcterms:W3CDTF">2026-07-06T06:05:01Z</dcterms:modified>
</cp:coreProperties>
</file>