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26A8ABC4-8B28-4B56-89AD-D034E8DDD6F8}" xr6:coauthVersionLast="47" xr6:coauthVersionMax="47" xr10:uidLastSave="{00000000-0000-0000-0000-000000000000}"/>
  <bookViews>
    <workbookView xWindow="2925" yWindow="45" windowWidth="15720" windowHeight="15480" tabRatio="750" xr2:uid="{00000000-000D-0000-FFFF-FFFF00000000}"/>
  </bookViews>
  <sheets>
    <sheet name="Citation" sheetId="9" r:id="rId1"/>
    <sheet name="表１" sheetId="1" r:id="rId2"/>
    <sheet name="表2" sheetId="6" r:id="rId3"/>
    <sheet name="表3" sheetId="7" r:id="rId4"/>
    <sheet name="表4" sheetId="8"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[9]漁獲量!$A$16:$A$24</definedName>
    <definedName name="_Fill2" hidden="1">[10]三陸!#REF!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'[13]2005年度VPA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'[12]TVPA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'[14]991110大'!$IT$8014</definedName>
    <definedName name="\c">'[14]991110大'!$IT$8014</definedName>
    <definedName name="\d">'[14]991110大'!$IT$8014</definedName>
    <definedName name="\e">'[14]991110大'!$IT$8014</definedName>
    <definedName name="\f">'[14]991110大'!$IT$8014</definedName>
    <definedName name="\g">'[14]991110大'!$IT$8014</definedName>
    <definedName name="\h">'[14]991110大'!$IT$8014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[10]三陸!#REF!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'[14]991110大'!$A$3:$A$3</definedName>
    <definedName name="Criteria_MI">'[14]991110大'!$A$3:$A$3</definedName>
    <definedName name="F" localSheetId="0">'[6]YPR-org'!$B$7</definedName>
    <definedName name="F">'[7]YPR-org'!$B$7</definedName>
    <definedName name="F0.1">'[13]2005年度VPA (「基本シート」直近5年平均)'!$AQ$457</definedName>
    <definedName name="F30_SPR" localSheetId="0">#REF!</definedName>
    <definedName name="F30_SPR">'[17]2001年度ABC算定作業'!$B$150</definedName>
    <definedName name="F30spr">[18]F30!$I$5</definedName>
    <definedName name="F40_SPR" localSheetId="0">#REF!</definedName>
    <definedName name="F40_SPR">'[17]2001年度ABC算定作業'!$B$151</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'[13]2005年度VPA (「基本シート」直近5年平均)'!$AG$116</definedName>
    <definedName name="Flimit" localSheetId="0">#REF!</definedName>
    <definedName name="Flimit">#REF!</definedName>
    <definedName name="Flimit2000" localSheetId="0">'[19]太平洋pr98a5 Ftarget P'!$E$148</definedName>
    <definedName name="Flimit2000">'[20]太平洋pr98a5 Ftarget P'!$E$148</definedName>
    <definedName name="Fmax">'[13]2005年度VPA (「基本シート」直近5年平均)'!$AK$457</definedName>
    <definedName name="Fmed" localSheetId="0">'[13]2005年度VPA (「基本シート」直近5年平均)'!$DC$72</definedName>
    <definedName name="Fmed">'[17]2001年度ABC算定作業'!$B$149</definedName>
    <definedName name="Fmedall">'[13]2005年度VPA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'[13]2005年度VPA (「基本シート」直近5年平均)'!$Z$95</definedName>
    <definedName name="Fsus">[21]ABC算定!$Y$52</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'[23]日本海1999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'[24]★2007VPAFt5年RPSav10尾数 1LN'!$Y$593</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#REF!</definedName>
    <definedName name="RPS96_01" localSheetId="0">[11]管理基準選定original!$B$169</definedName>
    <definedName name="RPS96_01">[12]管理基準選定original!$B$169</definedName>
    <definedName name="RPSmed" localSheetId="0">#REF!</definedName>
    <definedName name="RPSmed">[17]×cohort!$C$144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'[28]Kcohort BH spr (2)'!$B$273</definedName>
    <definedName name="SPR">'[29]Kcohort BH spr (2)'!$B$273</definedName>
    <definedName name="SPRF" localSheetId="0">#REF!</definedName>
    <definedName name="SPRF">#REF!</definedName>
    <definedName name="SPRt" localSheetId="0">'[28]Kcohort BH spr (2)'!$E$211</definedName>
    <definedName name="SPRt">'[29]Kcohort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'[30]解析97-1昔です'!$C$106:$C$125</definedName>
    <definedName name="temp" hidden="1">'[31]解析97-1昔です'!$C$106:$C$125</definedName>
    <definedName name="temp10" localSheetId="0" hidden="1">'[30]解析97-1昔です'!$B$74:$U$74</definedName>
    <definedName name="temp10" hidden="1">'[31]解析97-1昔です'!$B$74:$U$74</definedName>
    <definedName name="temp11" localSheetId="0" hidden="1">'[30]解析97-1昔です'!$B$64:$U$64</definedName>
    <definedName name="temp11" hidden="1">'[31]解析97-1昔です'!$B$64:$U$64</definedName>
    <definedName name="temp12" localSheetId="0" hidden="1">'[30]解析97-1昔です'!$P$108:$P$128</definedName>
    <definedName name="temp12" hidden="1">'[31]解析97-1昔です'!$P$108:$P$128</definedName>
    <definedName name="temp13" localSheetId="0" hidden="1">'[30]解析97-1昔です'!$B$75:$U$75</definedName>
    <definedName name="temp13" hidden="1">'[31]解析97-1昔です'!$B$75:$U$75</definedName>
    <definedName name="temp14" localSheetId="0" hidden="1">'[30]解析97-1昔です'!$B$65:$U$65</definedName>
    <definedName name="temp14" hidden="1">'[31]解析97-1昔です'!$B$65:$U$65</definedName>
    <definedName name="temp15" localSheetId="0" hidden="1">'[30]解析97-1昔です'!$B$76:$U$76</definedName>
    <definedName name="temp15" hidden="1">'[31]解析97-1昔です'!$B$76:$U$76</definedName>
    <definedName name="temp16" localSheetId="0" hidden="1">'[30]解析97-1昔です'!$B$66:$U$66</definedName>
    <definedName name="temp16" hidden="1">'[31]解析97-1昔です'!$B$66:$U$66</definedName>
    <definedName name="temp17" localSheetId="0" hidden="1">'[30]解析97-1昔です'!$B$67:$U$67</definedName>
    <definedName name="temp17" hidden="1">'[31]解析97-1昔です'!$B$67:$U$67</definedName>
    <definedName name="temp18" localSheetId="0" hidden="1">'[30]解析97-1昔です'!$AD$90:$AD$109</definedName>
    <definedName name="temp18" hidden="1">'[31]解析97-1昔です'!$AD$90:$AD$109</definedName>
    <definedName name="temp19" localSheetId="0" hidden="1">'[30]解析97-1昔です'!$AD$90:$AD$109</definedName>
    <definedName name="temp19" hidden="1">'[31]解析97-1昔です'!$AD$90:$AD$109</definedName>
    <definedName name="temp2" localSheetId="0" hidden="1">'[30]解析97-1昔です'!$B$72:$U$72</definedName>
    <definedName name="temp2" hidden="1">'[31]解析97-1昔です'!$B$72:$U$72</definedName>
    <definedName name="temp20" localSheetId="0" hidden="1">'[30]解析97-1昔です'!$B$106:$B$125</definedName>
    <definedName name="temp20" hidden="1">'[31]解析97-1昔です'!$B$106:$B$125</definedName>
    <definedName name="temp21" localSheetId="0" hidden="1">'[30]解析97-1昔です'!$B$71:$U$71</definedName>
    <definedName name="temp21" hidden="1">'[31]解析97-1昔です'!$B$71:$U$71</definedName>
    <definedName name="temp22" localSheetId="0" hidden="1">'[30]解析97-1昔です'!$B$71:$U$71</definedName>
    <definedName name="temp22" hidden="1">'[31]解析97-1昔です'!$B$71:$U$71</definedName>
    <definedName name="temp23" localSheetId="0" hidden="1">'[30]解析97-1昔です'!$M$108:$M$128</definedName>
    <definedName name="temp23" hidden="1">'[31]解析97-1昔です'!$M$108:$M$128</definedName>
    <definedName name="temp24" localSheetId="0" hidden="1">'[30]解析97-1昔です'!$B$97:$U$97</definedName>
    <definedName name="temp24" hidden="1">'[31]解析97-1昔です'!$B$97:$U$97</definedName>
    <definedName name="temp25" localSheetId="0" hidden="1">'[30]解析97-1昔です'!$B$141:$T$141</definedName>
    <definedName name="temp25" hidden="1">'[31]解析97-1昔です'!$B$141:$T$141</definedName>
    <definedName name="temp26" localSheetId="0" hidden="1">[8]三陸!#REF!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'[30]解析97-1昔です'!$B$62:$U$62</definedName>
    <definedName name="temp3" hidden="1">'[31]解析97-1昔です'!$B$62:$U$62</definedName>
    <definedName name="temp30" localSheetId="0" hidden="1">#REF!</definedName>
    <definedName name="temp30" hidden="1">#REF!</definedName>
    <definedName name="temp4" localSheetId="0" hidden="1">'[30]解析97-1昔です'!$N$108:$N$128</definedName>
    <definedName name="temp4" hidden="1">'[31]解析97-1昔です'!$N$108:$N$128</definedName>
    <definedName name="temp5" localSheetId="0" hidden="1">'[30]解析97-1昔です'!$B$99:$U$99</definedName>
    <definedName name="temp5" hidden="1">'[31]解析97-1昔です'!$B$99:$U$99</definedName>
    <definedName name="temp6" localSheetId="0" hidden="1">'[30]解析97-1昔です'!$B$151:$T$151</definedName>
    <definedName name="temp6" hidden="1">'[31]解析97-1昔です'!$B$151:$T$151</definedName>
    <definedName name="temp7" localSheetId="0" hidden="1">'[30]解析97-1昔です'!$B$73:$U$73</definedName>
    <definedName name="temp7" hidden="1">'[31]解析97-1昔です'!$B$73:$U$73</definedName>
    <definedName name="temp8" localSheetId="0" hidden="1">'[30]解析97-1昔です'!$B$63:$U$63</definedName>
    <definedName name="temp8" hidden="1">'[31]解析97-1昔です'!$B$63:$U$63</definedName>
    <definedName name="temp9" localSheetId="0" hidden="1">'[30]解析97-1昔です'!$O$108:$O$128</definedName>
    <definedName name="temp9" hidden="1">'[31]解析97-1昔です'!$O$108:$O$128</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'[28]wada-masaba'!$G$48</definedName>
    <definedName name="Unit_g">'[29]wada-masaba'!$G$48</definedName>
    <definedName name="Unit_i" localSheetId="0">'[28]Cohort calclate'!$D$24</definedName>
    <definedName name="Unit_i">'[29]Cohort calclate'!$D$24</definedName>
    <definedName name="Unit_indiv" localSheetId="0">'[28]wada-masaba'!$E$25</definedName>
    <definedName name="Unit_indiv">'[29]wada-masaba'!$E$25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[32]再生産・予測!$G$114</definedName>
    <definedName name="α">[33]再生産・予測!$G$114</definedName>
    <definedName name="β" localSheetId="0">[32]再生産・予測!$F$114</definedName>
    <definedName name="β">[33]再生産・予測!$F$114</definedName>
    <definedName name="グラフ何か？" hidden="1">'[34]解析97-1昔です'!$B$72:$U$72</definedName>
    <definedName name="何か2" hidden="1">'[34]解析97-1昔です'!$B$71:$U$71</definedName>
    <definedName name="何か3" hidden="1">[10]三陸!#REF!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[35]コホート!$A$17</definedName>
    <definedName name="表２_catch">[35]コホート!$A$36</definedName>
    <definedName name="表３_N">[35]コホート!$A$53</definedName>
    <definedName name="表４_Ｆ">[35]コホート!$A$73</definedName>
    <definedName name="表５_biomass">[35]コホート!$A$89</definedName>
    <definedName name="表６_SSB">[35]コホート!$A$106</definedName>
    <definedName name="表７_SR">[35]コホート!$A$123</definedName>
    <definedName name="有田">[36]Sheet1!$C$36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7" l="1"/>
  <c r="A1" i="8"/>
  <c r="A1" i="6"/>
  <c r="A1" i="1"/>
</calcChain>
</file>

<file path=xl/sharedStrings.xml><?xml version="1.0" encoding="utf-8"?>
<sst xmlns="http://schemas.openxmlformats.org/spreadsheetml/2006/main" count="59" uniqueCount="24">
  <si>
    <t>CPUE</t>
  </si>
  <si>
    <r>
      <rPr>
        <sz val="11"/>
        <color theme="1"/>
        <rFont val="ＭＳ Ｐ明朝"/>
        <family val="1"/>
        <charset val="128"/>
      </rPr>
      <t>表</t>
    </r>
    <r>
      <rPr>
        <sz val="11"/>
        <color theme="1"/>
        <rFont val="Times New Roman"/>
        <family val="1"/>
      </rPr>
      <t>2.</t>
    </r>
    <r>
      <rPr>
        <sz val="11"/>
        <color theme="1"/>
        <rFont val="ＭＳ Ｐ明朝"/>
        <family val="1"/>
        <charset val="128"/>
      </rPr>
      <t>　沖縄県におけるマチ類全体（主要</t>
    </r>
    <r>
      <rPr>
        <sz val="11"/>
        <color theme="1"/>
        <rFont val="Times New Roman"/>
        <family val="1"/>
      </rPr>
      <t>4</t>
    </r>
    <r>
      <rPr>
        <sz val="11"/>
        <color theme="1"/>
        <rFont val="ＭＳ Ｐ明朝"/>
        <family val="1"/>
        <charset val="128"/>
      </rPr>
      <t>種以外も含む）の漁獲量（トン）、一本釣り経営体数（深海一本釣り以外も含む）およびマチ類主要</t>
    </r>
    <r>
      <rPr>
        <sz val="11"/>
        <color theme="1"/>
        <rFont val="Times New Roman"/>
        <family val="1"/>
      </rPr>
      <t>4</t>
    </r>
    <r>
      <rPr>
        <sz val="11"/>
        <color theme="1"/>
        <rFont val="ＭＳ Ｐ明朝"/>
        <family val="1"/>
        <charset val="128"/>
      </rPr>
      <t>種の漁獲量（トン）</t>
    </r>
    <phoneticPr fontId="2"/>
  </si>
  <si>
    <r>
      <rPr>
        <sz val="11"/>
        <color theme="1"/>
        <rFont val="ＭＳ Ｐ明朝"/>
        <family val="1"/>
        <charset val="128"/>
      </rPr>
      <t>表</t>
    </r>
    <r>
      <rPr>
        <sz val="11"/>
        <color theme="1"/>
        <rFont val="Times New Roman"/>
        <family val="1"/>
      </rPr>
      <t>3.</t>
    </r>
    <r>
      <rPr>
        <sz val="11"/>
        <color theme="1"/>
        <rFont val="ＭＳ Ｐ明朝"/>
        <family val="1"/>
        <charset val="128"/>
      </rPr>
      <t>　鹿児島県と沖縄県におけるマチ類</t>
    </r>
    <r>
      <rPr>
        <sz val="11"/>
        <color theme="1"/>
        <rFont val="Times New Roman"/>
        <family val="1"/>
      </rPr>
      <t>4</t>
    </r>
    <r>
      <rPr>
        <sz val="11"/>
        <color theme="1"/>
        <rFont val="ＭＳ Ｐ明朝"/>
        <family val="1"/>
        <charset val="128"/>
      </rPr>
      <t>種の漁獲量（トン）</t>
    </r>
    <phoneticPr fontId="2"/>
  </si>
  <si>
    <r>
      <rPr>
        <sz val="11"/>
        <color theme="1"/>
        <rFont val="ＭＳ Ｐ明朝"/>
        <family val="1"/>
        <charset val="128"/>
      </rPr>
      <t>表</t>
    </r>
    <r>
      <rPr>
        <sz val="11"/>
        <color theme="1"/>
        <rFont val="Times New Roman"/>
        <family val="1"/>
      </rPr>
      <t>4.</t>
    </r>
    <r>
      <rPr>
        <sz val="11"/>
        <color theme="1"/>
        <rFont val="ＭＳ Ｐ明朝"/>
        <family val="1"/>
        <charset val="128"/>
      </rPr>
      <t>　八重山漁協所属船によるマチ類</t>
    </r>
    <r>
      <rPr>
        <sz val="11"/>
        <color theme="1"/>
        <rFont val="Times New Roman"/>
        <family val="1"/>
      </rPr>
      <t>4</t>
    </r>
    <r>
      <rPr>
        <sz val="11"/>
        <color theme="1"/>
        <rFont val="ＭＳ Ｐ明朝"/>
        <family val="1"/>
        <charset val="128"/>
      </rPr>
      <t>種の漁獲量（トン）・航海数および</t>
    </r>
    <r>
      <rPr>
        <sz val="11"/>
        <color theme="1"/>
        <rFont val="Times New Roman"/>
        <family val="1"/>
      </rPr>
      <t>CPUE</t>
    </r>
    <r>
      <rPr>
        <sz val="11"/>
        <color theme="1"/>
        <rFont val="ＭＳ Ｐ明朝"/>
        <family val="1"/>
        <charset val="128"/>
      </rPr>
      <t>（</t>
    </r>
    <r>
      <rPr>
        <sz val="11"/>
        <color theme="1"/>
        <rFont val="Times New Roman"/>
        <family val="1"/>
      </rPr>
      <t>kg</t>
    </r>
    <r>
      <rPr>
        <sz val="11"/>
        <color theme="1"/>
        <rFont val="ＭＳ Ｐ明朝"/>
        <family val="1"/>
        <charset val="128"/>
      </rPr>
      <t>／航海）</t>
    </r>
    <phoneticPr fontId="2"/>
  </si>
  <si>
    <t>年</t>
  </si>
  <si>
    <t>アオダイ</t>
  </si>
  <si>
    <t>ハマダイ</t>
  </si>
  <si>
    <t>ヒメダイ+オオヒメ</t>
  </si>
  <si>
    <t>ヒメダイ</t>
  </si>
  <si>
    <t>オオヒメ</t>
  </si>
  <si>
    <t>合計</t>
  </si>
  <si>
    <t>マチ類全体重量</t>
  </si>
  <si>
    <t>経営体数</t>
  </si>
  <si>
    <t>鹿児島</t>
  </si>
  <si>
    <t>沖縄</t>
  </si>
  <si>
    <t>漁獲量</t>
  </si>
  <si>
    <t>航海数</t>
  </si>
  <si>
    <t>オオヒメ</t>
    <phoneticPr fontId="2"/>
  </si>
  <si>
    <r>
      <rPr>
        <sz val="11"/>
        <color theme="1"/>
        <rFont val="ＭＳ 明朝"/>
        <family val="1"/>
        <charset val="128"/>
      </rPr>
      <t>表</t>
    </r>
    <r>
      <rPr>
        <sz val="11"/>
        <color theme="1"/>
        <rFont val="Times New Roman"/>
        <family val="1"/>
      </rPr>
      <t>1.</t>
    </r>
    <r>
      <rPr>
        <sz val="11"/>
        <color theme="1"/>
        <rFont val="ＭＳ 明朝"/>
        <family val="1"/>
        <charset val="128"/>
      </rPr>
      <t>　鹿児島市中央卸売市場における</t>
    </r>
    <r>
      <rPr>
        <sz val="11"/>
        <color theme="1"/>
        <rFont val="Times New Roman"/>
        <family val="1"/>
      </rPr>
      <t>1960</t>
    </r>
    <r>
      <rPr>
        <sz val="11"/>
        <color theme="1"/>
        <rFont val="ＭＳ 明朝"/>
        <family val="1"/>
        <charset val="128"/>
      </rPr>
      <t>年～</t>
    </r>
    <r>
      <rPr>
        <sz val="11"/>
        <color theme="1"/>
        <rFont val="Times New Roman"/>
        <family val="1"/>
      </rPr>
      <t>2023</t>
    </r>
    <r>
      <rPr>
        <sz val="11"/>
        <color theme="1"/>
        <rFont val="ＭＳ 明朝"/>
        <family val="1"/>
        <charset val="128"/>
      </rPr>
      <t>年のマチ類水揚げ量（トン）</t>
    </r>
    <phoneticPr fontId="2"/>
  </si>
  <si>
    <r>
      <rPr>
        <sz val="11"/>
        <color rgb="FF000000"/>
        <rFont val="ＭＳ 明朝"/>
        <family val="1"/>
        <charset val="128"/>
      </rPr>
      <t>令和6（</t>
    </r>
    <r>
      <rPr>
        <sz val="11"/>
        <color rgb="FF000000"/>
        <rFont val="Times New Roman"/>
        <family val="1"/>
      </rPr>
      <t>2024</t>
    </r>
    <r>
      <rPr>
        <sz val="11"/>
        <color rgb="FF000000"/>
        <rFont val="ＭＳ 明朝"/>
        <family val="1"/>
        <charset val="128"/>
      </rPr>
      <t>）年度マチ類（奄美諸島・沖縄諸島・先島諸島）の資源評価のデータセット</t>
    </r>
    <rPh sb="0" eb="2">
      <t>レイワ</t>
    </rPh>
    <rPh sb="17" eb="19">
      <t>ショトウ</t>
    </rPh>
    <rPh sb="22" eb="24">
      <t>ショトウ</t>
    </rPh>
    <phoneticPr fontId="2"/>
  </si>
  <si>
    <t xml:space="preserve">For bibliographic purpose the document should be cited as follows : </t>
    <phoneticPr fontId="2"/>
  </si>
  <si>
    <t>本データ表の引用に関しては、対応する詳細版を引用していただくようお願いいたします（下記）。</t>
    <rPh sb="0" eb="1">
      <t>ホン</t>
    </rPh>
    <rPh sb="6" eb="8">
      <t>インヨウ</t>
    </rPh>
    <rPh sb="9" eb="10">
      <t>カン</t>
    </rPh>
    <rPh sb="41" eb="43">
      <t>カキ</t>
    </rPh>
    <phoneticPr fontId="2"/>
  </si>
  <si>
    <t>増渕隆仁・酒井　猛・井関智明・岩永凌征 (2026) 令和 7（2025）年度マチ類（奄美諸島・沖縄諸島・先島諸島）の　資源評価. 我が国周辺水域の漁業資源評価. 水産庁・水産研究・教育機構, 東京, 28 pp,</t>
    <phoneticPr fontId="2"/>
  </si>
  <si>
    <t>Masubuchi T., Sakai T., Iseki T., Iwanaga R. 2026.Stock assessment and evaluation of the around Amami, Okinawa, and Sakishima Islands  (fiscal year 2025). Marine fisheries stock assessment and evaluation for Japanese waters. Japan Fisheries Agency and Japan Fisheries Research and Education Agency, Tokyo, 28 pp,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</si>
</sst>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theme="1"/>
      <name val="ＭＳ Ｐ明朝"/>
      <family val="1"/>
      <charset val="128"/>
    </font>
    <font>
      <sz val="11"/>
      <color rgb="FF000000"/>
      <name val="ＭＳ 明朝"/>
      <family val="1"/>
      <charset val="128"/>
    </font>
    <font>
      <sz val="11"/>
      <color theme="1"/>
      <name val="ＭＳ 明朝"/>
      <family val="1"/>
      <charset val="128"/>
    </font>
    <font>
      <sz val="11"/>
      <color rgb="FF000000"/>
      <name val="Times New Roman"/>
      <family val="1"/>
    </font>
    <font>
      <sz val="11"/>
      <color theme="1"/>
      <name val="Times New Roman"/>
      <family val="1"/>
    </font>
    <font>
      <sz val="11"/>
      <color theme="1"/>
      <name val="Times New Roman"/>
      <family val="1"/>
      <charset val="128"/>
    </font>
    <font>
      <sz val="11"/>
      <color rgb="FF000000"/>
      <name val="Times New Roman"/>
      <family val="1"/>
      <charset val="128"/>
    </font>
    <font>
      <sz val="11"/>
      <name val="ＭＳ Ｐゴシック"/>
      <family val="2"/>
      <charset val="128"/>
    </font>
    <font>
      <sz val="10.5"/>
      <color theme="1"/>
      <name val="游明朝"/>
      <family val="1"/>
      <charset val="128"/>
    </font>
    <font>
      <sz val="10.5"/>
      <color theme="1"/>
      <name val="Times New Roman"/>
      <family val="1"/>
    </font>
    <font>
      <sz val="10.5"/>
      <color theme="1"/>
      <name val="ＭＳ Ｐ明朝"/>
      <family val="1"/>
      <charset val="128"/>
    </font>
    <font>
      <sz val="11"/>
      <color rgb="FFFF0000"/>
      <name val="ＭＳ Ｐ明朝"/>
      <family val="1"/>
      <charset val="128"/>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top style="medium">
        <color indexed="64"/>
      </top>
      <bottom/>
      <diagonal/>
    </border>
    <border>
      <left/>
      <right/>
      <top style="thin">
        <color indexed="64"/>
      </top>
      <bottom/>
      <diagonal/>
    </border>
  </borders>
  <cellStyleXfs count="8">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3" fillId="0" borderId="0" applyFont="0" applyFill="0" applyBorder="0" applyAlignment="0" applyProtection="0">
      <alignment vertical="center"/>
    </xf>
    <xf numFmtId="0" fontId="3" fillId="0" borderId="0"/>
    <xf numFmtId="0" fontId="1" fillId="0" borderId="0"/>
    <xf numFmtId="0" fontId="11" fillId="0" borderId="0"/>
    <xf numFmtId="0" fontId="1" fillId="0" borderId="0">
      <alignment vertical="center"/>
    </xf>
  </cellStyleXfs>
  <cellXfs count="31">
    <xf numFmtId="0" fontId="0" fillId="0" borderId="0" xfId="0">
      <alignment vertical="center"/>
    </xf>
    <xf numFmtId="0" fontId="8" fillId="0" borderId="0" xfId="0" applyFont="1">
      <alignment vertical="center"/>
    </xf>
    <xf numFmtId="0" fontId="8" fillId="0" borderId="2" xfId="0" applyFont="1" applyBorder="1">
      <alignment vertical="center"/>
    </xf>
    <xf numFmtId="3" fontId="8" fillId="0" borderId="0" xfId="0" applyNumberFormat="1" applyFont="1">
      <alignment vertical="center"/>
    </xf>
    <xf numFmtId="0" fontId="9" fillId="0" borderId="2" xfId="0" applyFont="1" applyBorder="1">
      <alignment vertical="center"/>
    </xf>
    <xf numFmtId="0" fontId="8" fillId="0" borderId="1" xfId="0" applyFont="1" applyBorder="1" applyAlignment="1">
      <alignment horizontal="center" vertical="center"/>
    </xf>
    <xf numFmtId="0" fontId="10" fillId="0" borderId="0" xfId="0" applyFont="1">
      <alignment vertical="center"/>
    </xf>
    <xf numFmtId="38" fontId="8" fillId="0" borderId="0" xfId="1" applyFont="1" applyBorder="1">
      <alignment vertical="center"/>
    </xf>
    <xf numFmtId="0" fontId="8" fillId="0" borderId="1" xfId="0" applyFont="1" applyBorder="1" applyAlignment="1">
      <alignment horizontal="center" vertical="center" wrapText="1"/>
    </xf>
    <xf numFmtId="176" fontId="8" fillId="0" borderId="0" xfId="0" applyNumberFormat="1" applyFont="1">
      <alignmen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5" xfId="0" applyFont="1" applyBorder="1">
      <alignment vertical="center"/>
    </xf>
    <xf numFmtId="0" fontId="8" fillId="0" borderId="3" xfId="0" applyFont="1" applyBorder="1" applyAlignment="1">
      <alignment horizontal="center" vertical="center" wrapText="1"/>
    </xf>
    <xf numFmtId="0" fontId="13" fillId="0" borderId="0" xfId="0" applyFont="1" applyAlignment="1">
      <alignment horizontal="right" vertical="center"/>
    </xf>
    <xf numFmtId="0" fontId="12" fillId="0" borderId="0" xfId="0" applyFont="1" applyAlignment="1">
      <alignment vertical="top"/>
    </xf>
    <xf numFmtId="0" fontId="13" fillId="0" borderId="2" xfId="0" applyFont="1" applyBorder="1" applyAlignment="1">
      <alignment horizontal="right" vertical="center"/>
    </xf>
    <xf numFmtId="0" fontId="14" fillId="0" borderId="0" xfId="0" applyFont="1" applyAlignment="1">
      <alignment horizontal="left" vertical="center"/>
    </xf>
    <xf numFmtId="0" fontId="13" fillId="0" borderId="2" xfId="0" applyFont="1" applyBorder="1" applyAlignment="1">
      <alignment horizontal="left" vertical="center"/>
    </xf>
    <xf numFmtId="3" fontId="13" fillId="0" borderId="0" xfId="0" applyNumberFormat="1" applyFont="1" applyAlignment="1">
      <alignment horizontal="right" vertical="center"/>
    </xf>
    <xf numFmtId="0" fontId="13" fillId="0" borderId="0" xfId="7" applyFont="1" applyAlignment="1">
      <alignment horizontal="left" vertical="center"/>
    </xf>
    <xf numFmtId="0" fontId="1" fillId="0" borderId="0" xfId="7">
      <alignment vertical="center"/>
    </xf>
    <xf numFmtId="0" fontId="13" fillId="0" borderId="0" xfId="7" applyFont="1" applyAlignment="1">
      <alignment horizontal="left" vertical="center" wrapText="1"/>
    </xf>
    <xf numFmtId="0" fontId="8" fillId="0" borderId="0" xfId="7" applyFont="1">
      <alignment vertical="center"/>
    </xf>
    <xf numFmtId="0" fontId="1" fillId="0" borderId="0" xfId="7" applyAlignment="1">
      <alignment vertical="center" wrapText="1"/>
    </xf>
    <xf numFmtId="0" fontId="15" fillId="0" borderId="0" xfId="0" applyFont="1">
      <alignment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xf>
    <xf numFmtId="0" fontId="6" fillId="0" borderId="3" xfId="0" applyFont="1" applyBorder="1" applyAlignment="1">
      <alignment horizontal="center" vertical="center"/>
    </xf>
    <xf numFmtId="0" fontId="8" fillId="0" borderId="1" xfId="0" applyFont="1" applyBorder="1" applyAlignment="1">
      <alignment horizontal="center" vertical="center"/>
    </xf>
  </cellXfs>
  <cellStyles count="8">
    <cellStyle name="桁区切り" xfId="1" builtinId="6"/>
    <cellStyle name="桁区切り 2" xfId="3" xr:uid="{00000000-0005-0000-0000-000001000000}"/>
    <cellStyle name="標準" xfId="0" builtinId="0"/>
    <cellStyle name="標準 2" xfId="4" xr:uid="{00000000-0005-0000-0000-000003000000}"/>
    <cellStyle name="標準 2 2" xfId="6" xr:uid="{FAAA1B3B-F74A-4A7F-AB5A-4934ED83BE1A}"/>
    <cellStyle name="標準 3" xfId="2" xr:uid="{00000000-0005-0000-0000-000004000000}"/>
    <cellStyle name="標準 5" xfId="5" xr:uid="{BC52E6E1-A2E6-41F3-B7AD-1E83703FF940}"/>
    <cellStyle name="標準 7 2" xfId="7" xr:uid="{FE849173-78F2-4251-9266-D513493252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theme" Target="theme/theme1.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styles" Target="styles.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12507;&#12483;&#12465;\2007&#35413;&#20385;\2007&#36947;&#21335;\2006&#36947;&#21335;\&#26412;&#30000;&#12373;&#12435;&#12501;&#12449;&#12452;&#12523;\&#12507;&#12483;&#12465;&#36947;&#21335;\02Hokke-Don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成長成熟"/>
      <sheetName val="漁獲量"/>
      <sheetName val="ABC"/>
    </sheetNames>
    <sheetDataSet>
      <sheetData sheetId="0"/>
      <sheetData sheetId="1">
        <row r="16">
          <cell r="A16">
            <v>1987</v>
          </cell>
        </row>
        <row r="17">
          <cell r="A17">
            <v>1988</v>
          </cell>
        </row>
        <row r="18">
          <cell r="A18">
            <v>1989</v>
          </cell>
        </row>
        <row r="19">
          <cell r="A19">
            <v>1990</v>
          </cell>
        </row>
        <row r="20">
          <cell r="A20">
            <v>1991</v>
          </cell>
        </row>
        <row r="21">
          <cell r="A21">
            <v>1992</v>
          </cell>
        </row>
        <row r="22">
          <cell r="A22">
            <v>1993</v>
          </cell>
        </row>
        <row r="23">
          <cell r="A23">
            <v>1994</v>
          </cell>
        </row>
        <row r="24">
          <cell r="A24">
            <v>1995</v>
          </cell>
        </row>
      </sheetData>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D93A0-EA1E-411C-AE4F-E5F3C2BFCB9F}">
  <dimension ref="A2:A8"/>
  <sheetViews>
    <sheetView tabSelected="1" zoomScaleNormal="100" workbookViewId="0">
      <selection activeCell="A8" sqref="A8"/>
    </sheetView>
  </sheetViews>
  <sheetFormatPr defaultRowHeight="18.75" x14ac:dyDescent="0.4"/>
  <cols>
    <col min="1" max="1" width="100.625" style="21" customWidth="1"/>
    <col min="2" max="16384" width="9" style="21"/>
  </cols>
  <sheetData>
    <row r="2" spans="1:1" x14ac:dyDescent="0.4">
      <c r="A2" s="20" t="s">
        <v>20</v>
      </c>
    </row>
    <row r="3" spans="1:1" ht="40.5" x14ac:dyDescent="0.4">
      <c r="A3" s="22" t="s">
        <v>23</v>
      </c>
    </row>
    <row r="4" spans="1:1" x14ac:dyDescent="0.4">
      <c r="A4" s="23"/>
    </row>
    <row r="5" spans="1:1" x14ac:dyDescent="0.4">
      <c r="A5" s="21" t="s">
        <v>21</v>
      </c>
    </row>
    <row r="6" spans="1:1" ht="37.5" x14ac:dyDescent="0.4">
      <c r="A6" s="24" t="s">
        <v>22</v>
      </c>
    </row>
    <row r="8" spans="1:1" x14ac:dyDescent="0.4">
      <c r="A8" s="22"/>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1"/>
  <sheetViews>
    <sheetView zoomScaleNormal="100" workbookViewId="0"/>
  </sheetViews>
  <sheetFormatPr defaultColWidth="9" defaultRowHeight="15" x14ac:dyDescent="0.4"/>
  <cols>
    <col min="1" max="1" width="7.5" style="1" customWidth="1"/>
    <col min="2" max="3" width="9.5" style="1" bestFit="1" customWidth="1"/>
    <col min="4" max="4" width="19.375" style="1" bestFit="1" customWidth="1"/>
    <col min="5" max="6" width="9.5" style="1" bestFit="1" customWidth="1"/>
    <col min="7" max="7" width="5.5" style="1" bestFit="1" customWidth="1"/>
    <col min="8" max="16384" width="9" style="1"/>
  </cols>
  <sheetData>
    <row r="1" spans="1:7" x14ac:dyDescent="0.4">
      <c r="A1" s="1" t="str">
        <f>Citation!A3</f>
        <v>Masubuchi T., Sakai T., Iseki T., Iwanaga R. 2026.Stock assessment and evaluation of the around Amami, Okinawa, and Sakishima Islands  (fiscal year 2025). Marine fisheries stock assessment and evaluation for Japanese waters. Japan Fisheries Agency and Japan Fisheries Research and Education Agency, Tokyo, 28 pp,</v>
      </c>
    </row>
    <row r="3" spans="1:7" x14ac:dyDescent="0.4">
      <c r="A3" s="6" t="s">
        <v>19</v>
      </c>
    </row>
    <row r="5" spans="1:7" ht="15.75" thickBot="1" x14ac:dyDescent="0.45">
      <c r="A5" s="4" t="s">
        <v>18</v>
      </c>
      <c r="B5" s="2"/>
      <c r="C5" s="2"/>
      <c r="D5" s="2"/>
      <c r="E5" s="2"/>
      <c r="F5" s="2"/>
      <c r="G5" s="2"/>
    </row>
    <row r="6" spans="1:7" x14ac:dyDescent="0.4">
      <c r="A6" s="5" t="s">
        <v>4</v>
      </c>
      <c r="B6" s="5" t="s">
        <v>5</v>
      </c>
      <c r="C6" s="5" t="s">
        <v>6</v>
      </c>
      <c r="D6" s="5" t="s">
        <v>7</v>
      </c>
      <c r="E6" s="5" t="s">
        <v>8</v>
      </c>
      <c r="F6" s="5" t="s">
        <v>9</v>
      </c>
      <c r="G6" s="5" t="s">
        <v>10</v>
      </c>
    </row>
    <row r="7" spans="1:7" x14ac:dyDescent="0.4">
      <c r="A7" s="1">
        <v>1960</v>
      </c>
      <c r="B7" s="1">
        <v>372</v>
      </c>
      <c r="C7" s="1">
        <v>356</v>
      </c>
      <c r="D7" s="1">
        <v>113</v>
      </c>
      <c r="G7" s="1">
        <v>841</v>
      </c>
    </row>
    <row r="8" spans="1:7" x14ac:dyDescent="0.4">
      <c r="A8" s="1">
        <v>1961</v>
      </c>
      <c r="B8" s="1">
        <v>283</v>
      </c>
      <c r="C8" s="1">
        <v>417</v>
      </c>
      <c r="D8" s="1">
        <v>98</v>
      </c>
      <c r="G8" s="1">
        <v>798</v>
      </c>
    </row>
    <row r="9" spans="1:7" x14ac:dyDescent="0.4">
      <c r="A9" s="1">
        <v>1962</v>
      </c>
      <c r="B9" s="1">
        <v>225</v>
      </c>
      <c r="C9" s="1">
        <v>363</v>
      </c>
      <c r="D9" s="1">
        <v>114</v>
      </c>
      <c r="G9" s="1">
        <v>702</v>
      </c>
    </row>
    <row r="10" spans="1:7" x14ac:dyDescent="0.4">
      <c r="A10" s="1">
        <v>1963</v>
      </c>
      <c r="B10" s="1">
        <v>164</v>
      </c>
      <c r="C10" s="1">
        <v>480</v>
      </c>
      <c r="D10" s="1">
        <v>107</v>
      </c>
      <c r="G10" s="1">
        <v>751</v>
      </c>
    </row>
    <row r="11" spans="1:7" x14ac:dyDescent="0.4">
      <c r="A11" s="1">
        <v>1964</v>
      </c>
      <c r="B11" s="1">
        <v>292</v>
      </c>
      <c r="C11" s="1">
        <v>360</v>
      </c>
      <c r="D11" s="1">
        <v>57</v>
      </c>
      <c r="G11" s="1">
        <v>709</v>
      </c>
    </row>
    <row r="12" spans="1:7" x14ac:dyDescent="0.4">
      <c r="A12" s="1">
        <v>1965</v>
      </c>
      <c r="B12" s="1">
        <v>280</v>
      </c>
      <c r="C12" s="1">
        <v>244</v>
      </c>
      <c r="D12" s="1">
        <v>85</v>
      </c>
      <c r="G12" s="1">
        <v>609</v>
      </c>
    </row>
    <row r="13" spans="1:7" x14ac:dyDescent="0.4">
      <c r="A13" s="1">
        <v>1966</v>
      </c>
      <c r="B13" s="1">
        <v>357</v>
      </c>
      <c r="C13" s="1">
        <v>276</v>
      </c>
      <c r="D13" s="1">
        <v>104</v>
      </c>
      <c r="G13" s="1">
        <v>737</v>
      </c>
    </row>
    <row r="14" spans="1:7" x14ac:dyDescent="0.4">
      <c r="A14" s="1">
        <v>1967</v>
      </c>
      <c r="B14" s="1">
        <v>258</v>
      </c>
      <c r="C14" s="1">
        <v>348</v>
      </c>
      <c r="D14" s="1">
        <v>52</v>
      </c>
      <c r="G14" s="1">
        <v>658</v>
      </c>
    </row>
    <row r="15" spans="1:7" x14ac:dyDescent="0.4">
      <c r="A15" s="1">
        <v>1968</v>
      </c>
      <c r="B15" s="1">
        <v>239</v>
      </c>
      <c r="C15" s="1">
        <v>452</v>
      </c>
      <c r="D15" s="1">
        <v>69</v>
      </c>
      <c r="G15" s="1">
        <v>760</v>
      </c>
    </row>
    <row r="16" spans="1:7" x14ac:dyDescent="0.4">
      <c r="A16" s="1">
        <v>1969</v>
      </c>
      <c r="B16" s="1">
        <v>685</v>
      </c>
      <c r="C16" s="1">
        <v>324</v>
      </c>
      <c r="D16" s="1">
        <v>136</v>
      </c>
      <c r="G16" s="3">
        <v>1145</v>
      </c>
    </row>
    <row r="17" spans="1:7" x14ac:dyDescent="0.4">
      <c r="A17" s="1">
        <v>1970</v>
      </c>
      <c r="B17" s="1">
        <v>476</v>
      </c>
      <c r="C17" s="1">
        <v>391</v>
      </c>
      <c r="D17" s="1">
        <v>168</v>
      </c>
      <c r="G17" s="3">
        <v>1035</v>
      </c>
    </row>
    <row r="18" spans="1:7" x14ac:dyDescent="0.4">
      <c r="A18" s="1">
        <v>1971</v>
      </c>
      <c r="B18" s="1">
        <v>355</v>
      </c>
      <c r="C18" s="1">
        <v>300</v>
      </c>
      <c r="D18" s="1">
        <v>93</v>
      </c>
      <c r="G18" s="1">
        <v>748</v>
      </c>
    </row>
    <row r="19" spans="1:7" x14ac:dyDescent="0.4">
      <c r="A19" s="1">
        <v>1972</v>
      </c>
      <c r="B19" s="1">
        <v>300</v>
      </c>
      <c r="C19" s="1">
        <v>336</v>
      </c>
      <c r="D19" s="1">
        <v>84</v>
      </c>
      <c r="G19" s="1">
        <v>720</v>
      </c>
    </row>
    <row r="20" spans="1:7" x14ac:dyDescent="0.4">
      <c r="A20" s="1">
        <v>1973</v>
      </c>
      <c r="B20" s="1">
        <v>343</v>
      </c>
      <c r="C20" s="1">
        <v>263</v>
      </c>
      <c r="D20" s="1">
        <v>75</v>
      </c>
      <c r="G20" s="1">
        <v>681</v>
      </c>
    </row>
    <row r="21" spans="1:7" x14ac:dyDescent="0.4">
      <c r="A21" s="1">
        <v>1974</v>
      </c>
      <c r="B21" s="1">
        <v>248</v>
      </c>
      <c r="C21" s="1">
        <v>309</v>
      </c>
      <c r="D21" s="1">
        <v>64</v>
      </c>
      <c r="G21" s="1">
        <v>621</v>
      </c>
    </row>
    <row r="22" spans="1:7" x14ac:dyDescent="0.4">
      <c r="A22" s="1">
        <v>1975</v>
      </c>
      <c r="B22" s="1">
        <v>685</v>
      </c>
      <c r="C22" s="1">
        <v>249</v>
      </c>
      <c r="D22" s="1">
        <v>98</v>
      </c>
      <c r="G22" s="3">
        <v>1032</v>
      </c>
    </row>
    <row r="23" spans="1:7" x14ac:dyDescent="0.4">
      <c r="A23" s="1">
        <v>1976</v>
      </c>
      <c r="B23" s="1">
        <v>456</v>
      </c>
      <c r="C23" s="1">
        <v>341</v>
      </c>
      <c r="D23" s="1">
        <v>70</v>
      </c>
      <c r="G23" s="1">
        <v>867</v>
      </c>
    </row>
    <row r="24" spans="1:7" x14ac:dyDescent="0.4">
      <c r="A24" s="1">
        <v>1977</v>
      </c>
      <c r="B24" s="1">
        <v>448</v>
      </c>
      <c r="C24" s="1">
        <v>274</v>
      </c>
      <c r="D24" s="1">
        <v>101</v>
      </c>
      <c r="G24" s="1">
        <v>823</v>
      </c>
    </row>
    <row r="25" spans="1:7" x14ac:dyDescent="0.4">
      <c r="A25" s="1">
        <v>1978</v>
      </c>
      <c r="B25" s="1">
        <v>542</v>
      </c>
      <c r="C25" s="1">
        <v>311</v>
      </c>
      <c r="D25" s="1">
        <v>122</v>
      </c>
      <c r="G25" s="1">
        <v>975</v>
      </c>
    </row>
    <row r="26" spans="1:7" x14ac:dyDescent="0.4">
      <c r="A26" s="1">
        <v>1979</v>
      </c>
      <c r="B26" s="1">
        <v>621</v>
      </c>
      <c r="C26" s="1">
        <v>326</v>
      </c>
      <c r="D26" s="1">
        <v>145</v>
      </c>
      <c r="G26" s="3">
        <v>1091</v>
      </c>
    </row>
    <row r="27" spans="1:7" x14ac:dyDescent="0.4">
      <c r="A27" s="1">
        <v>1980</v>
      </c>
      <c r="B27" s="1">
        <v>589</v>
      </c>
      <c r="C27" s="1">
        <v>309</v>
      </c>
      <c r="D27" s="1">
        <v>110</v>
      </c>
      <c r="G27" s="3">
        <v>1008</v>
      </c>
    </row>
    <row r="28" spans="1:7" x14ac:dyDescent="0.4">
      <c r="A28" s="1">
        <v>1981</v>
      </c>
      <c r="B28" s="1">
        <v>396</v>
      </c>
      <c r="C28" s="1">
        <v>283</v>
      </c>
      <c r="D28" s="1">
        <v>108</v>
      </c>
      <c r="G28" s="1">
        <v>787</v>
      </c>
    </row>
    <row r="29" spans="1:7" x14ac:dyDescent="0.4">
      <c r="A29" s="1">
        <v>1982</v>
      </c>
      <c r="B29" s="1">
        <v>387</v>
      </c>
      <c r="C29" s="1">
        <v>191</v>
      </c>
      <c r="D29" s="1">
        <v>126</v>
      </c>
      <c r="G29" s="1">
        <v>704</v>
      </c>
    </row>
    <row r="30" spans="1:7" x14ac:dyDescent="0.4">
      <c r="A30" s="1">
        <v>1983</v>
      </c>
      <c r="B30" s="1">
        <v>528</v>
      </c>
      <c r="C30" s="1">
        <v>217</v>
      </c>
      <c r="D30" s="1">
        <v>112</v>
      </c>
      <c r="G30" s="1">
        <v>857</v>
      </c>
    </row>
    <row r="31" spans="1:7" x14ac:dyDescent="0.4">
      <c r="A31" s="1">
        <v>1984</v>
      </c>
      <c r="B31" s="1">
        <v>411</v>
      </c>
      <c r="C31" s="1">
        <v>185</v>
      </c>
      <c r="D31" s="1">
        <v>125</v>
      </c>
      <c r="G31" s="1">
        <v>721</v>
      </c>
    </row>
    <row r="32" spans="1:7" x14ac:dyDescent="0.4">
      <c r="A32" s="1">
        <v>1985</v>
      </c>
      <c r="B32" s="1">
        <v>340</v>
      </c>
      <c r="C32" s="1">
        <v>154</v>
      </c>
      <c r="D32" s="1">
        <v>174</v>
      </c>
      <c r="G32" s="1">
        <v>668</v>
      </c>
    </row>
    <row r="33" spans="1:7" x14ac:dyDescent="0.4">
      <c r="A33" s="1">
        <v>1986</v>
      </c>
      <c r="B33" s="1">
        <v>457</v>
      </c>
      <c r="C33" s="1">
        <v>186</v>
      </c>
      <c r="D33" s="1">
        <v>176</v>
      </c>
      <c r="G33" s="1">
        <v>818</v>
      </c>
    </row>
    <row r="34" spans="1:7" x14ac:dyDescent="0.4">
      <c r="A34" s="1">
        <v>1987</v>
      </c>
      <c r="B34" s="1">
        <v>518</v>
      </c>
      <c r="C34" s="1">
        <v>225</v>
      </c>
      <c r="D34" s="1">
        <v>159</v>
      </c>
      <c r="G34" s="1">
        <v>902</v>
      </c>
    </row>
    <row r="35" spans="1:7" x14ac:dyDescent="0.4">
      <c r="A35" s="1">
        <v>1988</v>
      </c>
      <c r="B35" s="1">
        <v>453</v>
      </c>
      <c r="C35" s="1">
        <v>228</v>
      </c>
      <c r="D35" s="1">
        <v>152</v>
      </c>
      <c r="G35" s="1">
        <v>832</v>
      </c>
    </row>
    <row r="36" spans="1:7" x14ac:dyDescent="0.4">
      <c r="A36" s="1">
        <v>1989</v>
      </c>
      <c r="B36" s="1">
        <v>329</v>
      </c>
      <c r="C36" s="1">
        <v>171</v>
      </c>
      <c r="D36" s="1">
        <v>94</v>
      </c>
      <c r="G36" s="1">
        <v>594</v>
      </c>
    </row>
    <row r="37" spans="1:7" x14ac:dyDescent="0.4">
      <c r="A37" s="1">
        <v>1990</v>
      </c>
      <c r="B37" s="1">
        <v>299</v>
      </c>
      <c r="C37" s="1">
        <v>153</v>
      </c>
      <c r="E37" s="1">
        <v>61</v>
      </c>
      <c r="F37" s="1">
        <v>23</v>
      </c>
      <c r="G37" s="1">
        <v>536</v>
      </c>
    </row>
    <row r="38" spans="1:7" x14ac:dyDescent="0.4">
      <c r="A38" s="1">
        <v>1991</v>
      </c>
      <c r="B38" s="1">
        <v>262</v>
      </c>
      <c r="C38" s="1">
        <v>150</v>
      </c>
      <c r="E38" s="1">
        <v>51</v>
      </c>
      <c r="F38" s="1">
        <v>20</v>
      </c>
      <c r="G38" s="1">
        <v>483</v>
      </c>
    </row>
    <row r="39" spans="1:7" x14ac:dyDescent="0.4">
      <c r="A39" s="1">
        <v>1992</v>
      </c>
      <c r="B39" s="1">
        <v>237</v>
      </c>
      <c r="C39" s="1">
        <v>136</v>
      </c>
      <c r="E39" s="1">
        <v>46</v>
      </c>
      <c r="F39" s="1">
        <v>11</v>
      </c>
      <c r="G39" s="1">
        <v>430</v>
      </c>
    </row>
    <row r="40" spans="1:7" x14ac:dyDescent="0.4">
      <c r="A40" s="1">
        <v>1993</v>
      </c>
      <c r="B40" s="1">
        <v>163</v>
      </c>
      <c r="C40" s="1">
        <v>107</v>
      </c>
      <c r="E40" s="1">
        <v>47</v>
      </c>
      <c r="F40" s="1">
        <v>17</v>
      </c>
      <c r="G40" s="1">
        <v>334</v>
      </c>
    </row>
    <row r="41" spans="1:7" x14ac:dyDescent="0.4">
      <c r="A41" s="1">
        <v>1994</v>
      </c>
      <c r="B41" s="1">
        <v>148</v>
      </c>
      <c r="C41" s="1">
        <v>117</v>
      </c>
      <c r="E41" s="1">
        <v>31</v>
      </c>
      <c r="F41" s="1">
        <v>28</v>
      </c>
      <c r="G41" s="1">
        <v>323</v>
      </c>
    </row>
    <row r="42" spans="1:7" x14ac:dyDescent="0.4">
      <c r="A42" s="1">
        <v>1995</v>
      </c>
      <c r="B42" s="1">
        <v>174</v>
      </c>
      <c r="C42" s="1">
        <v>101</v>
      </c>
      <c r="E42" s="1">
        <v>32</v>
      </c>
      <c r="F42" s="1">
        <v>53</v>
      </c>
      <c r="G42" s="1">
        <v>360</v>
      </c>
    </row>
    <row r="43" spans="1:7" x14ac:dyDescent="0.4">
      <c r="A43" s="1">
        <v>1996</v>
      </c>
      <c r="B43" s="1">
        <v>198</v>
      </c>
      <c r="C43" s="1">
        <v>143</v>
      </c>
      <c r="E43" s="1">
        <v>31</v>
      </c>
      <c r="F43" s="1">
        <v>35</v>
      </c>
      <c r="G43" s="1">
        <v>408</v>
      </c>
    </row>
    <row r="44" spans="1:7" x14ac:dyDescent="0.4">
      <c r="A44" s="1">
        <v>1997</v>
      </c>
      <c r="B44" s="1">
        <v>163</v>
      </c>
      <c r="C44" s="1">
        <v>109</v>
      </c>
      <c r="E44" s="1">
        <v>26</v>
      </c>
      <c r="F44" s="1">
        <v>36</v>
      </c>
      <c r="G44" s="1">
        <v>334</v>
      </c>
    </row>
    <row r="45" spans="1:7" x14ac:dyDescent="0.4">
      <c r="A45" s="1">
        <v>1998</v>
      </c>
      <c r="B45" s="1">
        <v>169</v>
      </c>
      <c r="C45" s="1">
        <v>139</v>
      </c>
      <c r="E45" s="1">
        <v>12</v>
      </c>
      <c r="F45" s="1">
        <v>45</v>
      </c>
      <c r="G45" s="1">
        <v>365</v>
      </c>
    </row>
    <row r="46" spans="1:7" x14ac:dyDescent="0.4">
      <c r="A46" s="1">
        <v>1999</v>
      </c>
      <c r="B46" s="1">
        <v>152</v>
      </c>
      <c r="C46" s="1">
        <v>98</v>
      </c>
      <c r="E46" s="1">
        <v>11</v>
      </c>
      <c r="F46" s="1">
        <v>21</v>
      </c>
      <c r="G46" s="1">
        <v>281</v>
      </c>
    </row>
    <row r="47" spans="1:7" x14ac:dyDescent="0.4">
      <c r="A47" s="1">
        <v>2000</v>
      </c>
      <c r="B47" s="1">
        <v>155</v>
      </c>
      <c r="C47" s="1">
        <v>83</v>
      </c>
      <c r="E47" s="1">
        <v>13</v>
      </c>
      <c r="F47" s="1">
        <v>24</v>
      </c>
      <c r="G47" s="1">
        <v>275</v>
      </c>
    </row>
    <row r="48" spans="1:7" x14ac:dyDescent="0.4">
      <c r="A48" s="1">
        <v>2001</v>
      </c>
      <c r="B48" s="1">
        <v>139</v>
      </c>
      <c r="C48" s="1">
        <v>76</v>
      </c>
      <c r="E48" s="1">
        <v>16</v>
      </c>
      <c r="F48" s="1">
        <v>22</v>
      </c>
      <c r="G48" s="1">
        <v>253</v>
      </c>
    </row>
    <row r="49" spans="1:7" x14ac:dyDescent="0.4">
      <c r="A49" s="1">
        <v>2002</v>
      </c>
      <c r="B49" s="1">
        <v>95</v>
      </c>
      <c r="C49" s="1">
        <v>83</v>
      </c>
      <c r="E49" s="1">
        <v>9</v>
      </c>
      <c r="F49" s="1">
        <v>18</v>
      </c>
      <c r="G49" s="1">
        <v>204</v>
      </c>
    </row>
    <row r="50" spans="1:7" x14ac:dyDescent="0.4">
      <c r="A50" s="1">
        <v>2003</v>
      </c>
      <c r="B50" s="1">
        <v>102</v>
      </c>
      <c r="C50" s="1">
        <v>43</v>
      </c>
      <c r="E50" s="1">
        <v>23</v>
      </c>
      <c r="F50" s="1">
        <v>6</v>
      </c>
      <c r="G50" s="1">
        <v>174</v>
      </c>
    </row>
    <row r="51" spans="1:7" x14ac:dyDescent="0.4">
      <c r="A51" s="1">
        <v>2004</v>
      </c>
      <c r="B51" s="1">
        <v>114</v>
      </c>
      <c r="C51" s="1">
        <v>43</v>
      </c>
      <c r="E51" s="1">
        <v>20</v>
      </c>
      <c r="F51" s="1">
        <v>5</v>
      </c>
      <c r="G51" s="1">
        <v>182</v>
      </c>
    </row>
    <row r="52" spans="1:7" x14ac:dyDescent="0.4">
      <c r="A52" s="1">
        <v>2005</v>
      </c>
      <c r="B52" s="1">
        <v>97</v>
      </c>
      <c r="C52" s="1">
        <v>35</v>
      </c>
      <c r="E52" s="1">
        <v>26</v>
      </c>
      <c r="F52" s="1">
        <v>5</v>
      </c>
      <c r="G52" s="1">
        <v>163</v>
      </c>
    </row>
    <row r="53" spans="1:7" x14ac:dyDescent="0.4">
      <c r="A53" s="1">
        <v>2006</v>
      </c>
      <c r="B53" s="1">
        <v>83</v>
      </c>
      <c r="C53" s="1">
        <v>44</v>
      </c>
      <c r="E53" s="1">
        <v>14</v>
      </c>
      <c r="F53" s="1">
        <v>4</v>
      </c>
      <c r="G53" s="1">
        <v>146</v>
      </c>
    </row>
    <row r="54" spans="1:7" x14ac:dyDescent="0.4">
      <c r="A54" s="1">
        <v>2007</v>
      </c>
      <c r="B54" s="1">
        <v>80</v>
      </c>
      <c r="C54" s="1">
        <v>44</v>
      </c>
      <c r="E54" s="1">
        <v>9</v>
      </c>
      <c r="F54" s="1">
        <v>4</v>
      </c>
      <c r="G54" s="1">
        <v>136</v>
      </c>
    </row>
    <row r="55" spans="1:7" x14ac:dyDescent="0.4">
      <c r="A55" s="1">
        <v>2008</v>
      </c>
      <c r="B55" s="1">
        <v>73</v>
      </c>
      <c r="C55" s="1">
        <v>44</v>
      </c>
      <c r="E55" s="1">
        <v>6</v>
      </c>
      <c r="F55" s="1">
        <v>5</v>
      </c>
      <c r="G55" s="1">
        <v>127</v>
      </c>
    </row>
    <row r="56" spans="1:7" x14ac:dyDescent="0.4">
      <c r="A56" s="1">
        <v>2009</v>
      </c>
      <c r="B56" s="1">
        <v>69</v>
      </c>
      <c r="C56" s="1">
        <v>46</v>
      </c>
      <c r="E56" s="1">
        <v>4</v>
      </c>
      <c r="F56" s="1">
        <v>3</v>
      </c>
      <c r="G56" s="1">
        <v>123</v>
      </c>
    </row>
    <row r="57" spans="1:7" x14ac:dyDescent="0.4">
      <c r="A57" s="1">
        <v>2010</v>
      </c>
      <c r="B57" s="1">
        <v>92</v>
      </c>
      <c r="C57" s="1">
        <v>53</v>
      </c>
      <c r="E57" s="1">
        <v>5</v>
      </c>
      <c r="F57" s="1">
        <v>4</v>
      </c>
      <c r="G57" s="1">
        <v>153</v>
      </c>
    </row>
    <row r="58" spans="1:7" x14ac:dyDescent="0.4">
      <c r="A58" s="1">
        <v>2011</v>
      </c>
      <c r="B58" s="1">
        <v>92</v>
      </c>
      <c r="C58" s="1">
        <v>54</v>
      </c>
      <c r="E58" s="1">
        <v>6</v>
      </c>
      <c r="F58" s="1">
        <v>4</v>
      </c>
      <c r="G58" s="1">
        <v>157</v>
      </c>
    </row>
    <row r="59" spans="1:7" x14ac:dyDescent="0.4">
      <c r="A59" s="1">
        <v>2012</v>
      </c>
      <c r="B59" s="1">
        <v>83</v>
      </c>
      <c r="C59" s="1">
        <v>55</v>
      </c>
      <c r="E59" s="1">
        <v>9</v>
      </c>
      <c r="F59" s="1">
        <v>7</v>
      </c>
      <c r="G59" s="1">
        <v>154</v>
      </c>
    </row>
    <row r="60" spans="1:7" x14ac:dyDescent="0.4">
      <c r="A60" s="1">
        <v>2013</v>
      </c>
      <c r="B60" s="1">
        <v>96</v>
      </c>
      <c r="C60" s="1">
        <v>48</v>
      </c>
      <c r="E60" s="1">
        <v>10</v>
      </c>
      <c r="F60" s="1">
        <v>7</v>
      </c>
      <c r="G60" s="1">
        <v>161</v>
      </c>
    </row>
    <row r="61" spans="1:7" x14ac:dyDescent="0.4">
      <c r="A61" s="1">
        <v>2014</v>
      </c>
      <c r="B61" s="1">
        <v>63</v>
      </c>
      <c r="C61" s="1">
        <v>48</v>
      </c>
      <c r="E61" s="1">
        <v>5</v>
      </c>
      <c r="F61" s="1">
        <v>6</v>
      </c>
      <c r="G61" s="1">
        <v>122</v>
      </c>
    </row>
    <row r="62" spans="1:7" x14ac:dyDescent="0.4">
      <c r="A62" s="1">
        <v>2015</v>
      </c>
      <c r="B62" s="1">
        <v>65</v>
      </c>
      <c r="C62" s="1">
        <v>61</v>
      </c>
      <c r="E62" s="1">
        <v>8</v>
      </c>
      <c r="F62" s="1">
        <v>8</v>
      </c>
      <c r="G62" s="1">
        <v>142</v>
      </c>
    </row>
    <row r="63" spans="1:7" x14ac:dyDescent="0.4">
      <c r="A63" s="1">
        <v>2016</v>
      </c>
      <c r="B63" s="1">
        <v>90</v>
      </c>
      <c r="C63" s="1">
        <v>67</v>
      </c>
      <c r="E63" s="1">
        <v>9</v>
      </c>
      <c r="F63" s="1">
        <v>9</v>
      </c>
      <c r="G63" s="1">
        <v>175</v>
      </c>
    </row>
    <row r="64" spans="1:7" x14ac:dyDescent="0.4">
      <c r="A64" s="1">
        <v>2017</v>
      </c>
      <c r="B64" s="1">
        <v>84</v>
      </c>
      <c r="C64" s="1">
        <v>64</v>
      </c>
      <c r="E64" s="1">
        <v>12</v>
      </c>
      <c r="F64" s="1">
        <v>9</v>
      </c>
      <c r="G64" s="1">
        <v>169</v>
      </c>
    </row>
    <row r="65" spans="1:7" x14ac:dyDescent="0.4">
      <c r="A65" s="1">
        <v>2018</v>
      </c>
      <c r="B65" s="1">
        <v>73</v>
      </c>
      <c r="C65" s="1">
        <v>57</v>
      </c>
      <c r="E65" s="1">
        <v>7</v>
      </c>
      <c r="F65" s="1">
        <v>11</v>
      </c>
      <c r="G65" s="1">
        <v>148</v>
      </c>
    </row>
    <row r="66" spans="1:7" x14ac:dyDescent="0.4">
      <c r="A66" s="1">
        <v>2019</v>
      </c>
      <c r="B66" s="1">
        <v>93</v>
      </c>
      <c r="C66" s="1">
        <v>54</v>
      </c>
      <c r="E66" s="1">
        <v>22</v>
      </c>
      <c r="F66" s="1">
        <v>13</v>
      </c>
      <c r="G66" s="1">
        <v>183</v>
      </c>
    </row>
    <row r="67" spans="1:7" x14ac:dyDescent="0.4">
      <c r="A67" s="1">
        <v>2020</v>
      </c>
      <c r="B67" s="1">
        <v>97</v>
      </c>
      <c r="C67" s="1">
        <v>60</v>
      </c>
      <c r="E67" s="1">
        <v>25</v>
      </c>
      <c r="F67" s="1">
        <v>12</v>
      </c>
      <c r="G67" s="1">
        <v>194</v>
      </c>
    </row>
    <row r="68" spans="1:7" x14ac:dyDescent="0.4">
      <c r="A68" s="1">
        <v>2021</v>
      </c>
      <c r="B68" s="1">
        <v>69</v>
      </c>
      <c r="C68" s="1">
        <v>47</v>
      </c>
      <c r="E68" s="1">
        <v>15</v>
      </c>
      <c r="F68" s="1">
        <v>10</v>
      </c>
      <c r="G68" s="1">
        <v>141</v>
      </c>
    </row>
    <row r="69" spans="1:7" x14ac:dyDescent="0.4">
      <c r="A69" s="1">
        <v>2022</v>
      </c>
      <c r="B69" s="1">
        <v>84</v>
      </c>
      <c r="C69" s="1">
        <v>60</v>
      </c>
      <c r="E69" s="1">
        <v>12</v>
      </c>
      <c r="F69" s="1">
        <v>15</v>
      </c>
      <c r="G69" s="1">
        <v>171</v>
      </c>
    </row>
    <row r="70" spans="1:7" ht="17.25" x14ac:dyDescent="0.4">
      <c r="A70" s="1">
        <v>2023</v>
      </c>
      <c r="B70" s="14">
        <v>65</v>
      </c>
      <c r="C70" s="14">
        <v>72</v>
      </c>
      <c r="D70" s="15"/>
      <c r="E70" s="14">
        <v>11</v>
      </c>
      <c r="F70" s="14">
        <v>12</v>
      </c>
      <c r="G70" s="14">
        <v>161</v>
      </c>
    </row>
    <row r="71" spans="1:7" ht="15.75" thickBot="1" x14ac:dyDescent="0.45">
      <c r="A71" s="2">
        <v>2024</v>
      </c>
      <c r="B71" s="16">
        <v>64</v>
      </c>
      <c r="C71" s="16">
        <v>60</v>
      </c>
      <c r="D71" s="16"/>
      <c r="E71" s="16">
        <v>9</v>
      </c>
      <c r="F71" s="16">
        <v>21</v>
      </c>
      <c r="G71" s="16">
        <v>154</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4"/>
  <sheetViews>
    <sheetView zoomScaleNormal="100" workbookViewId="0"/>
  </sheetViews>
  <sheetFormatPr defaultColWidth="9" defaultRowHeight="15" x14ac:dyDescent="0.4"/>
  <cols>
    <col min="1" max="1" width="5" style="1" bestFit="1" customWidth="1"/>
    <col min="2" max="2" width="16.125" style="1" bestFit="1" customWidth="1"/>
    <col min="3" max="7" width="9.5" style="1" bestFit="1" customWidth="1"/>
    <col min="8" max="16384" width="9" style="1"/>
  </cols>
  <sheetData>
    <row r="1" spans="1:7" x14ac:dyDescent="0.4">
      <c r="A1" s="1" t="str">
        <f>Citation!A3</f>
        <v>Masubuchi T., Sakai T., Iseki T., Iwanaga R. 2026.Stock assessment and evaluation of the around Amami, Okinawa, and Sakishima Islands  (fiscal year 2025). Marine fisheries stock assessment and evaluation for Japanese waters. Japan Fisheries Agency and Japan Fisheries Research and Education Agency, Tokyo, 28 pp,</v>
      </c>
    </row>
    <row r="3" spans="1:7" ht="15.75" thickBot="1" x14ac:dyDescent="0.45">
      <c r="A3" s="4" t="s">
        <v>1</v>
      </c>
      <c r="B3" s="2"/>
      <c r="C3" s="2"/>
      <c r="D3" s="2"/>
      <c r="E3" s="2"/>
      <c r="F3" s="2"/>
      <c r="G3" s="2"/>
    </row>
    <row r="4" spans="1:7" x14ac:dyDescent="0.4">
      <c r="A4" s="5" t="s">
        <v>4</v>
      </c>
      <c r="B4" s="5" t="s">
        <v>11</v>
      </c>
      <c r="C4" s="5" t="s">
        <v>12</v>
      </c>
      <c r="D4" s="5" t="s">
        <v>5</v>
      </c>
      <c r="E4" s="5" t="s">
        <v>6</v>
      </c>
      <c r="F4" s="5" t="s">
        <v>8</v>
      </c>
      <c r="G4" s="5" t="s">
        <v>9</v>
      </c>
    </row>
    <row r="5" spans="1:7" x14ac:dyDescent="0.4">
      <c r="A5" s="1">
        <v>1965</v>
      </c>
      <c r="B5" s="3">
        <v>1488</v>
      </c>
    </row>
    <row r="6" spans="1:7" x14ac:dyDescent="0.4">
      <c r="A6" s="1">
        <v>1966</v>
      </c>
      <c r="B6" s="3">
        <v>1233</v>
      </c>
    </row>
    <row r="7" spans="1:7" x14ac:dyDescent="0.4">
      <c r="A7" s="1">
        <v>1967</v>
      </c>
      <c r="B7" s="3">
        <v>1463</v>
      </c>
    </row>
    <row r="8" spans="1:7" x14ac:dyDescent="0.4">
      <c r="A8" s="1">
        <v>1968</v>
      </c>
      <c r="B8" s="3">
        <v>1167</v>
      </c>
    </row>
    <row r="9" spans="1:7" x14ac:dyDescent="0.4">
      <c r="A9" s="1">
        <v>1969</v>
      </c>
      <c r="B9" s="3">
        <v>1349</v>
      </c>
    </row>
    <row r="10" spans="1:7" x14ac:dyDescent="0.4">
      <c r="A10" s="1">
        <v>1970</v>
      </c>
      <c r="B10" s="3">
        <v>1320</v>
      </c>
    </row>
    <row r="11" spans="1:7" x14ac:dyDescent="0.4">
      <c r="A11" s="1">
        <v>1971</v>
      </c>
      <c r="B11" s="3">
        <v>1253</v>
      </c>
    </row>
    <row r="12" spans="1:7" x14ac:dyDescent="0.4">
      <c r="A12" s="1">
        <v>1972</v>
      </c>
      <c r="B12" s="3">
        <v>1270</v>
      </c>
    </row>
    <row r="13" spans="1:7" x14ac:dyDescent="0.4">
      <c r="A13" s="1">
        <v>1973</v>
      </c>
      <c r="B13" s="3">
        <v>1178</v>
      </c>
    </row>
    <row r="14" spans="1:7" x14ac:dyDescent="0.4">
      <c r="A14" s="1">
        <v>1974</v>
      </c>
      <c r="B14" s="3">
        <v>1391</v>
      </c>
      <c r="C14" s="3">
        <v>1151</v>
      </c>
    </row>
    <row r="15" spans="1:7" x14ac:dyDescent="0.4">
      <c r="A15" s="1">
        <v>1975</v>
      </c>
      <c r="B15" s="3">
        <v>1365</v>
      </c>
      <c r="C15" s="3">
        <v>1250</v>
      </c>
    </row>
    <row r="16" spans="1:7" x14ac:dyDescent="0.4">
      <c r="A16" s="1">
        <v>1976</v>
      </c>
      <c r="B16" s="3">
        <v>1423</v>
      </c>
      <c r="C16" s="3">
        <v>1233</v>
      </c>
    </row>
    <row r="17" spans="1:7" x14ac:dyDescent="0.4">
      <c r="A17" s="1">
        <v>1977</v>
      </c>
      <c r="B17" s="3">
        <v>1542</v>
      </c>
      <c r="C17" s="3">
        <v>1203</v>
      </c>
    </row>
    <row r="18" spans="1:7" x14ac:dyDescent="0.4">
      <c r="A18" s="1">
        <v>1978</v>
      </c>
      <c r="B18" s="3">
        <v>1825</v>
      </c>
      <c r="C18" s="3">
        <v>1112</v>
      </c>
    </row>
    <row r="19" spans="1:7" x14ac:dyDescent="0.4">
      <c r="A19" s="1">
        <v>1979</v>
      </c>
      <c r="B19" s="3">
        <v>2046</v>
      </c>
      <c r="C19" s="3">
        <v>1351</v>
      </c>
    </row>
    <row r="20" spans="1:7" x14ac:dyDescent="0.4">
      <c r="A20" s="1">
        <v>1980</v>
      </c>
      <c r="B20" s="3">
        <v>2308</v>
      </c>
      <c r="C20" s="3">
        <v>1340</v>
      </c>
    </row>
    <row r="21" spans="1:7" x14ac:dyDescent="0.4">
      <c r="A21" s="1">
        <v>1981</v>
      </c>
      <c r="B21" s="3">
        <v>2229</v>
      </c>
      <c r="C21" s="3">
        <v>1355</v>
      </c>
    </row>
    <row r="22" spans="1:7" x14ac:dyDescent="0.4">
      <c r="A22" s="1">
        <v>1982</v>
      </c>
      <c r="B22" s="3">
        <v>2067</v>
      </c>
      <c r="C22" s="3">
        <v>1390</v>
      </c>
    </row>
    <row r="23" spans="1:7" x14ac:dyDescent="0.4">
      <c r="A23" s="1">
        <v>1983</v>
      </c>
      <c r="B23" s="3">
        <v>1564</v>
      </c>
      <c r="C23" s="3">
        <v>1415</v>
      </c>
    </row>
    <row r="24" spans="1:7" x14ac:dyDescent="0.4">
      <c r="A24" s="1">
        <v>1984</v>
      </c>
      <c r="B24" s="3">
        <v>1226</v>
      </c>
      <c r="C24" s="3">
        <v>1262</v>
      </c>
    </row>
    <row r="25" spans="1:7" x14ac:dyDescent="0.4">
      <c r="A25" s="1">
        <v>1985</v>
      </c>
      <c r="B25" s="3">
        <v>1065</v>
      </c>
      <c r="C25" s="3">
        <v>1422</v>
      </c>
    </row>
    <row r="26" spans="1:7" x14ac:dyDescent="0.4">
      <c r="A26" s="1">
        <v>1986</v>
      </c>
      <c r="B26" s="3">
        <v>1188</v>
      </c>
      <c r="C26" s="3">
        <v>1522</v>
      </c>
    </row>
    <row r="27" spans="1:7" x14ac:dyDescent="0.4">
      <c r="A27" s="1">
        <v>1987</v>
      </c>
      <c r="B27" s="3">
        <v>1362</v>
      </c>
      <c r="C27" s="3">
        <v>1566</v>
      </c>
    </row>
    <row r="28" spans="1:7" x14ac:dyDescent="0.4">
      <c r="A28" s="1">
        <v>1988</v>
      </c>
      <c r="B28" s="3">
        <v>1218</v>
      </c>
      <c r="C28" s="3">
        <v>1655</v>
      </c>
    </row>
    <row r="29" spans="1:7" x14ac:dyDescent="0.4">
      <c r="A29" s="1">
        <v>1989</v>
      </c>
      <c r="B29" s="3">
        <v>1100</v>
      </c>
      <c r="C29" s="3">
        <v>1456</v>
      </c>
      <c r="D29" s="1">
        <v>328</v>
      </c>
      <c r="E29" s="1">
        <v>185</v>
      </c>
      <c r="F29" s="1">
        <v>300</v>
      </c>
      <c r="G29" s="1">
        <v>93</v>
      </c>
    </row>
    <row r="30" spans="1:7" x14ac:dyDescent="0.4">
      <c r="A30" s="1">
        <v>1990</v>
      </c>
      <c r="B30" s="1">
        <v>977</v>
      </c>
      <c r="C30" s="3">
        <v>1443</v>
      </c>
      <c r="D30" s="1">
        <v>311</v>
      </c>
      <c r="E30" s="1">
        <v>174</v>
      </c>
      <c r="F30" s="1">
        <v>270</v>
      </c>
      <c r="G30" s="1">
        <v>86</v>
      </c>
    </row>
    <row r="31" spans="1:7" x14ac:dyDescent="0.4">
      <c r="A31" s="1">
        <v>1991</v>
      </c>
      <c r="B31" s="1">
        <v>904</v>
      </c>
      <c r="C31" s="3">
        <v>1430</v>
      </c>
      <c r="D31" s="1">
        <v>310</v>
      </c>
      <c r="E31" s="1">
        <v>184</v>
      </c>
      <c r="F31" s="1">
        <v>261</v>
      </c>
      <c r="G31" s="1">
        <v>85</v>
      </c>
    </row>
    <row r="32" spans="1:7" x14ac:dyDescent="0.4">
      <c r="A32" s="1">
        <v>1992</v>
      </c>
      <c r="B32" s="1">
        <v>969</v>
      </c>
      <c r="C32" s="3">
        <v>1417</v>
      </c>
      <c r="D32" s="1">
        <v>386</v>
      </c>
      <c r="E32" s="1">
        <v>195</v>
      </c>
      <c r="F32" s="1">
        <v>263</v>
      </c>
      <c r="G32" s="1">
        <v>84</v>
      </c>
    </row>
    <row r="33" spans="1:7" x14ac:dyDescent="0.4">
      <c r="A33" s="1">
        <v>1993</v>
      </c>
      <c r="B33" s="1">
        <v>659</v>
      </c>
      <c r="C33" s="3">
        <v>1097</v>
      </c>
      <c r="D33" s="1">
        <v>349</v>
      </c>
      <c r="E33" s="1">
        <v>165</v>
      </c>
      <c r="F33" s="1">
        <v>238</v>
      </c>
      <c r="G33" s="1">
        <v>77</v>
      </c>
    </row>
    <row r="34" spans="1:7" x14ac:dyDescent="0.4">
      <c r="A34" s="1">
        <v>1994</v>
      </c>
      <c r="B34" s="1">
        <v>661</v>
      </c>
      <c r="C34" s="3">
        <v>1138</v>
      </c>
      <c r="D34" s="1">
        <v>379</v>
      </c>
      <c r="E34" s="1">
        <v>189</v>
      </c>
      <c r="F34" s="1">
        <v>208</v>
      </c>
      <c r="G34" s="1">
        <v>72</v>
      </c>
    </row>
    <row r="35" spans="1:7" x14ac:dyDescent="0.4">
      <c r="A35" s="1">
        <v>1995</v>
      </c>
      <c r="B35" s="1">
        <v>665</v>
      </c>
      <c r="C35" s="3">
        <v>1238</v>
      </c>
      <c r="D35" s="1">
        <v>433</v>
      </c>
      <c r="E35" s="1">
        <v>188</v>
      </c>
      <c r="F35" s="1">
        <v>211</v>
      </c>
      <c r="G35" s="1">
        <v>91</v>
      </c>
    </row>
    <row r="36" spans="1:7" x14ac:dyDescent="0.4">
      <c r="A36" s="1">
        <v>1996</v>
      </c>
      <c r="B36" s="1">
        <v>683</v>
      </c>
      <c r="C36" s="3">
        <v>1334</v>
      </c>
      <c r="D36" s="1">
        <v>415</v>
      </c>
      <c r="E36" s="1">
        <v>215</v>
      </c>
      <c r="F36" s="1">
        <v>254</v>
      </c>
      <c r="G36" s="1">
        <v>83</v>
      </c>
    </row>
    <row r="37" spans="1:7" x14ac:dyDescent="0.4">
      <c r="A37" s="1">
        <v>1997</v>
      </c>
      <c r="B37" s="1">
        <v>634</v>
      </c>
      <c r="C37" s="3">
        <v>1315</v>
      </c>
      <c r="D37" s="1">
        <v>401</v>
      </c>
      <c r="E37" s="1">
        <v>155</v>
      </c>
      <c r="F37" s="1">
        <v>207</v>
      </c>
      <c r="G37" s="1">
        <v>78</v>
      </c>
    </row>
    <row r="38" spans="1:7" x14ac:dyDescent="0.4">
      <c r="A38" s="1">
        <v>1998</v>
      </c>
      <c r="B38" s="1">
        <v>535</v>
      </c>
      <c r="C38" s="3">
        <v>1168</v>
      </c>
      <c r="D38" s="1">
        <v>387</v>
      </c>
      <c r="E38" s="1">
        <v>159</v>
      </c>
      <c r="F38" s="1">
        <v>203</v>
      </c>
      <c r="G38" s="1">
        <v>82</v>
      </c>
    </row>
    <row r="39" spans="1:7" x14ac:dyDescent="0.4">
      <c r="A39" s="1">
        <v>1999</v>
      </c>
      <c r="B39" s="1">
        <v>495</v>
      </c>
      <c r="C39" s="3">
        <v>1284</v>
      </c>
      <c r="D39" s="1">
        <v>351</v>
      </c>
      <c r="E39" s="1">
        <v>134</v>
      </c>
      <c r="F39" s="1">
        <v>162</v>
      </c>
      <c r="G39" s="1">
        <v>70</v>
      </c>
    </row>
    <row r="40" spans="1:7" x14ac:dyDescent="0.4">
      <c r="A40" s="1">
        <v>2000</v>
      </c>
      <c r="B40" s="1">
        <v>421</v>
      </c>
      <c r="C40" s="3">
        <v>1234</v>
      </c>
      <c r="D40" s="1">
        <v>279</v>
      </c>
      <c r="E40" s="1">
        <v>87</v>
      </c>
      <c r="F40" s="1">
        <v>172</v>
      </c>
      <c r="G40" s="1">
        <v>80</v>
      </c>
    </row>
    <row r="41" spans="1:7" x14ac:dyDescent="0.4">
      <c r="A41" s="1">
        <v>2001</v>
      </c>
      <c r="B41" s="1">
        <v>551</v>
      </c>
      <c r="C41" s="3">
        <v>1234</v>
      </c>
      <c r="D41" s="1">
        <v>357</v>
      </c>
      <c r="E41" s="1">
        <v>82</v>
      </c>
      <c r="F41" s="1">
        <v>162</v>
      </c>
      <c r="G41" s="1">
        <v>80</v>
      </c>
    </row>
    <row r="42" spans="1:7" x14ac:dyDescent="0.4">
      <c r="A42" s="1">
        <v>2002</v>
      </c>
      <c r="B42" s="1">
        <v>279</v>
      </c>
      <c r="C42" s="1">
        <v>835</v>
      </c>
      <c r="D42" s="1">
        <v>255</v>
      </c>
      <c r="E42" s="1">
        <v>90</v>
      </c>
      <c r="F42" s="1">
        <v>188</v>
      </c>
      <c r="G42" s="1">
        <v>81</v>
      </c>
    </row>
    <row r="43" spans="1:7" x14ac:dyDescent="0.4">
      <c r="A43" s="1">
        <v>2003</v>
      </c>
      <c r="B43" s="1">
        <v>251</v>
      </c>
      <c r="C43" s="1">
        <v>769</v>
      </c>
      <c r="D43" s="1">
        <v>267</v>
      </c>
      <c r="E43" s="1">
        <v>66</v>
      </c>
      <c r="F43" s="1">
        <v>190</v>
      </c>
      <c r="G43" s="1">
        <v>62</v>
      </c>
    </row>
    <row r="44" spans="1:7" x14ac:dyDescent="0.4">
      <c r="A44" s="1">
        <v>2004</v>
      </c>
      <c r="B44" s="1">
        <v>212</v>
      </c>
      <c r="C44" s="1">
        <v>842</v>
      </c>
      <c r="D44" s="1">
        <v>265</v>
      </c>
      <c r="E44" s="1">
        <v>67</v>
      </c>
      <c r="F44" s="1">
        <v>159</v>
      </c>
      <c r="G44" s="1">
        <v>57</v>
      </c>
    </row>
    <row r="45" spans="1:7" x14ac:dyDescent="0.4">
      <c r="A45" s="1">
        <v>2005</v>
      </c>
      <c r="B45" s="1">
        <v>241</v>
      </c>
      <c r="C45" s="1">
        <v>781</v>
      </c>
      <c r="D45" s="1">
        <v>266</v>
      </c>
      <c r="E45" s="1">
        <v>74</v>
      </c>
      <c r="F45" s="1">
        <v>177</v>
      </c>
      <c r="G45" s="1">
        <v>75</v>
      </c>
    </row>
    <row r="46" spans="1:7" x14ac:dyDescent="0.4">
      <c r="A46" s="1">
        <v>2006</v>
      </c>
      <c r="B46" s="1">
        <v>238</v>
      </c>
      <c r="C46" s="1">
        <v>753</v>
      </c>
      <c r="D46" s="1">
        <v>228</v>
      </c>
      <c r="E46" s="1">
        <v>100</v>
      </c>
      <c r="F46" s="1">
        <v>145</v>
      </c>
      <c r="G46" s="1">
        <v>59</v>
      </c>
    </row>
    <row r="47" spans="1:7" x14ac:dyDescent="0.4">
      <c r="A47" s="1">
        <v>2007</v>
      </c>
      <c r="D47" s="1">
        <v>217</v>
      </c>
      <c r="E47" s="1">
        <v>103</v>
      </c>
      <c r="F47" s="1">
        <v>167</v>
      </c>
      <c r="G47" s="1">
        <v>67</v>
      </c>
    </row>
    <row r="48" spans="1:7" x14ac:dyDescent="0.4">
      <c r="A48" s="1">
        <v>2008</v>
      </c>
      <c r="D48" s="1">
        <v>227</v>
      </c>
      <c r="E48" s="1">
        <v>97</v>
      </c>
      <c r="F48" s="1">
        <v>189</v>
      </c>
      <c r="G48" s="1">
        <v>70</v>
      </c>
    </row>
    <row r="49" spans="1:7" x14ac:dyDescent="0.4">
      <c r="A49" s="1">
        <v>2009</v>
      </c>
      <c r="D49" s="1">
        <v>199</v>
      </c>
      <c r="E49" s="1">
        <v>118</v>
      </c>
      <c r="F49" s="1">
        <v>165</v>
      </c>
      <c r="G49" s="1">
        <v>77</v>
      </c>
    </row>
    <row r="50" spans="1:7" x14ac:dyDescent="0.4">
      <c r="A50" s="1">
        <v>2010</v>
      </c>
      <c r="D50" s="1">
        <v>212</v>
      </c>
      <c r="E50" s="1">
        <v>144</v>
      </c>
      <c r="F50" s="1">
        <v>138</v>
      </c>
      <c r="G50" s="1">
        <v>56</v>
      </c>
    </row>
    <row r="51" spans="1:7" x14ac:dyDescent="0.4">
      <c r="A51" s="1">
        <v>2011</v>
      </c>
      <c r="D51" s="1">
        <v>207</v>
      </c>
      <c r="E51" s="1">
        <v>111</v>
      </c>
      <c r="F51" s="1">
        <v>139</v>
      </c>
      <c r="G51" s="1">
        <v>68</v>
      </c>
    </row>
    <row r="52" spans="1:7" x14ac:dyDescent="0.4">
      <c r="A52" s="1">
        <v>2012</v>
      </c>
      <c r="D52" s="1">
        <v>158</v>
      </c>
      <c r="E52" s="1">
        <v>118</v>
      </c>
      <c r="F52" s="1">
        <v>146</v>
      </c>
      <c r="G52" s="1">
        <v>40</v>
      </c>
    </row>
    <row r="53" spans="1:7" x14ac:dyDescent="0.4">
      <c r="A53" s="1">
        <v>2013</v>
      </c>
      <c r="D53" s="1">
        <v>135</v>
      </c>
      <c r="E53" s="1">
        <v>103</v>
      </c>
      <c r="F53" s="1">
        <v>106</v>
      </c>
      <c r="G53" s="1">
        <v>25</v>
      </c>
    </row>
    <row r="54" spans="1:7" x14ac:dyDescent="0.4">
      <c r="A54" s="1">
        <v>2014</v>
      </c>
      <c r="D54" s="1">
        <v>123</v>
      </c>
      <c r="E54" s="1">
        <v>143</v>
      </c>
      <c r="F54" s="1">
        <v>83</v>
      </c>
      <c r="G54" s="1">
        <v>61</v>
      </c>
    </row>
    <row r="55" spans="1:7" x14ac:dyDescent="0.4">
      <c r="A55" s="1">
        <v>2015</v>
      </c>
      <c r="D55" s="1">
        <v>142</v>
      </c>
      <c r="E55" s="1">
        <v>111</v>
      </c>
      <c r="F55" s="1">
        <v>71</v>
      </c>
      <c r="G55" s="1">
        <v>55</v>
      </c>
    </row>
    <row r="56" spans="1:7" x14ac:dyDescent="0.4">
      <c r="A56" s="1">
        <v>2016</v>
      </c>
      <c r="D56" s="1">
        <v>132</v>
      </c>
      <c r="E56" s="1">
        <v>134</v>
      </c>
      <c r="F56" s="1">
        <v>71</v>
      </c>
      <c r="G56" s="1">
        <v>43</v>
      </c>
    </row>
    <row r="57" spans="1:7" x14ac:dyDescent="0.4">
      <c r="A57" s="1">
        <v>2017</v>
      </c>
      <c r="D57" s="1">
        <v>125</v>
      </c>
      <c r="E57" s="1">
        <v>129</v>
      </c>
      <c r="F57" s="1">
        <v>54</v>
      </c>
      <c r="G57" s="1">
        <v>51</v>
      </c>
    </row>
    <row r="58" spans="1:7" x14ac:dyDescent="0.4">
      <c r="A58" s="1">
        <v>2018</v>
      </c>
      <c r="D58" s="1">
        <v>89</v>
      </c>
      <c r="E58" s="1">
        <v>122</v>
      </c>
      <c r="F58" s="1">
        <v>53</v>
      </c>
      <c r="G58" s="1">
        <v>55</v>
      </c>
    </row>
    <row r="59" spans="1:7" x14ac:dyDescent="0.4">
      <c r="A59" s="1">
        <v>2019</v>
      </c>
      <c r="D59" s="1">
        <v>126</v>
      </c>
      <c r="E59" s="1">
        <v>135</v>
      </c>
      <c r="F59" s="1">
        <v>49</v>
      </c>
      <c r="G59" s="1">
        <v>48</v>
      </c>
    </row>
    <row r="60" spans="1:7" x14ac:dyDescent="0.4">
      <c r="A60" s="1">
        <v>2020</v>
      </c>
      <c r="D60" s="1">
        <v>115</v>
      </c>
      <c r="E60" s="1">
        <v>134</v>
      </c>
      <c r="F60" s="1">
        <v>54</v>
      </c>
      <c r="G60" s="1">
        <v>40</v>
      </c>
    </row>
    <row r="61" spans="1:7" x14ac:dyDescent="0.4">
      <c r="A61" s="1">
        <v>2021</v>
      </c>
      <c r="D61" s="1">
        <v>91</v>
      </c>
      <c r="E61" s="1">
        <v>112</v>
      </c>
      <c r="F61" s="1">
        <v>36</v>
      </c>
      <c r="G61" s="1">
        <v>30</v>
      </c>
    </row>
    <row r="62" spans="1:7" x14ac:dyDescent="0.4">
      <c r="A62" s="1">
        <v>2022</v>
      </c>
      <c r="D62" s="14">
        <v>89</v>
      </c>
      <c r="E62" s="14">
        <v>113</v>
      </c>
      <c r="F62" s="14">
        <v>41</v>
      </c>
      <c r="G62" s="14">
        <v>39</v>
      </c>
    </row>
    <row r="63" spans="1:7" x14ac:dyDescent="0.4">
      <c r="A63" s="1">
        <v>2023</v>
      </c>
      <c r="D63" s="14">
        <v>69</v>
      </c>
      <c r="E63" s="14">
        <v>144</v>
      </c>
      <c r="F63" s="14">
        <v>28</v>
      </c>
      <c r="G63" s="14">
        <v>32</v>
      </c>
    </row>
    <row r="64" spans="1:7" ht="15.75" thickBot="1" x14ac:dyDescent="0.45">
      <c r="A64" s="2">
        <v>2024</v>
      </c>
      <c r="B64" s="2"/>
      <c r="C64" s="2"/>
      <c r="D64" s="16">
        <v>61</v>
      </c>
      <c r="E64" s="16">
        <v>155</v>
      </c>
      <c r="F64" s="16">
        <v>39</v>
      </c>
      <c r="G64" s="16">
        <v>36</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1"/>
  <sheetViews>
    <sheetView topLeftCell="B1" workbookViewId="0">
      <selection activeCell="T30" sqref="T30"/>
    </sheetView>
  </sheetViews>
  <sheetFormatPr defaultColWidth="9" defaultRowHeight="15" x14ac:dyDescent="0.4"/>
  <cols>
    <col min="1" max="1" width="5" style="1" bestFit="1" customWidth="1"/>
    <col min="2" max="4" width="4.125" style="1" customWidth="1"/>
    <col min="5" max="5" width="1.125" style="1" customWidth="1"/>
    <col min="6" max="8" width="4.125" style="1" customWidth="1"/>
    <col min="9" max="9" width="1.125" style="1" customWidth="1"/>
    <col min="10" max="10" width="10.25" style="1" customWidth="1"/>
    <col min="11" max="11" width="1.125" style="1" customWidth="1"/>
    <col min="12" max="14" width="3.5" style="1" customWidth="1"/>
    <col min="15" max="15" width="1.125" style="1" customWidth="1"/>
    <col min="16" max="18" width="3.5" style="1" customWidth="1"/>
    <col min="19" max="16384" width="9" style="1"/>
  </cols>
  <sheetData>
    <row r="1" spans="1:18" x14ac:dyDescent="0.4">
      <c r="B1" s="1" t="str">
        <f>Citation!A3</f>
        <v>Masubuchi T., Sakai T., Iseki T., Iwanaga R. 2026.Stock assessment and evaluation of the around Amami, Okinawa, and Sakishima Islands  (fiscal year 2025). Marine fisheries stock assessment and evaluation for Japanese waters. Japan Fisheries Agency and Japan Fisheries Research and Education Agency, Tokyo, 28 pp,</v>
      </c>
    </row>
    <row r="3" spans="1:18" ht="15.75" thickBot="1" x14ac:dyDescent="0.45">
      <c r="A3" s="4" t="s">
        <v>2</v>
      </c>
      <c r="B3" s="2"/>
      <c r="C3" s="2"/>
      <c r="D3" s="2"/>
      <c r="F3" s="2"/>
      <c r="G3" s="2"/>
      <c r="H3" s="2"/>
      <c r="J3" s="2"/>
      <c r="L3" s="2"/>
      <c r="M3" s="2"/>
      <c r="N3" s="2"/>
      <c r="P3" s="2"/>
      <c r="Q3" s="2"/>
      <c r="R3" s="2"/>
    </row>
    <row r="4" spans="1:18" ht="38.25" customHeight="1" x14ac:dyDescent="0.4">
      <c r="A4" s="27" t="s">
        <v>4</v>
      </c>
      <c r="B4" s="26" t="s">
        <v>5</v>
      </c>
      <c r="C4" s="26"/>
      <c r="D4" s="26"/>
      <c r="E4" s="10"/>
      <c r="F4" s="26" t="s">
        <v>6</v>
      </c>
      <c r="G4" s="26"/>
      <c r="H4" s="26"/>
      <c r="I4" s="10"/>
      <c r="J4" s="13" t="s">
        <v>7</v>
      </c>
      <c r="K4" s="10"/>
      <c r="L4" s="26" t="s">
        <v>8</v>
      </c>
      <c r="M4" s="26"/>
      <c r="N4" s="26"/>
      <c r="O4" s="10"/>
      <c r="P4" s="26" t="s">
        <v>9</v>
      </c>
      <c r="Q4" s="26"/>
      <c r="R4" s="26"/>
    </row>
    <row r="5" spans="1:18" ht="41.25" customHeight="1" x14ac:dyDescent="0.4">
      <c r="A5" s="28"/>
      <c r="B5" s="11" t="s">
        <v>13</v>
      </c>
      <c r="C5" s="11" t="s">
        <v>14</v>
      </c>
      <c r="D5" s="11" t="s">
        <v>10</v>
      </c>
      <c r="E5" s="11"/>
      <c r="F5" s="11" t="s">
        <v>13</v>
      </c>
      <c r="G5" s="11" t="s">
        <v>14</v>
      </c>
      <c r="H5" s="11" t="s">
        <v>10</v>
      </c>
      <c r="I5" s="11"/>
      <c r="J5" s="11" t="s">
        <v>13</v>
      </c>
      <c r="K5" s="11"/>
      <c r="L5" s="11" t="s">
        <v>13</v>
      </c>
      <c r="M5" s="11" t="s">
        <v>14</v>
      </c>
      <c r="N5" s="11" t="s">
        <v>10</v>
      </c>
      <c r="O5" s="11"/>
      <c r="P5" s="11" t="s">
        <v>13</v>
      </c>
      <c r="Q5" s="11" t="s">
        <v>14</v>
      </c>
      <c r="R5" s="11" t="s">
        <v>10</v>
      </c>
    </row>
    <row r="6" spans="1:18" x14ac:dyDescent="0.4">
      <c r="A6" s="12">
        <v>1999</v>
      </c>
      <c r="B6" s="12">
        <v>258</v>
      </c>
      <c r="C6" s="12">
        <v>351</v>
      </c>
      <c r="D6" s="12">
        <v>609</v>
      </c>
      <c r="E6" s="12"/>
      <c r="F6" s="12">
        <v>127</v>
      </c>
      <c r="G6" s="12">
        <v>134</v>
      </c>
      <c r="H6" s="12">
        <v>262</v>
      </c>
      <c r="I6" s="12"/>
      <c r="J6" s="12">
        <v>75</v>
      </c>
      <c r="K6" s="12"/>
      <c r="L6" s="12"/>
      <c r="M6" s="12">
        <v>162</v>
      </c>
      <c r="N6" s="12"/>
      <c r="O6" s="12"/>
      <c r="P6" s="12"/>
      <c r="Q6" s="12">
        <v>70</v>
      </c>
      <c r="R6" s="12"/>
    </row>
    <row r="7" spans="1:18" x14ac:dyDescent="0.4">
      <c r="A7" s="1">
        <v>2000</v>
      </c>
      <c r="B7" s="1">
        <v>260</v>
      </c>
      <c r="C7" s="1">
        <v>279</v>
      </c>
      <c r="D7" s="1">
        <v>539</v>
      </c>
      <c r="F7" s="1">
        <v>110</v>
      </c>
      <c r="G7" s="1">
        <v>87</v>
      </c>
      <c r="H7" s="1">
        <v>197</v>
      </c>
      <c r="J7" s="1">
        <v>104</v>
      </c>
      <c r="M7" s="1">
        <v>172</v>
      </c>
      <c r="Q7" s="1">
        <v>80</v>
      </c>
    </row>
    <row r="8" spans="1:18" x14ac:dyDescent="0.4">
      <c r="A8" s="1">
        <v>2001</v>
      </c>
      <c r="B8" s="1">
        <v>251</v>
      </c>
      <c r="C8" s="1">
        <v>357</v>
      </c>
      <c r="D8" s="1">
        <v>608</v>
      </c>
      <c r="F8" s="1">
        <v>111</v>
      </c>
      <c r="G8" s="1">
        <v>82</v>
      </c>
      <c r="H8" s="1">
        <v>194</v>
      </c>
      <c r="J8" s="1">
        <v>93</v>
      </c>
      <c r="M8" s="1">
        <v>162</v>
      </c>
      <c r="Q8" s="1">
        <v>80</v>
      </c>
    </row>
    <row r="9" spans="1:18" x14ac:dyDescent="0.4">
      <c r="A9" s="1">
        <v>2002</v>
      </c>
      <c r="B9" s="1">
        <v>158</v>
      </c>
      <c r="C9" s="1">
        <v>255</v>
      </c>
      <c r="D9" s="1">
        <v>413</v>
      </c>
      <c r="F9" s="1">
        <v>113</v>
      </c>
      <c r="G9" s="1">
        <v>90</v>
      </c>
      <c r="H9" s="1">
        <v>203</v>
      </c>
      <c r="J9" s="1">
        <v>60</v>
      </c>
      <c r="M9" s="1">
        <v>188</v>
      </c>
      <c r="Q9" s="1">
        <v>81</v>
      </c>
    </row>
    <row r="10" spans="1:18" x14ac:dyDescent="0.4">
      <c r="A10" s="1">
        <v>2003</v>
      </c>
      <c r="B10" s="1">
        <v>175</v>
      </c>
      <c r="C10" s="1">
        <v>267</v>
      </c>
      <c r="D10" s="1">
        <v>442</v>
      </c>
      <c r="F10" s="1">
        <v>72</v>
      </c>
      <c r="G10" s="1">
        <v>66</v>
      </c>
      <c r="H10" s="1">
        <v>138</v>
      </c>
      <c r="J10" s="1">
        <v>87</v>
      </c>
      <c r="M10" s="1">
        <v>190</v>
      </c>
      <c r="Q10" s="1">
        <v>62</v>
      </c>
    </row>
    <row r="11" spans="1:18" x14ac:dyDescent="0.4">
      <c r="A11" s="1">
        <v>2004</v>
      </c>
      <c r="B11" s="1">
        <v>182</v>
      </c>
      <c r="C11" s="1">
        <v>265</v>
      </c>
      <c r="D11" s="1">
        <v>447</v>
      </c>
      <c r="F11" s="1">
        <v>72</v>
      </c>
      <c r="G11" s="1">
        <v>67</v>
      </c>
      <c r="H11" s="1">
        <v>139</v>
      </c>
      <c r="J11" s="1">
        <v>63</v>
      </c>
      <c r="M11" s="1">
        <v>159</v>
      </c>
      <c r="Q11" s="1">
        <v>57</v>
      </c>
    </row>
    <row r="12" spans="1:18" x14ac:dyDescent="0.4">
      <c r="A12" s="1">
        <v>2005</v>
      </c>
      <c r="B12" s="1">
        <v>170</v>
      </c>
      <c r="C12" s="1">
        <v>266</v>
      </c>
      <c r="D12" s="1">
        <v>435</v>
      </c>
      <c r="F12" s="1">
        <v>64</v>
      </c>
      <c r="G12" s="1">
        <v>74</v>
      </c>
      <c r="H12" s="1">
        <v>138</v>
      </c>
      <c r="J12" s="1">
        <v>83</v>
      </c>
      <c r="M12" s="1">
        <v>177</v>
      </c>
      <c r="Q12" s="1">
        <v>75</v>
      </c>
    </row>
    <row r="13" spans="1:18" x14ac:dyDescent="0.4">
      <c r="A13" s="1">
        <v>2006</v>
      </c>
      <c r="B13" s="1">
        <v>151</v>
      </c>
      <c r="C13" s="1">
        <v>228</v>
      </c>
      <c r="D13" s="1">
        <v>379</v>
      </c>
      <c r="F13" s="1">
        <v>71</v>
      </c>
      <c r="G13" s="1">
        <v>100</v>
      </c>
      <c r="H13" s="1">
        <v>171</v>
      </c>
      <c r="J13" s="1">
        <v>55</v>
      </c>
      <c r="M13" s="1">
        <v>145</v>
      </c>
      <c r="Q13" s="1">
        <v>59</v>
      </c>
    </row>
    <row r="14" spans="1:18" x14ac:dyDescent="0.4">
      <c r="A14" s="1">
        <v>2007</v>
      </c>
      <c r="B14" s="1">
        <v>144</v>
      </c>
      <c r="C14" s="1">
        <v>217</v>
      </c>
      <c r="D14" s="1">
        <v>361</v>
      </c>
      <c r="F14" s="1">
        <v>81</v>
      </c>
      <c r="G14" s="1">
        <v>103</v>
      </c>
      <c r="H14" s="1">
        <v>184</v>
      </c>
      <c r="J14" s="1">
        <v>62</v>
      </c>
      <c r="M14" s="1">
        <v>167</v>
      </c>
      <c r="Q14" s="1">
        <v>67</v>
      </c>
    </row>
    <row r="15" spans="1:18" x14ac:dyDescent="0.4">
      <c r="A15" s="1">
        <v>2008</v>
      </c>
      <c r="B15" s="1">
        <v>136</v>
      </c>
      <c r="C15" s="1">
        <v>227</v>
      </c>
      <c r="D15" s="1">
        <v>363</v>
      </c>
      <c r="F15" s="1">
        <v>85</v>
      </c>
      <c r="G15" s="1">
        <v>97</v>
      </c>
      <c r="H15" s="1">
        <v>182</v>
      </c>
      <c r="L15" s="1">
        <v>22</v>
      </c>
      <c r="M15" s="1">
        <v>189</v>
      </c>
      <c r="N15" s="1">
        <v>211</v>
      </c>
      <c r="P15" s="1">
        <v>15</v>
      </c>
      <c r="Q15" s="1">
        <v>70</v>
      </c>
      <c r="R15" s="1">
        <v>85</v>
      </c>
    </row>
    <row r="16" spans="1:18" x14ac:dyDescent="0.4">
      <c r="A16" s="1">
        <v>2009</v>
      </c>
      <c r="B16" s="1">
        <v>159</v>
      </c>
      <c r="C16" s="1">
        <v>199</v>
      </c>
      <c r="D16" s="1">
        <v>358</v>
      </c>
      <c r="F16" s="1">
        <v>92</v>
      </c>
      <c r="G16" s="1">
        <v>118</v>
      </c>
      <c r="H16" s="1">
        <v>210</v>
      </c>
      <c r="L16" s="1">
        <v>20</v>
      </c>
      <c r="M16" s="1">
        <v>165</v>
      </c>
      <c r="N16" s="1">
        <v>185</v>
      </c>
      <c r="P16" s="1">
        <v>13</v>
      </c>
      <c r="Q16" s="1">
        <v>77</v>
      </c>
      <c r="R16" s="1">
        <v>90</v>
      </c>
    </row>
    <row r="17" spans="1:20" x14ac:dyDescent="0.4">
      <c r="A17" s="1">
        <v>2010</v>
      </c>
      <c r="B17" s="1">
        <v>182</v>
      </c>
      <c r="C17" s="1">
        <v>212</v>
      </c>
      <c r="D17" s="1">
        <v>394</v>
      </c>
      <c r="F17" s="1">
        <v>107</v>
      </c>
      <c r="G17" s="1">
        <v>144</v>
      </c>
      <c r="H17" s="1">
        <v>251</v>
      </c>
      <c r="L17" s="1">
        <v>24</v>
      </c>
      <c r="M17" s="1">
        <v>138</v>
      </c>
      <c r="N17" s="1">
        <v>162</v>
      </c>
      <c r="P17" s="1">
        <v>12</v>
      </c>
      <c r="Q17" s="1">
        <v>56</v>
      </c>
      <c r="R17" s="1">
        <v>68</v>
      </c>
    </row>
    <row r="18" spans="1:20" x14ac:dyDescent="0.4">
      <c r="A18" s="1">
        <v>2011</v>
      </c>
      <c r="B18" s="1">
        <v>172</v>
      </c>
      <c r="C18" s="1">
        <v>207</v>
      </c>
      <c r="D18" s="1">
        <v>379</v>
      </c>
      <c r="F18" s="1">
        <v>111</v>
      </c>
      <c r="G18" s="1">
        <v>111</v>
      </c>
      <c r="H18" s="1">
        <v>222</v>
      </c>
      <c r="L18" s="1">
        <v>40</v>
      </c>
      <c r="M18" s="1">
        <v>139</v>
      </c>
      <c r="N18" s="1">
        <v>179</v>
      </c>
      <c r="P18" s="1">
        <v>12</v>
      </c>
      <c r="Q18" s="1">
        <v>68</v>
      </c>
      <c r="R18" s="1">
        <v>80</v>
      </c>
    </row>
    <row r="19" spans="1:20" x14ac:dyDescent="0.4">
      <c r="A19" s="1">
        <v>2012</v>
      </c>
      <c r="B19" s="1">
        <v>150</v>
      </c>
      <c r="C19" s="1">
        <v>158</v>
      </c>
      <c r="D19" s="1">
        <v>308</v>
      </c>
      <c r="F19" s="1">
        <v>116</v>
      </c>
      <c r="G19" s="1">
        <v>118</v>
      </c>
      <c r="H19" s="1">
        <v>234</v>
      </c>
      <c r="L19" s="1">
        <v>32</v>
      </c>
      <c r="M19" s="1">
        <v>146</v>
      </c>
      <c r="N19" s="1">
        <v>178</v>
      </c>
      <c r="P19" s="1">
        <v>14</v>
      </c>
      <c r="Q19" s="1">
        <v>40</v>
      </c>
      <c r="R19" s="1">
        <v>54</v>
      </c>
    </row>
    <row r="20" spans="1:20" x14ac:dyDescent="0.4">
      <c r="A20" s="1">
        <v>2013</v>
      </c>
      <c r="B20" s="1">
        <v>168</v>
      </c>
      <c r="C20" s="1">
        <v>135</v>
      </c>
      <c r="D20" s="1">
        <v>303</v>
      </c>
      <c r="F20" s="1">
        <v>99</v>
      </c>
      <c r="G20" s="1">
        <v>103</v>
      </c>
      <c r="H20" s="1">
        <v>202</v>
      </c>
      <c r="L20" s="1">
        <v>30</v>
      </c>
      <c r="M20" s="1">
        <v>106</v>
      </c>
      <c r="N20" s="1">
        <v>136</v>
      </c>
      <c r="P20" s="1">
        <v>17</v>
      </c>
      <c r="Q20" s="1">
        <v>25</v>
      </c>
      <c r="R20" s="1">
        <v>42</v>
      </c>
    </row>
    <row r="21" spans="1:20" x14ac:dyDescent="0.4">
      <c r="A21" s="1">
        <v>2014</v>
      </c>
      <c r="B21" s="1">
        <v>152</v>
      </c>
      <c r="C21" s="1">
        <v>123</v>
      </c>
      <c r="D21" s="1">
        <v>275</v>
      </c>
      <c r="F21" s="1">
        <v>96</v>
      </c>
      <c r="G21" s="1">
        <v>143</v>
      </c>
      <c r="H21" s="1">
        <v>239</v>
      </c>
      <c r="L21" s="1">
        <v>27</v>
      </c>
      <c r="M21" s="1">
        <v>83</v>
      </c>
      <c r="N21" s="1">
        <v>110</v>
      </c>
      <c r="P21" s="1">
        <v>16</v>
      </c>
      <c r="Q21" s="1">
        <v>61</v>
      </c>
      <c r="R21" s="1">
        <v>77</v>
      </c>
    </row>
    <row r="22" spans="1:20" x14ac:dyDescent="0.4">
      <c r="A22" s="1">
        <v>2015</v>
      </c>
      <c r="B22" s="1">
        <v>140</v>
      </c>
      <c r="C22" s="1">
        <v>142</v>
      </c>
      <c r="D22" s="1">
        <v>282</v>
      </c>
      <c r="F22" s="1">
        <v>113</v>
      </c>
      <c r="G22" s="1">
        <v>111</v>
      </c>
      <c r="H22" s="1">
        <v>224</v>
      </c>
      <c r="L22" s="1">
        <v>27</v>
      </c>
      <c r="M22" s="1">
        <v>71</v>
      </c>
      <c r="N22" s="1">
        <v>98</v>
      </c>
      <c r="P22" s="1">
        <v>18</v>
      </c>
      <c r="Q22" s="1">
        <v>55</v>
      </c>
      <c r="R22" s="1">
        <v>73</v>
      </c>
    </row>
    <row r="23" spans="1:20" x14ac:dyDescent="0.4">
      <c r="A23" s="1">
        <v>2016</v>
      </c>
      <c r="B23" s="1">
        <v>173</v>
      </c>
      <c r="C23" s="1">
        <v>132</v>
      </c>
      <c r="D23" s="1">
        <v>305</v>
      </c>
      <c r="F23" s="1">
        <v>127</v>
      </c>
      <c r="G23" s="1">
        <v>134</v>
      </c>
      <c r="H23" s="1">
        <v>261</v>
      </c>
      <c r="L23" s="1">
        <v>29</v>
      </c>
      <c r="M23" s="1">
        <v>71</v>
      </c>
      <c r="N23" s="1">
        <v>100</v>
      </c>
      <c r="P23" s="1">
        <v>20</v>
      </c>
      <c r="Q23" s="1">
        <v>43</v>
      </c>
      <c r="R23" s="1">
        <v>63</v>
      </c>
    </row>
    <row r="24" spans="1:20" x14ac:dyDescent="0.4">
      <c r="A24" s="1">
        <v>2017</v>
      </c>
      <c r="B24" s="1">
        <v>171</v>
      </c>
      <c r="C24" s="1">
        <v>125</v>
      </c>
      <c r="D24" s="1">
        <v>296</v>
      </c>
      <c r="F24" s="1">
        <v>131</v>
      </c>
      <c r="G24" s="1">
        <v>129</v>
      </c>
      <c r="H24" s="1">
        <v>259</v>
      </c>
      <c r="L24" s="1">
        <v>33</v>
      </c>
      <c r="M24" s="1">
        <v>54</v>
      </c>
      <c r="N24" s="1">
        <v>86</v>
      </c>
      <c r="P24" s="1">
        <v>21</v>
      </c>
      <c r="Q24" s="1">
        <v>51</v>
      </c>
      <c r="R24" s="1">
        <v>72</v>
      </c>
    </row>
    <row r="25" spans="1:20" x14ac:dyDescent="0.4">
      <c r="A25" s="1">
        <v>2018</v>
      </c>
      <c r="B25" s="1">
        <v>153</v>
      </c>
      <c r="C25" s="1">
        <v>89</v>
      </c>
      <c r="D25" s="1">
        <v>241</v>
      </c>
      <c r="F25" s="1">
        <v>112</v>
      </c>
      <c r="G25" s="1">
        <v>122</v>
      </c>
      <c r="H25" s="1">
        <v>234</v>
      </c>
      <c r="L25" s="1">
        <v>23</v>
      </c>
      <c r="M25" s="1">
        <v>53</v>
      </c>
      <c r="N25" s="1">
        <v>77</v>
      </c>
      <c r="P25" s="1">
        <v>27</v>
      </c>
      <c r="Q25" s="1">
        <v>55</v>
      </c>
      <c r="R25" s="1">
        <v>82</v>
      </c>
    </row>
    <row r="26" spans="1:20" x14ac:dyDescent="0.4">
      <c r="A26" s="1">
        <v>2019</v>
      </c>
      <c r="B26" s="1">
        <v>195</v>
      </c>
      <c r="C26" s="1">
        <v>126</v>
      </c>
      <c r="D26" s="1">
        <v>320</v>
      </c>
      <c r="F26" s="1">
        <v>113</v>
      </c>
      <c r="G26" s="1">
        <v>135</v>
      </c>
      <c r="H26" s="1">
        <v>248</v>
      </c>
      <c r="L26" s="1">
        <v>54</v>
      </c>
      <c r="M26" s="1">
        <v>49</v>
      </c>
      <c r="N26" s="1">
        <v>103</v>
      </c>
      <c r="P26" s="1">
        <v>31</v>
      </c>
      <c r="Q26" s="1">
        <v>48</v>
      </c>
      <c r="R26" s="1">
        <v>80</v>
      </c>
    </row>
    <row r="27" spans="1:20" x14ac:dyDescent="0.4">
      <c r="A27" s="1">
        <v>2020</v>
      </c>
      <c r="B27" s="1">
        <v>180</v>
      </c>
      <c r="C27" s="1">
        <v>115</v>
      </c>
      <c r="D27" s="1">
        <v>295</v>
      </c>
      <c r="F27" s="1">
        <v>121</v>
      </c>
      <c r="G27" s="1">
        <v>134</v>
      </c>
      <c r="H27" s="1">
        <v>255</v>
      </c>
      <c r="L27" s="1">
        <v>58</v>
      </c>
      <c r="M27" s="1">
        <v>54</v>
      </c>
      <c r="N27" s="1">
        <v>112</v>
      </c>
      <c r="P27" s="1">
        <v>24</v>
      </c>
      <c r="Q27" s="1">
        <v>40</v>
      </c>
      <c r="R27" s="1">
        <v>64</v>
      </c>
    </row>
    <row r="28" spans="1:20" x14ac:dyDescent="0.4">
      <c r="A28" s="1">
        <v>2021</v>
      </c>
      <c r="B28" s="1">
        <v>120</v>
      </c>
      <c r="C28" s="1">
        <v>91</v>
      </c>
      <c r="D28" s="1">
        <v>211</v>
      </c>
      <c r="F28" s="1">
        <v>103</v>
      </c>
      <c r="G28" s="1">
        <v>112</v>
      </c>
      <c r="H28" s="1">
        <v>215</v>
      </c>
      <c r="L28" s="1">
        <v>39</v>
      </c>
      <c r="M28" s="1">
        <v>36</v>
      </c>
      <c r="N28" s="1">
        <v>75</v>
      </c>
      <c r="P28" s="1">
        <v>24</v>
      </c>
      <c r="Q28" s="1">
        <v>30</v>
      </c>
      <c r="R28" s="1">
        <v>54</v>
      </c>
    </row>
    <row r="29" spans="1:20" x14ac:dyDescent="0.4">
      <c r="A29" s="1">
        <v>2022</v>
      </c>
      <c r="B29" s="1">
        <v>130</v>
      </c>
      <c r="C29" s="1">
        <v>89</v>
      </c>
      <c r="D29" s="1">
        <v>219</v>
      </c>
      <c r="F29" s="1">
        <v>125</v>
      </c>
      <c r="G29" s="1">
        <v>113</v>
      </c>
      <c r="H29" s="1">
        <v>238</v>
      </c>
      <c r="L29" s="1">
        <v>31</v>
      </c>
      <c r="M29" s="1">
        <v>41</v>
      </c>
      <c r="N29" s="1">
        <v>72</v>
      </c>
      <c r="P29" s="1">
        <v>31</v>
      </c>
      <c r="Q29" s="1">
        <v>39</v>
      </c>
      <c r="R29" s="1">
        <v>73</v>
      </c>
      <c r="T29" s="25"/>
    </row>
    <row r="30" spans="1:20" x14ac:dyDescent="0.4">
      <c r="A30" s="14">
        <v>2023</v>
      </c>
      <c r="B30" s="14">
        <v>108</v>
      </c>
      <c r="C30" s="14">
        <v>69</v>
      </c>
      <c r="D30" s="14">
        <v>177</v>
      </c>
      <c r="E30" s="17"/>
      <c r="F30" s="14">
        <v>145</v>
      </c>
      <c r="G30" s="14">
        <v>144</v>
      </c>
      <c r="H30" s="14">
        <v>290</v>
      </c>
      <c r="I30" s="17"/>
      <c r="J30" s="17"/>
      <c r="K30" s="17"/>
      <c r="L30" s="14">
        <v>31</v>
      </c>
      <c r="M30" s="14">
        <v>28</v>
      </c>
      <c r="N30" s="14">
        <v>59</v>
      </c>
      <c r="O30" s="17"/>
      <c r="P30" s="14">
        <v>32</v>
      </c>
      <c r="Q30" s="14">
        <v>32</v>
      </c>
      <c r="R30" s="14">
        <v>64</v>
      </c>
    </row>
    <row r="31" spans="1:20" ht="15.75" thickBot="1" x14ac:dyDescent="0.45">
      <c r="A31" s="16">
        <v>2024</v>
      </c>
      <c r="B31" s="16">
        <v>104</v>
      </c>
      <c r="C31" s="16">
        <v>61</v>
      </c>
      <c r="D31" s="16">
        <v>164</v>
      </c>
      <c r="E31" s="18"/>
      <c r="F31" s="16">
        <v>127</v>
      </c>
      <c r="G31" s="16">
        <v>155</v>
      </c>
      <c r="H31" s="16">
        <v>282</v>
      </c>
      <c r="I31" s="18"/>
      <c r="J31" s="18"/>
      <c r="K31" s="18"/>
      <c r="L31" s="16">
        <v>25</v>
      </c>
      <c r="M31" s="16">
        <v>39</v>
      </c>
      <c r="N31" s="16">
        <v>64</v>
      </c>
      <c r="O31" s="18"/>
      <c r="P31" s="16">
        <v>42</v>
      </c>
      <c r="Q31" s="16">
        <v>36</v>
      </c>
      <c r="R31" s="16">
        <v>78</v>
      </c>
    </row>
  </sheetData>
  <mergeCells count="5">
    <mergeCell ref="B4:D4"/>
    <mergeCell ref="F4:H4"/>
    <mergeCell ref="L4:N4"/>
    <mergeCell ref="P4:R4"/>
    <mergeCell ref="A4:A5"/>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1"/>
  <sheetViews>
    <sheetView zoomScaleNormal="100" workbookViewId="0">
      <selection activeCell="G13" sqref="G13"/>
    </sheetView>
  </sheetViews>
  <sheetFormatPr defaultColWidth="9" defaultRowHeight="15" x14ac:dyDescent="0.4"/>
  <cols>
    <col min="1" max="1" width="5" style="1" bestFit="1" customWidth="1"/>
    <col min="2" max="2" width="4.625" style="1" bestFit="1" customWidth="1"/>
    <col min="3" max="3" width="5.375" style="1" bestFit="1" customWidth="1"/>
    <col min="4" max="4" width="4.625" style="1" bestFit="1" customWidth="1"/>
    <col min="5" max="5" width="3.5" style="1" customWidth="1"/>
    <col min="6" max="6" width="4.625" style="1" bestFit="1" customWidth="1"/>
    <col min="7" max="7" width="5.375" style="1" bestFit="1" customWidth="1"/>
    <col min="8" max="8" width="4.625" style="1" bestFit="1" customWidth="1"/>
    <col min="9" max="9" width="3.5" style="1" customWidth="1"/>
    <col min="10" max="10" width="4.625" style="1" bestFit="1" customWidth="1"/>
    <col min="11" max="11" width="5.375" style="1" bestFit="1" customWidth="1"/>
    <col min="12" max="12" width="4.625" style="1" bestFit="1" customWidth="1"/>
    <col min="13" max="13" width="3.5" style="1" customWidth="1"/>
    <col min="14" max="14" width="4.625" style="1" bestFit="1" customWidth="1"/>
    <col min="15" max="15" width="4.125" style="1" bestFit="1" customWidth="1"/>
    <col min="16" max="16" width="4.625" style="1" bestFit="1" customWidth="1"/>
    <col min="17" max="16384" width="9" style="1"/>
  </cols>
  <sheetData>
    <row r="1" spans="1:16" x14ac:dyDescent="0.4">
      <c r="A1" s="1" t="str">
        <f>Citation!A3</f>
        <v>Masubuchi T., Sakai T., Iseki T., Iwanaga R. 2026.Stock assessment and evaluation of the around Amami, Okinawa, and Sakishima Islands  (fiscal year 2025). Marine fisheries stock assessment and evaluation for Japanese waters. Japan Fisheries Agency and Japan Fisheries Research and Education Agency, Tokyo, 28 pp,</v>
      </c>
    </row>
    <row r="3" spans="1:16" ht="19.5" customHeight="1" thickBot="1" x14ac:dyDescent="0.45">
      <c r="A3" s="4" t="s">
        <v>3</v>
      </c>
      <c r="B3" s="2"/>
      <c r="C3" s="2"/>
      <c r="D3" s="2"/>
      <c r="E3" s="2"/>
      <c r="F3" s="2"/>
      <c r="G3" s="2"/>
      <c r="H3" s="2"/>
      <c r="I3" s="2"/>
      <c r="J3" s="2"/>
      <c r="K3" s="2"/>
      <c r="L3" s="2"/>
      <c r="M3" s="2"/>
      <c r="N3" s="2"/>
      <c r="O3" s="2"/>
      <c r="P3" s="2"/>
    </row>
    <row r="4" spans="1:16" ht="18.75" customHeight="1" x14ac:dyDescent="0.4">
      <c r="A4" s="27" t="s">
        <v>4</v>
      </c>
      <c r="B4" s="26" t="s">
        <v>5</v>
      </c>
      <c r="C4" s="26"/>
      <c r="D4" s="26"/>
      <c r="E4" s="10"/>
      <c r="F4" s="26" t="s">
        <v>6</v>
      </c>
      <c r="G4" s="26"/>
      <c r="H4" s="26"/>
      <c r="I4" s="10"/>
      <c r="J4" s="26" t="s">
        <v>8</v>
      </c>
      <c r="K4" s="26"/>
      <c r="L4" s="26"/>
      <c r="M4" s="10"/>
      <c r="N4" s="29" t="s">
        <v>17</v>
      </c>
      <c r="O4" s="26"/>
      <c r="P4" s="26"/>
    </row>
    <row r="5" spans="1:16" ht="51.75" customHeight="1" x14ac:dyDescent="0.4">
      <c r="A5" s="30"/>
      <c r="B5" s="8" t="s">
        <v>15</v>
      </c>
      <c r="C5" s="8" t="s">
        <v>16</v>
      </c>
      <c r="D5" s="8" t="s">
        <v>0</v>
      </c>
      <c r="E5" s="8"/>
      <c r="F5" s="8" t="s">
        <v>15</v>
      </c>
      <c r="G5" s="8" t="s">
        <v>16</v>
      </c>
      <c r="H5" s="8" t="s">
        <v>0</v>
      </c>
      <c r="I5" s="8"/>
      <c r="J5" s="8" t="s">
        <v>15</v>
      </c>
      <c r="K5" s="8" t="s">
        <v>16</v>
      </c>
      <c r="L5" s="8" t="s">
        <v>0</v>
      </c>
      <c r="M5" s="8"/>
      <c r="N5" s="8" t="s">
        <v>15</v>
      </c>
      <c r="O5" s="8" t="s">
        <v>16</v>
      </c>
      <c r="P5" s="8" t="s">
        <v>0</v>
      </c>
    </row>
    <row r="6" spans="1:16" x14ac:dyDescent="0.4">
      <c r="A6" s="1">
        <v>1989</v>
      </c>
      <c r="B6" s="9">
        <v>42.5</v>
      </c>
      <c r="C6" s="3">
        <v>1214</v>
      </c>
      <c r="D6" s="9">
        <v>35</v>
      </c>
      <c r="F6" s="9">
        <v>68.900000000000006</v>
      </c>
      <c r="G6" s="3">
        <v>1701</v>
      </c>
      <c r="H6" s="9">
        <v>40.5</v>
      </c>
      <c r="J6" s="9">
        <v>21.8</v>
      </c>
      <c r="K6" s="1">
        <v>942</v>
      </c>
      <c r="L6" s="9">
        <v>23.2</v>
      </c>
      <c r="N6" s="9">
        <v>23.2</v>
      </c>
      <c r="O6" s="1">
        <v>435</v>
      </c>
      <c r="P6" s="9">
        <v>13.5</v>
      </c>
    </row>
    <row r="7" spans="1:16" x14ac:dyDescent="0.4">
      <c r="A7" s="1">
        <v>1990</v>
      </c>
      <c r="B7" s="9">
        <v>30.8</v>
      </c>
      <c r="C7" s="3">
        <v>1132</v>
      </c>
      <c r="D7" s="9">
        <v>27.2</v>
      </c>
      <c r="F7" s="9">
        <v>64.8</v>
      </c>
      <c r="G7" s="3">
        <v>1588</v>
      </c>
      <c r="H7" s="9">
        <v>40.799999999999997</v>
      </c>
      <c r="J7" s="9">
        <v>24.3</v>
      </c>
      <c r="K7" s="1">
        <v>893</v>
      </c>
      <c r="L7" s="9">
        <v>27.3</v>
      </c>
      <c r="N7" s="9">
        <v>27.3</v>
      </c>
      <c r="O7" s="1">
        <v>565</v>
      </c>
      <c r="P7" s="9">
        <v>16.7</v>
      </c>
    </row>
    <row r="8" spans="1:16" x14ac:dyDescent="0.4">
      <c r="A8" s="1">
        <v>1991</v>
      </c>
      <c r="B8" s="9">
        <v>29.3</v>
      </c>
      <c r="C8" s="3">
        <v>1123</v>
      </c>
      <c r="D8" s="9">
        <v>26.1</v>
      </c>
      <c r="F8" s="9">
        <v>54.1</v>
      </c>
      <c r="G8" s="3">
        <v>1319</v>
      </c>
      <c r="H8" s="9">
        <v>41</v>
      </c>
      <c r="J8" s="9">
        <v>9.6</v>
      </c>
      <c r="K8" s="1">
        <v>656</v>
      </c>
      <c r="L8" s="9">
        <v>14.7</v>
      </c>
      <c r="N8" s="9">
        <v>14.7</v>
      </c>
      <c r="O8" s="1">
        <v>469</v>
      </c>
      <c r="P8" s="9">
        <v>15.5</v>
      </c>
    </row>
    <row r="9" spans="1:16" x14ac:dyDescent="0.4">
      <c r="A9" s="1">
        <v>1992</v>
      </c>
      <c r="B9" s="9">
        <v>24.4</v>
      </c>
      <c r="C9" s="1">
        <v>860</v>
      </c>
      <c r="D9" s="9">
        <v>28.3</v>
      </c>
      <c r="F9" s="9">
        <v>57.3</v>
      </c>
      <c r="G9" s="3">
        <v>1230</v>
      </c>
      <c r="H9" s="9">
        <v>46.6</v>
      </c>
      <c r="J9" s="9">
        <v>10</v>
      </c>
      <c r="K9" s="1">
        <v>548</v>
      </c>
      <c r="L9" s="9">
        <v>18.2</v>
      </c>
      <c r="N9" s="9">
        <v>18.2</v>
      </c>
      <c r="O9" s="1">
        <v>373</v>
      </c>
      <c r="P9" s="9">
        <v>12</v>
      </c>
    </row>
    <row r="10" spans="1:16" x14ac:dyDescent="0.4">
      <c r="A10" s="1">
        <v>1993</v>
      </c>
      <c r="B10" s="9">
        <v>23.9</v>
      </c>
      <c r="C10" s="1">
        <v>998</v>
      </c>
      <c r="D10" s="9">
        <v>24</v>
      </c>
      <c r="F10" s="9">
        <v>44.4</v>
      </c>
      <c r="G10" s="3">
        <v>1276</v>
      </c>
      <c r="H10" s="9">
        <v>34.799999999999997</v>
      </c>
      <c r="J10" s="9">
        <v>17</v>
      </c>
      <c r="K10" s="1">
        <v>707</v>
      </c>
      <c r="L10" s="9">
        <v>24.1</v>
      </c>
      <c r="N10" s="9">
        <v>24.1</v>
      </c>
      <c r="O10" s="1">
        <v>333</v>
      </c>
      <c r="P10" s="9">
        <v>11.6</v>
      </c>
    </row>
    <row r="11" spans="1:16" x14ac:dyDescent="0.4">
      <c r="A11" s="1">
        <v>1994</v>
      </c>
      <c r="B11" s="9">
        <v>24.8</v>
      </c>
      <c r="C11" s="3">
        <v>1127</v>
      </c>
      <c r="D11" s="9">
        <v>22</v>
      </c>
      <c r="F11" s="9">
        <v>58.4</v>
      </c>
      <c r="G11" s="3">
        <v>1502</v>
      </c>
      <c r="H11" s="9">
        <v>38.9</v>
      </c>
      <c r="J11" s="9">
        <v>12.6</v>
      </c>
      <c r="K11" s="1">
        <v>787</v>
      </c>
      <c r="L11" s="9">
        <v>16</v>
      </c>
      <c r="N11" s="9">
        <v>16</v>
      </c>
      <c r="O11" s="1">
        <v>433</v>
      </c>
      <c r="P11" s="9">
        <v>16.2</v>
      </c>
    </row>
    <row r="12" spans="1:16" x14ac:dyDescent="0.4">
      <c r="A12" s="1">
        <v>1995</v>
      </c>
      <c r="B12" s="9">
        <v>33.799999999999997</v>
      </c>
      <c r="C12" s="3">
        <v>1332</v>
      </c>
      <c r="D12" s="9">
        <v>25.4</v>
      </c>
      <c r="F12" s="9">
        <v>60.1</v>
      </c>
      <c r="G12" s="3">
        <v>1706</v>
      </c>
      <c r="H12" s="9">
        <v>35.200000000000003</v>
      </c>
      <c r="J12" s="9">
        <v>19</v>
      </c>
      <c r="K12" s="1">
        <v>989</v>
      </c>
      <c r="L12" s="9">
        <v>19.2</v>
      </c>
      <c r="N12" s="9">
        <v>19.2</v>
      </c>
      <c r="O12" s="1">
        <v>421</v>
      </c>
      <c r="P12" s="9">
        <v>9.5</v>
      </c>
    </row>
    <row r="13" spans="1:16" x14ac:dyDescent="0.4">
      <c r="A13" s="1">
        <v>1996</v>
      </c>
      <c r="B13" s="9">
        <v>34.9</v>
      </c>
      <c r="C13" s="3">
        <v>1465</v>
      </c>
      <c r="D13" s="9">
        <v>23.8</v>
      </c>
      <c r="F13" s="9">
        <v>60.5</v>
      </c>
      <c r="G13" s="3">
        <v>2407</v>
      </c>
      <c r="H13" s="9">
        <v>25.1</v>
      </c>
      <c r="J13" s="9">
        <v>20.3</v>
      </c>
      <c r="K13" s="3">
        <v>1215</v>
      </c>
      <c r="L13" s="9">
        <v>16.7</v>
      </c>
      <c r="N13" s="9">
        <v>16.7</v>
      </c>
      <c r="O13" s="1">
        <v>479</v>
      </c>
      <c r="P13" s="9">
        <v>12.5</v>
      </c>
    </row>
    <row r="14" spans="1:16" x14ac:dyDescent="0.4">
      <c r="A14" s="1">
        <v>1997</v>
      </c>
      <c r="B14" s="9">
        <v>31.3</v>
      </c>
      <c r="C14" s="3">
        <v>1158</v>
      </c>
      <c r="D14" s="9">
        <v>27.1</v>
      </c>
      <c r="F14" s="9">
        <v>48.9</v>
      </c>
      <c r="G14" s="3">
        <v>1862</v>
      </c>
      <c r="H14" s="9">
        <v>26.3</v>
      </c>
      <c r="J14" s="9">
        <v>11.7</v>
      </c>
      <c r="K14" s="1">
        <v>821</v>
      </c>
      <c r="L14" s="9">
        <v>14.2</v>
      </c>
      <c r="N14" s="9">
        <v>14.2</v>
      </c>
      <c r="O14" s="1">
        <v>475</v>
      </c>
      <c r="P14" s="9">
        <v>13.4</v>
      </c>
    </row>
    <row r="15" spans="1:16" x14ac:dyDescent="0.4">
      <c r="A15" s="1">
        <v>1998</v>
      </c>
      <c r="B15" s="9">
        <v>29.7</v>
      </c>
      <c r="C15" s="3">
        <v>1158</v>
      </c>
      <c r="D15" s="9">
        <v>25.7</v>
      </c>
      <c r="F15" s="9">
        <v>45.5</v>
      </c>
      <c r="G15" s="3">
        <v>1679</v>
      </c>
      <c r="H15" s="9">
        <v>27.1</v>
      </c>
      <c r="J15" s="9">
        <v>8.1999999999999993</v>
      </c>
      <c r="K15" s="1">
        <v>844</v>
      </c>
      <c r="L15" s="9">
        <v>9.6999999999999993</v>
      </c>
      <c r="N15" s="9">
        <v>9.6999999999999993</v>
      </c>
      <c r="O15" s="1">
        <v>449</v>
      </c>
      <c r="P15" s="9">
        <v>13.5</v>
      </c>
    </row>
    <row r="16" spans="1:16" x14ac:dyDescent="0.4">
      <c r="A16" s="1">
        <v>1999</v>
      </c>
      <c r="B16" s="9">
        <v>22.4</v>
      </c>
      <c r="C16" s="3">
        <v>1042</v>
      </c>
      <c r="D16" s="9">
        <v>21.5</v>
      </c>
      <c r="F16" s="9">
        <v>41.8</v>
      </c>
      <c r="G16" s="3">
        <v>1925</v>
      </c>
      <c r="H16" s="9">
        <v>21.7</v>
      </c>
      <c r="J16" s="9">
        <v>8.9</v>
      </c>
      <c r="K16" s="1">
        <v>764</v>
      </c>
      <c r="L16" s="9">
        <v>11.6</v>
      </c>
      <c r="N16" s="9">
        <v>11.6</v>
      </c>
      <c r="O16" s="1">
        <v>467</v>
      </c>
      <c r="P16" s="9">
        <v>13.1</v>
      </c>
    </row>
    <row r="17" spans="1:16" x14ac:dyDescent="0.4">
      <c r="A17" s="1">
        <v>2000</v>
      </c>
      <c r="B17" s="9">
        <v>15.5</v>
      </c>
      <c r="C17" s="1">
        <v>861</v>
      </c>
      <c r="D17" s="9">
        <v>18</v>
      </c>
      <c r="F17" s="9">
        <v>27.7</v>
      </c>
      <c r="G17" s="3">
        <v>1337</v>
      </c>
      <c r="H17" s="9">
        <v>20.7</v>
      </c>
      <c r="J17" s="9">
        <v>11.6</v>
      </c>
      <c r="K17" s="1">
        <v>725</v>
      </c>
      <c r="L17" s="9">
        <v>16</v>
      </c>
      <c r="N17" s="9">
        <v>16</v>
      </c>
      <c r="O17" s="1">
        <v>557</v>
      </c>
      <c r="P17" s="9">
        <v>14.2</v>
      </c>
    </row>
    <row r="18" spans="1:16" x14ac:dyDescent="0.4">
      <c r="A18" s="1">
        <v>2001</v>
      </c>
      <c r="B18" s="9">
        <v>26.2</v>
      </c>
      <c r="C18" s="3">
        <v>1103</v>
      </c>
      <c r="D18" s="9">
        <v>23.8</v>
      </c>
      <c r="F18" s="9">
        <v>32.200000000000003</v>
      </c>
      <c r="G18" s="3">
        <v>1677</v>
      </c>
      <c r="H18" s="9">
        <v>19.2</v>
      </c>
      <c r="J18" s="9">
        <v>12.4</v>
      </c>
      <c r="K18" s="1">
        <v>914</v>
      </c>
      <c r="L18" s="9">
        <v>13.5</v>
      </c>
      <c r="N18" s="9">
        <v>13.5</v>
      </c>
      <c r="O18" s="1">
        <v>472</v>
      </c>
      <c r="P18" s="9">
        <v>13.9</v>
      </c>
    </row>
    <row r="19" spans="1:16" x14ac:dyDescent="0.4">
      <c r="A19" s="1">
        <v>2002</v>
      </c>
      <c r="B19" s="9">
        <v>20.2</v>
      </c>
      <c r="C19" s="1">
        <v>878</v>
      </c>
      <c r="D19" s="9">
        <v>23.1</v>
      </c>
      <c r="F19" s="9">
        <v>26.6</v>
      </c>
      <c r="G19" s="3">
        <v>1524</v>
      </c>
      <c r="H19" s="9">
        <v>17.399999999999999</v>
      </c>
      <c r="J19" s="9">
        <v>9.5</v>
      </c>
      <c r="K19" s="1">
        <v>713</v>
      </c>
      <c r="L19" s="9">
        <v>13.4</v>
      </c>
      <c r="N19" s="9">
        <v>13.4</v>
      </c>
      <c r="O19" s="1">
        <v>428</v>
      </c>
      <c r="P19" s="9">
        <v>12.4</v>
      </c>
    </row>
    <row r="20" spans="1:16" x14ac:dyDescent="0.4">
      <c r="A20" s="1">
        <v>2003</v>
      </c>
      <c r="B20" s="9">
        <v>22.5</v>
      </c>
      <c r="C20" s="3">
        <v>1012</v>
      </c>
      <c r="D20" s="9">
        <v>22.2</v>
      </c>
      <c r="F20" s="9">
        <v>21.5</v>
      </c>
      <c r="G20" s="3">
        <v>1344</v>
      </c>
      <c r="H20" s="9">
        <v>16</v>
      </c>
      <c r="J20" s="9">
        <v>10.3</v>
      </c>
      <c r="K20" s="1">
        <v>735</v>
      </c>
      <c r="L20" s="9">
        <v>14</v>
      </c>
      <c r="N20" s="9">
        <v>14</v>
      </c>
      <c r="O20" s="1">
        <v>351</v>
      </c>
      <c r="P20" s="9">
        <v>14.1</v>
      </c>
    </row>
    <row r="21" spans="1:16" x14ac:dyDescent="0.4">
      <c r="A21" s="1">
        <v>2004</v>
      </c>
      <c r="B21" s="9">
        <v>14.8</v>
      </c>
      <c r="C21" s="1">
        <v>674</v>
      </c>
      <c r="D21" s="9">
        <v>21.9</v>
      </c>
      <c r="F21" s="9">
        <v>23.7</v>
      </c>
      <c r="G21" s="3">
        <v>1308</v>
      </c>
      <c r="H21" s="9">
        <v>18.100000000000001</v>
      </c>
      <c r="J21" s="9">
        <v>7.8</v>
      </c>
      <c r="K21" s="1">
        <v>619</v>
      </c>
      <c r="L21" s="9">
        <v>12.6</v>
      </c>
      <c r="N21" s="9">
        <v>12.6</v>
      </c>
      <c r="O21" s="1">
        <v>344</v>
      </c>
      <c r="P21" s="9">
        <v>18.600000000000001</v>
      </c>
    </row>
    <row r="22" spans="1:16" x14ac:dyDescent="0.4">
      <c r="A22" s="1">
        <v>2005</v>
      </c>
      <c r="B22" s="9">
        <v>9.6999999999999993</v>
      </c>
      <c r="C22" s="1">
        <v>449</v>
      </c>
      <c r="D22" s="9">
        <v>21.5</v>
      </c>
      <c r="F22" s="9">
        <v>26.4</v>
      </c>
      <c r="G22" s="3">
        <v>1189</v>
      </c>
      <c r="H22" s="9">
        <v>22.2</v>
      </c>
      <c r="J22" s="9">
        <v>4.3</v>
      </c>
      <c r="K22" s="1">
        <v>496</v>
      </c>
      <c r="L22" s="9">
        <v>8.6</v>
      </c>
      <c r="N22" s="9">
        <v>8.6</v>
      </c>
      <c r="O22" s="1">
        <v>262</v>
      </c>
      <c r="P22" s="9">
        <v>17.5</v>
      </c>
    </row>
    <row r="23" spans="1:16" x14ac:dyDescent="0.4">
      <c r="A23" s="1">
        <v>2006</v>
      </c>
      <c r="B23" s="9">
        <v>13.6</v>
      </c>
      <c r="C23" s="1">
        <v>589</v>
      </c>
      <c r="D23" s="9">
        <v>23.1</v>
      </c>
      <c r="F23" s="9">
        <v>32.799999999999997</v>
      </c>
      <c r="G23" s="3">
        <v>1404</v>
      </c>
      <c r="H23" s="9">
        <v>23.4</v>
      </c>
      <c r="J23" s="9">
        <v>6</v>
      </c>
      <c r="K23" s="1">
        <v>662</v>
      </c>
      <c r="L23" s="9">
        <v>9</v>
      </c>
      <c r="N23" s="9">
        <v>9</v>
      </c>
      <c r="O23" s="1">
        <v>280</v>
      </c>
      <c r="P23" s="9">
        <v>16.2</v>
      </c>
    </row>
    <row r="24" spans="1:16" x14ac:dyDescent="0.4">
      <c r="A24" s="1">
        <v>2007</v>
      </c>
      <c r="B24" s="9">
        <v>11.1</v>
      </c>
      <c r="C24" s="1">
        <v>519</v>
      </c>
      <c r="D24" s="9">
        <v>21.4</v>
      </c>
      <c r="F24" s="9">
        <v>38.4</v>
      </c>
      <c r="G24" s="3">
        <v>1367</v>
      </c>
      <c r="H24" s="9">
        <v>28.1</v>
      </c>
      <c r="J24" s="9">
        <v>6.2</v>
      </c>
      <c r="K24" s="1">
        <v>611</v>
      </c>
      <c r="L24" s="9">
        <v>10.1</v>
      </c>
      <c r="N24" s="9">
        <v>10.1</v>
      </c>
      <c r="O24" s="1">
        <v>284</v>
      </c>
      <c r="P24" s="9">
        <v>15.7</v>
      </c>
    </row>
    <row r="25" spans="1:16" x14ac:dyDescent="0.4">
      <c r="A25" s="1">
        <v>2008</v>
      </c>
      <c r="B25" s="9">
        <v>14.2</v>
      </c>
      <c r="C25" s="1">
        <v>579</v>
      </c>
      <c r="D25" s="9">
        <v>24.4</v>
      </c>
      <c r="F25" s="9">
        <v>35.799999999999997</v>
      </c>
      <c r="G25" s="3">
        <v>1332</v>
      </c>
      <c r="H25" s="9">
        <v>26.9</v>
      </c>
      <c r="J25" s="9">
        <v>8.9</v>
      </c>
      <c r="K25" s="1">
        <v>733</v>
      </c>
      <c r="L25" s="9">
        <v>12.1</v>
      </c>
      <c r="N25" s="9">
        <v>12.1</v>
      </c>
      <c r="O25" s="1">
        <v>401</v>
      </c>
      <c r="P25" s="9">
        <v>11.6</v>
      </c>
    </row>
    <row r="26" spans="1:16" x14ac:dyDescent="0.4">
      <c r="A26" s="1">
        <v>2009</v>
      </c>
      <c r="B26" s="9">
        <v>12.5</v>
      </c>
      <c r="C26" s="1">
        <v>577</v>
      </c>
      <c r="D26" s="9">
        <v>21.7</v>
      </c>
      <c r="F26" s="9">
        <v>48.7</v>
      </c>
      <c r="G26" s="3">
        <v>1590</v>
      </c>
      <c r="H26" s="9">
        <v>30.6</v>
      </c>
      <c r="J26" s="9">
        <v>8.5</v>
      </c>
      <c r="K26" s="1">
        <v>790</v>
      </c>
      <c r="L26" s="9">
        <v>10.8</v>
      </c>
      <c r="N26" s="9">
        <v>10.8</v>
      </c>
      <c r="O26" s="1">
        <v>350</v>
      </c>
      <c r="P26" s="9">
        <v>13.3</v>
      </c>
    </row>
    <row r="27" spans="1:16" x14ac:dyDescent="0.4">
      <c r="A27" s="1">
        <v>2010</v>
      </c>
      <c r="B27" s="9">
        <v>11.8</v>
      </c>
      <c r="C27" s="1">
        <v>579</v>
      </c>
      <c r="D27" s="9">
        <v>20.3</v>
      </c>
      <c r="F27" s="9">
        <v>52.2</v>
      </c>
      <c r="G27" s="3">
        <v>1665</v>
      </c>
      <c r="H27" s="9">
        <v>31.3</v>
      </c>
      <c r="J27" s="9">
        <v>12.6</v>
      </c>
      <c r="K27" s="1">
        <v>876</v>
      </c>
      <c r="L27" s="9">
        <v>14.4</v>
      </c>
      <c r="N27" s="9">
        <v>14.4</v>
      </c>
      <c r="O27" s="1">
        <v>205</v>
      </c>
      <c r="P27" s="9">
        <v>11.7</v>
      </c>
    </row>
    <row r="28" spans="1:16" x14ac:dyDescent="0.4">
      <c r="A28" s="1">
        <v>2011</v>
      </c>
      <c r="B28" s="9">
        <v>17.399999999999999</v>
      </c>
      <c r="C28" s="1">
        <v>713</v>
      </c>
      <c r="D28" s="9">
        <v>24.4</v>
      </c>
      <c r="F28" s="9">
        <v>41.9</v>
      </c>
      <c r="G28" s="3">
        <v>1569</v>
      </c>
      <c r="H28" s="9">
        <v>26.7</v>
      </c>
      <c r="J28" s="9">
        <v>20.3</v>
      </c>
      <c r="K28" s="1">
        <v>993</v>
      </c>
      <c r="L28" s="9">
        <v>20.399999999999999</v>
      </c>
      <c r="N28" s="9">
        <v>20.399999999999999</v>
      </c>
      <c r="O28" s="1">
        <v>253</v>
      </c>
      <c r="P28" s="9">
        <v>14.3</v>
      </c>
    </row>
    <row r="29" spans="1:16" x14ac:dyDescent="0.4">
      <c r="A29" s="1">
        <v>2012</v>
      </c>
      <c r="B29" s="9">
        <v>9</v>
      </c>
      <c r="C29" s="1">
        <v>517</v>
      </c>
      <c r="D29" s="9">
        <v>17.399999999999999</v>
      </c>
      <c r="F29" s="9">
        <v>39.4</v>
      </c>
      <c r="G29" s="3">
        <v>1486</v>
      </c>
      <c r="H29" s="9">
        <v>26.5</v>
      </c>
      <c r="J29" s="9">
        <v>12.4</v>
      </c>
      <c r="K29" s="1">
        <v>824</v>
      </c>
      <c r="L29" s="9">
        <v>15.1</v>
      </c>
      <c r="N29" s="9">
        <v>15.1</v>
      </c>
      <c r="O29" s="1">
        <v>253</v>
      </c>
      <c r="P29" s="9">
        <v>13.7</v>
      </c>
    </row>
    <row r="30" spans="1:16" x14ac:dyDescent="0.4">
      <c r="A30" s="1">
        <v>2013</v>
      </c>
      <c r="B30" s="9">
        <v>5</v>
      </c>
      <c r="C30" s="1">
        <v>348</v>
      </c>
      <c r="D30" s="9">
        <v>14.5</v>
      </c>
      <c r="F30" s="9">
        <v>29.5</v>
      </c>
      <c r="G30" s="3">
        <v>1222</v>
      </c>
      <c r="H30" s="9">
        <v>24.1</v>
      </c>
      <c r="J30" s="9">
        <v>6.5</v>
      </c>
      <c r="K30" s="1">
        <v>570</v>
      </c>
      <c r="L30" s="9">
        <v>11.4</v>
      </c>
      <c r="N30" s="9">
        <v>11.4</v>
      </c>
      <c r="O30" s="1">
        <v>253</v>
      </c>
      <c r="P30" s="9">
        <v>13.7</v>
      </c>
    </row>
    <row r="31" spans="1:16" x14ac:dyDescent="0.4">
      <c r="A31" s="1">
        <v>2014</v>
      </c>
      <c r="B31" s="9">
        <v>5.4</v>
      </c>
      <c r="C31" s="1">
        <v>311</v>
      </c>
      <c r="D31" s="9">
        <v>17.3</v>
      </c>
      <c r="F31" s="9">
        <v>41.5</v>
      </c>
      <c r="G31" s="3">
        <v>1275</v>
      </c>
      <c r="H31" s="9">
        <v>32.5</v>
      </c>
      <c r="J31" s="9">
        <v>6.1</v>
      </c>
      <c r="K31" s="1">
        <v>569</v>
      </c>
      <c r="L31" s="9">
        <v>10.7</v>
      </c>
      <c r="N31" s="9">
        <v>10.7</v>
      </c>
      <c r="O31" s="1">
        <v>220</v>
      </c>
      <c r="P31" s="9">
        <v>12.6</v>
      </c>
    </row>
    <row r="32" spans="1:16" x14ac:dyDescent="0.4">
      <c r="A32" s="1">
        <v>2015</v>
      </c>
      <c r="B32" s="9">
        <v>3.7</v>
      </c>
      <c r="C32" s="1">
        <v>290</v>
      </c>
      <c r="D32" s="9">
        <v>12.7</v>
      </c>
      <c r="F32" s="9">
        <v>28.5</v>
      </c>
      <c r="G32" s="3">
        <v>1072</v>
      </c>
      <c r="H32" s="9">
        <v>26.6</v>
      </c>
      <c r="J32" s="9">
        <v>4.8</v>
      </c>
      <c r="K32" s="1">
        <v>447</v>
      </c>
      <c r="L32" s="9">
        <v>10.8</v>
      </c>
      <c r="N32" s="9">
        <v>10.8</v>
      </c>
      <c r="O32" s="1">
        <v>193</v>
      </c>
      <c r="P32" s="9">
        <v>13</v>
      </c>
    </row>
    <row r="33" spans="1:16" x14ac:dyDescent="0.4">
      <c r="A33" s="1">
        <v>2016</v>
      </c>
      <c r="B33" s="9">
        <v>2.2999999999999998</v>
      </c>
      <c r="C33" s="1">
        <v>211</v>
      </c>
      <c r="D33" s="9">
        <v>10.9</v>
      </c>
      <c r="F33" s="9">
        <v>37.4</v>
      </c>
      <c r="G33" s="3">
        <v>1091</v>
      </c>
      <c r="H33" s="9">
        <v>34.299999999999997</v>
      </c>
      <c r="J33" s="9">
        <v>4.5</v>
      </c>
      <c r="K33" s="1">
        <v>421</v>
      </c>
      <c r="L33" s="9">
        <v>10.7</v>
      </c>
      <c r="N33" s="9">
        <v>10.7</v>
      </c>
      <c r="O33" s="1">
        <v>138</v>
      </c>
      <c r="P33" s="9">
        <v>14.2</v>
      </c>
    </row>
    <row r="34" spans="1:16" x14ac:dyDescent="0.4">
      <c r="A34" s="1">
        <v>2017</v>
      </c>
      <c r="B34" s="9">
        <v>5.5</v>
      </c>
      <c r="C34" s="1">
        <v>298</v>
      </c>
      <c r="D34" s="9">
        <v>18.399999999999999</v>
      </c>
      <c r="F34" s="9">
        <v>38.799999999999997</v>
      </c>
      <c r="G34" s="3">
        <v>1028</v>
      </c>
      <c r="H34" s="9">
        <v>37.700000000000003</v>
      </c>
      <c r="J34" s="9">
        <v>4.9000000000000004</v>
      </c>
      <c r="K34" s="1">
        <v>467</v>
      </c>
      <c r="L34" s="9">
        <v>10.5</v>
      </c>
      <c r="N34" s="9">
        <v>10.5</v>
      </c>
      <c r="O34" s="1">
        <v>116</v>
      </c>
      <c r="P34" s="9">
        <v>12.8</v>
      </c>
    </row>
    <row r="35" spans="1:16" x14ac:dyDescent="0.4">
      <c r="A35" s="1">
        <v>2018</v>
      </c>
      <c r="B35" s="9">
        <v>5</v>
      </c>
      <c r="C35" s="1">
        <v>360</v>
      </c>
      <c r="D35" s="9">
        <v>13.8</v>
      </c>
      <c r="F35" s="9">
        <v>37.1</v>
      </c>
      <c r="G35" s="7">
        <v>1205</v>
      </c>
      <c r="H35" s="9">
        <v>30.8</v>
      </c>
      <c r="J35" s="9">
        <v>6.5</v>
      </c>
      <c r="K35" s="1">
        <v>547</v>
      </c>
      <c r="L35" s="9">
        <v>12</v>
      </c>
      <c r="N35" s="9">
        <v>12</v>
      </c>
      <c r="O35" s="1">
        <v>184</v>
      </c>
      <c r="P35" s="9">
        <v>10.8</v>
      </c>
    </row>
    <row r="36" spans="1:16" x14ac:dyDescent="0.4">
      <c r="A36" s="1">
        <v>2019</v>
      </c>
      <c r="B36" s="9">
        <v>6.2</v>
      </c>
      <c r="C36" s="1">
        <v>420</v>
      </c>
      <c r="D36" s="9">
        <v>14.8</v>
      </c>
      <c r="F36" s="9">
        <v>45.1</v>
      </c>
      <c r="G36" s="7">
        <v>1306</v>
      </c>
      <c r="H36" s="9">
        <v>34.6</v>
      </c>
      <c r="J36" s="9">
        <v>6.9</v>
      </c>
      <c r="K36" s="1">
        <v>562</v>
      </c>
      <c r="L36" s="9">
        <v>12.3</v>
      </c>
      <c r="N36" s="9">
        <v>12.3</v>
      </c>
      <c r="O36" s="1">
        <v>216</v>
      </c>
      <c r="P36" s="9">
        <v>13.1</v>
      </c>
    </row>
    <row r="37" spans="1:16" x14ac:dyDescent="0.4">
      <c r="A37" s="1">
        <v>2020</v>
      </c>
      <c r="B37" s="9">
        <v>4.2</v>
      </c>
      <c r="C37" s="1">
        <v>336</v>
      </c>
      <c r="D37" s="9">
        <v>12.4</v>
      </c>
      <c r="F37" s="9">
        <v>42.8</v>
      </c>
      <c r="G37" s="7">
        <v>1361</v>
      </c>
      <c r="H37" s="9">
        <v>31.4</v>
      </c>
      <c r="J37" s="9">
        <v>4.8</v>
      </c>
      <c r="K37" s="1">
        <v>500</v>
      </c>
      <c r="L37" s="9">
        <v>9.6</v>
      </c>
      <c r="N37" s="9">
        <v>9.6</v>
      </c>
      <c r="O37" s="1">
        <v>131</v>
      </c>
      <c r="P37" s="9">
        <v>12.2</v>
      </c>
    </row>
    <row r="38" spans="1:16" x14ac:dyDescent="0.4">
      <c r="A38" s="1">
        <v>2021</v>
      </c>
      <c r="B38" s="9">
        <v>3.6</v>
      </c>
      <c r="C38" s="1">
        <v>278</v>
      </c>
      <c r="D38" s="9">
        <v>13.1</v>
      </c>
      <c r="F38" s="9">
        <v>37.200000000000003</v>
      </c>
      <c r="G38" s="7">
        <v>1163</v>
      </c>
      <c r="H38" s="9">
        <v>32</v>
      </c>
      <c r="J38" s="9">
        <v>3.9</v>
      </c>
      <c r="K38" s="1">
        <v>421</v>
      </c>
      <c r="L38" s="9">
        <v>9.3000000000000007</v>
      </c>
      <c r="N38" s="9">
        <v>9.3000000000000007</v>
      </c>
      <c r="O38" s="1">
        <v>122</v>
      </c>
      <c r="P38" s="9">
        <v>11.6</v>
      </c>
    </row>
    <row r="39" spans="1:16" x14ac:dyDescent="0.4">
      <c r="A39" s="1">
        <v>2022</v>
      </c>
      <c r="B39" s="9">
        <v>4.3</v>
      </c>
      <c r="C39" s="1">
        <v>297</v>
      </c>
      <c r="D39" s="9">
        <v>14.3</v>
      </c>
      <c r="F39" s="9">
        <v>41</v>
      </c>
      <c r="G39" s="7">
        <v>1119</v>
      </c>
      <c r="H39" s="9">
        <v>36.6</v>
      </c>
      <c r="J39" s="9">
        <v>4.5999999999999996</v>
      </c>
      <c r="K39" s="1">
        <v>473</v>
      </c>
      <c r="L39" s="9">
        <v>9.8000000000000007</v>
      </c>
      <c r="N39" s="9">
        <v>9.8000000000000007</v>
      </c>
      <c r="O39" s="1">
        <v>138</v>
      </c>
      <c r="P39" s="9">
        <v>12.1</v>
      </c>
    </row>
    <row r="40" spans="1:16" x14ac:dyDescent="0.4">
      <c r="A40" s="14">
        <v>2023</v>
      </c>
      <c r="B40" s="14">
        <v>3.5</v>
      </c>
      <c r="C40" s="14">
        <v>281</v>
      </c>
      <c r="D40" s="14">
        <v>12.6</v>
      </c>
      <c r="E40" s="17"/>
      <c r="F40" s="14">
        <v>56.6</v>
      </c>
      <c r="G40" s="19">
        <v>1581</v>
      </c>
      <c r="H40" s="14">
        <v>35.799999999999997</v>
      </c>
      <c r="I40" s="17"/>
      <c r="J40" s="14">
        <v>4.5</v>
      </c>
      <c r="K40" s="14">
        <v>552</v>
      </c>
      <c r="L40" s="14">
        <v>8.1</v>
      </c>
      <c r="M40" s="17"/>
      <c r="N40" s="14">
        <v>1.7</v>
      </c>
      <c r="O40" s="14">
        <v>186</v>
      </c>
      <c r="P40" s="14">
        <v>9</v>
      </c>
    </row>
    <row r="41" spans="1:16" ht="15.75" thickBot="1" x14ac:dyDescent="0.45">
      <c r="A41" s="16">
        <v>2024</v>
      </c>
      <c r="B41" s="16">
        <v>8.9</v>
      </c>
      <c r="C41" s="16">
        <v>486</v>
      </c>
      <c r="D41" s="16">
        <v>18.2</v>
      </c>
      <c r="E41" s="18"/>
      <c r="F41" s="16">
        <v>66.900000000000006</v>
      </c>
      <c r="G41" s="16">
        <v>1785</v>
      </c>
      <c r="H41" s="16">
        <v>37.5</v>
      </c>
      <c r="I41" s="18"/>
      <c r="J41" s="16">
        <v>10.1</v>
      </c>
      <c r="K41" s="16">
        <v>803</v>
      </c>
      <c r="L41" s="16">
        <v>12.5</v>
      </c>
      <c r="M41" s="18"/>
      <c r="N41" s="16">
        <v>2.9</v>
      </c>
      <c r="O41" s="16">
        <v>221</v>
      </c>
      <c r="P41" s="16">
        <v>13.1</v>
      </c>
    </row>
  </sheetData>
  <mergeCells count="5">
    <mergeCell ref="J4:L4"/>
    <mergeCell ref="N4:P4"/>
    <mergeCell ref="B4:D4"/>
    <mergeCell ref="F4:H4"/>
    <mergeCell ref="A4:A5"/>
  </mergeCells>
  <phoneticPr fontId="2"/>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5</vt:i4>
      </vt:variant>
    </vt:vector>
  </HeadingPairs>
  <TitlesOfParts>
    <vt:vector size="5" baseType="lpstr">
      <vt:lpstr>Citation</vt:lpstr>
      <vt:lpstr>表１</vt:lpstr>
      <vt:lpstr>表2</vt:lpstr>
      <vt:lpstr>表3</vt:lpstr>
      <vt:lpstr>表4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2026-07-06T06:05:28Z</dcterms:created>
  <dcterms:modified xsi:type="dcterms:W3CDTF">2026-07-06T06:06:17Z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2026-07-06T06:06:17Z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4eded2ab-0f13-45c9-917b-3f0c66293245</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