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fileSharing readOnlyRecommended="1"/>
  <workbookPr filterPrivacy="1"/>
  <xr:revisionPtr revIDLastSave="0" documentId="13_ncr:1_{7CC76DFE-DB13-4867-8D16-D547BDC7FDB8}" xr6:coauthVersionLast="47" xr6:coauthVersionMax="47" xr10:uidLastSave="{00000000-0000-0000-0000-000000000000}"/>
  <bookViews>
    <workbookView xWindow="855" yWindow="15" windowWidth="15720" windowHeight="15480" xr2:uid="{00000000-000D-0000-FFFF-FFFF00000000}"/>
  </bookViews>
  <sheets>
    <sheet name="Citation" sheetId="30" r:id="rId1"/>
    <sheet name="表3-1" sheetId="1" r:id="rId2"/>
    <sheet name="表4-1" sheetId="2" r:id="rId3"/>
    <sheet name="表4-2" sheetId="3" r:id="rId4"/>
    <sheet name="表4-3" sheetId="4" r:id="rId5"/>
    <sheet name="表5-1" sheetId="5" r:id="rId6"/>
    <sheet name="表5-2" sheetId="6" r:id="rId7"/>
    <sheet name="表5-3" sheetId="7" r:id="rId8"/>
    <sheet name="表5-4" sheetId="8" r:id="rId9"/>
    <sheet name="補足表2-1" sheetId="9" r:id="rId10"/>
    <sheet name="補足表2-2" sheetId="10" r:id="rId11"/>
    <sheet name="補足表2-3" sheetId="11" r:id="rId12"/>
    <sheet name="補足表2-4" sheetId="12" r:id="rId13"/>
    <sheet name="補足表2-5" sheetId="13" r:id="rId14"/>
    <sheet name="補足表3-1" sheetId="25" r:id="rId15"/>
    <sheet name="補足表3-2" sheetId="29" r:id="rId16"/>
    <sheet name="補足表3-3" sheetId="28" r:id="rId17"/>
    <sheet name="補足表3-4" sheetId="22" r:id="rId18"/>
    <sheet name="補足表3-5" sheetId="24" r:id="rId19"/>
    <sheet name="補足表3-6" sheetId="23" r:id="rId20"/>
    <sheet name="補足表4-1" sheetId="14" r:id="rId21"/>
    <sheet name="補足表4-2" sheetId="15" r:id="rId22"/>
    <sheet name="補足表4-3" sheetId="17" r:id="rId23"/>
    <sheet name="補足表4-4" sheetId="16" r:id="rId24"/>
    <sheet name="補足表5-1" sheetId="18" r:id="rId25"/>
    <sheet name="補足表5-2" sheetId="19" r:id="rId26"/>
    <sheet name="補足表5-3" sheetId="20" r:id="rId27"/>
    <sheet name="補足表5-4" sheetId="21"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__123Graph_A道央_道南" hidden="1">#REF!</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0__123Graph_F道央_本州" hidden="1">#REF!</definedName>
    <definedName name="_11__123Graph_Cｸﾞﾗﾌ_3" localSheetId="0" hidden="1">'[3]解析97-1昔です'!$B$64:$U$64</definedName>
    <definedName name="_11__123Graph_Cｸﾞﾗﾌ_3" hidden="1">'[4]解析97-1昔です'!$B$64:$U$64</definedName>
    <definedName name="_11__123Graph_X道央_道南" hidden="1">#REF!</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2__123Graph_X道央_本州" hidden="1">#REF!</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__123Graph_A道央_本州" hidden="1">#REF!</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__123Graph_B道央_道南" hidden="1">#REF!</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__123Graph_B道央_本州" hidden="1">#REF!</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__123Graph_C道央_道南" hidden="1">#REF!</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6__123Graph_C道央_本州" hidden="1">#REF!</definedName>
    <definedName name="_7__123Graph_Bｸﾞﾗﾌ_2" localSheetId="0" hidden="1">'[3]解析97-1昔です'!$B$73:$U$73</definedName>
    <definedName name="_7__123Graph_Bｸﾞﾗﾌ_2" hidden="1">'[4]解析97-1昔です'!$B$73:$U$73</definedName>
    <definedName name="_7__123Graph_D道央_道南" hidden="1">#REF!</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8__123Graph_D道央_本州" hidden="1">#REF!</definedName>
    <definedName name="_9__123Graph_Bｸﾞﾗﾌ_4" localSheetId="0" hidden="1">'[3]解析97-1昔です'!$O$108:$O$128</definedName>
    <definedName name="_9__123Graph_Bｸﾞﾗﾌ_4" hidden="1">'[4]解析97-1昔です'!$O$108:$O$128</definedName>
    <definedName name="_9__123Graph_E道央_本州" hidden="1">#REF!</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 hidden="1">[9]漁獲量!$A$34:$A$42</definedName>
    <definedName name="_Fill2" hidden="1">[10]三陸!#REF!</definedName>
    <definedName name="_Hlk203731062" localSheetId="5">'表5-1'!$A$5</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'[13]2005年度VPA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'[12]TVPA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'[14]991110大'!$IT$8014</definedName>
    <definedName name="\c">'[14]991110大'!$IT$8014</definedName>
    <definedName name="\d">'[14]991110大'!$IT$8014</definedName>
    <definedName name="\e">'[14]991110大'!$IT$8014</definedName>
    <definedName name="\f">'[14]991110大'!$IT$8014</definedName>
    <definedName name="\g">'[14]991110大'!$IT$8014</definedName>
    <definedName name="\h">'[14]991110大'!$IT$8014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[10]三陸!#REF!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[15]SRR!#REF!</definedName>
    <definedName name="Beta_1">[16]SRR!#REF!</definedName>
    <definedName name="Beta_2" localSheetId="0">[15]SRR!#REF!</definedName>
    <definedName name="Beta_2">[16]SRR!#REF!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'[14]991110大'!$A$3:$A$3</definedName>
    <definedName name="Criteria_MI">'[14]991110大'!$A$3:$A$3</definedName>
    <definedName name="F" localSheetId="0">'[6]YPR-org'!$B$7</definedName>
    <definedName name="F">'[7]YPR-org'!$B$7</definedName>
    <definedName name="F0.1">'[13]2005年度VPA (「基本シート」直近5年平均)'!$AQ$457</definedName>
    <definedName name="F30_SPR" localSheetId="0">#REF!</definedName>
    <definedName name="F30_SPR">'[17]2001年度ABC算定作業'!$B$150</definedName>
    <definedName name="F30spr">[18]F30!$I$5</definedName>
    <definedName name="F40_SPR" localSheetId="0">#REF!</definedName>
    <definedName name="F40_SPR">'[17]2001年度ABC算定作業'!$B$151</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'[19]太平洋pr98a5 Ftarget P'!$E$176</definedName>
    <definedName name="Faveg2000">'[20]太平洋pr98a5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'[13]2005年度VPA (「基本シート」直近5年平均)'!$AG$116</definedName>
    <definedName name="Flimit" localSheetId="0">#REF!</definedName>
    <definedName name="Flimit">#REF!</definedName>
    <definedName name="Flimit2000" localSheetId="0">'[19]太平洋pr98a5 Ftarget P'!$E$148</definedName>
    <definedName name="Flimit2000">'[20]太平洋pr98a5 Ftarget P'!$E$148</definedName>
    <definedName name="Fmax">'[13]2005年度VPA (「基本シート」直近5年平均)'!$AK$457</definedName>
    <definedName name="Fmed" localSheetId="0">'[13]2005年度VPA (「基本シート」直近5年平均)'!$DC$72</definedName>
    <definedName name="Fmed">'[17]2001年度ABC算定作業'!$B$149</definedName>
    <definedName name="Fmedall">'[13]2005年度VPA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'[13]2005年度VPA (「基本シート」直近5年平均)'!$Z$95</definedName>
    <definedName name="Fsus">[21]ABC算定!$Y$52</definedName>
    <definedName name="Ft" localSheetId="0">#REF!</definedName>
    <definedName name="Ft">#REF!</definedName>
    <definedName name="Ftarget" localSheetId="0">#REF!</definedName>
    <definedName name="Ftarget">#REF!</definedName>
    <definedName name="Ftarget2000" localSheetId="0">'[19]太平洋pr98a5 Ftarget P'!$E$171</definedName>
    <definedName name="Ftarget2000">'[20]太平洋pr98a5 Ftarget P'!$E$171</definedName>
    <definedName name="Fterminal" localSheetId="0">#REF!</definedName>
    <definedName name="Fterminal">#REF!</definedName>
    <definedName name="GGG">[22]漁労体数等検討表!#REF!</definedName>
    <definedName name="GROUPCD">[22]漁労体数等検討表!#REF!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'[23]日本海1999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[22]収獲量検討表!#REF!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'[24]★2007VPAFt5年RPSav10尾数 1LN'!$Y$593</definedName>
    <definedName name="q_魚種別各層別平均密度クエリ">[25]q_魚種別各層別平均密度クエリ!$A$2:$AJ$75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'[26]1999年度襟裳西'!#REF!</definedName>
    <definedName name="rate">'[27]1999年度襟裳西'!#REF!</definedName>
    <definedName name="Raveg" localSheetId="0">#REF!</definedName>
    <definedName name="Raveg">#REF!</definedName>
    <definedName name="Raveg2000" localSheetId="0">'[19]太平洋pr98a5 Ftarget P'!$B$161</definedName>
    <definedName name="Raveg2000">'[20]太平洋pr98a5 Ftarget P'!$B$161</definedName>
    <definedName name="Rmini" localSheetId="0">#REF!</definedName>
    <definedName name="Rmini">#REF!</definedName>
    <definedName name="rps" localSheetId="0">[18]Fmed!$AA$38</definedName>
    <definedName name="RPS">#REF!</definedName>
    <definedName name="RPS96_01" localSheetId="0">[11]管理基準選定original!$B$169</definedName>
    <definedName name="RPS96_01">[12]管理基準選定original!$B$169</definedName>
    <definedName name="RPSmed" localSheetId="0">#REF!</definedName>
    <definedName name="RPSmed">[17]×cohort!$C$144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'[28]Kcohort BH spr (2)'!$B$273</definedName>
    <definedName name="SPR">'[29]Kcohort BH spr (2)'!$B$273</definedName>
    <definedName name="SPRF" localSheetId="0">#REF!</definedName>
    <definedName name="SPRF">#REF!</definedName>
    <definedName name="SPRt" localSheetId="0">'[28]Kcohort BH spr (2)'!$E$211</definedName>
    <definedName name="SPRt">'[29]Kcohort BH spr (2)'!$E$211</definedName>
    <definedName name="SSBaveg" localSheetId="0">#REF!</definedName>
    <definedName name="SSBaveg">#REF!</definedName>
    <definedName name="SSBaveg1mM" localSheetId="0">#REF!</definedName>
    <definedName name="SSBaveg1mM">#REF!</definedName>
    <definedName name="SSBaveg1mM2000" localSheetId="0">'[19]太平洋pr98a5 Ftarget P'!$B$163</definedName>
    <definedName name="SSBaveg1mM2000">'[20]太平洋pr98a5 Ftarget P'!$B$163</definedName>
    <definedName name="SSBaveg2000" localSheetId="0">'[19]太平洋pr98a5 Ftarget P'!$C$143</definedName>
    <definedName name="SSBaveg2000">'[20]太平洋pr98a5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'[30]解析97-1昔です'!$C$106:$C$125</definedName>
    <definedName name="temp" hidden="1">'[31]解析97-1昔です'!$C$106:$C$125</definedName>
    <definedName name="temp10" localSheetId="0" hidden="1">'[30]解析97-1昔です'!$B$74:$U$74</definedName>
    <definedName name="temp10" hidden="1">'[31]解析97-1昔です'!$B$74:$U$74</definedName>
    <definedName name="temp11" localSheetId="0" hidden="1">'[30]解析97-1昔です'!$B$64:$U$64</definedName>
    <definedName name="temp11" hidden="1">'[31]解析97-1昔です'!$B$64:$U$64</definedName>
    <definedName name="temp12" localSheetId="0" hidden="1">'[30]解析97-1昔です'!$P$108:$P$128</definedName>
    <definedName name="temp12" hidden="1">'[31]解析97-1昔です'!$P$108:$P$128</definedName>
    <definedName name="temp13" localSheetId="0" hidden="1">'[30]解析97-1昔です'!$B$75:$U$75</definedName>
    <definedName name="temp13" hidden="1">'[31]解析97-1昔です'!$B$75:$U$75</definedName>
    <definedName name="temp14" localSheetId="0" hidden="1">'[30]解析97-1昔です'!$B$65:$U$65</definedName>
    <definedName name="temp14" hidden="1">'[31]解析97-1昔です'!$B$65:$U$65</definedName>
    <definedName name="temp15" localSheetId="0" hidden="1">'[30]解析97-1昔です'!$B$76:$U$76</definedName>
    <definedName name="temp15" hidden="1">'[31]解析97-1昔です'!$B$76:$U$76</definedName>
    <definedName name="temp16" localSheetId="0" hidden="1">'[30]解析97-1昔です'!$B$66:$U$66</definedName>
    <definedName name="temp16" hidden="1">'[31]解析97-1昔です'!$B$66:$U$66</definedName>
    <definedName name="temp17" localSheetId="0" hidden="1">'[30]解析97-1昔です'!$B$67:$U$67</definedName>
    <definedName name="temp17" hidden="1">'[31]解析97-1昔です'!$B$67:$U$67</definedName>
    <definedName name="temp18" localSheetId="0" hidden="1">'[30]解析97-1昔です'!$AD$90:$AD$109</definedName>
    <definedName name="temp18" hidden="1">'[31]解析97-1昔です'!$AD$90:$AD$109</definedName>
    <definedName name="temp19" localSheetId="0" hidden="1">'[30]解析97-1昔です'!$AD$90:$AD$109</definedName>
    <definedName name="temp19" hidden="1">'[31]解析97-1昔です'!$AD$90:$AD$109</definedName>
    <definedName name="temp2" localSheetId="0" hidden="1">'[30]解析97-1昔です'!$B$72:$U$72</definedName>
    <definedName name="temp2" hidden="1">'[31]解析97-1昔です'!$B$72:$U$72</definedName>
    <definedName name="temp20" localSheetId="0" hidden="1">'[30]解析97-1昔です'!$B$106:$B$125</definedName>
    <definedName name="temp20" hidden="1">'[31]解析97-1昔です'!$B$106:$B$125</definedName>
    <definedName name="temp21" localSheetId="0" hidden="1">'[30]解析97-1昔です'!$B$71:$U$71</definedName>
    <definedName name="temp21" hidden="1">'[31]解析97-1昔です'!$B$71:$U$71</definedName>
    <definedName name="temp22" localSheetId="0" hidden="1">'[30]解析97-1昔です'!$B$71:$U$71</definedName>
    <definedName name="temp22" hidden="1">'[31]解析97-1昔です'!$B$71:$U$71</definedName>
    <definedName name="temp23" localSheetId="0" hidden="1">'[30]解析97-1昔です'!$M$108:$M$128</definedName>
    <definedName name="temp23" hidden="1">'[31]解析97-1昔です'!$M$108:$M$128</definedName>
    <definedName name="temp24" localSheetId="0" hidden="1">'[30]解析97-1昔です'!$B$97:$U$97</definedName>
    <definedName name="temp24" hidden="1">'[31]解析97-1昔です'!$B$97:$U$97</definedName>
    <definedName name="temp25" localSheetId="0" hidden="1">'[30]解析97-1昔です'!$B$141:$T$141</definedName>
    <definedName name="temp25" hidden="1">'[31]解析97-1昔です'!$B$141:$T$141</definedName>
    <definedName name="temp26" localSheetId="0" hidden="1">[8]三陸!#REF!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'[30]解析97-1昔です'!$B$62:$U$62</definedName>
    <definedName name="temp3" hidden="1">'[31]解析97-1昔です'!$B$62:$U$62</definedName>
    <definedName name="temp30" localSheetId="0" hidden="1">#REF!</definedName>
    <definedName name="temp30" hidden="1">#REF!</definedName>
    <definedName name="temp4" localSheetId="0" hidden="1">'[30]解析97-1昔です'!$N$108:$N$128</definedName>
    <definedName name="temp4" hidden="1">'[31]解析97-1昔です'!$N$108:$N$128</definedName>
    <definedName name="temp5" localSheetId="0" hidden="1">'[30]解析97-1昔です'!$B$99:$U$99</definedName>
    <definedName name="temp5" hidden="1">'[31]解析97-1昔です'!$B$99:$U$99</definedName>
    <definedName name="temp6" localSheetId="0" hidden="1">'[30]解析97-1昔です'!$B$151:$T$151</definedName>
    <definedName name="temp6" hidden="1">'[31]解析97-1昔です'!$B$151:$T$151</definedName>
    <definedName name="temp7" localSheetId="0" hidden="1">'[30]解析97-1昔です'!$B$73:$U$73</definedName>
    <definedName name="temp7" hidden="1">'[31]解析97-1昔です'!$B$73:$U$73</definedName>
    <definedName name="temp8" localSheetId="0" hidden="1">'[30]解析97-1昔です'!$B$63:$U$63</definedName>
    <definedName name="temp8" hidden="1">'[31]解析97-1昔です'!$B$63:$U$63</definedName>
    <definedName name="temp9" localSheetId="0" hidden="1">'[30]解析97-1昔です'!$O$108:$O$128</definedName>
    <definedName name="temp9" hidden="1">'[31]解析97-1昔です'!$O$108:$O$128</definedName>
    <definedName name="test" hidden="1">#REF!</definedName>
    <definedName name="test0910" hidden="1">#REF!</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'[28]wada-masaba'!$G$48</definedName>
    <definedName name="Unit_g">'[29]wada-masaba'!$G$48</definedName>
    <definedName name="Unit_i" localSheetId="0">'[28]Cohort calclate'!$D$24</definedName>
    <definedName name="Unit_i">'[29]Cohort calclate'!$D$24</definedName>
    <definedName name="Unit_indiv" localSheetId="0">'[28]wada-masaba'!$E$25</definedName>
    <definedName name="Unit_indiv">'[29]wada-masaba'!$E$25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[32]再生産・予測!$G$114</definedName>
    <definedName name="α">[33]再生産・予測!$G$114</definedName>
    <definedName name="β" localSheetId="0">[32]再生産・予測!$F$114</definedName>
    <definedName name="β">[33]再生産・予測!$F$114</definedName>
    <definedName name="グラフ何か？" hidden="1">'[34]解析97-1昔です'!$B$72:$U$72</definedName>
    <definedName name="何か2" hidden="1">'[34]解析97-1昔です'!$B$71:$U$71</definedName>
    <definedName name="何か3" hidden="1">[10]三陸!#REF!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[35]コホート!$A$17</definedName>
    <definedName name="表２_catch">[35]コホート!$A$36</definedName>
    <definedName name="表３_N">[35]コホート!$A$53</definedName>
    <definedName name="表４_Ｆ">[35]コホート!$A$73</definedName>
    <definedName name="表５_biomass">[35]コホート!$A$89</definedName>
    <definedName name="表６_SSB">[35]コホート!$A$106</definedName>
    <definedName name="表７_SR">[35]コホート!$A$123</definedName>
    <definedName name="有田">[36]Sheet1!$C$36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1" l="1"/>
  <c r="A1" i="20"/>
  <c r="A1" i="19"/>
  <c r="A1" i="18"/>
  <c r="A1" i="16"/>
  <c r="A1" i="17"/>
  <c r="A1" i="15"/>
  <c r="A1" i="14"/>
  <c r="A1" i="23"/>
  <c r="A1" i="24"/>
  <c r="A1" i="22"/>
  <c r="A1" i="28"/>
  <c r="A1" i="29"/>
  <c r="A1" i="25"/>
  <c r="A1" i="13"/>
  <c r="A1" i="12"/>
  <c r="A1" i="11"/>
  <c r="A1" i="10"/>
  <c r="A1" i="9"/>
  <c r="A1" i="8"/>
  <c r="A1" i="7"/>
  <c r="A1" i="6"/>
  <c r="A1" i="5"/>
  <c r="A1" i="4"/>
  <c r="A1" i="3"/>
  <c r="A1" i="2"/>
  <c r="A1" i="1"/>
</calcChain>
</file>

<file path=xl/sharedStrings.xml><?xml version="1.0" encoding="utf-8"?>
<sst xmlns="http://schemas.openxmlformats.org/spreadsheetml/2006/main" count="349" uniqueCount="246">
  <si>
    <t>年</t>
  </si>
  <si>
    <t>漁獲量</t>
  </si>
  <si>
    <r>
      <rPr>
        <sz val="10.5"/>
        <color theme="1"/>
        <rFont val="ＭＳ 明朝"/>
        <family val="1"/>
        <charset val="128"/>
      </rPr>
      <t>表</t>
    </r>
    <r>
      <rPr>
        <sz val="10.5"/>
        <color theme="1"/>
        <rFont val="Times New Roman"/>
        <family val="1"/>
      </rPr>
      <t>3-1</t>
    </r>
    <r>
      <rPr>
        <sz val="10.5"/>
        <color theme="1"/>
        <rFont val="ＭＳ 明朝"/>
        <family val="1"/>
        <charset val="128"/>
      </rPr>
      <t>．マダイ日本海西部・東シナ海系群の漁獲量（トン）</t>
    </r>
    <rPh sb="0" eb="1">
      <t>ヒョウ</t>
    </rPh>
    <rPh sb="8" eb="11">
      <t>ニホンカイ</t>
    </rPh>
    <rPh sb="11" eb="13">
      <t>セイブ</t>
    </rPh>
    <rPh sb="14" eb="18">
      <t>ヒガシシナカイ</t>
    </rPh>
    <rPh sb="18" eb="20">
      <t>ケイグン</t>
    </rPh>
    <rPh sb="21" eb="24">
      <t>ギョカクリョウ</t>
    </rPh>
    <phoneticPr fontId="7"/>
  </si>
  <si>
    <t>令和7（2025）年度マダイ日本海西部・東シナ海系群の資源評価のデータセット</t>
    <rPh sb="0" eb="2">
      <t>レイワ</t>
    </rPh>
    <rPh sb="9" eb="11">
      <t>ネンド</t>
    </rPh>
    <rPh sb="14" eb="16">
      <t>ニホン</t>
    </rPh>
    <rPh sb="16" eb="17">
      <t>ウミ</t>
    </rPh>
    <rPh sb="17" eb="19">
      <t>セイブ</t>
    </rPh>
    <rPh sb="20" eb="24">
      <t>ヒガシシナカイ</t>
    </rPh>
    <rPh sb="24" eb="26">
      <t>ケイグン</t>
    </rPh>
    <rPh sb="27" eb="29">
      <t>シゲン</t>
    </rPh>
    <rPh sb="29" eb="31">
      <t>ヒョウカ</t>
    </rPh>
    <phoneticPr fontId="7"/>
  </si>
  <si>
    <t>CPUE</t>
  </si>
  <si>
    <t>規格化</t>
  </si>
  <si>
    <t>努力量</t>
  </si>
  <si>
    <t>（日・経営体）</t>
  </si>
  <si>
    <t>ノミナル</t>
  </si>
  <si>
    <t>標準化</t>
  </si>
  <si>
    <r>
      <t>（</t>
    </r>
    <r>
      <rPr>
        <sz val="10.5"/>
        <color theme="1"/>
        <rFont val="Times New Roman"/>
        <family val="1"/>
      </rPr>
      <t>kg/</t>
    </r>
    <r>
      <rPr>
        <sz val="10.5"/>
        <color theme="1"/>
        <rFont val="ＭＳ Ｐ明朝"/>
        <family val="1"/>
        <charset val="128"/>
      </rPr>
      <t>日・経営体）</t>
    </r>
  </si>
  <si>
    <r>
      <t>（</t>
    </r>
    <r>
      <rPr>
        <sz val="10.5"/>
        <color theme="1"/>
        <rFont val="Times New Roman"/>
        <family val="1"/>
      </rPr>
      <t>kg</t>
    </r>
    <r>
      <rPr>
        <sz val="10.5"/>
        <color theme="1"/>
        <rFont val="ＭＳ Ｐ明朝"/>
        <family val="1"/>
        <charset val="128"/>
      </rPr>
      <t>）</t>
    </r>
  </si>
  <si>
    <r>
      <t>表</t>
    </r>
    <r>
      <rPr>
        <sz val="10.5"/>
        <color theme="1"/>
        <rFont val="Times New Roman"/>
        <family val="1"/>
      </rPr>
      <t>4-1.</t>
    </r>
    <r>
      <rPr>
        <sz val="10.5"/>
        <color theme="1"/>
        <rFont val="ＭＳ 明朝"/>
        <family val="1"/>
        <charset val="128"/>
      </rPr>
      <t>　</t>
    </r>
    <r>
      <rPr>
        <sz val="10.5"/>
        <color theme="1"/>
        <rFont val="Times New Roman"/>
        <family val="1"/>
      </rPr>
      <t>2007</t>
    </r>
    <r>
      <rPr>
        <sz val="10.5"/>
        <color theme="1"/>
        <rFont val="ＭＳ 明朝"/>
        <family val="1"/>
        <charset val="128"/>
      </rPr>
      <t>年以降の島根県大型定置網による</t>
    </r>
    <r>
      <rPr>
        <sz val="10.5"/>
        <color theme="1"/>
        <rFont val="Times New Roman"/>
        <family val="1"/>
      </rPr>
      <t>CPUE</t>
    </r>
    <r>
      <rPr>
        <sz val="10.5"/>
        <color theme="1"/>
        <rFont val="ＭＳ 明朝"/>
        <family val="1"/>
        <charset val="128"/>
      </rPr>
      <t>（</t>
    </r>
    <r>
      <rPr>
        <sz val="10.5"/>
        <color theme="1"/>
        <rFont val="Times New Roman"/>
        <family val="1"/>
      </rPr>
      <t>kg/</t>
    </r>
    <r>
      <rPr>
        <sz val="10.5"/>
        <color theme="1"/>
        <rFont val="ＭＳ 明朝"/>
        <family val="1"/>
        <charset val="128"/>
      </rPr>
      <t>日・経営体）と規格化</t>
    </r>
    <r>
      <rPr>
        <sz val="10.5"/>
        <color theme="1"/>
        <rFont val="Times New Roman"/>
        <family val="1"/>
      </rPr>
      <t>CPUE</t>
    </r>
    <r>
      <rPr>
        <sz val="10.5"/>
        <color theme="1"/>
        <rFont val="ＭＳ 明朝"/>
        <family val="1"/>
        <charset val="128"/>
      </rPr>
      <t>（平均を</t>
    </r>
    <r>
      <rPr>
        <sz val="10.5"/>
        <color theme="1"/>
        <rFont val="Times New Roman"/>
        <family val="1"/>
      </rPr>
      <t>1</t>
    </r>
    <r>
      <rPr>
        <sz val="10.5"/>
        <color theme="1"/>
        <rFont val="ＭＳ 明朝"/>
        <family val="1"/>
        <charset val="128"/>
      </rPr>
      <t>とした時の相対値）</t>
    </r>
    <phoneticPr fontId="7"/>
  </si>
  <si>
    <r>
      <t>（</t>
    </r>
    <r>
      <rPr>
        <sz val="10.5"/>
        <color theme="1"/>
        <rFont val="Times New Roman"/>
        <family val="1"/>
      </rPr>
      <t>%</t>
    </r>
    <r>
      <rPr>
        <sz val="10.5"/>
        <color theme="1"/>
        <rFont val="ＭＳ Ｐ明朝"/>
        <family val="1"/>
        <charset val="128"/>
      </rPr>
      <t>）</t>
    </r>
  </si>
  <si>
    <t>%SPR</t>
  </si>
  <si>
    <t>人工種苗由来</t>
  </si>
  <si>
    <t>加入尾数（千尾）</t>
    <phoneticPr fontId="7"/>
  </si>
  <si>
    <t>%SPR</t>
    <phoneticPr fontId="7"/>
  </si>
  <si>
    <t>F/Fmsy</t>
    <phoneticPr fontId="7"/>
  </si>
  <si>
    <t>F/F84%msy</t>
    <phoneticPr fontId="7"/>
  </si>
  <si>
    <t>再生産</t>
    <phoneticPr fontId="7"/>
  </si>
  <si>
    <t>由来</t>
    <phoneticPr fontId="7"/>
  </si>
  <si>
    <r>
      <t>* 2024</t>
    </r>
    <r>
      <rPr>
        <sz val="10.5"/>
        <color theme="1"/>
        <rFont val="ＭＳ 明朝"/>
        <family val="1"/>
        <charset val="128"/>
      </rPr>
      <t>年の漁獲量合計値は暫定値</t>
    </r>
    <rPh sb="15" eb="17">
      <t>ザンテイ</t>
    </rPh>
    <phoneticPr fontId="7"/>
  </si>
  <si>
    <t>漁獲量
（トン）</t>
    <phoneticPr fontId="7"/>
  </si>
  <si>
    <t>資源量
（トン）</t>
    <phoneticPr fontId="7"/>
  </si>
  <si>
    <t>親魚量
（トン）</t>
    <phoneticPr fontId="7"/>
  </si>
  <si>
    <t>漁獲割合（%）</t>
    <rPh sb="3" eb="5">
      <t>ワリアイ</t>
    </rPh>
    <phoneticPr fontId="7"/>
  </si>
  <si>
    <t>放流年</t>
  </si>
  <si>
    <t>（万尾）</t>
  </si>
  <si>
    <t>翌年</t>
  </si>
  <si>
    <r>
      <t>1</t>
    </r>
    <r>
      <rPr>
        <sz val="10.5"/>
        <color theme="1"/>
        <rFont val="ＭＳ Ｐ明朝"/>
        <family val="1"/>
        <charset val="128"/>
      </rPr>
      <t>歳魚資源尾数</t>
    </r>
  </si>
  <si>
    <t>混入率</t>
  </si>
  <si>
    <t>放流魚加入尾数</t>
  </si>
  <si>
    <t>未集計</t>
  </si>
  <si>
    <t>-</t>
  </si>
  <si>
    <r>
      <t>表</t>
    </r>
    <r>
      <rPr>
        <sz val="10.5"/>
        <color theme="1"/>
        <rFont val="Times New Roman"/>
        <family val="1"/>
      </rPr>
      <t>4-3.</t>
    </r>
    <r>
      <rPr>
        <sz val="10.5"/>
        <color theme="1"/>
        <rFont val="ＭＳ 明朝"/>
        <family val="1"/>
        <charset val="128"/>
      </rPr>
      <t>　人工種苗の放流尾数、混入率と添加効率</t>
    </r>
  </si>
  <si>
    <t>添加効率
（1歳加入）</t>
    <rPh sb="7" eb="8">
      <t>サイ</t>
    </rPh>
    <rPh sb="8" eb="10">
      <t>カニュウ</t>
    </rPh>
    <phoneticPr fontId="6"/>
  </si>
  <si>
    <t>放流数
（万尾）</t>
    <rPh sb="5" eb="7">
      <t>マンビ</t>
    </rPh>
    <phoneticPr fontId="6"/>
  </si>
  <si>
    <t>年齢</t>
  </si>
  <si>
    <t>選択率</t>
  </si>
  <si>
    <r>
      <t>（注</t>
    </r>
    <r>
      <rPr>
        <sz val="10.5"/>
        <color theme="1"/>
        <rFont val="Times New Roman"/>
        <family val="1"/>
      </rPr>
      <t>1</t>
    </r>
    <r>
      <rPr>
        <sz val="10.5"/>
        <color theme="1"/>
        <rFont val="ＭＳ Ｐ明朝"/>
        <family val="1"/>
        <charset val="128"/>
      </rPr>
      <t>）</t>
    </r>
  </si>
  <si>
    <t>Fmsy</t>
  </si>
  <si>
    <r>
      <t>（注</t>
    </r>
    <r>
      <rPr>
        <sz val="10.5"/>
        <color theme="1"/>
        <rFont val="Times New Roman"/>
        <family val="1"/>
      </rPr>
      <t>2</t>
    </r>
    <r>
      <rPr>
        <sz val="10.5"/>
        <color theme="1"/>
        <rFont val="ＭＳ Ｐ明朝"/>
        <family val="1"/>
        <charset val="128"/>
      </rPr>
      <t>）</t>
    </r>
  </si>
  <si>
    <t>F84%msy</t>
  </si>
  <si>
    <r>
      <t>（注</t>
    </r>
    <r>
      <rPr>
        <sz val="10.5"/>
        <color theme="1"/>
        <rFont val="Times New Roman"/>
        <family val="1"/>
      </rPr>
      <t>3</t>
    </r>
    <r>
      <rPr>
        <sz val="10.5"/>
        <color theme="1"/>
        <rFont val="ＭＳ Ｐ明朝"/>
        <family val="1"/>
        <charset val="128"/>
      </rPr>
      <t>）</t>
    </r>
  </si>
  <si>
    <t>F2022-2024</t>
  </si>
  <si>
    <r>
      <t>（注</t>
    </r>
    <r>
      <rPr>
        <sz val="10.5"/>
        <color theme="1"/>
        <rFont val="Times New Roman"/>
        <family val="1"/>
      </rPr>
      <t>4</t>
    </r>
    <r>
      <rPr>
        <sz val="10.5"/>
        <color theme="1"/>
        <rFont val="ＭＳ Ｐ明朝"/>
        <family val="1"/>
        <charset val="128"/>
      </rPr>
      <t>）</t>
    </r>
  </si>
  <si>
    <t>平均体重</t>
  </si>
  <si>
    <r>
      <t>自然死亡係数（</t>
    </r>
    <r>
      <rPr>
        <sz val="10.5"/>
        <color theme="1"/>
        <rFont val="Times New Roman"/>
        <family val="1"/>
      </rPr>
      <t>M</t>
    </r>
    <r>
      <rPr>
        <sz val="10.5"/>
        <color theme="1"/>
        <rFont val="ＭＳ Ｐ明朝"/>
        <family val="1"/>
        <charset val="128"/>
      </rPr>
      <t>）</t>
    </r>
  </si>
  <si>
    <t>成熟率</t>
  </si>
  <si>
    <t>7+</t>
  </si>
  <si>
    <r>
      <rPr>
        <sz val="10.5"/>
        <color theme="1"/>
        <rFont val="ＭＳ 明朝"/>
        <family val="1"/>
        <charset val="128"/>
      </rPr>
      <t>補足表</t>
    </r>
    <r>
      <rPr>
        <sz val="10.5"/>
        <color theme="1"/>
        <rFont val="Times New Roman"/>
        <family val="1"/>
      </rPr>
      <t>2-1.</t>
    </r>
    <r>
      <rPr>
        <sz val="10.5"/>
        <color theme="1"/>
        <rFont val="ＭＳ 明朝"/>
        <family val="1"/>
        <charset val="128"/>
      </rPr>
      <t>　将来予測のパラメータ</t>
    </r>
    <rPh sb="8" eb="12">
      <t>ショウライヨソク</t>
    </rPh>
    <phoneticPr fontId="6"/>
  </si>
  <si>
    <r>
      <rPr>
        <sz val="10.5"/>
        <color theme="1"/>
        <rFont val="ＭＳ 明朝"/>
        <family val="1"/>
        <charset val="128"/>
      </rPr>
      <t>補足表</t>
    </r>
    <r>
      <rPr>
        <sz val="10.5"/>
        <color theme="1"/>
        <rFont val="Times New Roman"/>
        <family val="1"/>
      </rPr>
      <t>2-2.</t>
    </r>
    <r>
      <rPr>
        <sz val="10.5"/>
        <color theme="1"/>
        <rFont val="ＭＳ 明朝"/>
        <family val="1"/>
        <charset val="128"/>
      </rPr>
      <t>　資源解析結果　年齢別漁獲尾数（千尾）</t>
    </r>
    <phoneticPr fontId="7"/>
  </si>
  <si>
    <r>
      <t>1</t>
    </r>
    <r>
      <rPr>
        <sz val="10.5"/>
        <color theme="1"/>
        <rFont val="ＭＳ Ｐ明朝"/>
        <family val="1"/>
        <charset val="128"/>
      </rPr>
      <t>歳</t>
    </r>
  </si>
  <si>
    <r>
      <t>2</t>
    </r>
    <r>
      <rPr>
        <sz val="10.5"/>
        <color theme="1"/>
        <rFont val="ＭＳ Ｐ明朝"/>
        <family val="1"/>
        <charset val="128"/>
      </rPr>
      <t>歳</t>
    </r>
  </si>
  <si>
    <r>
      <t>3</t>
    </r>
    <r>
      <rPr>
        <sz val="10.5"/>
        <color theme="1"/>
        <rFont val="ＭＳ Ｐ明朝"/>
        <family val="1"/>
        <charset val="128"/>
      </rPr>
      <t>歳</t>
    </r>
  </si>
  <si>
    <r>
      <t>4</t>
    </r>
    <r>
      <rPr>
        <sz val="10.5"/>
        <color theme="1"/>
        <rFont val="ＭＳ Ｐ明朝"/>
        <family val="1"/>
        <charset val="128"/>
      </rPr>
      <t>歳</t>
    </r>
  </si>
  <si>
    <r>
      <t>5</t>
    </r>
    <r>
      <rPr>
        <sz val="10.5"/>
        <color theme="1"/>
        <rFont val="ＭＳ Ｐ明朝"/>
        <family val="1"/>
        <charset val="128"/>
      </rPr>
      <t>歳</t>
    </r>
  </si>
  <si>
    <r>
      <t>6</t>
    </r>
    <r>
      <rPr>
        <sz val="10.5"/>
        <color theme="1"/>
        <rFont val="ＭＳ Ｐ明朝"/>
        <family val="1"/>
        <charset val="128"/>
      </rPr>
      <t>歳</t>
    </r>
  </si>
  <si>
    <r>
      <t>7+</t>
    </r>
    <r>
      <rPr>
        <sz val="10.5"/>
        <color theme="1"/>
        <rFont val="ＭＳ Ｐ明朝"/>
        <family val="1"/>
        <charset val="128"/>
      </rPr>
      <t>歳</t>
    </r>
  </si>
  <si>
    <t>合計</t>
  </si>
  <si>
    <r>
      <rPr>
        <sz val="10.5"/>
        <color theme="1"/>
        <rFont val="ＭＳ 明朝"/>
        <family val="1"/>
        <charset val="128"/>
      </rPr>
      <t>補足表</t>
    </r>
    <r>
      <rPr>
        <sz val="10.5"/>
        <color theme="1"/>
        <rFont val="Times New Roman"/>
        <family val="1"/>
      </rPr>
      <t>2-3.</t>
    </r>
    <r>
      <rPr>
        <sz val="10.5"/>
        <color theme="1"/>
        <rFont val="ＭＳ 明朝"/>
        <family val="1"/>
        <charset val="128"/>
      </rPr>
      <t>　資源解析結果　年齢別漁獲係数（</t>
    </r>
    <r>
      <rPr>
        <sz val="10.5"/>
        <color theme="1"/>
        <rFont val="Times New Roman"/>
        <family val="1"/>
      </rPr>
      <t>F</t>
    </r>
    <r>
      <rPr>
        <sz val="10.5"/>
        <color theme="1"/>
        <rFont val="ＭＳ 明朝"/>
        <family val="1"/>
        <charset val="128"/>
      </rPr>
      <t>）</t>
    </r>
    <phoneticPr fontId="7"/>
  </si>
  <si>
    <r>
      <rPr>
        <sz val="10.5"/>
        <color theme="1"/>
        <rFont val="ＭＳ 明朝"/>
        <family val="1"/>
        <charset val="128"/>
      </rPr>
      <t>補足表</t>
    </r>
    <r>
      <rPr>
        <sz val="10.5"/>
        <color theme="1"/>
        <rFont val="Times New Roman"/>
        <family val="1"/>
      </rPr>
      <t>2-4.</t>
    </r>
    <r>
      <rPr>
        <sz val="10.5"/>
        <color theme="1"/>
        <rFont val="ＭＳ 明朝"/>
        <family val="1"/>
        <charset val="128"/>
      </rPr>
      <t>　資源解析結果　年齢別資源尾数（千尾）</t>
    </r>
    <phoneticPr fontId="7"/>
  </si>
  <si>
    <r>
      <t xml:space="preserve">  1</t>
    </r>
    <r>
      <rPr>
        <sz val="10.5"/>
        <color theme="1"/>
        <rFont val="ＭＳ Ｐ明朝"/>
        <family val="1"/>
        <charset val="128"/>
      </rPr>
      <t>歳</t>
    </r>
  </si>
  <si>
    <r>
      <t xml:space="preserve">  2</t>
    </r>
    <r>
      <rPr>
        <sz val="10.5"/>
        <color theme="1"/>
        <rFont val="ＭＳ Ｐ明朝"/>
        <family val="1"/>
        <charset val="128"/>
      </rPr>
      <t>歳</t>
    </r>
  </si>
  <si>
    <r>
      <t xml:space="preserve">  3</t>
    </r>
    <r>
      <rPr>
        <sz val="10.5"/>
        <color theme="1"/>
        <rFont val="ＭＳ Ｐ明朝"/>
        <family val="1"/>
        <charset val="128"/>
      </rPr>
      <t>歳</t>
    </r>
  </si>
  <si>
    <r>
      <t xml:space="preserve">  4</t>
    </r>
    <r>
      <rPr>
        <sz val="10.5"/>
        <color theme="1"/>
        <rFont val="ＭＳ Ｐ明朝"/>
        <family val="1"/>
        <charset val="128"/>
      </rPr>
      <t>歳</t>
    </r>
  </si>
  <si>
    <r>
      <t xml:space="preserve">  5</t>
    </r>
    <r>
      <rPr>
        <sz val="10.5"/>
        <color theme="1"/>
        <rFont val="ＭＳ Ｐ明朝"/>
        <family val="1"/>
        <charset val="128"/>
      </rPr>
      <t>歳</t>
    </r>
  </si>
  <si>
    <r>
      <t xml:space="preserve">  6</t>
    </r>
    <r>
      <rPr>
        <sz val="10.5"/>
        <color theme="1"/>
        <rFont val="ＭＳ Ｐ明朝"/>
        <family val="1"/>
        <charset val="128"/>
      </rPr>
      <t>歳</t>
    </r>
  </si>
  <si>
    <r>
      <t xml:space="preserve">  7+</t>
    </r>
    <r>
      <rPr>
        <sz val="10.5"/>
        <color theme="1"/>
        <rFont val="ＭＳ Ｐ明朝"/>
        <family val="1"/>
        <charset val="128"/>
      </rPr>
      <t>歳</t>
    </r>
  </si>
  <si>
    <r>
      <t xml:space="preserve">    </t>
    </r>
    <r>
      <rPr>
        <sz val="10.5"/>
        <color theme="1"/>
        <rFont val="ＭＳ Ｐ明朝"/>
        <family val="1"/>
        <charset val="128"/>
      </rPr>
      <t>合計</t>
    </r>
  </si>
  <si>
    <r>
      <rPr>
        <sz val="10.5"/>
        <color theme="1"/>
        <rFont val="ＭＳ 明朝"/>
        <family val="1"/>
        <charset val="128"/>
      </rPr>
      <t>補足表</t>
    </r>
    <r>
      <rPr>
        <sz val="10.5"/>
        <color theme="1"/>
        <rFont val="Times New Roman"/>
        <family val="1"/>
      </rPr>
      <t>2-5.</t>
    </r>
    <r>
      <rPr>
        <sz val="10.5"/>
        <color theme="1"/>
        <rFont val="ＭＳ 明朝"/>
        <family val="1"/>
        <charset val="128"/>
      </rPr>
      <t>　資源解析結果　年齢別資源量（トン）</t>
    </r>
    <phoneticPr fontId="7"/>
  </si>
  <si>
    <t>a) 暫定目標管理基準値を上回る確率（%）</t>
  </si>
  <si>
    <t>β</t>
    <phoneticPr fontId="7"/>
  </si>
  <si>
    <t>現状の漁獲圧</t>
    <rPh sb="0" eb="2">
      <t>ゲンジョウ</t>
    </rPh>
    <rPh sb="3" eb="6">
      <t>ギョカクアツ</t>
    </rPh>
    <phoneticPr fontId="7"/>
  </si>
  <si>
    <r>
      <t xml:space="preserve">b) </t>
    </r>
    <r>
      <rPr>
        <sz val="10.5"/>
        <color theme="1"/>
        <rFont val="ＭＳ 明朝"/>
        <family val="1"/>
        <charset val="128"/>
      </rPr>
      <t>限界管理基準値を上回る確率（</t>
    </r>
    <r>
      <rPr>
        <sz val="10.5"/>
        <color theme="1"/>
        <rFont val="Times New Roman"/>
        <family val="1"/>
      </rPr>
      <t>%</t>
    </r>
    <r>
      <rPr>
        <sz val="10.5"/>
        <color theme="1"/>
        <rFont val="ＭＳ 明朝"/>
        <family val="1"/>
        <charset val="128"/>
      </rPr>
      <t>）</t>
    </r>
  </si>
  <si>
    <t>a）  SBmsyを上回る確率（%）</t>
  </si>
  <si>
    <t>a)    SBmsyを上回る確率（%）</t>
  </si>
  <si>
    <t>a)       現状の種苗放流による加入も想定した場合</t>
  </si>
  <si>
    <t>b）限界管理基準値を上回る確率（%）</t>
  </si>
  <si>
    <t>b) 限界管理基準値を上回る確率（%）</t>
  </si>
  <si>
    <t>b)       再生産による加入のみを想定した場合</t>
    <phoneticPr fontId="6"/>
  </si>
  <si>
    <t>注1：令和3年度の管理基準値等に関する資料でMSYを実現する水準の推定の際に使用した選択率（すなわち、令和3年度資源評価でのFcurrentの選択率）。</t>
  </si>
  <si>
    <t>注2：令和3年度の管理基準値等に関する研究機関会議資料で推定されたFmsy（すなわち、令和3年度資源評価でのFcurrentにFmsy/Fcurrentを掛けたもの）。</t>
  </si>
  <si>
    <t>注3：令和5年度の資源管理方針に関する検討会で議論されたF84%msy。</t>
  </si>
  <si>
    <t>注4：今回の資源評価で推定された2022～2024年の年齢別のFの単純平均とした。</t>
  </si>
  <si>
    <t>このF値は2025年の漁獲量の仮定に使用した。</t>
  </si>
  <si>
    <r>
      <t>2026</t>
    </r>
    <r>
      <rPr>
        <sz val="10.5"/>
        <color rgb="FF000000"/>
        <rFont val="ＭＳ Ｐ明朝"/>
        <family val="1"/>
        <charset val="128"/>
      </rPr>
      <t>年の親魚量（予測平均値）：</t>
    </r>
    <r>
      <rPr>
        <sz val="10.5"/>
        <color rgb="FF000000"/>
        <rFont val="Times New Roman"/>
        <family val="1"/>
      </rPr>
      <t>15.9</t>
    </r>
    <r>
      <rPr>
        <sz val="10.5"/>
        <color rgb="FF000000"/>
        <rFont val="ＭＳ 明朝"/>
        <family val="1"/>
        <charset val="128"/>
      </rPr>
      <t>千</t>
    </r>
    <r>
      <rPr>
        <sz val="10.5"/>
        <color rgb="FF000000"/>
        <rFont val="ＭＳ Ｐ明朝"/>
        <family val="1"/>
        <charset val="128"/>
      </rPr>
      <t>トン</t>
    </r>
  </si>
  <si>
    <t>β=1.0</t>
  </si>
  <si>
    <t>6,680–6,780</t>
  </si>
  <si>
    <t>β=0.9</t>
  </si>
  <si>
    <t>6,130–6,220</t>
  </si>
  <si>
    <t>β=0.8</t>
  </si>
  <si>
    <t>5,550–5,640</t>
  </si>
  <si>
    <t>β=0.7</t>
  </si>
  <si>
    <t>4,950–5,030</t>
  </si>
  <si>
    <t>β=0.6</t>
  </si>
  <si>
    <t>4,330–4,390</t>
  </si>
  <si>
    <t>β=0.5</t>
  </si>
  <si>
    <t>3,680–3,730</t>
  </si>
  <si>
    <t>β=0.4</t>
  </si>
  <si>
    <t>3,000–3,050</t>
  </si>
  <si>
    <t>β=0.3</t>
  </si>
  <si>
    <t>2,300–2,330</t>
  </si>
  <si>
    <t>β=0.2</t>
  </si>
  <si>
    <t>1,560–1,590</t>
  </si>
  <si>
    <t>β=0.1</t>
  </si>
  <si>
    <t xml:space="preserve"> 800– 810</t>
  </si>
  <si>
    <t>β=0.0</t>
  </si>
  <si>
    <t>5,790–5,880</t>
  </si>
  <si>
    <r>
      <t xml:space="preserve">90%
</t>
    </r>
    <r>
      <rPr>
        <sz val="10.5"/>
        <color rgb="FF000000"/>
        <rFont val="ＭＳ Ｐ明朝"/>
        <family val="1"/>
        <charset val="128"/>
      </rPr>
      <t>予測区間
（トン）</t>
    </r>
    <rPh sb="4" eb="8">
      <t>ヨソククカン</t>
    </rPh>
    <phoneticPr fontId="6"/>
  </si>
  <si>
    <r>
      <rPr>
        <sz val="10.5"/>
        <color rgb="FF000000"/>
        <rFont val="ＭＳ Ｐ明朝"/>
        <family val="1"/>
        <charset val="128"/>
      </rPr>
      <t>項目</t>
    </r>
  </si>
  <si>
    <r>
      <t>2026</t>
    </r>
    <r>
      <rPr>
        <sz val="10.5"/>
        <color rgb="FF000000"/>
        <rFont val="ＭＳ Ｐ明朝"/>
        <family val="1"/>
        <charset val="128"/>
      </rPr>
      <t>年の
漁獲量
予測平均値（トン）</t>
    </r>
    <rPh sb="7" eb="9">
      <t>ギョカク</t>
    </rPh>
    <rPh sb="9" eb="10">
      <t>リョウ</t>
    </rPh>
    <phoneticPr fontId="6"/>
  </si>
  <si>
    <r>
      <rPr>
        <sz val="10.5"/>
        <color rgb="FF000000"/>
        <rFont val="ＭＳ Ｐ明朝"/>
        <family val="1"/>
        <charset val="128"/>
      </rPr>
      <t>現状の漁獲圧に対する比（</t>
    </r>
    <r>
      <rPr>
        <sz val="10.5"/>
        <color rgb="FF000000"/>
        <rFont val="Times New Roman"/>
        <family val="1"/>
      </rPr>
      <t>F/F2022-2024</t>
    </r>
    <r>
      <rPr>
        <sz val="10.5"/>
        <color rgb="FF000000"/>
        <rFont val="ＭＳ Ｐ明朝"/>
        <family val="1"/>
        <charset val="128"/>
      </rPr>
      <t>）</t>
    </r>
    <phoneticPr fontId="6"/>
  </si>
  <si>
    <r>
      <t>2026</t>
    </r>
    <r>
      <rPr>
        <sz val="10.5"/>
        <color rgb="FF000000"/>
        <rFont val="ＭＳ Ｐ明朝"/>
        <family val="1"/>
        <charset val="128"/>
      </rPr>
      <t>年の
漁獲割合（</t>
    </r>
    <r>
      <rPr>
        <sz val="10.5"/>
        <color rgb="FF000000"/>
        <rFont val="Times New Roman"/>
        <family val="1"/>
      </rPr>
      <t>%</t>
    </r>
    <r>
      <rPr>
        <sz val="10.5"/>
        <color rgb="FF000000"/>
        <rFont val="ＭＳ Ｐ明朝"/>
        <family val="1"/>
        <charset val="128"/>
      </rPr>
      <t>）</t>
    </r>
    <rPh sb="7" eb="11">
      <t>ギョカクワリアイ</t>
    </rPh>
    <phoneticPr fontId="6"/>
  </si>
  <si>
    <t>考慮している不確実性：加入量</t>
  </si>
  <si>
    <t>SBmsy</t>
  </si>
  <si>
    <t>SBtarget</t>
  </si>
  <si>
    <t>SBlimit</t>
  </si>
  <si>
    <t>SBban</t>
  </si>
  <si>
    <t xml:space="preserve"> 12.7 – 15.5</t>
  </si>
  <si>
    <t xml:space="preserve"> 15.4 – 18.8</t>
  </si>
  <si>
    <t xml:space="preserve"> 18.8 – 22.9</t>
  </si>
  <si>
    <t xml:space="preserve"> 23.1 – 28.0</t>
  </si>
  <si>
    <t xml:space="preserve"> 28.4 – 34.3</t>
  </si>
  <si>
    <t xml:space="preserve"> 35.2 – 42.3</t>
  </si>
  <si>
    <t xml:space="preserve"> 43.7 – 52.4</t>
  </si>
  <si>
    <t xml:space="preserve"> 54.5 – 65.1</t>
  </si>
  <si>
    <t xml:space="preserve"> 68.2 – 81.2</t>
  </si>
  <si>
    <t xml:space="preserve"> 85.7–101.8</t>
  </si>
  <si>
    <t>108.0 –127.9</t>
  </si>
  <si>
    <t xml:space="preserve"> 16.5 – 20.0</t>
  </si>
  <si>
    <t xml:space="preserve"> β=1.0*</t>
  </si>
  <si>
    <r>
      <t>2035</t>
    </r>
    <r>
      <rPr>
        <sz val="10.5"/>
        <color rgb="FF000000"/>
        <rFont val="ＭＳ Ｐ明朝"/>
        <family val="1"/>
        <charset val="128"/>
      </rPr>
      <t>年に親魚量が以下の
管理基準値を上回る確率（</t>
    </r>
    <r>
      <rPr>
        <sz val="10.5"/>
        <color rgb="FF000000"/>
        <rFont val="Times New Roman"/>
        <family val="1"/>
      </rPr>
      <t>%</t>
    </r>
    <r>
      <rPr>
        <sz val="10.5"/>
        <color rgb="FF000000"/>
        <rFont val="ＭＳ Ｐ明朝"/>
        <family val="1"/>
        <charset val="128"/>
      </rPr>
      <t>）</t>
    </r>
    <phoneticPr fontId="6"/>
  </si>
  <si>
    <r>
      <rPr>
        <sz val="10.5"/>
        <color rgb="FF000000"/>
        <rFont val="ＭＳ Ｐ明朝"/>
        <family val="1"/>
        <charset val="128"/>
      </rPr>
      <t>予測区間</t>
    </r>
  </si>
  <si>
    <r>
      <rPr>
        <sz val="10.5"/>
        <color rgb="FF000000"/>
        <rFont val="ＭＳ Ｐ明朝"/>
        <family val="1"/>
        <charset val="128"/>
      </rPr>
      <t>（千トン）</t>
    </r>
  </si>
  <si>
    <r>
      <t>2035</t>
    </r>
    <r>
      <rPr>
        <sz val="10.5"/>
        <color rgb="FF000000"/>
        <rFont val="ＭＳ Ｐ明朝"/>
        <family val="1"/>
        <charset val="128"/>
      </rPr>
      <t>年
の親魚量
予測平均値
（千トン）</t>
    </r>
    <phoneticPr fontId="6"/>
  </si>
  <si>
    <t>コメント：</t>
  </si>
  <si>
    <r>
      <t>・</t>
    </r>
    <r>
      <rPr>
        <sz val="7"/>
        <color theme="1"/>
        <rFont val="Times New Roman"/>
        <family val="1"/>
      </rPr>
      <t xml:space="preserve">  </t>
    </r>
    <r>
      <rPr>
        <sz val="10.5"/>
        <color theme="1"/>
        <rFont val="Times New Roman"/>
        <family val="1"/>
      </rPr>
      <t>ABC</t>
    </r>
    <r>
      <rPr>
        <sz val="10.5"/>
        <color theme="1"/>
        <rFont val="ＭＳ Ｐ明朝"/>
        <family val="1"/>
        <charset val="128"/>
      </rPr>
      <t>の算定には、令和</t>
    </r>
    <r>
      <rPr>
        <sz val="10.5"/>
        <color theme="1"/>
        <rFont val="Times New Roman"/>
        <family val="1"/>
      </rPr>
      <t>5</t>
    </r>
    <r>
      <rPr>
        <sz val="10.5"/>
        <color theme="1"/>
        <rFont val="ＭＳ Ｐ明朝"/>
        <family val="1"/>
        <charset val="128"/>
      </rPr>
      <t>年</t>
    </r>
    <r>
      <rPr>
        <sz val="10.5"/>
        <color theme="1"/>
        <rFont val="Times New Roman"/>
        <family val="1"/>
      </rPr>
      <t>5</t>
    </r>
    <r>
      <rPr>
        <sz val="10.5"/>
        <color theme="1"/>
        <rFont val="ＭＳ Ｐ明朝"/>
        <family val="1"/>
        <charset val="128"/>
      </rPr>
      <t>月に開催された「資源管理方針に関する検討会」</t>
    </r>
    <r>
      <rPr>
        <sz val="10.5"/>
        <color theme="1"/>
        <rFont val="ＭＳ 明朝"/>
        <family val="1"/>
        <charset val="128"/>
      </rPr>
      <t>で取り纏められ「水産政策審議会」を経て定められた</t>
    </r>
    <r>
      <rPr>
        <sz val="10.5"/>
        <color theme="1"/>
        <rFont val="ＭＳ Ｐ明朝"/>
        <family val="1"/>
        <charset val="128"/>
      </rPr>
      <t>漁獲シナリオに則した漁獲管理規則を用いた。</t>
    </r>
  </si>
  <si>
    <r>
      <t>・</t>
    </r>
    <r>
      <rPr>
        <sz val="7"/>
        <color theme="1"/>
        <rFont val="Times New Roman"/>
        <family val="1"/>
      </rPr>
      <t xml:space="preserve">  </t>
    </r>
    <r>
      <rPr>
        <sz val="10.5"/>
        <color theme="1"/>
        <rFont val="ＭＳ Ｐ明朝"/>
        <family val="1"/>
        <charset val="128"/>
      </rPr>
      <t>調整係数</t>
    </r>
    <r>
      <rPr>
        <sz val="10.5"/>
        <color theme="1"/>
        <rFont val="Times New Roman"/>
        <family val="1"/>
      </rPr>
      <t>β</t>
    </r>
    <r>
      <rPr>
        <sz val="10.5"/>
        <color theme="1"/>
        <rFont val="ＭＳ Ｐ明朝"/>
        <family val="1"/>
        <charset val="128"/>
      </rPr>
      <t>は</t>
    </r>
    <r>
      <rPr>
        <sz val="10.5"/>
        <color theme="1"/>
        <rFont val="Times New Roman"/>
        <family val="1"/>
      </rPr>
      <t>1.0</t>
    </r>
    <r>
      <rPr>
        <sz val="10.5"/>
        <color theme="1"/>
        <rFont val="ＭＳ Ｐ明朝"/>
        <family val="1"/>
        <charset val="128"/>
      </rPr>
      <t>が用いられる。</t>
    </r>
  </si>
  <si>
    <r>
      <t>2026</t>
    </r>
    <r>
      <rPr>
        <sz val="10.5"/>
        <color rgb="FF000000"/>
        <rFont val="ＭＳ Ｐ明朝"/>
        <family val="1"/>
        <charset val="128"/>
      </rPr>
      <t>年の親魚量予測平均値（千トン）</t>
    </r>
    <phoneticPr fontId="6"/>
  </si>
  <si>
    <r>
      <t>2026</t>
    </r>
    <r>
      <rPr>
        <sz val="10.5"/>
        <color rgb="FF000000"/>
        <rFont val="ＭＳ Ｐ明朝"/>
        <family val="1"/>
        <charset val="128"/>
      </rPr>
      <t xml:space="preserve">年の
</t>
    </r>
    <r>
      <rPr>
        <sz val="10.5"/>
        <color rgb="FF000000"/>
        <rFont val="Times New Roman"/>
        <family val="1"/>
      </rPr>
      <t xml:space="preserve">ABC
</t>
    </r>
    <r>
      <rPr>
        <sz val="10.5"/>
        <color rgb="FF000000"/>
        <rFont val="ＭＳ Ｐ明朝"/>
        <family val="1"/>
        <charset val="128"/>
      </rPr>
      <t>（トン）</t>
    </r>
    <phoneticPr fontId="6"/>
  </si>
  <si>
    <r>
      <rPr>
        <sz val="10.5"/>
        <color rgb="FF000000"/>
        <rFont val="ＭＳ Ｐ明朝"/>
        <family val="1"/>
        <charset val="128"/>
      </rPr>
      <t>現状の漁獲圧に
対する比
（</t>
    </r>
    <r>
      <rPr>
        <sz val="10.5"/>
        <color rgb="FF000000"/>
        <rFont val="Times New Roman"/>
        <family val="1"/>
      </rPr>
      <t>F/F2022-2024</t>
    </r>
    <r>
      <rPr>
        <sz val="10.5"/>
        <color rgb="FF000000"/>
        <rFont val="ＭＳ Ｐ明朝"/>
        <family val="1"/>
        <charset val="128"/>
      </rPr>
      <t>）</t>
    </r>
    <phoneticPr fontId="6"/>
  </si>
  <si>
    <r>
      <t>2026</t>
    </r>
    <r>
      <rPr>
        <sz val="10.5"/>
        <color rgb="FF000000"/>
        <rFont val="ＭＳ Ｐ明朝"/>
        <family val="1"/>
        <charset val="128"/>
      </rPr>
      <t>年の
漁獲割合（</t>
    </r>
    <r>
      <rPr>
        <sz val="10.5"/>
        <color rgb="FF000000"/>
        <rFont val="Times New Roman"/>
        <family val="1"/>
      </rPr>
      <t>%</t>
    </r>
    <r>
      <rPr>
        <sz val="10.5"/>
        <color rgb="FF000000"/>
        <rFont val="ＭＳ Ｐ明朝"/>
        <family val="1"/>
        <charset val="128"/>
      </rPr>
      <t>）</t>
    </r>
    <phoneticPr fontId="6"/>
  </si>
  <si>
    <r>
      <t>表</t>
    </r>
    <r>
      <rPr>
        <sz val="10.5"/>
        <color theme="1"/>
        <rFont val="Times New Roman"/>
        <family val="1"/>
      </rPr>
      <t>4-2.</t>
    </r>
    <r>
      <rPr>
        <sz val="10.5"/>
        <color theme="1"/>
        <rFont val="ＭＳ 明朝"/>
        <family val="1"/>
        <charset val="128"/>
      </rPr>
      <t>　</t>
    </r>
    <r>
      <rPr>
        <sz val="10.5"/>
        <color theme="1"/>
        <rFont val="Times New Roman"/>
        <family val="1"/>
      </rPr>
      <t xml:space="preserve"> </t>
    </r>
    <r>
      <rPr>
        <sz val="10.5"/>
        <color theme="1"/>
        <rFont val="ＭＳ 明朝"/>
        <family val="1"/>
        <charset val="128"/>
      </rPr>
      <t>マダイ日本海西部･東シナ海系群の資源解析結果</t>
    </r>
    <phoneticPr fontId="7"/>
  </si>
  <si>
    <t>表5-1.　現状の種苗放流による加入も想定した場合に将来の親魚量が暫定目標・限界管理基準値を上回る確率</t>
    <phoneticPr fontId="7"/>
  </si>
  <si>
    <t>表5-2.　現状の種苗放流による加入も想定した場合に将来の親魚量がSBmsyを上回る確率（%）</t>
    <phoneticPr fontId="7"/>
  </si>
  <si>
    <t>表5-3.　現状の種苗放流による加入も想定した場合の将来の平均親魚量（千トン）</t>
    <phoneticPr fontId="7"/>
  </si>
  <si>
    <t>表5-4.　現状の種苗放流による加入も想定した場合の将来の平均漁獲量（トン）</t>
    <phoneticPr fontId="7"/>
  </si>
  <si>
    <t>補足表3-4.　2026年の予測親魚量と予測漁獲量</t>
    <phoneticPr fontId="7"/>
  </si>
  <si>
    <t>補足表3-5.　ABCと予測親魚量</t>
    <phoneticPr fontId="7"/>
  </si>
  <si>
    <t>補足表3-6.　異なるβを用いた将来予測結果</t>
    <phoneticPr fontId="7"/>
  </si>
  <si>
    <t>補足表4-1.　再生産による加入のみを想定した場合に将来の親魚量が暫定目標・限界管理基準値を上回る確率</t>
    <phoneticPr fontId="7"/>
  </si>
  <si>
    <t>補足表4-2.　再生産による加入のみを想定した場合に将来の親魚量がSBmsyを上回る確率（%）</t>
    <phoneticPr fontId="7"/>
  </si>
  <si>
    <t>補足表4-3.　再生産による加入のみを想定した場合の将来の平均親魚量（千トン）</t>
    <phoneticPr fontId="7"/>
  </si>
  <si>
    <t>補足表4-4.　再生産による加入のみを想定した場合の将来の平均漁獲量（トン）</t>
    <phoneticPr fontId="7"/>
  </si>
  <si>
    <t>補足表5-1.　現状の種苗放流による加入も想定した場合に将来の親魚量がSBmsyおよび限界管理基準値を上回る確率（%）</t>
    <phoneticPr fontId="7"/>
  </si>
  <si>
    <t>補足表5-2.　再生産による加入のみを想定した場合に将来の親魚量がSBmsyおよび限界管理基準値を上回る確率（%）</t>
    <phoneticPr fontId="7"/>
  </si>
  <si>
    <t>補足表5-3.　将来の平均親魚量（千トン）</t>
    <phoneticPr fontId="7"/>
  </si>
  <si>
    <t>補足表5-4.　将来の平均漁獲量（トン）</t>
    <phoneticPr fontId="7"/>
  </si>
  <si>
    <r>
      <t xml:space="preserve">a) </t>
    </r>
    <r>
      <rPr>
        <sz val="11"/>
        <color theme="1"/>
        <rFont val="ＭＳ 明朝"/>
        <family val="1"/>
        <charset val="128"/>
      </rPr>
      <t>暫定目標管理基準値を上回る確率（</t>
    </r>
    <r>
      <rPr>
        <sz val="11"/>
        <color theme="1"/>
        <rFont val="Times New Roman"/>
        <family val="1"/>
      </rPr>
      <t>%</t>
    </r>
    <r>
      <rPr>
        <sz val="11"/>
        <color theme="1"/>
        <rFont val="ＭＳ 明朝"/>
        <family val="1"/>
        <charset val="128"/>
      </rPr>
      <t>）</t>
    </r>
  </si>
  <si>
    <t>項目</t>
    <phoneticPr fontId="6"/>
  </si>
  <si>
    <r>
      <t>2000</t>
    </r>
    <r>
      <rPr>
        <sz val="11"/>
        <color theme="1"/>
        <rFont val="ＭＳ 明朝"/>
        <family val="1"/>
        <charset val="128"/>
      </rPr>
      <t>年以前における人工種苗由来の加入尾数は、コホート解析で推定した当該年の</t>
    </r>
    <r>
      <rPr>
        <sz val="11"/>
        <color theme="1"/>
        <rFont val="Times New Roman"/>
        <family val="1"/>
      </rPr>
      <t>1</t>
    </r>
    <r>
      <rPr>
        <sz val="11"/>
        <color theme="1"/>
        <rFont val="ＭＳ 明朝"/>
        <family val="1"/>
        <charset val="128"/>
      </rPr>
      <t>歳魚資源尾数に</t>
    </r>
    <r>
      <rPr>
        <sz val="11"/>
        <color theme="1"/>
        <rFont val="Times New Roman"/>
        <family val="1"/>
      </rPr>
      <t>2001</t>
    </r>
    <r>
      <rPr>
        <sz val="11"/>
        <color theme="1"/>
        <rFont val="ＭＳ 明朝"/>
        <family val="1"/>
        <charset val="128"/>
      </rPr>
      <t>～</t>
    </r>
    <r>
      <rPr>
        <sz val="11"/>
        <color theme="1"/>
        <rFont val="Times New Roman"/>
        <family val="1"/>
      </rPr>
      <t>2024</t>
    </r>
    <r>
      <rPr>
        <sz val="11"/>
        <color theme="1"/>
        <rFont val="ＭＳ 明朝"/>
        <family val="1"/>
        <charset val="128"/>
      </rPr>
      <t>年における放流魚の平均混入率（</t>
    </r>
    <r>
      <rPr>
        <sz val="11"/>
        <color theme="1"/>
        <rFont val="Times New Roman"/>
        <family val="1"/>
      </rPr>
      <t>4.4%</t>
    </r>
    <r>
      <rPr>
        <sz val="11"/>
        <color theme="1"/>
        <rFont val="ＭＳ 明朝"/>
        <family val="1"/>
        <charset val="128"/>
      </rPr>
      <t>）を乗じて算出し、同年における再生産由来の加入尾数は、</t>
    </r>
    <r>
      <rPr>
        <sz val="11"/>
        <color theme="1"/>
        <rFont val="Times New Roman"/>
        <family val="1"/>
      </rPr>
      <t>1</t>
    </r>
    <r>
      <rPr>
        <sz val="11"/>
        <color theme="1"/>
        <rFont val="ＭＳ 明朝"/>
        <family val="1"/>
        <charset val="128"/>
      </rPr>
      <t>歳魚資源尾数からこの値を減じた尾数とした。</t>
    </r>
  </si>
  <si>
    <r>
      <t>β</t>
    </r>
    <r>
      <rPr>
        <sz val="11"/>
        <color theme="1"/>
        <rFont val="ＭＳ 明朝"/>
        <family val="1"/>
        <charset val="128"/>
      </rPr>
      <t>を</t>
    </r>
    <r>
      <rPr>
        <sz val="11"/>
        <color theme="1"/>
        <rFont val="Times New Roman"/>
        <family val="1"/>
      </rPr>
      <t>0.0</t>
    </r>
    <r>
      <rPr>
        <sz val="11"/>
        <color theme="1"/>
        <rFont val="ＭＳ 明朝"/>
        <family val="1"/>
        <charset val="128"/>
      </rPr>
      <t>～</t>
    </r>
    <r>
      <rPr>
        <sz val="11"/>
        <color theme="1"/>
        <rFont val="Times New Roman"/>
        <family val="1"/>
      </rPr>
      <t>1.0</t>
    </r>
    <r>
      <rPr>
        <sz val="11"/>
        <color theme="1"/>
        <rFont val="ＭＳ 明朝"/>
        <family val="1"/>
        <charset val="128"/>
      </rPr>
      <t>で変更した場合の将来予測の結果を示す。</t>
    </r>
    <r>
      <rPr>
        <sz val="11"/>
        <color theme="1"/>
        <rFont val="Times New Roman"/>
        <family val="1"/>
      </rPr>
      <t>2025</t>
    </r>
    <r>
      <rPr>
        <sz val="11"/>
        <color theme="1"/>
        <rFont val="ＭＳ 明朝"/>
        <family val="1"/>
        <charset val="128"/>
      </rPr>
      <t>年の漁獲量は現状の漁獲圧（</t>
    </r>
    <r>
      <rPr>
        <sz val="11"/>
        <color theme="1"/>
        <rFont val="Times New Roman"/>
        <family val="1"/>
      </rPr>
      <t>F2022-2024</t>
    </r>
    <r>
      <rPr>
        <sz val="11"/>
        <color theme="1"/>
        <rFont val="ＭＳ 明朝"/>
        <family val="1"/>
        <charset val="128"/>
      </rPr>
      <t>）から予測される</t>
    </r>
    <r>
      <rPr>
        <sz val="11"/>
        <color theme="1"/>
        <rFont val="Times New Roman"/>
        <family val="1"/>
      </rPr>
      <t>5,640</t>
    </r>
    <r>
      <rPr>
        <sz val="11"/>
        <color theme="1"/>
        <rFont val="ＭＳ 明朝"/>
        <family val="1"/>
        <charset val="128"/>
      </rPr>
      <t>トンとし、</t>
    </r>
    <r>
      <rPr>
        <sz val="11"/>
        <color theme="1"/>
        <rFont val="Times New Roman"/>
        <family val="1"/>
      </rPr>
      <t>2026</t>
    </r>
    <r>
      <rPr>
        <sz val="11"/>
        <color theme="1"/>
        <rFont val="ＭＳ 明朝"/>
        <family val="1"/>
        <charset val="128"/>
      </rPr>
      <t>年から漁獲シナリオによる漁獲とした。比較のため現状の漁獲圧（</t>
    </r>
    <r>
      <rPr>
        <sz val="11"/>
        <color theme="1"/>
        <rFont val="Times New Roman"/>
        <family val="1"/>
      </rPr>
      <t>F2022-F2024</t>
    </r>
    <r>
      <rPr>
        <sz val="11"/>
        <color theme="1"/>
        <rFont val="ＭＳ 明朝"/>
        <family val="1"/>
        <charset val="128"/>
      </rPr>
      <t>、</t>
    </r>
    <r>
      <rPr>
        <sz val="11"/>
        <color theme="1"/>
        <rFont val="Times New Roman"/>
        <family val="1"/>
      </rPr>
      <t xml:space="preserve">β </t>
    </r>
    <r>
      <rPr>
        <sz val="11"/>
        <color theme="1"/>
        <rFont val="ＭＳ 明朝"/>
        <family val="1"/>
        <charset val="128"/>
      </rPr>
      <t>は</t>
    </r>
    <r>
      <rPr>
        <sz val="11"/>
        <color theme="1"/>
        <rFont val="Times New Roman"/>
        <family val="1"/>
      </rPr>
      <t>Fmsy</t>
    </r>
    <r>
      <rPr>
        <sz val="11"/>
        <color theme="1"/>
        <rFont val="ＭＳ 明朝"/>
        <family val="1"/>
        <charset val="128"/>
      </rPr>
      <t>に対しては</t>
    </r>
    <r>
      <rPr>
        <sz val="11"/>
        <color theme="1"/>
        <rFont val="Times New Roman"/>
        <family val="1"/>
      </rPr>
      <t>1.70</t>
    </r>
    <r>
      <rPr>
        <sz val="11"/>
        <color theme="1"/>
        <rFont val="ＭＳ 明朝"/>
        <family val="1"/>
        <charset val="128"/>
      </rPr>
      <t>、</t>
    </r>
    <r>
      <rPr>
        <sz val="11"/>
        <color theme="1"/>
        <rFont val="Times New Roman"/>
        <family val="1"/>
      </rPr>
      <t>F84%msy</t>
    </r>
    <r>
      <rPr>
        <sz val="11"/>
        <color theme="1"/>
        <rFont val="ＭＳ 明朝"/>
        <family val="1"/>
        <charset val="128"/>
      </rPr>
      <t>に対しては</t>
    </r>
    <r>
      <rPr>
        <sz val="11"/>
        <color theme="1"/>
        <rFont val="Times New Roman"/>
        <family val="1"/>
      </rPr>
      <t>0.87</t>
    </r>
    <r>
      <rPr>
        <sz val="11"/>
        <color theme="1"/>
        <rFont val="ＭＳ 明朝"/>
        <family val="1"/>
        <charset val="128"/>
      </rPr>
      <t>に相当）で漁獲を続けた場合の結果も示した。現状の種苗放流による人工種苗由来の加入尾数は</t>
    </r>
    <r>
      <rPr>
        <sz val="11"/>
        <color theme="1"/>
        <rFont val="Times New Roman"/>
        <family val="1"/>
      </rPr>
      <t>2020</t>
    </r>
    <r>
      <rPr>
        <sz val="11"/>
        <color theme="1"/>
        <rFont val="ＭＳ 明朝"/>
        <family val="1"/>
        <charset val="128"/>
      </rPr>
      <t>～</t>
    </r>
    <r>
      <rPr>
        <sz val="11"/>
        <color theme="1"/>
        <rFont val="Times New Roman"/>
        <family val="1"/>
      </rPr>
      <t>2024</t>
    </r>
    <r>
      <rPr>
        <sz val="11"/>
        <color theme="1"/>
        <rFont val="ＭＳ 明朝"/>
        <family val="1"/>
        <charset val="128"/>
      </rPr>
      <t>年平均値（</t>
    </r>
    <r>
      <rPr>
        <sz val="11"/>
        <color theme="1"/>
        <rFont val="Times New Roman"/>
        <family val="1"/>
      </rPr>
      <t>28.3</t>
    </r>
    <r>
      <rPr>
        <sz val="11"/>
        <color theme="1"/>
        <rFont val="ＭＳ 明朝"/>
        <family val="1"/>
        <charset val="128"/>
      </rPr>
      <t>万尾）とした。</t>
    </r>
    <phoneticPr fontId="6"/>
  </si>
  <si>
    <t>βを0.0～1.0で変更した場合の将来予測の結果を示す。2025年の漁獲量は現状の漁獲圧（F2022-2024）から予測される5,640トンとし、2026年から漁獲シナリオによる漁獲とした。比較のため現状の漁獲圧（F2022-F2024、β はFmsyに対しては1.70、F84%msyに対しては0.87に相当）で漁獲を続けた場合の結果も示した。現状の種苗放流による人工種苗由来の加入尾数は2020～2024年平均値（28.3万尾）とした。</t>
    <phoneticPr fontId="6"/>
  </si>
  <si>
    <r>
      <t>*</t>
    </r>
    <r>
      <rPr>
        <sz val="11"/>
        <color theme="1"/>
        <rFont val="ＭＳ 明朝"/>
        <family val="1"/>
        <charset val="128"/>
      </rPr>
      <t>漁獲シナリオで使用する</t>
    </r>
    <r>
      <rPr>
        <sz val="11"/>
        <color theme="1"/>
        <rFont val="Times New Roman"/>
        <family val="1"/>
      </rPr>
      <t>β</t>
    </r>
  </si>
  <si>
    <t>βを0.0～1.0で変更した場合の将来予測の結果を示す。2025年の漁獲量は現状の漁獲圧（F2022-2024）から予測される5,640トンとし、2026年から漁獲シナリオによる漁獲とした。比較のため現状の漁獲圧（F2022-F2024、β はFmsyに対しては1.70、F84%msyに対しては0.87に相当）で漁獲を続けた場合の結果も示した。</t>
    <phoneticPr fontId="6"/>
  </si>
  <si>
    <t>βを0.0～1.0で変更した場合の将来予測の結果を示す。2025年の漁獲量は現状の漁獲圧（F2022-2024）から予測される5,640トンとし、2026年から補足図5-1の漁獲管理規則による漁獲とした。比較のため現状の漁獲圧（F2022-F2024、β はFmsyに対しては1.70、F84%msyに対しては0.87に相当）で漁獲を続けた場合の結果も示した。現状の放流による人工種苗由来の加入尾数は2020～2024年平均値（28.3万尾）とした。</t>
    <phoneticPr fontId="6"/>
  </si>
  <si>
    <t>βを0.0～1.0で変更した場合の将来予測の結果を示す。2025年の漁獲量は現状の漁獲圧（F2022-2024）から予測される5,640トンとし、2026年から補足図5-1の漁獲管理規則による漁獲とした。比較のため現状の漁獲圧（F2022-F2024、β はFmsyに対しては1.70、F84%msyに対しては0.87に相当）で漁獲を続けた場合の結果も示した。</t>
    <phoneticPr fontId="6"/>
  </si>
  <si>
    <t>βを0.0～1.0で変更した場合の将来予測の結果を示す。2025年の漁獲量は現状の漁獲圧（F2022-2024）から予測される5,640トンとし、2026年から補足図5-1の漁獲管理規則による漁獲とした。比較のため現状の漁獲圧（F2022-F2024、β はFmsyに対しては1.70、F84%msyに対しては0.87に相当）で漁獲を続けた場合の結果も示した。現状の放流による人工種苗由来の加入尾数は2020～2024年平均値（28.3万尾）とした</t>
    <phoneticPr fontId="6"/>
  </si>
  <si>
    <r>
      <rPr>
        <sz val="11"/>
        <color theme="1"/>
        <rFont val="ＭＳ 明朝"/>
        <family val="1"/>
        <charset val="128"/>
      </rPr>
      <t>補足表</t>
    </r>
    <r>
      <rPr>
        <sz val="11"/>
        <color theme="1"/>
        <rFont val="Times New Roman"/>
        <family val="1"/>
      </rPr>
      <t>3-1.</t>
    </r>
    <r>
      <rPr>
        <sz val="11"/>
        <color theme="1"/>
        <rFont val="ＭＳ 明朝"/>
        <family val="1"/>
        <charset val="128"/>
      </rPr>
      <t>　再生産関係式のパラメータ</t>
    </r>
  </si>
  <si>
    <t>再生産関係式</t>
  </si>
  <si>
    <t>最適化法</t>
  </si>
  <si>
    <t>自己相関</t>
  </si>
  <si>
    <t>a</t>
  </si>
  <si>
    <t>b</t>
  </si>
  <si>
    <t>S.D.</t>
  </si>
  <si>
    <t>ρ</t>
  </si>
  <si>
    <t>ホッケー・スティック型</t>
  </si>
  <si>
    <t>最小二乗法</t>
  </si>
  <si>
    <t>有</t>
  </si>
  <si>
    <t>補足表3-2.　管理基準値とMSY</t>
  </si>
  <si>
    <t>aとbは各再生産関係式の推定パラメータ、S.D.は加入量の標準偏差、ρは自己相関係数である。</t>
  </si>
  <si>
    <t>項目</t>
  </si>
  <si>
    <t>値</t>
  </si>
  <si>
    <t>説明</t>
  </si>
  <si>
    <t xml:space="preserve">SBlimit </t>
  </si>
  <si>
    <t>MSY</t>
  </si>
  <si>
    <t>最大持続生産量</t>
  </si>
  <si>
    <t>84%MSY</t>
  </si>
  <si>
    <r>
      <t>39.3</t>
    </r>
    <r>
      <rPr>
        <sz val="10.5"/>
        <color theme="1"/>
        <rFont val="ＭＳ Ｐ明朝"/>
        <family val="1"/>
        <charset val="128"/>
      </rPr>
      <t>千トン</t>
    </r>
  </si>
  <si>
    <r>
      <t>最大持続生産量</t>
    </r>
    <r>
      <rPr>
        <sz val="10.5"/>
        <color theme="1"/>
        <rFont val="Times New Roman"/>
        <family val="1"/>
      </rPr>
      <t>MSY</t>
    </r>
    <r>
      <rPr>
        <sz val="10.5"/>
        <color theme="1"/>
        <rFont val="ＭＳ Ｐ明朝"/>
        <family val="1"/>
        <charset val="128"/>
      </rPr>
      <t>を実現する親魚量</t>
    </r>
  </si>
  <si>
    <r>
      <t>13.1</t>
    </r>
    <r>
      <rPr>
        <sz val="10.5"/>
        <color theme="1"/>
        <rFont val="ＭＳ Ｐ明朝"/>
        <family val="1"/>
        <charset val="128"/>
      </rPr>
      <t>千トン</t>
    </r>
  </si>
  <si>
    <r>
      <t>暫定目標管理基準値。</t>
    </r>
    <r>
      <rPr>
        <sz val="10.5"/>
        <color theme="1"/>
        <rFont val="Times New Roman"/>
        <family val="1"/>
      </rPr>
      <t>1</t>
    </r>
    <r>
      <rPr>
        <sz val="10.5"/>
        <color theme="1"/>
        <rFont val="ＭＳ Ｐ明朝"/>
        <family val="1"/>
        <charset val="128"/>
      </rPr>
      <t>～</t>
    </r>
    <r>
      <rPr>
        <sz val="10.5"/>
        <color theme="1"/>
        <rFont val="Times New Roman"/>
        <family val="1"/>
      </rPr>
      <t>6</t>
    </r>
    <r>
      <rPr>
        <sz val="10.5"/>
        <color theme="1"/>
        <rFont val="ＭＳ Ｐ明朝"/>
        <family val="1"/>
        <charset val="128"/>
      </rPr>
      <t>歳魚の最大持続生産量を達成するために必要な親魚量（</t>
    </r>
    <r>
      <rPr>
        <sz val="10.5"/>
        <color theme="1"/>
        <rFont val="Times New Roman"/>
        <family val="1"/>
      </rPr>
      <t>SB84%msy</t>
    </r>
    <r>
      <rPr>
        <sz val="10.5"/>
        <color theme="1"/>
        <rFont val="ＭＳ Ｐ明朝"/>
        <family val="1"/>
        <charset val="128"/>
      </rPr>
      <t>）</t>
    </r>
  </si>
  <si>
    <r>
      <t>　</t>
    </r>
    <r>
      <rPr>
        <sz val="10.5"/>
        <color theme="1"/>
        <rFont val="Times New Roman"/>
        <family val="1"/>
      </rPr>
      <t>9.0</t>
    </r>
    <r>
      <rPr>
        <sz val="10.5"/>
        <color theme="1"/>
        <rFont val="ＭＳ Ｐ明朝"/>
        <family val="1"/>
        <charset val="128"/>
      </rPr>
      <t>千トン</t>
    </r>
  </si>
  <si>
    <r>
      <t>限界管理基準値。</t>
    </r>
    <r>
      <rPr>
        <sz val="10.5"/>
        <color theme="1"/>
        <rFont val="Times New Roman"/>
        <family val="1"/>
      </rPr>
      <t>MSY</t>
    </r>
    <r>
      <rPr>
        <sz val="10.5"/>
        <color theme="1"/>
        <rFont val="ＭＳ Ｐ明朝"/>
        <family val="1"/>
        <charset val="128"/>
      </rPr>
      <t>の</t>
    </r>
    <r>
      <rPr>
        <sz val="10.5"/>
        <color theme="1"/>
        <rFont val="Times New Roman"/>
        <family val="1"/>
      </rPr>
      <t>60%</t>
    </r>
    <r>
      <rPr>
        <sz val="10.5"/>
        <color theme="1"/>
        <rFont val="ＭＳ Ｐ明朝"/>
        <family val="1"/>
        <charset val="128"/>
      </rPr>
      <t>の漁獲量が得られる親魚量（</t>
    </r>
    <r>
      <rPr>
        <sz val="10.5"/>
        <color theme="1"/>
        <rFont val="Times New Roman"/>
        <family val="1"/>
      </rPr>
      <t>SB0.6msy</t>
    </r>
    <r>
      <rPr>
        <sz val="10.5"/>
        <color theme="1"/>
        <rFont val="ＭＳ Ｐ明朝"/>
        <family val="1"/>
        <charset val="128"/>
      </rPr>
      <t>）</t>
    </r>
  </si>
  <si>
    <r>
      <t>　</t>
    </r>
    <r>
      <rPr>
        <sz val="10.5"/>
        <color theme="1"/>
        <rFont val="Times New Roman"/>
        <family val="1"/>
      </rPr>
      <t>1.4</t>
    </r>
    <r>
      <rPr>
        <sz val="10.5"/>
        <color theme="1"/>
        <rFont val="ＭＳ Ｐ明朝"/>
        <family val="1"/>
        <charset val="128"/>
      </rPr>
      <t>千トン</t>
    </r>
  </si>
  <si>
    <r>
      <t>禁漁水準。</t>
    </r>
    <r>
      <rPr>
        <sz val="10.5"/>
        <color rgb="FF000000"/>
        <rFont val="Times New Roman"/>
        <family val="1"/>
      </rPr>
      <t>MSY</t>
    </r>
    <r>
      <rPr>
        <sz val="10.5"/>
        <color rgb="FF000000"/>
        <rFont val="ＭＳ Ｐ明朝"/>
        <family val="1"/>
        <charset val="128"/>
      </rPr>
      <t>の</t>
    </r>
    <r>
      <rPr>
        <sz val="10.5"/>
        <color rgb="FF000000"/>
        <rFont val="Times New Roman"/>
        <family val="1"/>
      </rPr>
      <t>10%</t>
    </r>
    <r>
      <rPr>
        <sz val="10.5"/>
        <color rgb="FF000000"/>
        <rFont val="ＭＳ Ｐ明朝"/>
        <family val="1"/>
        <charset val="128"/>
      </rPr>
      <t>の漁獲量が得られる親魚量</t>
    </r>
  </si>
  <si>
    <r>
      <t>（</t>
    </r>
    <r>
      <rPr>
        <sz val="10.5"/>
        <color rgb="FF000000"/>
        <rFont val="Times New Roman"/>
        <family val="1"/>
      </rPr>
      <t>SB0.1msy</t>
    </r>
    <r>
      <rPr>
        <sz val="10.5"/>
        <color rgb="FF000000"/>
        <rFont val="ＭＳ Ｐ明朝"/>
        <family val="1"/>
        <charset val="128"/>
      </rPr>
      <t>）</t>
    </r>
  </si>
  <si>
    <r>
      <t>SBmsy</t>
    </r>
    <r>
      <rPr>
        <sz val="10.5"/>
        <color theme="1"/>
        <rFont val="ＭＳ Ｐ明朝"/>
        <family val="1"/>
        <charset val="128"/>
      </rPr>
      <t>を維持する漁獲圧</t>
    </r>
  </si>
  <si>
    <r>
      <t>（</t>
    </r>
    <r>
      <rPr>
        <sz val="10.5"/>
        <color theme="1"/>
        <rFont val="Times New Roman"/>
        <family val="1"/>
      </rPr>
      <t>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t>
    </r>
    <r>
      <rPr>
        <sz val="10.5"/>
        <color theme="1"/>
        <rFont val="Times New Roman"/>
        <family val="1"/>
      </rPr>
      <t>, 4</t>
    </r>
    <r>
      <rPr>
        <sz val="10.5"/>
        <color theme="1"/>
        <rFont val="ＭＳ Ｐ明朝"/>
        <family val="1"/>
        <charset val="128"/>
      </rPr>
      <t>歳</t>
    </r>
    <r>
      <rPr>
        <sz val="10.5"/>
        <color theme="1"/>
        <rFont val="Times New Roman"/>
        <family val="1"/>
      </rPr>
      <t>, 5</t>
    </r>
    <r>
      <rPr>
        <sz val="10.5"/>
        <color theme="1"/>
        <rFont val="ＭＳ Ｐ明朝"/>
        <family val="1"/>
        <charset val="128"/>
      </rPr>
      <t>歳</t>
    </r>
    <r>
      <rPr>
        <sz val="10.5"/>
        <color theme="1"/>
        <rFont val="Times New Roman"/>
        <family val="1"/>
      </rPr>
      <t>, 6</t>
    </r>
    <r>
      <rPr>
        <sz val="10.5"/>
        <color theme="1"/>
        <rFont val="ＭＳ Ｐ明朝"/>
        <family val="1"/>
        <charset val="128"/>
      </rPr>
      <t>歳</t>
    </r>
    <r>
      <rPr>
        <sz val="10.5"/>
        <color theme="1"/>
        <rFont val="Times New Roman"/>
        <family val="1"/>
      </rPr>
      <t>, 7</t>
    </r>
    <r>
      <rPr>
        <sz val="10.5"/>
        <color theme="1"/>
        <rFont val="ＭＳ Ｐ明朝"/>
        <family val="1"/>
        <charset val="128"/>
      </rPr>
      <t>歳以上）</t>
    </r>
  </si>
  <si>
    <r>
      <t>=</t>
    </r>
    <r>
      <rPr>
        <sz val="10.5"/>
        <color theme="1"/>
        <rFont val="ＭＳ Ｐ明朝"/>
        <family val="1"/>
        <charset val="128"/>
      </rPr>
      <t>（</t>
    </r>
    <r>
      <rPr>
        <sz val="10.5"/>
        <color theme="1"/>
        <rFont val="Times New Roman"/>
        <family val="1"/>
      </rPr>
      <t>0.14, 0.28, 0.26, 0.15, 0.16, 0.14, 0.14</t>
    </r>
    <r>
      <rPr>
        <sz val="10.5"/>
        <color theme="1"/>
        <rFont val="ＭＳ Ｐ明朝"/>
        <family val="1"/>
        <charset val="128"/>
      </rPr>
      <t>）</t>
    </r>
  </si>
  <si>
    <r>
      <t>Ftarget</t>
    </r>
    <r>
      <rPr>
        <sz val="10.5"/>
        <color theme="1"/>
        <rFont val="游明朝"/>
        <family val="1"/>
        <charset val="128"/>
      </rPr>
      <t>（</t>
    </r>
    <r>
      <rPr>
        <sz val="10.5"/>
        <color theme="1"/>
        <rFont val="Times New Roman"/>
        <family val="1"/>
      </rPr>
      <t>F84%msy</t>
    </r>
    <r>
      <rPr>
        <sz val="10.5"/>
        <color theme="1"/>
        <rFont val="ＭＳ Ｐ明朝"/>
        <family val="1"/>
        <charset val="128"/>
      </rPr>
      <t>）</t>
    </r>
  </si>
  <si>
    <r>
      <t>SB84%msy</t>
    </r>
    <r>
      <rPr>
        <sz val="10.5"/>
        <color theme="1"/>
        <rFont val="ＭＳ Ｐ明朝"/>
        <family val="1"/>
        <charset val="128"/>
      </rPr>
      <t>を維持する漁獲圧</t>
    </r>
  </si>
  <si>
    <r>
      <t>=</t>
    </r>
    <r>
      <rPr>
        <sz val="10.5"/>
        <color theme="1"/>
        <rFont val="ＭＳ Ｐ明朝"/>
        <family val="1"/>
        <charset val="128"/>
      </rPr>
      <t>（</t>
    </r>
    <r>
      <rPr>
        <sz val="10.5"/>
        <color theme="1"/>
        <rFont val="Times New Roman"/>
        <family val="1"/>
      </rPr>
      <t>0.27, 0.57, 0.52, 0.30, 0.31, 0.28, 0.28</t>
    </r>
    <r>
      <rPr>
        <sz val="10.5"/>
        <color theme="1"/>
        <rFont val="ＭＳ Ｐ明朝"/>
        <family val="1"/>
        <charset val="128"/>
      </rPr>
      <t>）</t>
    </r>
  </si>
  <si>
    <r>
      <t>%SPR</t>
    </r>
    <r>
      <rPr>
        <sz val="10.5"/>
        <color theme="1"/>
        <rFont val="ＭＳ Ｐ明朝"/>
        <family val="1"/>
        <charset val="128"/>
      </rPr>
      <t>（</t>
    </r>
    <r>
      <rPr>
        <sz val="10.5"/>
        <color theme="1"/>
        <rFont val="Times New Roman"/>
        <family val="1"/>
      </rPr>
      <t>Fmsy</t>
    </r>
    <r>
      <rPr>
        <sz val="10.5"/>
        <color theme="1"/>
        <rFont val="ＭＳ Ｐ明朝"/>
        <family val="1"/>
        <charset val="128"/>
      </rPr>
      <t>）</t>
    </r>
  </si>
  <si>
    <r>
      <t>Fmsy</t>
    </r>
    <r>
      <rPr>
        <sz val="10.5"/>
        <color theme="1"/>
        <rFont val="ＭＳ Ｐ明朝"/>
        <family val="1"/>
        <charset val="128"/>
      </rPr>
      <t>に対応する</t>
    </r>
    <r>
      <rPr>
        <sz val="10.5"/>
        <color theme="1"/>
        <rFont val="Times New Roman"/>
        <family val="1"/>
      </rPr>
      <t>%SPR</t>
    </r>
  </si>
  <si>
    <r>
      <t>%SPR</t>
    </r>
    <r>
      <rPr>
        <sz val="10.5"/>
        <color theme="1"/>
        <rFont val="ＭＳ Ｐ明朝"/>
        <family val="1"/>
        <charset val="128"/>
      </rPr>
      <t>（</t>
    </r>
    <r>
      <rPr>
        <sz val="10.5"/>
        <color theme="1"/>
        <rFont val="Times New Roman"/>
        <family val="1"/>
      </rPr>
      <t>Ftarget</t>
    </r>
    <r>
      <rPr>
        <sz val="10.5"/>
        <color theme="1"/>
        <rFont val="ＭＳ Ｐ明朝"/>
        <family val="1"/>
        <charset val="128"/>
      </rPr>
      <t>）</t>
    </r>
  </si>
  <si>
    <r>
      <t>Ftarget</t>
    </r>
    <r>
      <rPr>
        <sz val="10.5"/>
        <color theme="1"/>
        <rFont val="ＭＳ Ｐ明朝"/>
        <family val="1"/>
        <charset val="128"/>
      </rPr>
      <t>に対応する</t>
    </r>
    <r>
      <rPr>
        <sz val="10.5"/>
        <color theme="1"/>
        <rFont val="Times New Roman"/>
        <family val="1"/>
      </rPr>
      <t>%SPR</t>
    </r>
  </si>
  <si>
    <r>
      <t>6.7</t>
    </r>
    <r>
      <rPr>
        <sz val="10.5"/>
        <color theme="1"/>
        <rFont val="ＭＳ Ｐ明朝"/>
        <family val="1"/>
        <charset val="128"/>
      </rPr>
      <t>千トン</t>
    </r>
  </si>
  <si>
    <r>
      <t>5.6</t>
    </r>
    <r>
      <rPr>
        <sz val="10.5"/>
        <color theme="1"/>
        <rFont val="ＭＳ Ｐ明朝"/>
        <family val="1"/>
        <charset val="128"/>
      </rPr>
      <t>千トン</t>
    </r>
  </si>
  <si>
    <r>
      <t>SBtarget</t>
    </r>
    <r>
      <rPr>
        <sz val="10.5"/>
        <color theme="1"/>
        <rFont val="ＭＳ Ｐ明朝"/>
        <family val="1"/>
        <charset val="128"/>
      </rPr>
      <t>が達成された際に期待される平均総漁獲量</t>
    </r>
  </si>
  <si>
    <r>
      <t>（最大持続生産量の</t>
    </r>
    <r>
      <rPr>
        <sz val="10.5"/>
        <color theme="1"/>
        <rFont val="Times New Roman"/>
        <family val="1"/>
      </rPr>
      <t>84%</t>
    </r>
    <r>
      <rPr>
        <sz val="10.5"/>
        <color theme="1"/>
        <rFont val="ＭＳ Ｐ明朝"/>
        <family val="1"/>
        <charset val="128"/>
      </rPr>
      <t>に相当）</t>
    </r>
  </si>
  <si>
    <r>
      <t>補足表</t>
    </r>
    <r>
      <rPr>
        <sz val="10.5"/>
        <color theme="1"/>
        <rFont val="Times New Roman"/>
        <family val="1"/>
      </rPr>
      <t>3-3.</t>
    </r>
    <r>
      <rPr>
        <sz val="10.5"/>
        <color theme="1"/>
        <rFont val="ＭＳ 明朝"/>
        <family val="1"/>
        <charset val="128"/>
      </rPr>
      <t>　最新年の親魚量と漁獲圧</t>
    </r>
  </si>
  <si>
    <t>SB2024</t>
  </si>
  <si>
    <r>
      <t>13.8</t>
    </r>
    <r>
      <rPr>
        <sz val="10.5"/>
        <color theme="1"/>
        <rFont val="ＭＳ Ｐ明朝"/>
        <family val="1"/>
        <charset val="128"/>
      </rPr>
      <t>千トン</t>
    </r>
  </si>
  <si>
    <r>
      <t>2024</t>
    </r>
    <r>
      <rPr>
        <sz val="10.5"/>
        <color theme="1"/>
        <rFont val="ＭＳ Ｐ明朝"/>
        <family val="1"/>
        <charset val="128"/>
      </rPr>
      <t>年の親魚量</t>
    </r>
  </si>
  <si>
    <t>F2024</t>
  </si>
  <si>
    <r>
      <t>2024</t>
    </r>
    <r>
      <rPr>
        <sz val="10.5"/>
        <color theme="1"/>
        <rFont val="ＭＳ Ｐ明朝"/>
        <family val="1"/>
        <charset val="128"/>
      </rPr>
      <t>年の漁獲圧（漁獲係数</t>
    </r>
    <r>
      <rPr>
        <sz val="10.5"/>
        <color theme="1"/>
        <rFont val="Times New Roman"/>
        <family val="1"/>
      </rPr>
      <t>F</t>
    </r>
    <r>
      <rPr>
        <sz val="10.5"/>
        <color theme="1"/>
        <rFont val="ＭＳ Ｐ明朝"/>
        <family val="1"/>
        <charset val="128"/>
      </rPr>
      <t>）（</t>
    </r>
    <r>
      <rPr>
        <sz val="10.5"/>
        <color theme="1"/>
        <rFont val="Times New Roman"/>
        <family val="1"/>
      </rPr>
      <t>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t>
    </r>
    <r>
      <rPr>
        <sz val="10.5"/>
        <color theme="1"/>
        <rFont val="Times New Roman"/>
        <family val="1"/>
      </rPr>
      <t>, 4</t>
    </r>
    <r>
      <rPr>
        <sz val="10.5"/>
        <color theme="1"/>
        <rFont val="ＭＳ Ｐ明朝"/>
        <family val="1"/>
        <charset val="128"/>
      </rPr>
      <t>歳</t>
    </r>
    <r>
      <rPr>
        <sz val="10.5"/>
        <color theme="1"/>
        <rFont val="Times New Roman"/>
        <family val="1"/>
      </rPr>
      <t>, 5</t>
    </r>
    <r>
      <rPr>
        <sz val="10.5"/>
        <color theme="1"/>
        <rFont val="ＭＳ Ｐ明朝"/>
        <family val="1"/>
        <charset val="128"/>
      </rPr>
      <t>歳</t>
    </r>
    <r>
      <rPr>
        <sz val="10.5"/>
        <color theme="1"/>
        <rFont val="Times New Roman"/>
        <family val="1"/>
      </rPr>
      <t>, 6</t>
    </r>
    <r>
      <rPr>
        <sz val="10.5"/>
        <color theme="1"/>
        <rFont val="ＭＳ Ｐ明朝"/>
        <family val="1"/>
        <charset val="128"/>
      </rPr>
      <t>歳</t>
    </r>
    <r>
      <rPr>
        <sz val="10.5"/>
        <color theme="1"/>
        <rFont val="Times New Roman"/>
        <family val="1"/>
      </rPr>
      <t>, 7</t>
    </r>
    <r>
      <rPr>
        <sz val="10.5"/>
        <color theme="1"/>
        <rFont val="ＭＳ Ｐ明朝"/>
        <family val="1"/>
        <charset val="128"/>
      </rPr>
      <t>歳以上）</t>
    </r>
    <r>
      <rPr>
        <sz val="10.5"/>
        <color theme="1"/>
        <rFont val="Times New Roman"/>
        <family val="1"/>
      </rPr>
      <t>=</t>
    </r>
    <r>
      <rPr>
        <sz val="10.5"/>
        <color theme="1"/>
        <rFont val="ＭＳ Ｐ明朝"/>
        <family val="1"/>
        <charset val="128"/>
      </rPr>
      <t>（</t>
    </r>
    <r>
      <rPr>
        <sz val="10.5"/>
        <color theme="1"/>
        <rFont val="Times New Roman"/>
        <family val="1"/>
      </rPr>
      <t>0.23, 0.49, 0.47, 0.26, 0.22, 0.17, 0.17</t>
    </r>
    <r>
      <rPr>
        <sz val="10.5"/>
        <color theme="1"/>
        <rFont val="ＭＳ Ｐ明朝"/>
        <family val="1"/>
        <charset val="128"/>
      </rPr>
      <t>）</t>
    </r>
  </si>
  <si>
    <t>U2024</t>
  </si>
  <si>
    <r>
      <t>2024</t>
    </r>
    <r>
      <rPr>
        <sz val="10.5"/>
        <color theme="1"/>
        <rFont val="ＭＳ Ｐ明朝"/>
        <family val="1"/>
        <charset val="128"/>
      </rPr>
      <t>年の漁獲割合</t>
    </r>
  </si>
  <si>
    <r>
      <t>%SPR</t>
    </r>
    <r>
      <rPr>
        <sz val="10.5"/>
        <color theme="1"/>
        <rFont val="ＭＳ Ｐ明朝"/>
        <family val="1"/>
        <charset val="128"/>
      </rPr>
      <t>（</t>
    </r>
    <r>
      <rPr>
        <sz val="10.5"/>
        <color theme="1"/>
        <rFont val="Times New Roman"/>
        <family val="1"/>
      </rPr>
      <t>F2024</t>
    </r>
    <r>
      <rPr>
        <sz val="10.5"/>
        <color theme="1"/>
        <rFont val="ＭＳ Ｐ明朝"/>
        <family val="1"/>
        <charset val="128"/>
      </rPr>
      <t>）</t>
    </r>
  </si>
  <si>
    <r>
      <t>2024</t>
    </r>
    <r>
      <rPr>
        <sz val="10.5"/>
        <color theme="1"/>
        <rFont val="ＭＳ Ｐ明朝"/>
        <family val="1"/>
        <charset val="128"/>
      </rPr>
      <t>年の</t>
    </r>
    <r>
      <rPr>
        <sz val="10.5"/>
        <color theme="1"/>
        <rFont val="Times New Roman"/>
        <family val="1"/>
      </rPr>
      <t>%SPR</t>
    </r>
  </si>
  <si>
    <r>
      <t>%SPR</t>
    </r>
    <r>
      <rPr>
        <sz val="10.5"/>
        <color theme="1"/>
        <rFont val="ＭＳ Ｐ明朝"/>
        <family val="1"/>
        <charset val="128"/>
      </rPr>
      <t>（</t>
    </r>
    <r>
      <rPr>
        <sz val="10.5"/>
        <color theme="1"/>
        <rFont val="Times New Roman"/>
        <family val="1"/>
      </rPr>
      <t>F2022-2024</t>
    </r>
    <r>
      <rPr>
        <sz val="10.5"/>
        <color theme="1"/>
        <rFont val="ＭＳ Ｐ明朝"/>
        <family val="1"/>
        <charset val="128"/>
      </rPr>
      <t>）</t>
    </r>
  </si>
  <si>
    <r>
      <t>現状（</t>
    </r>
    <r>
      <rPr>
        <sz val="10.5"/>
        <color theme="1"/>
        <rFont val="Times New Roman"/>
        <family val="1"/>
      </rPr>
      <t>2022</t>
    </r>
    <r>
      <rPr>
        <sz val="10.5"/>
        <color theme="1"/>
        <rFont val="ＭＳ Ｐ明朝"/>
        <family val="1"/>
        <charset val="128"/>
      </rPr>
      <t>～</t>
    </r>
    <r>
      <rPr>
        <sz val="10.5"/>
        <color theme="1"/>
        <rFont val="Times New Roman"/>
        <family val="1"/>
      </rPr>
      <t>2024</t>
    </r>
    <r>
      <rPr>
        <sz val="10.5"/>
        <color theme="1"/>
        <rFont val="ＭＳ Ｐ明朝"/>
        <family val="1"/>
        <charset val="128"/>
      </rPr>
      <t>年）の漁獲圧に対応する</t>
    </r>
    <r>
      <rPr>
        <sz val="10.5"/>
        <color theme="1"/>
        <rFont val="Times New Roman"/>
        <family val="1"/>
      </rPr>
      <t>%SPR*</t>
    </r>
  </si>
  <si>
    <t>管理基準値との比較</t>
  </si>
  <si>
    <t>SB2024/ SBmsy</t>
  </si>
  <si>
    <r>
      <t>最大持続生産量</t>
    </r>
    <r>
      <rPr>
        <sz val="10.5"/>
        <color theme="1"/>
        <rFont val="Times New Roman"/>
        <family val="1"/>
      </rPr>
      <t>M</t>
    </r>
    <r>
      <rPr>
        <sz val="10.5"/>
        <color theme="1"/>
        <rFont val="游明朝"/>
        <family val="1"/>
        <charset val="128"/>
      </rPr>
      <t>SY</t>
    </r>
    <r>
      <rPr>
        <sz val="10.5"/>
        <color theme="1"/>
        <rFont val="ＭＳ Ｐ明朝"/>
        <family val="1"/>
        <charset val="128"/>
      </rPr>
      <t>を実現する親魚量（</t>
    </r>
    <r>
      <rPr>
        <sz val="10.5"/>
        <color theme="1"/>
        <rFont val="Times New Roman"/>
        <family val="1"/>
      </rPr>
      <t>SBmsy</t>
    </r>
    <r>
      <rPr>
        <sz val="10.5"/>
        <color theme="1"/>
        <rFont val="ＭＳ Ｐ明朝"/>
        <family val="1"/>
        <charset val="128"/>
      </rPr>
      <t>）に対する</t>
    </r>
    <r>
      <rPr>
        <sz val="10.5"/>
        <color theme="1"/>
        <rFont val="Times New Roman"/>
        <family val="1"/>
      </rPr>
      <t>2024</t>
    </r>
    <r>
      <rPr>
        <sz val="10.5"/>
        <color theme="1"/>
        <rFont val="ＭＳ Ｐ明朝"/>
        <family val="1"/>
        <charset val="128"/>
      </rPr>
      <t>年の親魚量の比</t>
    </r>
  </si>
  <si>
    <t>SB2024/SBtarget</t>
  </si>
  <si>
    <r>
      <t>1</t>
    </r>
    <r>
      <rPr>
        <sz val="10.5"/>
        <color theme="1"/>
        <rFont val="ＭＳ Ｐ明朝"/>
        <family val="1"/>
        <charset val="128"/>
      </rPr>
      <t>～</t>
    </r>
    <r>
      <rPr>
        <sz val="10.5"/>
        <color theme="1"/>
        <rFont val="Times New Roman"/>
        <family val="1"/>
      </rPr>
      <t>6</t>
    </r>
    <r>
      <rPr>
        <sz val="10.5"/>
        <color theme="1"/>
        <rFont val="ＭＳ Ｐ明朝"/>
        <family val="1"/>
        <charset val="128"/>
      </rPr>
      <t>歳魚の最大持続生産量を達成するために必要な（</t>
    </r>
    <r>
      <rPr>
        <sz val="10.5"/>
        <color theme="1"/>
        <rFont val="Times New Roman"/>
        <family val="1"/>
      </rPr>
      <t>SB84%msy</t>
    </r>
    <r>
      <rPr>
        <sz val="10.5"/>
        <color theme="1"/>
        <rFont val="ＭＳ 明朝"/>
        <family val="1"/>
        <charset val="128"/>
      </rPr>
      <t>）</t>
    </r>
    <r>
      <rPr>
        <sz val="10.5"/>
        <color theme="1"/>
        <rFont val="ＭＳ Ｐ明朝"/>
        <family val="1"/>
        <charset val="128"/>
      </rPr>
      <t>に対する</t>
    </r>
    <r>
      <rPr>
        <sz val="10.5"/>
        <color theme="1"/>
        <rFont val="Times New Roman"/>
        <family val="1"/>
      </rPr>
      <t>2024</t>
    </r>
    <r>
      <rPr>
        <sz val="10.5"/>
        <color theme="1"/>
        <rFont val="ＭＳ Ｐ明朝"/>
        <family val="1"/>
        <charset val="128"/>
      </rPr>
      <t>年の親魚量の比</t>
    </r>
  </si>
  <si>
    <t>F2024/ Fmsy</t>
  </si>
  <si>
    <r>
      <t>SBmsy</t>
    </r>
    <r>
      <rPr>
        <sz val="10.5"/>
        <color theme="1"/>
        <rFont val="ＭＳ Ｐ明朝"/>
        <family val="1"/>
        <charset val="128"/>
      </rPr>
      <t>を維持する漁獲圧（</t>
    </r>
    <r>
      <rPr>
        <sz val="10.5"/>
        <color theme="1"/>
        <rFont val="Times New Roman"/>
        <family val="1"/>
      </rPr>
      <t>Fmsy</t>
    </r>
    <r>
      <rPr>
        <sz val="10.5"/>
        <color theme="1"/>
        <rFont val="ＭＳ Ｐ明朝"/>
        <family val="1"/>
        <charset val="128"/>
      </rPr>
      <t>）に対する</t>
    </r>
    <r>
      <rPr>
        <sz val="10.5"/>
        <color theme="1"/>
        <rFont val="Times New Roman"/>
        <family val="1"/>
      </rPr>
      <t>2024</t>
    </r>
    <r>
      <rPr>
        <sz val="10.5"/>
        <color theme="1"/>
        <rFont val="ＭＳ Ｐ明朝"/>
        <family val="1"/>
        <charset val="128"/>
      </rPr>
      <t>年の漁獲圧の比</t>
    </r>
    <r>
      <rPr>
        <sz val="10.5"/>
        <color theme="1"/>
        <rFont val="Times New Roman"/>
        <family val="1"/>
      </rPr>
      <t>*</t>
    </r>
  </si>
  <si>
    <t>F2024/ Ftarget</t>
  </si>
  <si>
    <r>
      <t>SBtarget</t>
    </r>
    <r>
      <rPr>
        <sz val="10.5"/>
        <color theme="1"/>
        <rFont val="ＭＳ Ｐ明朝"/>
        <family val="1"/>
        <charset val="128"/>
      </rPr>
      <t>を維持する漁獲圧（</t>
    </r>
    <r>
      <rPr>
        <sz val="10.5"/>
        <color theme="1"/>
        <rFont val="Times New Roman"/>
        <family val="1"/>
      </rPr>
      <t>F84%msy</t>
    </r>
    <r>
      <rPr>
        <sz val="10.5"/>
        <color theme="1"/>
        <rFont val="ＭＳ Ｐ明朝"/>
        <family val="1"/>
        <charset val="128"/>
      </rPr>
      <t>）に対する</t>
    </r>
    <r>
      <rPr>
        <sz val="10.5"/>
        <color theme="1"/>
        <rFont val="Times New Roman"/>
        <family val="1"/>
      </rPr>
      <t>2024</t>
    </r>
    <r>
      <rPr>
        <sz val="10.5"/>
        <color theme="1"/>
        <rFont val="ＭＳ Ｐ明朝"/>
        <family val="1"/>
        <charset val="128"/>
      </rPr>
      <t>年の漁獲圧の比</t>
    </r>
    <r>
      <rPr>
        <sz val="10.5"/>
        <color theme="1"/>
        <rFont val="Times New Roman"/>
        <family val="1"/>
      </rPr>
      <t>**</t>
    </r>
  </si>
  <si>
    <t>親魚量の水準</t>
  </si>
  <si>
    <r>
      <t>暫定目標管理基準値を上回るが（</t>
    </r>
    <r>
      <rPr>
        <sz val="10.5"/>
        <color theme="1"/>
        <rFont val="Times New Roman"/>
        <family val="1"/>
      </rPr>
      <t>1.05</t>
    </r>
    <r>
      <rPr>
        <sz val="10.5"/>
        <color theme="1"/>
        <rFont val="ＭＳ Ｐ明朝"/>
        <family val="1"/>
        <charset val="128"/>
      </rPr>
      <t>倍）、</t>
    </r>
    <r>
      <rPr>
        <sz val="10.5"/>
        <color theme="1"/>
        <rFont val="Times New Roman"/>
        <family val="1"/>
      </rPr>
      <t>MSY</t>
    </r>
    <r>
      <rPr>
        <sz val="10.5"/>
        <color theme="1"/>
        <rFont val="ＭＳ Ｐ明朝"/>
        <family val="1"/>
        <charset val="128"/>
      </rPr>
      <t>を実現する水準を下回る（</t>
    </r>
    <r>
      <rPr>
        <sz val="10.5"/>
        <color theme="1"/>
        <rFont val="Times New Roman"/>
        <family val="1"/>
      </rPr>
      <t>0.35</t>
    </r>
    <r>
      <rPr>
        <sz val="10.5"/>
        <color theme="1"/>
        <rFont val="ＭＳ Ｐ明朝"/>
        <family val="1"/>
        <charset val="128"/>
      </rPr>
      <t>倍）</t>
    </r>
  </si>
  <si>
    <t>漁獲圧の水準</t>
  </si>
  <si>
    <r>
      <t>SBtarget</t>
    </r>
    <r>
      <rPr>
        <sz val="10.5"/>
        <color theme="1"/>
        <rFont val="ＭＳ Ｐ明朝"/>
        <family val="1"/>
        <charset val="128"/>
      </rPr>
      <t>を維持する水準は下回るが（</t>
    </r>
    <r>
      <rPr>
        <sz val="10.5"/>
        <color theme="1"/>
        <rFont val="Times New Roman"/>
        <family val="1"/>
      </rPr>
      <t>0.81</t>
    </r>
    <r>
      <rPr>
        <sz val="10.5"/>
        <color theme="1"/>
        <rFont val="ＭＳ Ｐ明朝"/>
        <family val="1"/>
        <charset val="128"/>
      </rPr>
      <t>倍）、</t>
    </r>
    <r>
      <rPr>
        <sz val="10.5"/>
        <color theme="1"/>
        <rFont val="Times New Roman"/>
        <family val="1"/>
      </rPr>
      <t>SBmsy</t>
    </r>
    <r>
      <rPr>
        <sz val="10.5"/>
        <color theme="1"/>
        <rFont val="ＭＳ Ｐ明朝"/>
        <family val="1"/>
        <charset val="128"/>
      </rPr>
      <t>を維持する水準を上回るが（</t>
    </r>
    <r>
      <rPr>
        <sz val="10.5"/>
        <color theme="1"/>
        <rFont val="Times New Roman"/>
        <family val="1"/>
      </rPr>
      <t>1.57</t>
    </r>
    <r>
      <rPr>
        <sz val="10.5"/>
        <color theme="1"/>
        <rFont val="ＭＳ Ｐ明朝"/>
        <family val="1"/>
        <charset val="128"/>
      </rPr>
      <t>倍）</t>
    </r>
  </si>
  <si>
    <t>親魚量の動向</t>
  </si>
  <si>
    <t>増加</t>
  </si>
  <si>
    <r>
      <t>* 2024</t>
    </r>
    <r>
      <rPr>
        <sz val="10.5"/>
        <color theme="1"/>
        <rFont val="ＭＳ 明朝"/>
        <family val="1"/>
        <charset val="128"/>
      </rPr>
      <t>年の選択率の下で</t>
    </r>
    <r>
      <rPr>
        <sz val="10.5"/>
        <color theme="1"/>
        <rFont val="Times New Roman"/>
        <family val="1"/>
      </rPr>
      <t>Fmsy</t>
    </r>
    <r>
      <rPr>
        <sz val="10.5"/>
        <color theme="1"/>
        <rFont val="ＭＳ 明朝"/>
        <family val="1"/>
        <charset val="128"/>
      </rPr>
      <t>の漁獲圧を与える</t>
    </r>
    <r>
      <rPr>
        <sz val="10.5"/>
        <color theme="1"/>
        <rFont val="Times New Roman"/>
        <family val="1"/>
      </rPr>
      <t>F</t>
    </r>
    <r>
      <rPr>
        <sz val="10.5"/>
        <color theme="1"/>
        <rFont val="ＭＳ 明朝"/>
        <family val="1"/>
        <charset val="128"/>
      </rPr>
      <t>を</t>
    </r>
    <r>
      <rPr>
        <sz val="10.5"/>
        <color theme="1"/>
        <rFont val="Times New Roman"/>
        <family val="1"/>
      </rPr>
      <t>%SPR</t>
    </r>
    <r>
      <rPr>
        <sz val="10.5"/>
        <color theme="1"/>
        <rFont val="ＭＳ 明朝"/>
        <family val="1"/>
        <charset val="128"/>
      </rPr>
      <t>換算して算出し求めた比率。</t>
    </r>
  </si>
  <si>
    <r>
      <t>**2024</t>
    </r>
    <r>
      <rPr>
        <sz val="10.5"/>
        <color theme="1"/>
        <rFont val="ＭＳ 明朝"/>
        <family val="1"/>
        <charset val="128"/>
      </rPr>
      <t>年の選択率の下で</t>
    </r>
    <r>
      <rPr>
        <sz val="10.5"/>
        <color theme="1"/>
        <rFont val="Times New Roman"/>
        <family val="1"/>
      </rPr>
      <t>Ftarget</t>
    </r>
    <r>
      <rPr>
        <sz val="10.5"/>
        <color theme="1"/>
        <rFont val="ＭＳ 明朝"/>
        <family val="1"/>
        <charset val="128"/>
      </rPr>
      <t>の漁獲圧を与える</t>
    </r>
    <r>
      <rPr>
        <sz val="10.5"/>
        <color theme="1"/>
        <rFont val="Times New Roman"/>
        <family val="1"/>
      </rPr>
      <t>F</t>
    </r>
    <r>
      <rPr>
        <sz val="10.5"/>
        <color theme="1"/>
        <rFont val="ＭＳ 明朝"/>
        <family val="1"/>
        <charset val="128"/>
      </rPr>
      <t>を</t>
    </r>
    <r>
      <rPr>
        <sz val="10.5"/>
        <color theme="1"/>
        <rFont val="Times New Roman"/>
        <family val="1"/>
      </rPr>
      <t>%SPR</t>
    </r>
    <r>
      <rPr>
        <sz val="10.5"/>
        <color theme="1"/>
        <rFont val="ＭＳ 明朝"/>
        <family val="1"/>
        <charset val="128"/>
      </rPr>
      <t>換算して算出し求めた比率。</t>
    </r>
  </si>
  <si>
    <t xml:space="preserve">For bibliographic purpose the document should be cited as follows : </t>
    <phoneticPr fontId="7"/>
  </si>
  <si>
    <t>本データ表の引用に関しては、対応する詳細版を引用していただくようお願いいたします（下記）。</t>
    <rPh sb="0" eb="1">
      <t>ホン</t>
    </rPh>
    <rPh sb="6" eb="8">
      <t>インヨウ</t>
    </rPh>
    <rPh sb="9" eb="10">
      <t>カン</t>
    </rPh>
    <rPh sb="41" eb="43">
      <t>カキ</t>
    </rPh>
    <phoneticPr fontId="7"/>
  </si>
  <si>
    <t>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t>
    <phoneticPr fontId="7"/>
  </si>
  <si>
    <t>井関智明・増渕隆仁・酒井　猛・岩永凌征 (2026) 令和 7（2025）年度マダイ日本海西部・東シナ海系群の資源評価. 我が国周辺水域の漁業資源評価. 水産庁・水産研究・教育機構, 東京, 59 pp,</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</si>
</sst>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_ "/>
    <numFmt numFmtId="177" formatCode="0.0_);[Red]\(0.0\)"/>
    <numFmt numFmtId="178" formatCode="0.0_ "/>
    <numFmt numFmtId="179" formatCode="0_ "/>
    <numFmt numFmtId="180" formatCode="0.000_ "/>
    <numFmt numFmtId="181" formatCode="0.0"/>
    <numFmt numFmtId="182" formatCode="0_);[Red]\(0\)"/>
    <numFmt numFmtId="183" formatCode="#,##0_);[Red]\(#,##0\)"/>
  </numFmts>
  <fonts count="22">
    <font>
      <sz val="11"/>
      <color theme="1"/>
      <name val="Yu Gothic"/>
      <family val="2"/>
      <scheme val="minor"/>
    </font>
    <font>
      <sz val="11"/>
      <color theme="1"/>
      <name val="Yu Gothic"/>
      <family val="2"/>
      <charset val="128"/>
      <scheme val="minor"/>
    </font>
    <font>
      <sz val="11"/>
      <color theme="1"/>
      <name val="Yu Gothic"/>
      <family val="2"/>
      <scheme val="minor"/>
    </font>
    <font>
      <sz val="10.5"/>
      <color theme="1"/>
      <name val="游明朝"/>
      <family val="1"/>
      <charset val="128"/>
    </font>
    <font>
      <sz val="10.5"/>
      <color theme="1"/>
      <name val="ＭＳ Ｐ明朝"/>
      <family val="1"/>
      <charset val="128"/>
    </font>
    <font>
      <sz val="10.5"/>
      <color theme="1"/>
      <name val="Times New Roman"/>
      <family val="1"/>
    </font>
    <font>
      <sz val="6"/>
      <name val="Yu Gothic"/>
      <family val="3"/>
      <charset val="128"/>
      <scheme val="minor"/>
    </font>
    <font>
      <sz val="6"/>
      <name val="Yu Gothic"/>
      <family val="2"/>
      <charset val="128"/>
      <scheme val="minor"/>
    </font>
    <font>
      <sz val="10.5"/>
      <color theme="1"/>
      <name val="Times New Roman"/>
      <family val="1"/>
      <charset val="128"/>
    </font>
    <font>
      <sz val="10.5"/>
      <color theme="1"/>
      <name val="ＭＳ 明朝"/>
      <family val="1"/>
      <charset val="128"/>
    </font>
    <font>
      <sz val="10.5"/>
      <color theme="1"/>
      <name val="Yu Gothic"/>
      <family val="2"/>
      <charset val="128"/>
      <scheme val="minor"/>
    </font>
    <font>
      <sz val="10.5"/>
      <color rgb="FF000000"/>
      <name val="Times New Roman"/>
      <family val="1"/>
    </font>
    <font>
      <sz val="10.5"/>
      <color rgb="FF000000"/>
      <name val="ＭＳ Ｐ明朝"/>
      <family val="1"/>
      <charset val="128"/>
    </font>
    <font>
      <sz val="8"/>
      <color theme="1"/>
      <name val="Times New Roman"/>
      <family val="1"/>
    </font>
    <font>
      <sz val="8"/>
      <name val="Times New Roman"/>
      <family val="1"/>
    </font>
    <font>
      <sz val="8"/>
      <color theme="1"/>
      <name val="Yu Gothic"/>
      <family val="2"/>
      <charset val="128"/>
      <scheme val="minor"/>
    </font>
    <font>
      <sz val="8"/>
      <name val="ＭＳ Ｐ明朝"/>
      <family val="1"/>
      <charset val="128"/>
    </font>
    <font>
      <sz val="11"/>
      <color theme="1"/>
      <name val="Times New Roman"/>
      <family val="1"/>
    </font>
    <font>
      <sz val="7"/>
      <color theme="1"/>
      <name val="Times New Roman"/>
      <family val="1"/>
    </font>
    <font>
      <sz val="10.5"/>
      <color rgb="FF000000"/>
      <name val="ＭＳ 明朝"/>
      <family val="1"/>
      <charset val="128"/>
    </font>
    <font>
      <sz val="10.5"/>
      <color rgb="FF000000"/>
      <name val="Times New Roman"/>
      <family val="1"/>
      <charset val="128"/>
    </font>
    <font>
      <sz val="11"/>
      <color theme="1"/>
      <name val="ＭＳ 明朝"/>
      <family val="1"/>
      <charset val="128"/>
    </font>
  </fonts>
  <fills count="5">
    <fill>
      <patternFill patternType="none"/>
    </fill>
    <fill>
      <patternFill patternType="gray125"/>
    </fill>
    <fill>
      <patternFill patternType="solid">
        <fgColor theme="2"/>
        <bgColor indexed="64"/>
      </patternFill>
    </fill>
    <fill>
      <patternFill patternType="solid">
        <fgColor rgb="FFE7E6E6"/>
        <bgColor indexed="64"/>
      </patternFill>
    </fill>
    <fill>
      <patternFill patternType="solid">
        <fgColor rgb="FFFFFFFF"/>
        <bgColor indexed="64"/>
      </patternFill>
    </fill>
  </fills>
  <borders count="26">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rgb="FF000000"/>
      </right>
      <top/>
      <bottom/>
      <diagonal/>
    </border>
    <border>
      <left style="medium">
        <color indexed="64"/>
      </left>
      <right/>
      <top style="medium">
        <color indexed="64"/>
      </top>
      <bottom/>
      <diagonal/>
    </border>
    <border>
      <left/>
      <right style="medium">
        <color rgb="FF000000"/>
      </right>
      <top style="medium">
        <color indexed="64"/>
      </top>
      <bottom/>
      <diagonal/>
    </border>
    <border>
      <left style="medium">
        <color indexed="64"/>
      </left>
      <right/>
      <top/>
      <bottom style="medium">
        <color indexed="64"/>
      </bottom>
      <diagonal/>
    </border>
    <border>
      <left/>
      <right style="medium">
        <color rgb="FF000000"/>
      </right>
      <top/>
      <bottom style="medium">
        <color indexed="64"/>
      </bottom>
      <diagonal/>
    </border>
    <border>
      <left/>
      <right style="medium">
        <color indexed="64"/>
      </right>
      <top style="medium">
        <color indexed="64"/>
      </top>
      <bottom/>
      <diagonal/>
    </border>
  </borders>
  <cellStyleXfs count="3">
    <xf numFmtId="0" fontId="0" fillId="0" borderId="0"/>
    <xf numFmtId="38" fontId="2" fillId="0" borderId="0" applyFont="0" applyFill="0" applyBorder="0" applyAlignment="0" applyProtection="0">
      <alignment vertical="center"/>
    </xf>
    <xf numFmtId="0" fontId="1" fillId="0" borderId="0">
      <alignment vertical="center"/>
    </xf>
  </cellStyleXfs>
  <cellXfs count="210">
    <xf numFmtId="0" fontId="0" fillId="0" borderId="0" xfId="0"/>
    <xf numFmtId="0" fontId="4" fillId="0" borderId="1" xfId="0" applyFont="1" applyBorder="1" applyAlignment="1">
      <alignment horizontal="center" vertical="center"/>
    </xf>
    <xf numFmtId="0" fontId="5" fillId="0" borderId="1" xfId="0" applyFont="1" applyBorder="1" applyAlignment="1">
      <alignment horizontal="right" vertical="center"/>
    </xf>
    <xf numFmtId="0" fontId="4" fillId="0" borderId="2" xfId="0" applyFont="1" applyBorder="1" applyAlignment="1">
      <alignment horizontal="center" vertical="center"/>
    </xf>
    <xf numFmtId="3" fontId="5" fillId="0" borderId="2" xfId="0" applyNumberFormat="1" applyFont="1" applyBorder="1" applyAlignment="1">
      <alignment horizontal="right" vertical="center"/>
    </xf>
    <xf numFmtId="0" fontId="3" fillId="0" borderId="0" xfId="0" applyFont="1"/>
    <xf numFmtId="0" fontId="3" fillId="0" borderId="2" xfId="0" applyFont="1" applyBorder="1"/>
    <xf numFmtId="0" fontId="5" fillId="0" borderId="2" xfId="0" applyFont="1" applyBorder="1" applyAlignment="1">
      <alignment horizontal="right" vertical="center"/>
    </xf>
    <xf numFmtId="0" fontId="0" fillId="0" borderId="0" xfId="0" applyAlignment="1">
      <alignment vertical="center"/>
    </xf>
    <xf numFmtId="0" fontId="8" fillId="0" borderId="0" xfId="0" applyFont="1" applyAlignment="1">
      <alignment vertical="center"/>
    </xf>
    <xf numFmtId="0" fontId="3" fillId="0" borderId="3" xfId="0" applyFont="1" applyBorder="1" applyAlignment="1">
      <alignment vertical="center"/>
    </xf>
    <xf numFmtId="0" fontId="5" fillId="0" borderId="0" xfId="0" applyFont="1" applyAlignment="1">
      <alignment horizontal="center" vertical="center"/>
    </xf>
    <xf numFmtId="0" fontId="5" fillId="0" borderId="3" xfId="0" applyFont="1" applyBorder="1" applyAlignment="1">
      <alignment horizontal="center" vertical="center"/>
    </xf>
    <xf numFmtId="0" fontId="4" fillId="0" borderId="0" xfId="0" applyFont="1" applyAlignment="1">
      <alignment horizontal="center" vertical="center"/>
    </xf>
    <xf numFmtId="0" fontId="4" fillId="0" borderId="3" xfId="0" applyFont="1" applyBorder="1" applyAlignment="1">
      <alignment horizontal="center" vertical="center"/>
    </xf>
    <xf numFmtId="0" fontId="3" fillId="0" borderId="2" xfId="0" applyFont="1" applyBorder="1" applyAlignment="1">
      <alignment vertical="center"/>
    </xf>
    <xf numFmtId="0" fontId="5" fillId="0" borderId="0" xfId="0" applyFont="1" applyAlignment="1">
      <alignment horizontal="right" vertical="center"/>
    </xf>
    <xf numFmtId="3" fontId="5" fillId="0" borderId="0" xfId="0" applyNumberFormat="1" applyFont="1" applyAlignment="1">
      <alignment horizontal="center" vertical="center"/>
    </xf>
    <xf numFmtId="3" fontId="5" fillId="0" borderId="2" xfId="0" applyNumberFormat="1" applyFont="1" applyBorder="1" applyAlignment="1">
      <alignment horizontal="center" vertical="center"/>
    </xf>
    <xf numFmtId="0" fontId="5" fillId="0" borderId="2" xfId="0" applyFont="1" applyBorder="1" applyAlignment="1">
      <alignment horizontal="center" vertical="center"/>
    </xf>
    <xf numFmtId="3" fontId="5" fillId="0" borderId="0" xfId="0" applyNumberFormat="1" applyFont="1" applyAlignment="1">
      <alignment horizontal="right" vertical="center"/>
    </xf>
    <xf numFmtId="176" fontId="5" fillId="0" borderId="0" xfId="0" applyNumberFormat="1" applyFont="1" applyAlignment="1">
      <alignment horizontal="right" vertical="center"/>
    </xf>
    <xf numFmtId="176" fontId="5" fillId="0" borderId="2" xfId="0" applyNumberFormat="1" applyFont="1" applyBorder="1" applyAlignment="1">
      <alignment horizontal="right" vertical="center"/>
    </xf>
    <xf numFmtId="0" fontId="9" fillId="0" borderId="0" xfId="0" applyFont="1" applyAlignment="1">
      <alignment vertical="center"/>
    </xf>
    <xf numFmtId="0" fontId="4" fillId="0" borderId="0" xfId="0" applyFont="1" applyAlignment="1">
      <alignment horizontal="center" vertical="center" wrapText="1"/>
    </xf>
    <xf numFmtId="0" fontId="5" fillId="0" borderId="3" xfId="0" applyFont="1" applyBorder="1" applyAlignment="1">
      <alignment horizontal="center" vertical="center" wrapText="1"/>
    </xf>
    <xf numFmtId="0" fontId="4" fillId="0" borderId="2" xfId="0" applyFont="1" applyBorder="1" applyAlignment="1">
      <alignment horizontal="center" vertical="center" wrapText="1"/>
    </xf>
    <xf numFmtId="9" fontId="5" fillId="0" borderId="0" xfId="0" applyNumberFormat="1" applyFont="1" applyAlignment="1">
      <alignment horizontal="right" vertical="center"/>
    </xf>
    <xf numFmtId="9" fontId="5" fillId="0" borderId="2" xfId="0" applyNumberFormat="1" applyFont="1" applyBorder="1" applyAlignment="1">
      <alignment horizontal="right" vertical="center"/>
    </xf>
    <xf numFmtId="0" fontId="5" fillId="0" borderId="0" xfId="0" applyFont="1" applyAlignment="1">
      <alignment vertical="center"/>
    </xf>
    <xf numFmtId="176" fontId="5" fillId="0" borderId="0" xfId="0" applyNumberFormat="1" applyFont="1" applyAlignment="1">
      <alignment horizontal="right" vertical="center" wrapText="1"/>
    </xf>
    <xf numFmtId="176" fontId="5" fillId="0" borderId="2" xfId="0" applyNumberFormat="1" applyFont="1" applyBorder="1" applyAlignment="1">
      <alignment horizontal="right" vertical="center" wrapText="1"/>
    </xf>
    <xf numFmtId="0" fontId="3" fillId="0" borderId="0" xfId="0" applyFont="1" applyAlignment="1">
      <alignment vertical="top"/>
    </xf>
    <xf numFmtId="0" fontId="5" fillId="0" borderId="0" xfId="0" applyFont="1" applyAlignment="1">
      <alignment horizontal="left" vertical="center"/>
    </xf>
    <xf numFmtId="0" fontId="4" fillId="0" borderId="2" xfId="0" applyFont="1" applyBorder="1" applyAlignment="1">
      <alignment horizontal="right" vertical="center"/>
    </xf>
    <xf numFmtId="177" fontId="5" fillId="0" borderId="0" xfId="0" applyNumberFormat="1" applyFont="1" applyAlignment="1">
      <alignment horizontal="right" vertical="center"/>
    </xf>
    <xf numFmtId="177" fontId="5" fillId="0" borderId="2" xfId="0" applyNumberFormat="1" applyFont="1" applyBorder="1" applyAlignment="1">
      <alignment horizontal="right" vertical="center"/>
    </xf>
    <xf numFmtId="178" fontId="5" fillId="0" borderId="0" xfId="0" applyNumberFormat="1" applyFont="1" applyAlignment="1">
      <alignment horizontal="right" vertical="center"/>
    </xf>
    <xf numFmtId="178" fontId="5" fillId="0" borderId="2" xfId="0" applyNumberFormat="1" applyFont="1" applyBorder="1" applyAlignment="1">
      <alignment horizontal="right" vertical="center"/>
    </xf>
    <xf numFmtId="0" fontId="10" fillId="0" borderId="0" xfId="0" applyFont="1" applyAlignment="1">
      <alignment vertical="center"/>
    </xf>
    <xf numFmtId="178" fontId="5" fillId="0" borderId="0" xfId="0" applyNumberFormat="1" applyFont="1" applyAlignment="1">
      <alignment horizontal="center" vertical="center"/>
    </xf>
    <xf numFmtId="178" fontId="5" fillId="0" borderId="2" xfId="0" applyNumberFormat="1" applyFont="1" applyBorder="1" applyAlignment="1">
      <alignment horizontal="center" vertical="center"/>
    </xf>
    <xf numFmtId="179" fontId="5" fillId="0" borderId="0" xfId="0" applyNumberFormat="1" applyFont="1" applyAlignment="1">
      <alignment horizontal="center" vertical="center"/>
    </xf>
    <xf numFmtId="176" fontId="5" fillId="0" borderId="0" xfId="0" applyNumberFormat="1" applyFont="1" applyAlignment="1">
      <alignment horizontal="center" vertical="center"/>
    </xf>
    <xf numFmtId="176" fontId="5" fillId="0" borderId="0" xfId="0" applyNumberFormat="1" applyFont="1" applyAlignment="1">
      <alignment horizontal="center" vertical="center" wrapText="1"/>
    </xf>
    <xf numFmtId="176" fontId="5" fillId="0" borderId="2" xfId="0" applyNumberFormat="1" applyFont="1" applyBorder="1" applyAlignment="1">
      <alignment horizontal="center" vertical="center"/>
    </xf>
    <xf numFmtId="176" fontId="5" fillId="0" borderId="2" xfId="0" applyNumberFormat="1" applyFont="1" applyBorder="1" applyAlignment="1">
      <alignment horizontal="center" vertical="center" wrapText="1"/>
    </xf>
    <xf numFmtId="180" fontId="5" fillId="0" borderId="0" xfId="0" applyNumberFormat="1" applyFont="1" applyAlignment="1">
      <alignment horizontal="center" vertical="center"/>
    </xf>
    <xf numFmtId="180" fontId="5" fillId="0" borderId="2" xfId="0" applyNumberFormat="1" applyFont="1" applyBorder="1" applyAlignment="1">
      <alignment horizontal="center" vertical="center"/>
    </xf>
    <xf numFmtId="0" fontId="4" fillId="0" borderId="1" xfId="0" applyFont="1" applyBorder="1" applyAlignment="1">
      <alignment horizontal="right" vertical="center"/>
    </xf>
    <xf numFmtId="0" fontId="12" fillId="0" borderId="1" xfId="0" applyFont="1" applyBorder="1" applyAlignment="1">
      <alignment horizontal="center" vertical="center"/>
    </xf>
    <xf numFmtId="0" fontId="5" fillId="0" borderId="1" xfId="0" applyFont="1" applyBorder="1" applyAlignment="1">
      <alignment horizontal="center" vertical="center"/>
    </xf>
    <xf numFmtId="0" fontId="13" fillId="2" borderId="5" xfId="0" applyFont="1" applyFill="1" applyBorder="1" applyAlignment="1">
      <alignment horizontal="center" vertical="center"/>
    </xf>
    <xf numFmtId="0" fontId="13" fillId="2" borderId="5" xfId="0" applyFont="1" applyFill="1" applyBorder="1" applyAlignment="1">
      <alignment vertical="center"/>
    </xf>
    <xf numFmtId="0" fontId="13" fillId="2" borderId="5" xfId="0" applyFont="1" applyFill="1" applyBorder="1" applyAlignment="1">
      <alignment horizontal="right" vertical="center" wrapText="1"/>
    </xf>
    <xf numFmtId="181" fontId="14" fillId="2" borderId="6" xfId="0" applyNumberFormat="1" applyFont="1" applyFill="1" applyBorder="1" applyAlignment="1">
      <alignment horizontal="center" vertical="center"/>
    </xf>
    <xf numFmtId="182" fontId="13" fillId="0" borderId="7" xfId="0" applyNumberFormat="1" applyFont="1" applyBorder="1" applyAlignment="1">
      <alignment vertical="center"/>
    </xf>
    <xf numFmtId="182" fontId="13" fillId="0" borderId="5" xfId="0" applyNumberFormat="1" applyFont="1" applyBorder="1" applyAlignment="1">
      <alignment vertical="center"/>
    </xf>
    <xf numFmtId="181" fontId="14" fillId="2" borderId="7" xfId="0" applyNumberFormat="1" applyFont="1" applyFill="1" applyBorder="1" applyAlignment="1">
      <alignment horizontal="center" vertical="center"/>
    </xf>
    <xf numFmtId="181" fontId="14" fillId="2" borderId="10" xfId="0" applyNumberFormat="1" applyFont="1" applyFill="1" applyBorder="1" applyAlignment="1">
      <alignment horizontal="center" vertical="center"/>
    </xf>
    <xf numFmtId="182" fontId="13" fillId="0" borderId="10" xfId="0" applyNumberFormat="1" applyFont="1" applyBorder="1" applyAlignment="1">
      <alignment vertical="center"/>
    </xf>
    <xf numFmtId="181" fontId="14" fillId="2" borderId="5" xfId="0" applyNumberFormat="1" applyFont="1" applyFill="1" applyBorder="1" applyAlignment="1">
      <alignment horizontal="center" vertical="center"/>
    </xf>
    <xf numFmtId="181" fontId="16" fillId="2" borderId="5" xfId="0" applyNumberFormat="1" applyFont="1" applyFill="1" applyBorder="1" applyAlignment="1">
      <alignment horizontal="center" vertical="center" shrinkToFit="1"/>
    </xf>
    <xf numFmtId="182" fontId="13" fillId="0" borderId="5" xfId="1" applyNumberFormat="1" applyFont="1" applyFill="1" applyBorder="1">
      <alignment vertical="center"/>
    </xf>
    <xf numFmtId="182" fontId="13" fillId="0" borderId="10" xfId="1" applyNumberFormat="1" applyFont="1" applyFill="1" applyBorder="1">
      <alignment vertical="center"/>
    </xf>
    <xf numFmtId="183" fontId="13" fillId="0" borderId="5" xfId="1" applyNumberFormat="1" applyFont="1" applyFill="1" applyBorder="1">
      <alignment vertical="center"/>
    </xf>
    <xf numFmtId="183" fontId="13" fillId="0" borderId="7" xfId="1" applyNumberFormat="1" applyFont="1" applyFill="1" applyBorder="1">
      <alignment vertical="center"/>
    </xf>
    <xf numFmtId="183" fontId="13" fillId="0" borderId="10" xfId="1" applyNumberFormat="1" applyFont="1" applyFill="1" applyBorder="1">
      <alignment vertical="center"/>
    </xf>
    <xf numFmtId="182" fontId="13" fillId="2" borderId="7" xfId="0" applyNumberFormat="1" applyFont="1" applyFill="1" applyBorder="1" applyAlignment="1">
      <alignment vertical="center"/>
    </xf>
    <xf numFmtId="182" fontId="13" fillId="2" borderId="5" xfId="0" applyNumberFormat="1" applyFont="1" applyFill="1" applyBorder="1" applyAlignment="1">
      <alignment vertical="center"/>
    </xf>
    <xf numFmtId="182" fontId="13" fillId="2" borderId="10" xfId="0" applyNumberFormat="1" applyFont="1" applyFill="1" applyBorder="1" applyAlignment="1">
      <alignment vertical="center"/>
    </xf>
    <xf numFmtId="182" fontId="13" fillId="0" borderId="5" xfId="1" applyNumberFormat="1" applyFont="1" applyBorder="1">
      <alignment vertical="center"/>
    </xf>
    <xf numFmtId="182" fontId="13" fillId="0" borderId="10" xfId="1" applyNumberFormat="1" applyFont="1" applyBorder="1">
      <alignment vertical="center"/>
    </xf>
    <xf numFmtId="183" fontId="13" fillId="0" borderId="5" xfId="1" applyNumberFormat="1" applyFont="1" applyBorder="1">
      <alignment vertical="center"/>
    </xf>
    <xf numFmtId="183" fontId="13" fillId="0" borderId="7" xfId="1" applyNumberFormat="1" applyFont="1" applyBorder="1">
      <alignment vertical="center"/>
    </xf>
    <xf numFmtId="183" fontId="13" fillId="0" borderId="10" xfId="1" applyNumberFormat="1" applyFont="1" applyBorder="1">
      <alignment vertical="center"/>
    </xf>
    <xf numFmtId="181" fontId="16" fillId="2" borderId="5"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0" fontId="3" fillId="0" borderId="0" xfId="0" applyFont="1" applyAlignment="1">
      <alignment vertical="center" wrapText="1"/>
    </xf>
    <xf numFmtId="0" fontId="11" fillId="3" borderId="17" xfId="0" applyFont="1" applyFill="1" applyBorder="1" applyAlignment="1">
      <alignment horizontal="center" vertical="center"/>
    </xf>
    <xf numFmtId="0" fontId="11" fillId="4" borderId="14" xfId="0" applyFont="1" applyFill="1" applyBorder="1" applyAlignment="1">
      <alignment horizontal="center" vertical="center"/>
    </xf>
    <xf numFmtId="3" fontId="5" fillId="0" borderId="16" xfId="0" applyNumberFormat="1" applyFont="1" applyBorder="1" applyAlignment="1">
      <alignment horizontal="right" vertical="center"/>
    </xf>
    <xf numFmtId="0" fontId="5" fillId="0" borderId="16" xfId="0" applyFont="1" applyBorder="1" applyAlignment="1">
      <alignment horizontal="right" vertical="center"/>
    </xf>
    <xf numFmtId="176" fontId="5" fillId="0" borderId="16" xfId="0" applyNumberFormat="1" applyFont="1" applyBorder="1" applyAlignment="1">
      <alignment horizontal="right" vertical="center" wrapText="1"/>
    </xf>
    <xf numFmtId="0" fontId="11" fillId="3" borderId="16" xfId="0" applyFont="1" applyFill="1" applyBorder="1" applyAlignment="1">
      <alignment horizontal="center" vertical="center" wrapText="1"/>
    </xf>
    <xf numFmtId="0" fontId="5" fillId="0" borderId="16" xfId="0" applyFont="1" applyBorder="1" applyAlignment="1">
      <alignment horizontal="right" vertical="center" indent="1"/>
    </xf>
    <xf numFmtId="0" fontId="5" fillId="0" borderId="16" xfId="0" applyFont="1" applyBorder="1" applyAlignment="1">
      <alignment horizontal="right" vertical="center" wrapText="1" indent="1"/>
    </xf>
    <xf numFmtId="9" fontId="11" fillId="3" borderId="17" xfId="0" applyNumberFormat="1" applyFont="1" applyFill="1" applyBorder="1" applyAlignment="1">
      <alignment horizontal="center" vertical="center"/>
    </xf>
    <xf numFmtId="0" fontId="5" fillId="0" borderId="14" xfId="0" applyFont="1" applyBorder="1" applyAlignment="1">
      <alignment horizontal="center" vertical="center"/>
    </xf>
    <xf numFmtId="178" fontId="5" fillId="0" borderId="16" xfId="0" applyNumberFormat="1" applyFont="1" applyBorder="1" applyAlignment="1">
      <alignment horizontal="right" vertical="center" indent="1"/>
    </xf>
    <xf numFmtId="0" fontId="17" fillId="3" borderId="16" xfId="0" applyFont="1" applyFill="1" applyBorder="1" applyAlignment="1">
      <alignment vertical="center"/>
    </xf>
    <xf numFmtId="3" fontId="5" fillId="0" borderId="14"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11" fillId="3" borderId="11" xfId="0" applyFont="1" applyFill="1" applyBorder="1" applyAlignment="1">
      <alignment horizontal="center" vertical="center" wrapText="1"/>
    </xf>
    <xf numFmtId="0" fontId="20" fillId="3" borderId="11" xfId="0" applyFont="1" applyFill="1" applyBorder="1" applyAlignment="1">
      <alignment horizontal="center" vertical="center" wrapText="1"/>
    </xf>
    <xf numFmtId="0" fontId="17" fillId="0" borderId="0" xfId="0" applyFont="1" applyAlignment="1">
      <alignment vertical="center"/>
    </xf>
    <xf numFmtId="0" fontId="17" fillId="0" borderId="0" xfId="0" applyFont="1"/>
    <xf numFmtId="0" fontId="4" fillId="0" borderId="16" xfId="0" applyFont="1" applyBorder="1" applyAlignment="1">
      <alignment horizontal="justify"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2" fillId="0" borderId="14" xfId="0" applyFont="1" applyBorder="1" applyAlignment="1">
      <alignment horizontal="justify" vertical="center" wrapText="1"/>
    </xf>
    <xf numFmtId="0" fontId="12" fillId="0" borderId="16" xfId="0" applyFont="1" applyBorder="1" applyAlignment="1">
      <alignment horizontal="center" vertical="center" wrapText="1"/>
    </xf>
    <xf numFmtId="3" fontId="5" fillId="0" borderId="16" xfId="0" applyNumberFormat="1" applyFont="1" applyBorder="1" applyAlignment="1">
      <alignment horizontal="center" vertical="center" wrapText="1"/>
    </xf>
    <xf numFmtId="0" fontId="5" fillId="0" borderId="14" xfId="0" applyFont="1" applyBorder="1" applyAlignment="1">
      <alignment horizontal="justify" vertical="center" wrapText="1"/>
    </xf>
    <xf numFmtId="0" fontId="4" fillId="0" borderId="16" xfId="0" applyFont="1" applyBorder="1" applyAlignment="1">
      <alignment horizontal="center" vertical="center" wrapText="1"/>
    </xf>
    <xf numFmtId="0" fontId="12" fillId="0" borderId="17" xfId="0" applyFont="1" applyBorder="1" applyAlignment="1">
      <alignment horizontal="justify" vertical="center" wrapText="1"/>
    </xf>
    <xf numFmtId="0" fontId="12" fillId="0" borderId="16" xfId="0" applyFont="1" applyBorder="1" applyAlignment="1">
      <alignment horizontal="justify" vertical="center" wrapText="1"/>
    </xf>
    <xf numFmtId="10" fontId="5" fillId="0" borderId="16" xfId="0" applyNumberFormat="1" applyFont="1" applyBorder="1" applyAlignment="1">
      <alignment horizontal="center" vertical="center" wrapText="1"/>
    </xf>
    <xf numFmtId="0" fontId="5" fillId="0" borderId="16" xfId="0" applyFont="1" applyBorder="1" applyAlignment="1">
      <alignment horizontal="justify" vertical="center" wrapText="1"/>
    </xf>
    <xf numFmtId="0" fontId="5" fillId="0" borderId="17" xfId="0" applyFont="1" applyBorder="1" applyAlignment="1">
      <alignment horizontal="left" vertical="center" wrapText="1"/>
    </xf>
    <xf numFmtId="0" fontId="9" fillId="0" borderId="0" xfId="0" applyFont="1" applyAlignment="1">
      <alignment horizontal="left" vertical="center"/>
    </xf>
    <xf numFmtId="0" fontId="4" fillId="0" borderId="14" xfId="0" applyFont="1" applyBorder="1" applyAlignment="1">
      <alignment horizontal="justify" vertical="center" wrapText="1"/>
    </xf>
    <xf numFmtId="0" fontId="5" fillId="0" borderId="0" xfId="2" applyFont="1" applyAlignment="1">
      <alignment horizontal="left" vertical="center"/>
    </xf>
    <xf numFmtId="0" fontId="1" fillId="0" borderId="0" xfId="2">
      <alignment vertical="center"/>
    </xf>
    <xf numFmtId="0" fontId="5" fillId="0" borderId="0" xfId="2" applyFont="1" applyAlignment="1">
      <alignment horizontal="left" vertical="center" wrapText="1"/>
    </xf>
    <xf numFmtId="0" fontId="17" fillId="0" borderId="0" xfId="2" applyFont="1">
      <alignment vertical="center"/>
    </xf>
    <xf numFmtId="0" fontId="1" fillId="0" borderId="0" xfId="2" applyAlignment="1">
      <alignment vertical="center" wrapText="1"/>
    </xf>
    <xf numFmtId="0" fontId="5" fillId="0" borderId="3"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17" fillId="0" borderId="3" xfId="0" applyFont="1" applyBorder="1" applyAlignment="1">
      <alignment horizontal="left" vertical="center" wrapText="1"/>
    </xf>
    <xf numFmtId="0" fontId="4"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xf>
    <xf numFmtId="182" fontId="13" fillId="0" borderId="7" xfId="0" applyNumberFormat="1" applyFont="1" applyBorder="1" applyAlignment="1">
      <alignment vertical="center"/>
    </xf>
    <xf numFmtId="182" fontId="15" fillId="0" borderId="8" xfId="0" applyNumberFormat="1" applyFont="1" applyBorder="1" applyAlignment="1">
      <alignment vertical="center"/>
    </xf>
    <xf numFmtId="182" fontId="15" fillId="0" borderId="10" xfId="0" applyNumberFormat="1" applyFont="1" applyBorder="1" applyAlignment="1">
      <alignment vertical="center"/>
    </xf>
    <xf numFmtId="182" fontId="15" fillId="0" borderId="9" xfId="0" applyNumberFormat="1" applyFont="1" applyBorder="1" applyAlignment="1">
      <alignment vertical="center"/>
    </xf>
    <xf numFmtId="182" fontId="13" fillId="0" borderId="7" xfId="1" applyNumberFormat="1" applyFont="1" applyFill="1" applyBorder="1" applyAlignment="1">
      <alignment vertical="center"/>
    </xf>
    <xf numFmtId="183" fontId="13" fillId="0" borderId="7" xfId="1" applyNumberFormat="1" applyFont="1" applyFill="1" applyBorder="1" applyAlignment="1">
      <alignment vertical="center"/>
    </xf>
    <xf numFmtId="183" fontId="15" fillId="0" borderId="8" xfId="0" applyNumberFormat="1" applyFont="1" applyBorder="1" applyAlignment="1">
      <alignment vertical="center"/>
    </xf>
    <xf numFmtId="183" fontId="15" fillId="0" borderId="9" xfId="0" applyNumberFormat="1" applyFont="1" applyBorder="1" applyAlignment="1">
      <alignment vertical="center"/>
    </xf>
    <xf numFmtId="183" fontId="15" fillId="0" borderId="10" xfId="0" applyNumberFormat="1" applyFont="1" applyBorder="1" applyAlignment="1">
      <alignment vertical="center"/>
    </xf>
    <xf numFmtId="0" fontId="5" fillId="0" borderId="18" xfId="0" applyFont="1" applyBorder="1" applyAlignment="1">
      <alignment horizontal="justify" vertical="center" wrapText="1"/>
    </xf>
    <xf numFmtId="0" fontId="5" fillId="0" borderId="15" xfId="0" applyFont="1" applyBorder="1" applyAlignment="1">
      <alignment horizontal="justify" vertical="center" wrapText="1"/>
    </xf>
    <xf numFmtId="0" fontId="5" fillId="0" borderId="14" xfId="0" applyFont="1" applyBorder="1" applyAlignment="1">
      <alignment horizontal="justify" vertical="center" wrapText="1"/>
    </xf>
    <xf numFmtId="0" fontId="5" fillId="0" borderId="21" xfId="0" applyFont="1" applyBorder="1" applyAlignment="1">
      <alignment horizontal="left" vertical="center" wrapText="1"/>
    </xf>
    <xf numFmtId="0" fontId="5" fillId="0" borderId="25" xfId="0" applyFont="1" applyBorder="1" applyAlignment="1">
      <alignment horizontal="left" vertical="center" wrapText="1"/>
    </xf>
    <xf numFmtId="0" fontId="4" fillId="0" borderId="19" xfId="0" applyFont="1" applyBorder="1" applyAlignment="1">
      <alignment horizontal="left" vertical="center" wrapText="1"/>
    </xf>
    <xf numFmtId="0" fontId="4" fillId="0" borderId="17" xfId="0" applyFont="1" applyBorder="1" applyAlignment="1">
      <alignment horizontal="left" vertical="center" wrapText="1"/>
    </xf>
    <xf numFmtId="0" fontId="5" fillId="0" borderId="23" xfId="0" applyFont="1" applyBorder="1" applyAlignment="1">
      <alignment horizontal="left" vertical="center" wrapText="1"/>
    </xf>
    <xf numFmtId="0" fontId="5" fillId="0" borderId="16" xfId="0" applyFont="1" applyBorder="1" applyAlignment="1">
      <alignment horizontal="left" vertical="center" wrapText="1"/>
    </xf>
    <xf numFmtId="0" fontId="5" fillId="0" borderId="18" xfId="0" applyFont="1" applyBorder="1" applyAlignment="1">
      <alignment horizontal="center" vertical="center" wrapText="1"/>
    </xf>
    <xf numFmtId="0" fontId="5" fillId="0" borderId="14"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4" xfId="0" applyFont="1" applyBorder="1" applyAlignment="1">
      <alignment horizontal="center" vertical="center" wrapText="1"/>
    </xf>
    <xf numFmtId="0" fontId="5" fillId="0" borderId="23" xfId="0" applyFont="1" applyBorder="1" applyAlignment="1">
      <alignment horizontal="justify" vertical="center" wrapText="1"/>
    </xf>
    <xf numFmtId="0" fontId="5" fillId="0" borderId="16" xfId="0" applyFont="1" applyBorder="1" applyAlignment="1">
      <alignment horizontal="justify" vertical="center" wrapText="1"/>
    </xf>
    <xf numFmtId="0" fontId="5" fillId="0" borderId="0" xfId="0" applyFont="1" applyAlignment="1">
      <alignment horizontal="left" vertical="center"/>
    </xf>
    <xf numFmtId="0" fontId="5" fillId="0" borderId="12" xfId="0" applyFont="1" applyBorder="1" applyAlignment="1">
      <alignment horizontal="justify" vertical="center" wrapText="1"/>
    </xf>
    <xf numFmtId="0" fontId="5" fillId="0" borderId="13" xfId="0" applyFont="1" applyBorder="1" applyAlignment="1">
      <alignment horizontal="justify" vertical="center" wrapText="1"/>
    </xf>
    <xf numFmtId="0" fontId="19" fillId="3" borderId="12"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3" borderId="13" xfId="0" applyFont="1" applyFill="1" applyBorder="1" applyAlignment="1">
      <alignment horizontal="center"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5" fillId="0" borderId="3" xfId="0" applyFont="1" applyBorder="1" applyAlignment="1">
      <alignment horizontal="left" vertical="center"/>
    </xf>
    <xf numFmtId="0" fontId="11" fillId="3" borderId="12"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13" xfId="0" applyFont="1" applyFill="1" applyBorder="1" applyAlignment="1">
      <alignment horizontal="center" vertical="center"/>
    </xf>
    <xf numFmtId="0" fontId="12" fillId="3" borderId="18"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14" xfId="0" applyFont="1" applyFill="1" applyBorder="1" applyAlignment="1">
      <alignment horizontal="center" vertical="center"/>
    </xf>
    <xf numFmtId="0" fontId="3" fillId="0" borderId="19" xfId="0" applyFont="1" applyBorder="1" applyAlignment="1">
      <alignment vertical="center" wrapText="1"/>
    </xf>
    <xf numFmtId="0" fontId="11" fillId="3" borderId="18" xfId="0" applyFont="1" applyFill="1" applyBorder="1" applyAlignment="1">
      <alignment horizontal="center" vertical="center" wrapText="1"/>
    </xf>
    <xf numFmtId="9" fontId="11" fillId="3" borderId="18" xfId="0" applyNumberFormat="1" applyFont="1" applyFill="1" applyBorder="1" applyAlignment="1">
      <alignment horizontal="center" vertical="center" wrapText="1"/>
    </xf>
    <xf numFmtId="9" fontId="11" fillId="3" borderId="15" xfId="0" applyNumberFormat="1" applyFont="1" applyFill="1" applyBorder="1" applyAlignment="1">
      <alignment horizontal="center" vertical="center" wrapText="1"/>
    </xf>
    <xf numFmtId="9" fontId="11" fillId="3" borderId="14" xfId="0" applyNumberFormat="1"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4" fillId="0" borderId="21"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0" xfId="0" applyFont="1" applyAlignment="1">
      <alignment horizontal="justify" vertical="center" wrapText="1"/>
    </xf>
    <xf numFmtId="0" fontId="4" fillId="0" borderId="17" xfId="0" applyFont="1" applyBorder="1" applyAlignment="1">
      <alignment horizontal="justify" vertical="center" wrapText="1"/>
    </xf>
    <xf numFmtId="0" fontId="4" fillId="0" borderId="23"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16" xfId="0" applyFont="1" applyBorder="1" applyAlignment="1">
      <alignment horizontal="justify" vertical="center" wrapText="1"/>
    </xf>
    <xf numFmtId="0" fontId="12" fillId="3" borderId="12"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3"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21" xfId="0" applyFont="1" applyFill="1" applyBorder="1" applyAlignment="1">
      <alignment horizontal="center" vertical="center" wrapText="1"/>
    </xf>
    <xf numFmtId="0" fontId="11" fillId="3" borderId="3" xfId="0" applyFont="1" applyFill="1" applyBorder="1" applyAlignment="1">
      <alignment horizontal="center" vertical="center"/>
    </xf>
    <xf numFmtId="0" fontId="11" fillId="3" borderId="22" xfId="0" applyFont="1" applyFill="1" applyBorder="1" applyAlignment="1">
      <alignment horizontal="center" vertical="center"/>
    </xf>
    <xf numFmtId="0" fontId="11" fillId="3" borderId="19" xfId="0" applyFont="1" applyFill="1" applyBorder="1" applyAlignment="1">
      <alignment horizontal="center" vertical="center"/>
    </xf>
    <xf numFmtId="0" fontId="11" fillId="3" borderId="0" xfId="0" applyFont="1" applyFill="1" applyAlignment="1">
      <alignment horizontal="center" vertical="center"/>
    </xf>
    <xf numFmtId="0" fontId="11" fillId="3" borderId="20" xfId="0" applyFont="1" applyFill="1" applyBorder="1" applyAlignment="1">
      <alignment horizontal="center" vertical="center"/>
    </xf>
    <xf numFmtId="0" fontId="11" fillId="3" borderId="23"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24" xfId="0" applyFont="1" applyFill="1" applyBorder="1" applyAlignment="1">
      <alignment horizontal="center" vertical="center"/>
    </xf>
    <xf numFmtId="182" fontId="13" fillId="2" borderId="7" xfId="0" applyNumberFormat="1" applyFont="1" applyFill="1" applyBorder="1" applyAlignment="1">
      <alignment vertical="center"/>
    </xf>
    <xf numFmtId="182" fontId="15" fillId="2" borderId="8" xfId="0" applyNumberFormat="1" applyFont="1" applyFill="1" applyBorder="1" applyAlignment="1">
      <alignment vertical="center"/>
    </xf>
    <xf numFmtId="182" fontId="15" fillId="2" borderId="10" xfId="0" applyNumberFormat="1" applyFont="1" applyFill="1" applyBorder="1" applyAlignment="1">
      <alignment vertical="center"/>
    </xf>
    <xf numFmtId="182" fontId="15" fillId="2" borderId="9" xfId="0" applyNumberFormat="1" applyFont="1" applyFill="1" applyBorder="1" applyAlignment="1">
      <alignment vertical="center"/>
    </xf>
    <xf numFmtId="182" fontId="13" fillId="0" borderId="7" xfId="1" applyNumberFormat="1" applyFont="1" applyBorder="1" applyAlignment="1">
      <alignment vertical="center"/>
    </xf>
    <xf numFmtId="183" fontId="13" fillId="0" borderId="7" xfId="1" applyNumberFormat="1" applyFont="1" applyBorder="1" applyAlignment="1">
      <alignment vertical="center"/>
    </xf>
  </cellXfs>
  <cellStyles count="3">
    <cellStyle name="桁区切り" xfId="1" builtinId="6"/>
    <cellStyle name="標準" xfId="0" builtinId="0"/>
    <cellStyle name="標準 7 2" xfId="2" xr:uid="{304E1158-986B-4045-85BF-6914DB510C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externalLink" Target="externalLinks/externalLink3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8" Type="http://schemas.openxmlformats.org/officeDocument/2006/relationships/worksheet" Target="worksheets/sheet8.xml"/><Relationship Id="rId51" Type="http://schemas.openxmlformats.org/officeDocument/2006/relationships/externalLink" Target="externalLinks/externalLink2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10" Type="http://schemas.openxmlformats.org/officeDocument/2006/relationships/worksheet" Target="worksheets/sheet10.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Y\Work\TAC\01YKHM\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12496;&#12483;&#12463;&#12450;&#12483;&#12503;\datadoc2\&#23460;&#38263;&#38609;&#21209;\&#36039;&#28304;\&#12510;&#12480;&#12452;&#36039;&#28304;&#35413;&#20385;\&#65423;&#36039;&#35413;09\&#35199;&#37096;\09Madai-Seto&#20013;&#35199;&#37096;&#20316;&#269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管理効果"/>
      <sheetName val="再生産関係"/>
      <sheetName val="成長成熟 (2)"/>
      <sheetName val="成長成熟"/>
      <sheetName val="漁獲量"/>
      <sheetName val="ABC"/>
      <sheetName val="資源量"/>
    </sheetNames>
    <sheetDataSet>
      <sheetData sheetId="0" refreshError="1"/>
      <sheetData sheetId="1" refreshError="1"/>
      <sheetData sheetId="2" refreshError="1"/>
      <sheetData sheetId="3" refreshError="1"/>
      <sheetData sheetId="4">
        <row r="34">
          <cell r="A34">
            <v>82</v>
          </cell>
        </row>
        <row r="35">
          <cell r="A35">
            <v>83</v>
          </cell>
        </row>
        <row r="36">
          <cell r="A36">
            <v>84</v>
          </cell>
        </row>
        <row r="37">
          <cell r="A37">
            <v>85</v>
          </cell>
        </row>
        <row r="38">
          <cell r="A38">
            <v>86</v>
          </cell>
        </row>
        <row r="39">
          <cell r="A39">
            <v>87</v>
          </cell>
        </row>
        <row r="40">
          <cell r="A40">
            <v>88</v>
          </cell>
        </row>
        <row r="41">
          <cell r="A41">
            <v>89</v>
          </cell>
        </row>
        <row r="42">
          <cell r="A42">
            <v>90</v>
          </cell>
        </row>
      </sheetData>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D2E53-6CD3-4BC4-8FB6-D433DFBFF246}">
  <dimension ref="A2:A8"/>
  <sheetViews>
    <sheetView tabSelected="1" zoomScaleNormal="100" workbookViewId="0">
      <selection activeCell="A5" sqref="A5"/>
    </sheetView>
  </sheetViews>
  <sheetFormatPr defaultRowHeight="18.75"/>
  <cols>
    <col min="1" max="1" width="100.625" style="115" customWidth="1"/>
    <col min="2" max="16384" width="9" style="115"/>
  </cols>
  <sheetData>
    <row r="2" spans="1:1">
      <c r="A2" s="114" t="s">
        <v>242</v>
      </c>
    </row>
    <row r="3" spans="1:1" ht="40.5">
      <c r="A3" s="116" t="s">
        <v>244</v>
      </c>
    </row>
    <row r="4" spans="1:1">
      <c r="A4" s="117"/>
    </row>
    <row r="5" spans="1:1">
      <c r="A5" s="115" t="s">
        <v>243</v>
      </c>
    </row>
    <row r="6" spans="1:1" ht="37.5">
      <c r="A6" s="118" t="s">
        <v>245</v>
      </c>
    </row>
    <row r="8" spans="1:1">
      <c r="A8" s="116"/>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23396-C1F2-4D2A-B4E9-BB272A3CA267}">
  <dimension ref="A1:H18"/>
  <sheetViews>
    <sheetView workbookViewId="0"/>
  </sheetViews>
  <sheetFormatPr defaultRowHeight="18.75"/>
  <cols>
    <col min="7" max="7" width="14.375" customWidth="1"/>
  </cols>
  <sheetData>
    <row r="1" spans="1:8">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8" s="8" customFormat="1">
      <c r="A3" s="9" t="s">
        <v>51</v>
      </c>
    </row>
    <row r="4" spans="1:8" ht="19.5" thickBot="1"/>
    <row r="5" spans="1:8">
      <c r="A5" s="120" t="s">
        <v>38</v>
      </c>
      <c r="B5" s="14" t="s">
        <v>39</v>
      </c>
      <c r="C5" s="12" t="s">
        <v>41</v>
      </c>
      <c r="D5" s="25" t="s">
        <v>43</v>
      </c>
      <c r="E5" s="12" t="s">
        <v>45</v>
      </c>
      <c r="F5" s="14" t="s">
        <v>47</v>
      </c>
      <c r="G5" s="120" t="s">
        <v>48</v>
      </c>
      <c r="H5" s="120" t="s">
        <v>49</v>
      </c>
    </row>
    <row r="6" spans="1:8" ht="19.5" thickBot="1">
      <c r="A6" s="134"/>
      <c r="B6" s="3" t="s">
        <v>40</v>
      </c>
      <c r="C6" s="3" t="s">
        <v>42</v>
      </c>
      <c r="D6" s="26" t="s">
        <v>44</v>
      </c>
      <c r="E6" s="3" t="s">
        <v>46</v>
      </c>
      <c r="F6" s="3" t="s">
        <v>11</v>
      </c>
      <c r="G6" s="134"/>
      <c r="H6" s="134"/>
    </row>
    <row r="7" spans="1:8">
      <c r="A7" s="11">
        <v>1</v>
      </c>
      <c r="B7" s="43">
        <v>0.97</v>
      </c>
      <c r="C7" s="43">
        <v>0.14000000000000001</v>
      </c>
      <c r="D7" s="44">
        <v>0.27</v>
      </c>
      <c r="E7" s="43">
        <v>0.24</v>
      </c>
      <c r="F7" s="47">
        <v>0.13600000000000001</v>
      </c>
      <c r="G7" s="11">
        <v>0.24</v>
      </c>
      <c r="H7" s="42">
        <v>0</v>
      </c>
    </row>
    <row r="8" spans="1:8">
      <c r="A8" s="11">
        <v>2</v>
      </c>
      <c r="B8" s="43">
        <v>2.02</v>
      </c>
      <c r="C8" s="43">
        <v>0.28000000000000003</v>
      </c>
      <c r="D8" s="44">
        <v>0.56999999999999995</v>
      </c>
      <c r="E8" s="43">
        <v>0.52</v>
      </c>
      <c r="F8" s="47">
        <v>0.38200000000000001</v>
      </c>
      <c r="G8" s="11">
        <v>0.17</v>
      </c>
      <c r="H8" s="42">
        <v>0</v>
      </c>
    </row>
    <row r="9" spans="1:8">
      <c r="A9" s="11">
        <v>3</v>
      </c>
      <c r="B9" s="43">
        <v>1.85</v>
      </c>
      <c r="C9" s="43">
        <v>0.26</v>
      </c>
      <c r="D9" s="44">
        <v>0.52</v>
      </c>
      <c r="E9" s="43">
        <v>0.5</v>
      </c>
      <c r="F9" s="47">
        <v>0.74199999999999999</v>
      </c>
      <c r="G9" s="11">
        <v>0.17</v>
      </c>
      <c r="H9" s="40">
        <v>0.5</v>
      </c>
    </row>
    <row r="10" spans="1:8">
      <c r="A10" s="11">
        <v>4</v>
      </c>
      <c r="B10" s="43">
        <v>1.07</v>
      </c>
      <c r="C10" s="43">
        <v>0.15</v>
      </c>
      <c r="D10" s="44">
        <v>0.3</v>
      </c>
      <c r="E10" s="43">
        <v>0.27</v>
      </c>
      <c r="F10" s="47">
        <v>1.1890000000000001</v>
      </c>
      <c r="G10" s="11">
        <v>0.17</v>
      </c>
      <c r="H10" s="40">
        <v>1</v>
      </c>
    </row>
    <row r="11" spans="1:8">
      <c r="A11" s="11">
        <v>5</v>
      </c>
      <c r="B11" s="43">
        <v>1.1000000000000001</v>
      </c>
      <c r="C11" s="43">
        <v>0.16</v>
      </c>
      <c r="D11" s="44">
        <v>0.31</v>
      </c>
      <c r="E11" s="43">
        <v>0.25</v>
      </c>
      <c r="F11" s="47">
        <v>1.694</v>
      </c>
      <c r="G11" s="11">
        <v>0.17</v>
      </c>
      <c r="H11" s="40">
        <v>1</v>
      </c>
    </row>
    <row r="12" spans="1:8">
      <c r="A12" s="11">
        <v>6</v>
      </c>
      <c r="B12" s="43">
        <v>1</v>
      </c>
      <c r="C12" s="43">
        <v>0.14000000000000001</v>
      </c>
      <c r="D12" s="44">
        <v>0.28000000000000003</v>
      </c>
      <c r="E12" s="43">
        <v>0.19</v>
      </c>
      <c r="F12" s="47">
        <v>2.23</v>
      </c>
      <c r="G12" s="11">
        <v>0.17</v>
      </c>
      <c r="H12" s="40">
        <v>1</v>
      </c>
    </row>
    <row r="13" spans="1:8" ht="19.5" thickBot="1">
      <c r="A13" s="19" t="s">
        <v>50</v>
      </c>
      <c r="B13" s="45">
        <v>1</v>
      </c>
      <c r="C13" s="45">
        <v>0.14000000000000001</v>
      </c>
      <c r="D13" s="46">
        <v>0.28000000000000003</v>
      </c>
      <c r="E13" s="45">
        <v>0.19</v>
      </c>
      <c r="F13" s="48">
        <v>3.5310000000000001</v>
      </c>
      <c r="G13" s="19">
        <v>0.17</v>
      </c>
      <c r="H13" s="41">
        <v>1</v>
      </c>
    </row>
    <row r="14" spans="1:8">
      <c r="A14" t="s">
        <v>82</v>
      </c>
    </row>
    <row r="15" spans="1:8">
      <c r="A15" t="s">
        <v>83</v>
      </c>
    </row>
    <row r="16" spans="1:8">
      <c r="A16" t="s">
        <v>84</v>
      </c>
    </row>
    <row r="17" spans="1:1">
      <c r="A17" t="s">
        <v>85</v>
      </c>
    </row>
    <row r="18" spans="1:1">
      <c r="A18" t="s">
        <v>86</v>
      </c>
    </row>
  </sheetData>
  <mergeCells count="3">
    <mergeCell ref="A5:A6"/>
    <mergeCell ref="G5:G6"/>
    <mergeCell ref="H5:H6"/>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64415-48B3-4EFF-A0D3-FE946B54D6A7}">
  <dimension ref="A1:I43"/>
  <sheetViews>
    <sheetView workbookViewId="0"/>
  </sheetViews>
  <sheetFormatPr defaultRowHeight="18.75"/>
  <sheetData>
    <row r="1" spans="1:9">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9" s="8" customFormat="1" ht="19.5" thickBot="1">
      <c r="A3" s="9" t="s">
        <v>52</v>
      </c>
    </row>
    <row r="4" spans="1:9" ht="19.5" thickBot="1">
      <c r="A4" s="1" t="s">
        <v>0</v>
      </c>
      <c r="B4" s="2" t="s">
        <v>53</v>
      </c>
      <c r="C4" s="2" t="s">
        <v>54</v>
      </c>
      <c r="D4" s="2" t="s">
        <v>55</v>
      </c>
      <c r="E4" s="2" t="s">
        <v>56</v>
      </c>
      <c r="F4" s="2" t="s">
        <v>57</v>
      </c>
      <c r="G4" s="2" t="s">
        <v>58</v>
      </c>
      <c r="H4" s="2" t="s">
        <v>59</v>
      </c>
      <c r="I4" s="49" t="s">
        <v>60</v>
      </c>
    </row>
    <row r="5" spans="1:9">
      <c r="A5" s="11">
        <v>1986</v>
      </c>
      <c r="B5" s="20">
        <v>4290</v>
      </c>
      <c r="C5" s="20">
        <v>2680</v>
      </c>
      <c r="D5" s="20">
        <v>1853</v>
      </c>
      <c r="E5" s="16">
        <v>525</v>
      </c>
      <c r="F5" s="16">
        <v>277</v>
      </c>
      <c r="G5" s="16">
        <v>225</v>
      </c>
      <c r="H5" s="16">
        <v>352</v>
      </c>
      <c r="I5" s="20">
        <v>10201</v>
      </c>
    </row>
    <row r="6" spans="1:9">
      <c r="A6" s="11">
        <v>1987</v>
      </c>
      <c r="B6" s="20">
        <v>3902</v>
      </c>
      <c r="C6" s="20">
        <v>2364</v>
      </c>
      <c r="D6" s="20">
        <v>1716</v>
      </c>
      <c r="E6" s="16">
        <v>577</v>
      </c>
      <c r="F6" s="16">
        <v>314</v>
      </c>
      <c r="G6" s="16">
        <v>274</v>
      </c>
      <c r="H6" s="16">
        <v>380</v>
      </c>
      <c r="I6" s="20">
        <v>9527</v>
      </c>
    </row>
    <row r="7" spans="1:9">
      <c r="A7" s="11">
        <v>1988</v>
      </c>
      <c r="B7" s="20">
        <v>3913</v>
      </c>
      <c r="C7" s="20">
        <v>2286</v>
      </c>
      <c r="D7" s="20">
        <v>1806</v>
      </c>
      <c r="E7" s="16">
        <v>525</v>
      </c>
      <c r="F7" s="16">
        <v>273</v>
      </c>
      <c r="G7" s="16">
        <v>247</v>
      </c>
      <c r="H7" s="16">
        <v>325</v>
      </c>
      <c r="I7" s="20">
        <v>9375</v>
      </c>
    </row>
    <row r="8" spans="1:9">
      <c r="A8" s="11">
        <v>1989</v>
      </c>
      <c r="B8" s="20">
        <v>3297</v>
      </c>
      <c r="C8" s="20">
        <v>2174</v>
      </c>
      <c r="D8" s="20">
        <v>1708</v>
      </c>
      <c r="E8" s="16">
        <v>481</v>
      </c>
      <c r="F8" s="16">
        <v>259</v>
      </c>
      <c r="G8" s="16">
        <v>235</v>
      </c>
      <c r="H8" s="16">
        <v>303</v>
      </c>
      <c r="I8" s="20">
        <v>8459</v>
      </c>
    </row>
    <row r="9" spans="1:9">
      <c r="A9" s="11">
        <v>1990</v>
      </c>
      <c r="B9" s="20">
        <v>3670</v>
      </c>
      <c r="C9" s="20">
        <v>2308</v>
      </c>
      <c r="D9" s="20">
        <v>1452</v>
      </c>
      <c r="E9" s="16">
        <v>479</v>
      </c>
      <c r="F9" s="16">
        <v>259</v>
      </c>
      <c r="G9" s="16">
        <v>214</v>
      </c>
      <c r="H9" s="16">
        <v>331</v>
      </c>
      <c r="I9" s="20">
        <v>8712</v>
      </c>
    </row>
    <row r="10" spans="1:9">
      <c r="A10" s="11">
        <v>1991</v>
      </c>
      <c r="B10" s="20">
        <v>3542</v>
      </c>
      <c r="C10" s="20">
        <v>2485</v>
      </c>
      <c r="D10" s="20">
        <v>1417</v>
      </c>
      <c r="E10" s="16">
        <v>504</v>
      </c>
      <c r="F10" s="16">
        <v>275</v>
      </c>
      <c r="G10" s="16">
        <v>229</v>
      </c>
      <c r="H10" s="16">
        <v>359</v>
      </c>
      <c r="I10" s="20">
        <v>8812</v>
      </c>
    </row>
    <row r="11" spans="1:9">
      <c r="A11" s="11">
        <v>1992</v>
      </c>
      <c r="B11" s="20">
        <v>3494</v>
      </c>
      <c r="C11" s="20">
        <v>2516</v>
      </c>
      <c r="D11" s="20">
        <v>1457</v>
      </c>
      <c r="E11" s="16">
        <v>543</v>
      </c>
      <c r="F11" s="16">
        <v>291</v>
      </c>
      <c r="G11" s="16">
        <v>245</v>
      </c>
      <c r="H11" s="16">
        <v>366</v>
      </c>
      <c r="I11" s="20">
        <v>8912</v>
      </c>
    </row>
    <row r="12" spans="1:9">
      <c r="A12" s="11">
        <v>1993</v>
      </c>
      <c r="B12" s="20">
        <v>4252</v>
      </c>
      <c r="C12" s="20">
        <v>2789</v>
      </c>
      <c r="D12" s="20">
        <v>1566</v>
      </c>
      <c r="E12" s="16">
        <v>575</v>
      </c>
      <c r="F12" s="16">
        <v>274</v>
      </c>
      <c r="G12" s="16">
        <v>241</v>
      </c>
      <c r="H12" s="16">
        <v>358</v>
      </c>
      <c r="I12" s="20">
        <v>10055</v>
      </c>
    </row>
    <row r="13" spans="1:9">
      <c r="A13" s="11">
        <v>1994</v>
      </c>
      <c r="B13" s="20">
        <v>4827</v>
      </c>
      <c r="C13" s="20">
        <v>2874</v>
      </c>
      <c r="D13" s="20">
        <v>1553</v>
      </c>
      <c r="E13" s="16">
        <v>535</v>
      </c>
      <c r="F13" s="16">
        <v>259</v>
      </c>
      <c r="G13" s="16">
        <v>222</v>
      </c>
      <c r="H13" s="16">
        <v>338</v>
      </c>
      <c r="I13" s="20">
        <v>10608</v>
      </c>
    </row>
    <row r="14" spans="1:9">
      <c r="A14" s="11">
        <v>1995</v>
      </c>
      <c r="B14" s="20">
        <v>4817</v>
      </c>
      <c r="C14" s="20">
        <v>3013</v>
      </c>
      <c r="D14" s="20">
        <v>1726</v>
      </c>
      <c r="E14" s="16">
        <v>560</v>
      </c>
      <c r="F14" s="16">
        <v>268</v>
      </c>
      <c r="G14" s="16">
        <v>246</v>
      </c>
      <c r="H14" s="16">
        <v>345</v>
      </c>
      <c r="I14" s="20">
        <v>10975</v>
      </c>
    </row>
    <row r="15" spans="1:9">
      <c r="A15" s="11">
        <v>1996</v>
      </c>
      <c r="B15" s="20">
        <v>4452</v>
      </c>
      <c r="C15" s="20">
        <v>3025</v>
      </c>
      <c r="D15" s="20">
        <v>1652</v>
      </c>
      <c r="E15" s="16">
        <v>518</v>
      </c>
      <c r="F15" s="16">
        <v>323</v>
      </c>
      <c r="G15" s="16">
        <v>297</v>
      </c>
      <c r="H15" s="16">
        <v>493</v>
      </c>
      <c r="I15" s="20">
        <v>10761</v>
      </c>
    </row>
    <row r="16" spans="1:9">
      <c r="A16" s="11">
        <v>1997</v>
      </c>
      <c r="B16" s="20">
        <v>5265</v>
      </c>
      <c r="C16" s="20">
        <v>4567</v>
      </c>
      <c r="D16" s="20">
        <v>1727</v>
      </c>
      <c r="E16" s="16">
        <v>587</v>
      </c>
      <c r="F16" s="16">
        <v>283</v>
      </c>
      <c r="G16" s="16">
        <v>181</v>
      </c>
      <c r="H16" s="16">
        <v>395</v>
      </c>
      <c r="I16" s="20">
        <v>13004</v>
      </c>
    </row>
    <row r="17" spans="1:9">
      <c r="A17" s="11">
        <v>1998</v>
      </c>
      <c r="B17" s="20">
        <v>4723</v>
      </c>
      <c r="C17" s="20">
        <v>4395</v>
      </c>
      <c r="D17" s="20">
        <v>1646</v>
      </c>
      <c r="E17" s="16">
        <v>609</v>
      </c>
      <c r="F17" s="16">
        <v>302</v>
      </c>
      <c r="G17" s="16">
        <v>181</v>
      </c>
      <c r="H17" s="16">
        <v>421</v>
      </c>
      <c r="I17" s="20">
        <v>12276</v>
      </c>
    </row>
    <row r="18" spans="1:9">
      <c r="A18" s="11">
        <v>1999</v>
      </c>
      <c r="B18" s="20">
        <v>3715</v>
      </c>
      <c r="C18" s="20">
        <v>4479</v>
      </c>
      <c r="D18" s="20">
        <v>1946</v>
      </c>
      <c r="E18" s="16">
        <v>666</v>
      </c>
      <c r="F18" s="16">
        <v>325</v>
      </c>
      <c r="G18" s="16">
        <v>176</v>
      </c>
      <c r="H18" s="16">
        <v>406</v>
      </c>
      <c r="I18" s="20">
        <v>11714</v>
      </c>
    </row>
    <row r="19" spans="1:9">
      <c r="A19" s="11">
        <v>2000</v>
      </c>
      <c r="B19" s="20">
        <v>2938</v>
      </c>
      <c r="C19" s="20">
        <v>3449</v>
      </c>
      <c r="D19" s="20">
        <v>1817</v>
      </c>
      <c r="E19" s="16">
        <v>612</v>
      </c>
      <c r="F19" s="16">
        <v>296</v>
      </c>
      <c r="G19" s="16">
        <v>147</v>
      </c>
      <c r="H19" s="16">
        <v>380</v>
      </c>
      <c r="I19" s="20">
        <v>9639</v>
      </c>
    </row>
    <row r="20" spans="1:9">
      <c r="A20" s="11">
        <v>2001</v>
      </c>
      <c r="B20" s="20">
        <v>2152</v>
      </c>
      <c r="C20" s="20">
        <v>2997</v>
      </c>
      <c r="D20" s="20">
        <v>1837</v>
      </c>
      <c r="E20" s="16">
        <v>562</v>
      </c>
      <c r="F20" s="16">
        <v>322</v>
      </c>
      <c r="G20" s="16">
        <v>159</v>
      </c>
      <c r="H20" s="16">
        <v>323</v>
      </c>
      <c r="I20" s="20">
        <v>8353</v>
      </c>
    </row>
    <row r="21" spans="1:9">
      <c r="A21" s="11">
        <v>2002</v>
      </c>
      <c r="B21" s="20">
        <v>3328</v>
      </c>
      <c r="C21" s="20">
        <v>3070</v>
      </c>
      <c r="D21" s="20">
        <v>1684</v>
      </c>
      <c r="E21" s="16">
        <v>720</v>
      </c>
      <c r="F21" s="16">
        <v>316</v>
      </c>
      <c r="G21" s="16">
        <v>149</v>
      </c>
      <c r="H21" s="16">
        <v>273</v>
      </c>
      <c r="I21" s="20">
        <v>9539</v>
      </c>
    </row>
    <row r="22" spans="1:9">
      <c r="A22" s="11">
        <v>2003</v>
      </c>
      <c r="B22" s="20">
        <v>3169</v>
      </c>
      <c r="C22" s="20">
        <v>2347</v>
      </c>
      <c r="D22" s="20">
        <v>1422</v>
      </c>
      <c r="E22" s="16">
        <v>616</v>
      </c>
      <c r="F22" s="16">
        <v>344</v>
      </c>
      <c r="G22" s="16">
        <v>151</v>
      </c>
      <c r="H22" s="16">
        <v>308</v>
      </c>
      <c r="I22" s="20">
        <v>8358</v>
      </c>
    </row>
    <row r="23" spans="1:9">
      <c r="A23" s="11">
        <v>2004</v>
      </c>
      <c r="B23" s="20">
        <v>3447</v>
      </c>
      <c r="C23" s="20">
        <v>2754</v>
      </c>
      <c r="D23" s="20">
        <v>1664</v>
      </c>
      <c r="E23" s="16">
        <v>725</v>
      </c>
      <c r="F23" s="16">
        <v>376</v>
      </c>
      <c r="G23" s="16">
        <v>158</v>
      </c>
      <c r="H23" s="16">
        <v>318</v>
      </c>
      <c r="I23" s="20">
        <v>9442</v>
      </c>
    </row>
    <row r="24" spans="1:9">
      <c r="A24" s="11">
        <v>2005</v>
      </c>
      <c r="B24" s="20">
        <v>3377</v>
      </c>
      <c r="C24" s="20">
        <v>2878</v>
      </c>
      <c r="D24" s="20">
        <v>1676</v>
      </c>
      <c r="E24" s="16">
        <v>730</v>
      </c>
      <c r="F24" s="16">
        <v>389</v>
      </c>
      <c r="G24" s="16">
        <v>148</v>
      </c>
      <c r="H24" s="16">
        <v>285</v>
      </c>
      <c r="I24" s="20">
        <v>9483</v>
      </c>
    </row>
    <row r="25" spans="1:9">
      <c r="A25" s="11">
        <v>2006</v>
      </c>
      <c r="B25" s="20">
        <v>3961</v>
      </c>
      <c r="C25" s="20">
        <v>3375</v>
      </c>
      <c r="D25" s="20">
        <v>1883</v>
      </c>
      <c r="E25" s="16">
        <v>691</v>
      </c>
      <c r="F25" s="16">
        <v>411</v>
      </c>
      <c r="G25" s="16">
        <v>202</v>
      </c>
      <c r="H25" s="16">
        <v>303</v>
      </c>
      <c r="I25" s="20">
        <v>10826</v>
      </c>
    </row>
    <row r="26" spans="1:9">
      <c r="A26" s="11">
        <v>2007</v>
      </c>
      <c r="B26" s="20">
        <v>4242</v>
      </c>
      <c r="C26" s="20">
        <v>4650</v>
      </c>
      <c r="D26" s="20">
        <v>1745</v>
      </c>
      <c r="E26" s="16">
        <v>657</v>
      </c>
      <c r="F26" s="16">
        <v>408</v>
      </c>
      <c r="G26" s="16">
        <v>214</v>
      </c>
      <c r="H26" s="16">
        <v>315</v>
      </c>
      <c r="I26" s="20">
        <v>12232</v>
      </c>
    </row>
    <row r="27" spans="1:9">
      <c r="A27" s="11">
        <v>2008</v>
      </c>
      <c r="B27" s="20">
        <v>3824</v>
      </c>
      <c r="C27" s="20">
        <v>4077</v>
      </c>
      <c r="D27" s="20">
        <v>1664</v>
      </c>
      <c r="E27" s="16">
        <v>606</v>
      </c>
      <c r="F27" s="16">
        <v>402</v>
      </c>
      <c r="G27" s="16">
        <v>218</v>
      </c>
      <c r="H27" s="16">
        <v>370</v>
      </c>
      <c r="I27" s="20">
        <v>11161</v>
      </c>
    </row>
    <row r="28" spans="1:9">
      <c r="A28" s="11">
        <v>2009</v>
      </c>
      <c r="B28" s="20">
        <v>4011</v>
      </c>
      <c r="C28" s="20">
        <v>3735</v>
      </c>
      <c r="D28" s="20">
        <v>1621</v>
      </c>
      <c r="E28" s="16">
        <v>699</v>
      </c>
      <c r="F28" s="16">
        <v>392</v>
      </c>
      <c r="G28" s="16">
        <v>224</v>
      </c>
      <c r="H28" s="16">
        <v>369</v>
      </c>
      <c r="I28" s="20">
        <v>11050</v>
      </c>
    </row>
    <row r="29" spans="1:9">
      <c r="A29" s="11">
        <v>2010</v>
      </c>
      <c r="B29" s="20">
        <v>3220</v>
      </c>
      <c r="C29" s="20">
        <v>3391</v>
      </c>
      <c r="D29" s="20">
        <v>1475</v>
      </c>
      <c r="E29" s="16">
        <v>643</v>
      </c>
      <c r="F29" s="16">
        <v>349</v>
      </c>
      <c r="G29" s="16">
        <v>186</v>
      </c>
      <c r="H29" s="16">
        <v>286</v>
      </c>
      <c r="I29" s="20">
        <v>9551</v>
      </c>
    </row>
    <row r="30" spans="1:9">
      <c r="A30" s="11">
        <v>2011</v>
      </c>
      <c r="B30" s="20">
        <v>4097</v>
      </c>
      <c r="C30" s="20">
        <v>3848</v>
      </c>
      <c r="D30" s="20">
        <v>1854</v>
      </c>
      <c r="E30" s="16">
        <v>737</v>
      </c>
      <c r="F30" s="16">
        <v>465</v>
      </c>
      <c r="G30" s="16">
        <v>247</v>
      </c>
      <c r="H30" s="16">
        <v>410</v>
      </c>
      <c r="I30" s="20">
        <v>11657</v>
      </c>
    </row>
    <row r="31" spans="1:9">
      <c r="A31" s="11">
        <v>2012</v>
      </c>
      <c r="B31" s="20">
        <v>4008</v>
      </c>
      <c r="C31" s="20">
        <v>4098</v>
      </c>
      <c r="D31" s="20">
        <v>1878</v>
      </c>
      <c r="E31" s="16">
        <v>645</v>
      </c>
      <c r="F31" s="16">
        <v>378</v>
      </c>
      <c r="G31" s="16">
        <v>211</v>
      </c>
      <c r="H31" s="16">
        <v>336</v>
      </c>
      <c r="I31" s="20">
        <v>11554</v>
      </c>
    </row>
    <row r="32" spans="1:9">
      <c r="A32" s="11">
        <v>2013</v>
      </c>
      <c r="B32" s="20">
        <v>3211</v>
      </c>
      <c r="C32" s="20">
        <v>3220</v>
      </c>
      <c r="D32" s="20">
        <v>1523</v>
      </c>
      <c r="E32" s="16">
        <v>535</v>
      </c>
      <c r="F32" s="16">
        <v>329</v>
      </c>
      <c r="G32" s="16">
        <v>165</v>
      </c>
      <c r="H32" s="16">
        <v>325</v>
      </c>
      <c r="I32" s="20">
        <v>9308</v>
      </c>
    </row>
    <row r="33" spans="1:9">
      <c r="A33" s="11">
        <v>2014</v>
      </c>
      <c r="B33" s="20">
        <v>4119</v>
      </c>
      <c r="C33" s="20">
        <v>4070</v>
      </c>
      <c r="D33" s="20">
        <v>1785</v>
      </c>
      <c r="E33" s="16">
        <v>556</v>
      </c>
      <c r="F33" s="16">
        <v>315</v>
      </c>
      <c r="G33" s="16">
        <v>153</v>
      </c>
      <c r="H33" s="16">
        <v>280</v>
      </c>
      <c r="I33" s="20">
        <v>11278</v>
      </c>
    </row>
    <row r="34" spans="1:9">
      <c r="A34" s="11">
        <v>2015</v>
      </c>
      <c r="B34" s="20">
        <v>4605</v>
      </c>
      <c r="C34" s="20">
        <v>4527</v>
      </c>
      <c r="D34" s="20">
        <v>1933</v>
      </c>
      <c r="E34" s="16">
        <v>561</v>
      </c>
      <c r="F34" s="16">
        <v>313</v>
      </c>
      <c r="G34" s="16">
        <v>143</v>
      </c>
      <c r="H34" s="16">
        <v>280</v>
      </c>
      <c r="I34" s="20">
        <v>12361</v>
      </c>
    </row>
    <row r="35" spans="1:9">
      <c r="A35" s="11">
        <v>2016</v>
      </c>
      <c r="B35" s="20">
        <v>4723</v>
      </c>
      <c r="C35" s="20">
        <v>4590</v>
      </c>
      <c r="D35" s="20">
        <v>1773</v>
      </c>
      <c r="E35" s="16">
        <v>505</v>
      </c>
      <c r="F35" s="16">
        <v>286</v>
      </c>
      <c r="G35" s="16">
        <v>133</v>
      </c>
      <c r="H35" s="16">
        <v>341</v>
      </c>
      <c r="I35" s="20">
        <v>12351</v>
      </c>
    </row>
    <row r="36" spans="1:9">
      <c r="A36" s="11">
        <v>2017</v>
      </c>
      <c r="B36" s="20">
        <v>4761</v>
      </c>
      <c r="C36" s="20">
        <v>4576</v>
      </c>
      <c r="D36" s="20">
        <v>1615</v>
      </c>
      <c r="E36" s="16">
        <v>506</v>
      </c>
      <c r="F36" s="16">
        <v>293</v>
      </c>
      <c r="G36" s="16">
        <v>133</v>
      </c>
      <c r="H36" s="16">
        <v>340</v>
      </c>
      <c r="I36" s="20">
        <v>12223</v>
      </c>
    </row>
    <row r="37" spans="1:9">
      <c r="A37" s="11">
        <v>2018</v>
      </c>
      <c r="B37" s="20">
        <v>3884</v>
      </c>
      <c r="C37" s="20">
        <v>4226</v>
      </c>
      <c r="D37" s="20">
        <v>1690</v>
      </c>
      <c r="E37" s="16">
        <v>549</v>
      </c>
      <c r="F37" s="16">
        <v>394</v>
      </c>
      <c r="G37" s="16">
        <v>219</v>
      </c>
      <c r="H37" s="16">
        <v>390</v>
      </c>
      <c r="I37" s="20">
        <v>11352</v>
      </c>
    </row>
    <row r="38" spans="1:9">
      <c r="A38" s="11">
        <v>2019</v>
      </c>
      <c r="B38" s="20">
        <v>3946</v>
      </c>
      <c r="C38" s="20">
        <v>4796</v>
      </c>
      <c r="D38" s="20">
        <v>2028</v>
      </c>
      <c r="E38" s="16">
        <v>557</v>
      </c>
      <c r="F38" s="16">
        <v>303</v>
      </c>
      <c r="G38" s="16">
        <v>174</v>
      </c>
      <c r="H38" s="16">
        <v>337</v>
      </c>
      <c r="I38" s="20">
        <v>12142</v>
      </c>
    </row>
    <row r="39" spans="1:9">
      <c r="A39" s="11">
        <v>2020</v>
      </c>
      <c r="B39" s="20">
        <v>2863</v>
      </c>
      <c r="C39" s="20">
        <v>3955</v>
      </c>
      <c r="D39" s="20">
        <v>1857</v>
      </c>
      <c r="E39" s="16">
        <v>513</v>
      </c>
      <c r="F39" s="16">
        <v>329</v>
      </c>
      <c r="G39" s="16">
        <v>174</v>
      </c>
      <c r="H39" s="16">
        <v>299</v>
      </c>
      <c r="I39" s="20">
        <v>9990</v>
      </c>
    </row>
    <row r="40" spans="1:9">
      <c r="A40" s="11">
        <v>2021</v>
      </c>
      <c r="B40" s="20">
        <v>3340</v>
      </c>
      <c r="C40" s="20">
        <v>3797</v>
      </c>
      <c r="D40" s="20">
        <v>1684</v>
      </c>
      <c r="E40" s="16">
        <v>454</v>
      </c>
      <c r="F40" s="16">
        <v>235</v>
      </c>
      <c r="G40" s="16">
        <v>116</v>
      </c>
      <c r="H40" s="16">
        <v>246</v>
      </c>
      <c r="I40" s="20">
        <v>9871</v>
      </c>
    </row>
    <row r="41" spans="1:9">
      <c r="A41" s="11">
        <v>2022</v>
      </c>
      <c r="B41" s="20">
        <v>3156</v>
      </c>
      <c r="C41" s="20">
        <v>3304</v>
      </c>
      <c r="D41" s="20">
        <v>1563</v>
      </c>
      <c r="E41" s="16">
        <v>447</v>
      </c>
      <c r="F41" s="16">
        <v>245</v>
      </c>
      <c r="G41" s="16">
        <v>127</v>
      </c>
      <c r="H41" s="16">
        <v>264</v>
      </c>
      <c r="I41" s="20">
        <v>9106</v>
      </c>
    </row>
    <row r="42" spans="1:9">
      <c r="A42" s="11">
        <v>2023</v>
      </c>
      <c r="B42" s="20">
        <v>2711</v>
      </c>
      <c r="C42" s="20">
        <v>3511</v>
      </c>
      <c r="D42" s="20">
        <v>1614</v>
      </c>
      <c r="E42" s="16">
        <v>449</v>
      </c>
      <c r="F42" s="16">
        <v>241</v>
      </c>
      <c r="G42" s="16">
        <v>113</v>
      </c>
      <c r="H42" s="16">
        <v>259</v>
      </c>
      <c r="I42" s="20">
        <v>8463</v>
      </c>
    </row>
    <row r="43" spans="1:9" ht="19.5" thickBot="1">
      <c r="A43" s="19">
        <v>2024</v>
      </c>
      <c r="B43" s="4">
        <v>3005</v>
      </c>
      <c r="C43" s="4">
        <v>3360</v>
      </c>
      <c r="D43" s="4">
        <v>1488</v>
      </c>
      <c r="E43" s="7">
        <v>465</v>
      </c>
      <c r="F43" s="7">
        <v>234</v>
      </c>
      <c r="G43" s="7">
        <v>125</v>
      </c>
      <c r="H43" s="7">
        <v>225</v>
      </c>
      <c r="I43" s="4">
        <v>8902</v>
      </c>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2A3BA-63C7-4995-83DE-F9FD49353B72}">
  <dimension ref="A1:I43"/>
  <sheetViews>
    <sheetView workbookViewId="0"/>
  </sheetViews>
  <sheetFormatPr defaultRowHeight="18.75"/>
  <sheetData>
    <row r="1" spans="1:9">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9" s="8" customFormat="1" ht="19.5" thickBot="1">
      <c r="A3" s="9" t="s">
        <v>61</v>
      </c>
    </row>
    <row r="4" spans="1:9" ht="19.5" thickBot="1">
      <c r="A4" s="1" t="s">
        <v>0</v>
      </c>
      <c r="B4" s="2" t="s">
        <v>53</v>
      </c>
      <c r="C4" s="2" t="s">
        <v>54</v>
      </c>
      <c r="D4" s="2" t="s">
        <v>55</v>
      </c>
      <c r="E4" s="2" t="s">
        <v>56</v>
      </c>
      <c r="F4" s="2" t="s">
        <v>57</v>
      </c>
      <c r="G4" s="2" t="s">
        <v>58</v>
      </c>
      <c r="H4" s="2" t="s">
        <v>59</v>
      </c>
      <c r="I4" s="2" t="s">
        <v>14</v>
      </c>
    </row>
    <row r="5" spans="1:9">
      <c r="A5" s="11">
        <v>1986</v>
      </c>
      <c r="B5" s="21">
        <v>0.39</v>
      </c>
      <c r="C5" s="21">
        <v>0.44</v>
      </c>
      <c r="D5" s="21">
        <v>0.54</v>
      </c>
      <c r="E5" s="21">
        <v>0.28999999999999998</v>
      </c>
      <c r="F5" s="21">
        <v>0.25</v>
      </c>
      <c r="G5" s="21">
        <v>0.35</v>
      </c>
      <c r="H5" s="21">
        <v>0.35</v>
      </c>
      <c r="I5" s="21">
        <v>8.5</v>
      </c>
    </row>
    <row r="6" spans="1:9">
      <c r="A6" s="11">
        <v>1987</v>
      </c>
      <c r="B6" s="21">
        <v>0.36</v>
      </c>
      <c r="C6" s="21">
        <v>0.39</v>
      </c>
      <c r="D6" s="21">
        <v>0.54</v>
      </c>
      <c r="E6" s="21">
        <v>0.31</v>
      </c>
      <c r="F6" s="21">
        <v>0.27</v>
      </c>
      <c r="G6" s="21">
        <v>0.4</v>
      </c>
      <c r="H6" s="21">
        <v>0.4</v>
      </c>
      <c r="I6" s="21">
        <v>8.61</v>
      </c>
    </row>
    <row r="7" spans="1:9">
      <c r="A7" s="11">
        <v>1988</v>
      </c>
      <c r="B7" s="21">
        <v>0.38</v>
      </c>
      <c r="C7" s="21">
        <v>0.38</v>
      </c>
      <c r="D7" s="21">
        <v>0.56999999999999995</v>
      </c>
      <c r="E7" s="21">
        <v>0.3</v>
      </c>
      <c r="F7" s="21">
        <v>0.23</v>
      </c>
      <c r="G7" s="21">
        <v>0.34</v>
      </c>
      <c r="H7" s="21">
        <v>0.34</v>
      </c>
      <c r="I7" s="21">
        <v>9.06</v>
      </c>
    </row>
    <row r="8" spans="1:9">
      <c r="A8" s="11">
        <v>1989</v>
      </c>
      <c r="B8" s="21">
        <v>0.32</v>
      </c>
      <c r="C8" s="21">
        <v>0.37</v>
      </c>
      <c r="D8" s="21">
        <v>0.52</v>
      </c>
      <c r="E8" s="21">
        <v>0.27</v>
      </c>
      <c r="F8" s="21">
        <v>0.23</v>
      </c>
      <c r="G8" s="21">
        <v>0.3</v>
      </c>
      <c r="H8" s="21">
        <v>0.3</v>
      </c>
      <c r="I8" s="21">
        <v>10.64</v>
      </c>
    </row>
    <row r="9" spans="1:9">
      <c r="A9" s="11">
        <v>1990</v>
      </c>
      <c r="B9" s="21">
        <v>0.33</v>
      </c>
      <c r="C9" s="21">
        <v>0.39</v>
      </c>
      <c r="D9" s="21">
        <v>0.44</v>
      </c>
      <c r="E9" s="21">
        <v>0.26</v>
      </c>
      <c r="F9" s="21">
        <v>0.22</v>
      </c>
      <c r="G9" s="21">
        <v>0.28999999999999998</v>
      </c>
      <c r="H9" s="21">
        <v>0.28999999999999998</v>
      </c>
      <c r="I9" s="21">
        <v>11.4</v>
      </c>
    </row>
    <row r="10" spans="1:9">
      <c r="A10" s="11">
        <v>1991</v>
      </c>
      <c r="B10" s="21">
        <v>0.31</v>
      </c>
      <c r="C10" s="21">
        <v>0.39</v>
      </c>
      <c r="D10" s="21">
        <v>0.42</v>
      </c>
      <c r="E10" s="21">
        <v>0.26</v>
      </c>
      <c r="F10" s="21">
        <v>0.22</v>
      </c>
      <c r="G10" s="21">
        <v>0.31</v>
      </c>
      <c r="H10" s="21">
        <v>0.31</v>
      </c>
      <c r="I10" s="21">
        <v>11.55</v>
      </c>
    </row>
    <row r="11" spans="1:9">
      <c r="A11" s="11">
        <v>1992</v>
      </c>
      <c r="B11" s="21">
        <v>0.32</v>
      </c>
      <c r="C11" s="21">
        <v>0.39</v>
      </c>
      <c r="D11" s="21">
        <v>0.4</v>
      </c>
      <c r="E11" s="21">
        <v>0.27</v>
      </c>
      <c r="F11" s="21">
        <v>0.23</v>
      </c>
      <c r="G11" s="21">
        <v>0.31</v>
      </c>
      <c r="H11" s="21">
        <v>0.31</v>
      </c>
      <c r="I11" s="21">
        <v>11.62</v>
      </c>
    </row>
    <row r="12" spans="1:9">
      <c r="A12" s="11">
        <v>1993</v>
      </c>
      <c r="B12" s="21">
        <v>0.37</v>
      </c>
      <c r="C12" s="21">
        <v>0.45</v>
      </c>
      <c r="D12" s="21">
        <v>0.43</v>
      </c>
      <c r="E12" s="21">
        <v>0.26</v>
      </c>
      <c r="F12" s="21">
        <v>0.21</v>
      </c>
      <c r="G12" s="21">
        <v>0.28999999999999998</v>
      </c>
      <c r="H12" s="21">
        <v>0.28999999999999998</v>
      </c>
      <c r="I12" s="21">
        <v>10.4</v>
      </c>
    </row>
    <row r="13" spans="1:9">
      <c r="A13" s="11">
        <v>1994</v>
      </c>
      <c r="B13" s="21">
        <v>0.41</v>
      </c>
      <c r="C13" s="21">
        <v>0.47</v>
      </c>
      <c r="D13" s="21">
        <v>0.48</v>
      </c>
      <c r="E13" s="21">
        <v>0.25</v>
      </c>
      <c r="F13" s="21">
        <v>0.17</v>
      </c>
      <c r="G13" s="21">
        <v>0.25</v>
      </c>
      <c r="H13" s="21">
        <v>0.25</v>
      </c>
      <c r="I13" s="21">
        <v>10.17</v>
      </c>
    </row>
    <row r="14" spans="1:9">
      <c r="A14" s="11">
        <v>1995</v>
      </c>
      <c r="B14" s="21">
        <v>0.41</v>
      </c>
      <c r="C14" s="21">
        <v>0.49</v>
      </c>
      <c r="D14" s="21">
        <v>0.56000000000000005</v>
      </c>
      <c r="E14" s="21">
        <v>0.3</v>
      </c>
      <c r="F14" s="21">
        <v>0.18</v>
      </c>
      <c r="G14" s="21">
        <v>0.24</v>
      </c>
      <c r="H14" s="21">
        <v>0.24</v>
      </c>
      <c r="I14" s="21">
        <v>8.9700000000000006</v>
      </c>
    </row>
    <row r="15" spans="1:9">
      <c r="A15" s="11">
        <v>1996</v>
      </c>
      <c r="B15" s="21">
        <v>0.33</v>
      </c>
      <c r="C15" s="21">
        <v>0.5</v>
      </c>
      <c r="D15" s="21">
        <v>0.54</v>
      </c>
      <c r="E15" s="21">
        <v>0.31</v>
      </c>
      <c r="F15" s="21">
        <v>0.28000000000000003</v>
      </c>
      <c r="G15" s="21">
        <v>0.31</v>
      </c>
      <c r="H15" s="21">
        <v>0.31</v>
      </c>
      <c r="I15" s="21">
        <v>8.61</v>
      </c>
    </row>
    <row r="16" spans="1:9">
      <c r="A16" s="11">
        <v>1997</v>
      </c>
      <c r="B16" s="21">
        <v>0.37</v>
      </c>
      <c r="C16" s="21">
        <v>0.68</v>
      </c>
      <c r="D16" s="21">
        <v>0.59</v>
      </c>
      <c r="E16" s="21">
        <v>0.35</v>
      </c>
      <c r="F16" s="21">
        <v>0.27</v>
      </c>
      <c r="G16" s="21">
        <v>0.24</v>
      </c>
      <c r="H16" s="21">
        <v>0.24</v>
      </c>
      <c r="I16" s="21">
        <v>6.96</v>
      </c>
    </row>
    <row r="17" spans="1:9">
      <c r="A17" s="11">
        <v>1998</v>
      </c>
      <c r="B17" s="21">
        <v>0.35</v>
      </c>
      <c r="C17" s="21">
        <v>0.62</v>
      </c>
      <c r="D17" s="21">
        <v>0.54</v>
      </c>
      <c r="E17" s="21">
        <v>0.4</v>
      </c>
      <c r="F17" s="21">
        <v>0.3</v>
      </c>
      <c r="G17" s="21">
        <v>0.26</v>
      </c>
      <c r="H17" s="21">
        <v>0.26</v>
      </c>
      <c r="I17" s="21">
        <v>7.27</v>
      </c>
    </row>
    <row r="18" spans="1:9">
      <c r="A18" s="11">
        <v>1999</v>
      </c>
      <c r="B18" s="21">
        <v>0.31</v>
      </c>
      <c r="C18" s="21">
        <v>0.66</v>
      </c>
      <c r="D18" s="21">
        <v>0.6</v>
      </c>
      <c r="E18" s="21">
        <v>0.42</v>
      </c>
      <c r="F18" s="21">
        <v>0.38</v>
      </c>
      <c r="G18" s="21">
        <v>0.28000000000000003</v>
      </c>
      <c r="H18" s="21">
        <v>0.28000000000000003</v>
      </c>
      <c r="I18" s="21">
        <v>6.48</v>
      </c>
    </row>
    <row r="19" spans="1:9">
      <c r="A19" s="11">
        <v>2000</v>
      </c>
      <c r="B19" s="21">
        <v>0.27</v>
      </c>
      <c r="C19" s="21">
        <v>0.52</v>
      </c>
      <c r="D19" s="21">
        <v>0.6</v>
      </c>
      <c r="E19" s="21">
        <v>0.37</v>
      </c>
      <c r="F19" s="21">
        <v>0.32</v>
      </c>
      <c r="G19" s="21">
        <v>0.28000000000000003</v>
      </c>
      <c r="H19" s="21">
        <v>0.28000000000000003</v>
      </c>
      <c r="I19" s="21">
        <v>8.18</v>
      </c>
    </row>
    <row r="20" spans="1:9">
      <c r="A20" s="11">
        <v>2001</v>
      </c>
      <c r="B20" s="21">
        <v>0.2</v>
      </c>
      <c r="C20" s="21">
        <v>0.49</v>
      </c>
      <c r="D20" s="21">
        <v>0.56999999999999995</v>
      </c>
      <c r="E20" s="21">
        <v>0.36</v>
      </c>
      <c r="F20" s="21">
        <v>0.32</v>
      </c>
      <c r="G20" s="21">
        <v>0.27</v>
      </c>
      <c r="H20" s="21">
        <v>0.27</v>
      </c>
      <c r="I20" s="21">
        <v>9.48</v>
      </c>
    </row>
    <row r="21" spans="1:9">
      <c r="A21" s="11">
        <v>2002</v>
      </c>
      <c r="B21" s="21">
        <v>0.3</v>
      </c>
      <c r="C21" s="21">
        <v>0.48</v>
      </c>
      <c r="D21" s="21">
        <v>0.54</v>
      </c>
      <c r="E21" s="21">
        <v>0.44</v>
      </c>
      <c r="F21" s="21">
        <v>0.34</v>
      </c>
      <c r="G21" s="21">
        <v>0.24</v>
      </c>
      <c r="H21" s="21">
        <v>0.24</v>
      </c>
      <c r="I21" s="21">
        <v>8.6199999999999992</v>
      </c>
    </row>
    <row r="22" spans="1:9">
      <c r="A22" s="11">
        <v>2003</v>
      </c>
      <c r="B22" s="21">
        <v>0.28000000000000003</v>
      </c>
      <c r="C22" s="21">
        <v>0.36</v>
      </c>
      <c r="D22" s="21">
        <v>0.42</v>
      </c>
      <c r="E22" s="21">
        <v>0.38</v>
      </c>
      <c r="F22" s="21">
        <v>0.37</v>
      </c>
      <c r="G22" s="21">
        <v>0.26</v>
      </c>
      <c r="H22" s="21">
        <v>0.26</v>
      </c>
      <c r="I22" s="21">
        <v>11.07</v>
      </c>
    </row>
    <row r="23" spans="1:9">
      <c r="A23" s="11">
        <v>2004</v>
      </c>
      <c r="B23" s="21">
        <v>0.28999999999999998</v>
      </c>
      <c r="C23" s="21">
        <v>0.42</v>
      </c>
      <c r="D23" s="21">
        <v>0.45</v>
      </c>
      <c r="E23" s="21">
        <v>0.37</v>
      </c>
      <c r="F23" s="21">
        <v>0.4</v>
      </c>
      <c r="G23" s="21">
        <v>0.28000000000000003</v>
      </c>
      <c r="H23" s="21">
        <v>0.28000000000000003</v>
      </c>
      <c r="I23" s="21">
        <v>9.64</v>
      </c>
    </row>
    <row r="24" spans="1:9">
      <c r="A24" s="11">
        <v>2005</v>
      </c>
      <c r="B24" s="21">
        <v>0.28000000000000003</v>
      </c>
      <c r="C24" s="21">
        <v>0.42</v>
      </c>
      <c r="D24" s="21">
        <v>0.48</v>
      </c>
      <c r="E24" s="21">
        <v>0.35</v>
      </c>
      <c r="F24" s="21">
        <v>0.34</v>
      </c>
      <c r="G24" s="21">
        <v>0.26</v>
      </c>
      <c r="H24" s="21">
        <v>0.26</v>
      </c>
      <c r="I24" s="21">
        <v>10.210000000000001</v>
      </c>
    </row>
    <row r="25" spans="1:9">
      <c r="A25" s="11">
        <v>2006</v>
      </c>
      <c r="B25" s="21">
        <v>0.28000000000000003</v>
      </c>
      <c r="C25" s="21">
        <v>0.49</v>
      </c>
      <c r="D25" s="21">
        <v>0.53</v>
      </c>
      <c r="E25" s="21">
        <v>0.35</v>
      </c>
      <c r="F25" s="21">
        <v>0.33</v>
      </c>
      <c r="G25" s="21">
        <v>0.28999999999999998</v>
      </c>
      <c r="H25" s="21">
        <v>0.28999999999999998</v>
      </c>
      <c r="I25" s="21">
        <v>8.86</v>
      </c>
    </row>
    <row r="26" spans="1:9">
      <c r="A26" s="11">
        <v>2007</v>
      </c>
      <c r="B26" s="21">
        <v>0.31</v>
      </c>
      <c r="C26" s="21">
        <v>0.63</v>
      </c>
      <c r="D26" s="21">
        <v>0.5</v>
      </c>
      <c r="E26" s="21">
        <v>0.34</v>
      </c>
      <c r="F26" s="21">
        <v>0.35</v>
      </c>
      <c r="G26" s="21">
        <v>0.28000000000000003</v>
      </c>
      <c r="H26" s="21">
        <v>0.28000000000000003</v>
      </c>
      <c r="I26" s="21">
        <v>7.74</v>
      </c>
    </row>
    <row r="27" spans="1:9">
      <c r="A27" s="11">
        <v>2008</v>
      </c>
      <c r="B27" s="21">
        <v>0.31</v>
      </c>
      <c r="C27" s="21">
        <v>0.56000000000000005</v>
      </c>
      <c r="D27" s="21">
        <v>0.47</v>
      </c>
      <c r="E27" s="21">
        <v>0.31</v>
      </c>
      <c r="F27" s="21">
        <v>0.34</v>
      </c>
      <c r="G27" s="21">
        <v>0.31</v>
      </c>
      <c r="H27" s="21">
        <v>0.31</v>
      </c>
      <c r="I27" s="21">
        <v>8.4700000000000006</v>
      </c>
    </row>
    <row r="28" spans="1:9">
      <c r="A28" s="11">
        <v>2009</v>
      </c>
      <c r="B28" s="21">
        <v>0.32</v>
      </c>
      <c r="C28" s="21">
        <v>0.56000000000000005</v>
      </c>
      <c r="D28" s="21">
        <v>0.44</v>
      </c>
      <c r="E28" s="21">
        <v>0.35</v>
      </c>
      <c r="F28" s="21">
        <v>0.32</v>
      </c>
      <c r="G28" s="21">
        <v>0.32</v>
      </c>
      <c r="H28" s="21">
        <v>0.32</v>
      </c>
      <c r="I28" s="21">
        <v>8.34</v>
      </c>
    </row>
    <row r="29" spans="1:9">
      <c r="A29" s="11">
        <v>2010</v>
      </c>
      <c r="B29" s="21">
        <v>0.26</v>
      </c>
      <c r="C29" s="21">
        <v>0.5</v>
      </c>
      <c r="D29" s="21">
        <v>0.44</v>
      </c>
      <c r="E29" s="21">
        <v>0.3</v>
      </c>
      <c r="F29" s="21">
        <v>0.28999999999999998</v>
      </c>
      <c r="G29" s="21">
        <v>0.24</v>
      </c>
      <c r="H29" s="21">
        <v>0.24</v>
      </c>
      <c r="I29" s="21">
        <v>10.91</v>
      </c>
    </row>
    <row r="30" spans="1:9">
      <c r="A30" s="11">
        <v>2011</v>
      </c>
      <c r="B30" s="21">
        <v>0.33</v>
      </c>
      <c r="C30" s="21">
        <v>0.56000000000000005</v>
      </c>
      <c r="D30" s="21">
        <v>0.54</v>
      </c>
      <c r="E30" s="21">
        <v>0.39</v>
      </c>
      <c r="F30" s="21">
        <v>0.36</v>
      </c>
      <c r="G30" s="21">
        <v>0.33</v>
      </c>
      <c r="H30" s="21">
        <v>0.33</v>
      </c>
      <c r="I30" s="21">
        <v>7.18</v>
      </c>
    </row>
    <row r="31" spans="1:9">
      <c r="A31" s="11">
        <v>2012</v>
      </c>
      <c r="B31" s="21">
        <v>0.35</v>
      </c>
      <c r="C31" s="21">
        <v>0.66</v>
      </c>
      <c r="D31" s="21">
        <v>0.56999999999999995</v>
      </c>
      <c r="E31" s="21">
        <v>0.35</v>
      </c>
      <c r="F31" s="21">
        <v>0.35</v>
      </c>
      <c r="G31" s="21">
        <v>0.27</v>
      </c>
      <c r="H31" s="21">
        <v>0.27</v>
      </c>
      <c r="I31" s="21">
        <v>6.82</v>
      </c>
    </row>
    <row r="32" spans="1:9">
      <c r="A32" s="11">
        <v>2013</v>
      </c>
      <c r="B32" s="21">
        <v>0.25</v>
      </c>
      <c r="C32" s="21">
        <v>0.53</v>
      </c>
      <c r="D32" s="21">
        <v>0.53</v>
      </c>
      <c r="E32" s="21">
        <v>0.3</v>
      </c>
      <c r="F32" s="21">
        <v>0.28999999999999998</v>
      </c>
      <c r="G32" s="21">
        <v>0.24</v>
      </c>
      <c r="H32" s="21">
        <v>0.24</v>
      </c>
      <c r="I32" s="21">
        <v>9.7200000000000006</v>
      </c>
    </row>
    <row r="33" spans="1:9">
      <c r="A33" s="11">
        <v>2014</v>
      </c>
      <c r="B33" s="21">
        <v>0.31</v>
      </c>
      <c r="C33" s="21">
        <v>0.59</v>
      </c>
      <c r="D33" s="21">
        <v>0.62</v>
      </c>
      <c r="E33" s="21">
        <v>0.36</v>
      </c>
      <c r="F33" s="21">
        <v>0.28000000000000003</v>
      </c>
      <c r="G33" s="21">
        <v>0.21</v>
      </c>
      <c r="H33" s="21">
        <v>0.21</v>
      </c>
      <c r="I33" s="21">
        <v>8.14</v>
      </c>
    </row>
    <row r="34" spans="1:9">
      <c r="A34" s="11">
        <v>2015</v>
      </c>
      <c r="B34" s="21">
        <v>0.34</v>
      </c>
      <c r="C34" s="21">
        <v>0.66</v>
      </c>
      <c r="D34" s="21">
        <v>0.6</v>
      </c>
      <c r="E34" s="21">
        <v>0.38</v>
      </c>
      <c r="F34" s="21">
        <v>0.34</v>
      </c>
      <c r="G34" s="21">
        <v>0.19</v>
      </c>
      <c r="H34" s="21">
        <v>0.19</v>
      </c>
      <c r="I34" s="21">
        <v>7.25</v>
      </c>
    </row>
    <row r="35" spans="1:9">
      <c r="A35" s="11">
        <v>2016</v>
      </c>
      <c r="B35" s="21">
        <v>0.35</v>
      </c>
      <c r="C35" s="21">
        <v>0.68</v>
      </c>
      <c r="D35" s="21">
        <v>0.56000000000000005</v>
      </c>
      <c r="E35" s="21">
        <v>0.28999999999999998</v>
      </c>
      <c r="F35" s="21">
        <v>0.33</v>
      </c>
      <c r="G35" s="21">
        <v>0.23</v>
      </c>
      <c r="H35" s="21">
        <v>0.23</v>
      </c>
      <c r="I35" s="21">
        <v>7.38</v>
      </c>
    </row>
    <row r="36" spans="1:9">
      <c r="A36" s="11">
        <v>2017</v>
      </c>
      <c r="B36" s="21">
        <v>0.36</v>
      </c>
      <c r="C36" s="21">
        <v>0.69</v>
      </c>
      <c r="D36" s="21">
        <v>0.52</v>
      </c>
      <c r="E36" s="21">
        <v>0.3</v>
      </c>
      <c r="F36" s="21">
        <v>0.27</v>
      </c>
      <c r="G36" s="21">
        <v>0.25</v>
      </c>
      <c r="H36" s="21">
        <v>0.25</v>
      </c>
      <c r="I36" s="21">
        <v>7.65</v>
      </c>
    </row>
    <row r="37" spans="1:9">
      <c r="A37" s="11">
        <v>2018</v>
      </c>
      <c r="B37" s="21">
        <v>0.28999999999999998</v>
      </c>
      <c r="C37" s="21">
        <v>0.63</v>
      </c>
      <c r="D37" s="21">
        <v>0.56999999999999995</v>
      </c>
      <c r="E37" s="21">
        <v>0.32</v>
      </c>
      <c r="F37" s="21">
        <v>0.38</v>
      </c>
      <c r="G37" s="21">
        <v>0.32</v>
      </c>
      <c r="H37" s="21">
        <v>0.32</v>
      </c>
      <c r="I37" s="21">
        <v>7.12</v>
      </c>
    </row>
    <row r="38" spans="1:9">
      <c r="A38" s="11">
        <v>2019</v>
      </c>
      <c r="B38" s="21">
        <v>0.32</v>
      </c>
      <c r="C38" s="21">
        <v>0.73</v>
      </c>
      <c r="D38" s="21">
        <v>0.68</v>
      </c>
      <c r="E38" s="21">
        <v>0.36</v>
      </c>
      <c r="F38" s="21">
        <v>0.28999999999999998</v>
      </c>
      <c r="G38" s="21">
        <v>0.28000000000000003</v>
      </c>
      <c r="H38" s="21">
        <v>0.28000000000000003</v>
      </c>
      <c r="I38" s="21">
        <v>6.02</v>
      </c>
    </row>
    <row r="39" spans="1:9">
      <c r="A39" s="11">
        <v>2020</v>
      </c>
      <c r="B39" s="21">
        <v>0.25</v>
      </c>
      <c r="C39" s="21">
        <v>0.62</v>
      </c>
      <c r="D39" s="21">
        <v>0.68</v>
      </c>
      <c r="E39" s="21">
        <v>0.35</v>
      </c>
      <c r="F39" s="21">
        <v>0.36</v>
      </c>
      <c r="G39" s="21">
        <v>0.26</v>
      </c>
      <c r="H39" s="21">
        <v>0.26</v>
      </c>
      <c r="I39" s="21">
        <v>7.2</v>
      </c>
    </row>
    <row r="40" spans="1:9">
      <c r="A40" s="11">
        <v>2021</v>
      </c>
      <c r="B40" s="21">
        <v>0.28999999999999998</v>
      </c>
      <c r="C40" s="21">
        <v>0.62</v>
      </c>
      <c r="D40" s="21">
        <v>0.56999999999999995</v>
      </c>
      <c r="E40" s="21">
        <v>0.33</v>
      </c>
      <c r="F40" s="21">
        <v>0.26</v>
      </c>
      <c r="G40" s="21">
        <v>0.2</v>
      </c>
      <c r="H40" s="21">
        <v>0.2</v>
      </c>
      <c r="I40" s="21">
        <v>8.77</v>
      </c>
    </row>
    <row r="41" spans="1:9">
      <c r="A41" s="11">
        <v>2022</v>
      </c>
      <c r="B41" s="21">
        <v>0.27</v>
      </c>
      <c r="C41" s="21">
        <v>0.52</v>
      </c>
      <c r="D41" s="21">
        <v>0.54</v>
      </c>
      <c r="E41" s="21">
        <v>0.28000000000000003</v>
      </c>
      <c r="F41" s="21">
        <v>0.28999999999999998</v>
      </c>
      <c r="G41" s="21">
        <v>0.21</v>
      </c>
      <c r="H41" s="21">
        <v>0.21</v>
      </c>
      <c r="I41" s="21">
        <v>10.14</v>
      </c>
    </row>
    <row r="42" spans="1:9">
      <c r="A42" s="11">
        <v>2023</v>
      </c>
      <c r="B42" s="21">
        <v>0.23</v>
      </c>
      <c r="C42" s="21">
        <v>0.55000000000000004</v>
      </c>
      <c r="D42" s="21">
        <v>0.51</v>
      </c>
      <c r="E42" s="21">
        <v>0.28000000000000003</v>
      </c>
      <c r="F42" s="21">
        <v>0.23</v>
      </c>
      <c r="G42" s="21">
        <v>0.2</v>
      </c>
      <c r="H42" s="21">
        <v>0.2</v>
      </c>
      <c r="I42" s="21">
        <v>11.07</v>
      </c>
    </row>
    <row r="43" spans="1:9" ht="19.5" thickBot="1">
      <c r="A43" s="19">
        <v>2024</v>
      </c>
      <c r="B43" s="22">
        <v>0.23</v>
      </c>
      <c r="C43" s="22">
        <v>0.49</v>
      </c>
      <c r="D43" s="22">
        <v>0.47</v>
      </c>
      <c r="E43" s="22">
        <v>0.26</v>
      </c>
      <c r="F43" s="22">
        <v>0.22</v>
      </c>
      <c r="G43" s="22">
        <v>0.17</v>
      </c>
      <c r="H43" s="22">
        <v>0.17</v>
      </c>
      <c r="I43" s="22">
        <v>13.14</v>
      </c>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1B1E1-61D6-4242-9DD2-ACFA4E8EE5F7}">
  <dimension ref="A1:I43"/>
  <sheetViews>
    <sheetView workbookViewId="0"/>
  </sheetViews>
  <sheetFormatPr defaultRowHeight="18.75"/>
  <sheetData>
    <row r="1" spans="1:9">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9" s="8" customFormat="1" ht="19.5" thickBot="1">
      <c r="A3" s="9" t="s">
        <v>62</v>
      </c>
    </row>
    <row r="4" spans="1:9" ht="19.5" thickBot="1">
      <c r="A4" s="50" t="s">
        <v>0</v>
      </c>
      <c r="B4" s="51" t="s">
        <v>63</v>
      </c>
      <c r="C4" s="51" t="s">
        <v>64</v>
      </c>
      <c r="D4" s="51" t="s">
        <v>65</v>
      </c>
      <c r="E4" s="51" t="s">
        <v>66</v>
      </c>
      <c r="F4" s="51" t="s">
        <v>67</v>
      </c>
      <c r="G4" s="51" t="s">
        <v>68</v>
      </c>
      <c r="H4" s="51" t="s">
        <v>69</v>
      </c>
      <c r="I4" s="51" t="s">
        <v>70</v>
      </c>
    </row>
    <row r="5" spans="1:9">
      <c r="A5" s="11">
        <v>1986</v>
      </c>
      <c r="B5" s="20">
        <v>14971</v>
      </c>
      <c r="C5" s="20">
        <v>8223</v>
      </c>
      <c r="D5" s="20">
        <v>4833</v>
      </c>
      <c r="E5" s="20">
        <v>2277</v>
      </c>
      <c r="F5" s="20">
        <v>1371</v>
      </c>
      <c r="G5" s="16">
        <v>825</v>
      </c>
      <c r="H5" s="20">
        <v>1286</v>
      </c>
      <c r="I5" s="20">
        <v>33787</v>
      </c>
    </row>
    <row r="6" spans="1:9">
      <c r="A6" s="11">
        <v>1987</v>
      </c>
      <c r="B6" s="20">
        <v>14456</v>
      </c>
      <c r="C6" s="20">
        <v>7972</v>
      </c>
      <c r="D6" s="20">
        <v>4475</v>
      </c>
      <c r="E6" s="20">
        <v>2376</v>
      </c>
      <c r="F6" s="20">
        <v>1439</v>
      </c>
      <c r="G6" s="16">
        <v>903</v>
      </c>
      <c r="H6" s="20">
        <v>1251</v>
      </c>
      <c r="I6" s="20">
        <v>32872</v>
      </c>
    </row>
    <row r="7" spans="1:9">
      <c r="A7" s="11">
        <v>1988</v>
      </c>
      <c r="B7" s="20">
        <v>14085</v>
      </c>
      <c r="C7" s="20">
        <v>7911</v>
      </c>
      <c r="D7" s="20">
        <v>4554</v>
      </c>
      <c r="E7" s="20">
        <v>2200</v>
      </c>
      <c r="F7" s="20">
        <v>1474</v>
      </c>
      <c r="G7" s="16">
        <v>925</v>
      </c>
      <c r="H7" s="20">
        <v>1216</v>
      </c>
      <c r="I7" s="20">
        <v>32365</v>
      </c>
    </row>
    <row r="8" spans="1:9">
      <c r="A8" s="11">
        <v>1989</v>
      </c>
      <c r="B8" s="20">
        <v>13634</v>
      </c>
      <c r="C8" s="20">
        <v>7609</v>
      </c>
      <c r="D8" s="20">
        <v>4575</v>
      </c>
      <c r="E8" s="20">
        <v>2184</v>
      </c>
      <c r="F8" s="20">
        <v>1374</v>
      </c>
      <c r="G8" s="16">
        <v>993</v>
      </c>
      <c r="H8" s="20">
        <v>1281</v>
      </c>
      <c r="I8" s="20">
        <v>31649</v>
      </c>
    </row>
    <row r="9" spans="1:9">
      <c r="A9" s="11">
        <v>1990</v>
      </c>
      <c r="B9" s="20">
        <v>14883</v>
      </c>
      <c r="C9" s="20">
        <v>7800</v>
      </c>
      <c r="D9" s="20">
        <v>4423</v>
      </c>
      <c r="E9" s="20">
        <v>2290</v>
      </c>
      <c r="F9" s="20">
        <v>1400</v>
      </c>
      <c r="G9" s="16">
        <v>921</v>
      </c>
      <c r="H9" s="20">
        <v>1423</v>
      </c>
      <c r="I9" s="20">
        <v>33141</v>
      </c>
    </row>
    <row r="10" spans="1:9">
      <c r="A10" s="11">
        <v>1991</v>
      </c>
      <c r="B10" s="20">
        <v>14791</v>
      </c>
      <c r="C10" s="20">
        <v>8452</v>
      </c>
      <c r="D10" s="20">
        <v>4461</v>
      </c>
      <c r="E10" s="20">
        <v>2397</v>
      </c>
      <c r="F10" s="20">
        <v>1493</v>
      </c>
      <c r="G10" s="16">
        <v>944</v>
      </c>
      <c r="H10" s="20">
        <v>1477</v>
      </c>
      <c r="I10" s="20">
        <v>34015</v>
      </c>
    </row>
    <row r="11" spans="1:9">
      <c r="A11" s="11">
        <v>1992</v>
      </c>
      <c r="B11" s="20">
        <v>14521</v>
      </c>
      <c r="C11" s="20">
        <v>8493</v>
      </c>
      <c r="D11" s="20">
        <v>4848</v>
      </c>
      <c r="E11" s="20">
        <v>2462</v>
      </c>
      <c r="F11" s="20">
        <v>1560</v>
      </c>
      <c r="G11" s="20">
        <v>1007</v>
      </c>
      <c r="H11" s="20">
        <v>1502</v>
      </c>
      <c r="I11" s="20">
        <v>34393</v>
      </c>
    </row>
    <row r="12" spans="1:9">
      <c r="A12" s="11">
        <v>1993</v>
      </c>
      <c r="B12" s="20">
        <v>15390</v>
      </c>
      <c r="C12" s="20">
        <v>8324</v>
      </c>
      <c r="D12" s="20">
        <v>4854</v>
      </c>
      <c r="E12" s="20">
        <v>2751</v>
      </c>
      <c r="F12" s="20">
        <v>1578</v>
      </c>
      <c r="G12" s="20">
        <v>1048</v>
      </c>
      <c r="H12" s="20">
        <v>1556</v>
      </c>
      <c r="I12" s="20">
        <v>35503</v>
      </c>
    </row>
    <row r="13" spans="1:9">
      <c r="A13" s="11">
        <v>1994</v>
      </c>
      <c r="B13" s="20">
        <v>16142</v>
      </c>
      <c r="C13" s="20">
        <v>8335</v>
      </c>
      <c r="D13" s="20">
        <v>4461</v>
      </c>
      <c r="E13" s="20">
        <v>2657</v>
      </c>
      <c r="F13" s="20">
        <v>1793</v>
      </c>
      <c r="G13" s="20">
        <v>1080</v>
      </c>
      <c r="H13" s="20">
        <v>1647</v>
      </c>
      <c r="I13" s="20">
        <v>36115</v>
      </c>
    </row>
    <row r="14" spans="1:9">
      <c r="A14" s="11">
        <v>1995</v>
      </c>
      <c r="B14" s="20">
        <v>16010</v>
      </c>
      <c r="C14" s="20">
        <v>8416</v>
      </c>
      <c r="D14" s="20">
        <v>4392</v>
      </c>
      <c r="E14" s="20">
        <v>2337</v>
      </c>
      <c r="F14" s="20">
        <v>1750</v>
      </c>
      <c r="G14" s="20">
        <v>1275</v>
      </c>
      <c r="H14" s="20">
        <v>1787</v>
      </c>
      <c r="I14" s="20">
        <v>35968</v>
      </c>
    </row>
    <row r="15" spans="1:9">
      <c r="A15" s="11">
        <v>1996</v>
      </c>
      <c r="B15" s="20">
        <v>17842</v>
      </c>
      <c r="C15" s="20">
        <v>8322</v>
      </c>
      <c r="D15" s="20">
        <v>4333</v>
      </c>
      <c r="E15" s="20">
        <v>2120</v>
      </c>
      <c r="F15" s="20">
        <v>1457</v>
      </c>
      <c r="G15" s="20">
        <v>1231</v>
      </c>
      <c r="H15" s="20">
        <v>2041</v>
      </c>
      <c r="I15" s="20">
        <v>37345</v>
      </c>
    </row>
    <row r="16" spans="1:9">
      <c r="A16" s="11">
        <v>1997</v>
      </c>
      <c r="B16" s="20">
        <v>19084</v>
      </c>
      <c r="C16" s="20">
        <v>10087</v>
      </c>
      <c r="D16" s="20">
        <v>4242</v>
      </c>
      <c r="E16" s="20">
        <v>2138</v>
      </c>
      <c r="F16" s="20">
        <v>1312</v>
      </c>
      <c r="G16" s="16">
        <v>933</v>
      </c>
      <c r="H16" s="20">
        <v>2034</v>
      </c>
      <c r="I16" s="20">
        <v>39830</v>
      </c>
    </row>
    <row r="17" spans="1:9">
      <c r="A17" s="11">
        <v>1998</v>
      </c>
      <c r="B17" s="20">
        <v>18125</v>
      </c>
      <c r="C17" s="20">
        <v>10343</v>
      </c>
      <c r="D17" s="20">
        <v>4315</v>
      </c>
      <c r="E17" s="20">
        <v>1992</v>
      </c>
      <c r="F17" s="20">
        <v>1265</v>
      </c>
      <c r="G17" s="16">
        <v>847</v>
      </c>
      <c r="H17" s="20">
        <v>1974</v>
      </c>
      <c r="I17" s="20">
        <v>38861</v>
      </c>
    </row>
    <row r="18" spans="1:9">
      <c r="A18" s="11">
        <v>1999</v>
      </c>
      <c r="B18" s="20">
        <v>15931</v>
      </c>
      <c r="C18" s="20">
        <v>10069</v>
      </c>
      <c r="D18" s="20">
        <v>4689</v>
      </c>
      <c r="E18" s="20">
        <v>2129</v>
      </c>
      <c r="F18" s="20">
        <v>1121</v>
      </c>
      <c r="G18" s="16">
        <v>790</v>
      </c>
      <c r="H18" s="20">
        <v>1828</v>
      </c>
      <c r="I18" s="20">
        <v>36557</v>
      </c>
    </row>
    <row r="19" spans="1:9">
      <c r="A19" s="11">
        <v>2000</v>
      </c>
      <c r="B19" s="20">
        <v>14039</v>
      </c>
      <c r="C19" s="20">
        <v>9237</v>
      </c>
      <c r="D19" s="20">
        <v>4380</v>
      </c>
      <c r="E19" s="20">
        <v>2168</v>
      </c>
      <c r="F19" s="20">
        <v>1184</v>
      </c>
      <c r="G19" s="16">
        <v>647</v>
      </c>
      <c r="H19" s="20">
        <v>1674</v>
      </c>
      <c r="I19" s="20">
        <v>33330</v>
      </c>
    </row>
    <row r="20" spans="1:9">
      <c r="A20" s="11">
        <v>2001</v>
      </c>
      <c r="B20" s="20">
        <v>13538</v>
      </c>
      <c r="C20" s="20">
        <v>8437</v>
      </c>
      <c r="D20" s="20">
        <v>4625</v>
      </c>
      <c r="E20" s="20">
        <v>2026</v>
      </c>
      <c r="F20" s="20">
        <v>1267</v>
      </c>
      <c r="G20" s="16">
        <v>727</v>
      </c>
      <c r="H20" s="20">
        <v>1475</v>
      </c>
      <c r="I20" s="20">
        <v>32095</v>
      </c>
    </row>
    <row r="21" spans="1:9">
      <c r="A21" s="11">
        <v>2002</v>
      </c>
      <c r="B21" s="20">
        <v>14492</v>
      </c>
      <c r="C21" s="20">
        <v>8741</v>
      </c>
      <c r="D21" s="20">
        <v>4365</v>
      </c>
      <c r="E21" s="20">
        <v>2214</v>
      </c>
      <c r="F21" s="20">
        <v>1193</v>
      </c>
      <c r="G21" s="16">
        <v>773</v>
      </c>
      <c r="H21" s="20">
        <v>1414</v>
      </c>
      <c r="I21" s="20">
        <v>33192</v>
      </c>
    </row>
    <row r="22" spans="1:9">
      <c r="A22" s="11">
        <v>2003</v>
      </c>
      <c r="B22" s="20">
        <v>14644</v>
      </c>
      <c r="C22" s="20">
        <v>8448</v>
      </c>
      <c r="D22" s="20">
        <v>4555</v>
      </c>
      <c r="E22" s="20">
        <v>2136</v>
      </c>
      <c r="F22" s="20">
        <v>1207</v>
      </c>
      <c r="G22" s="16">
        <v>717</v>
      </c>
      <c r="H22" s="20">
        <v>1458</v>
      </c>
      <c r="I22" s="20">
        <v>33164</v>
      </c>
    </row>
    <row r="23" spans="1:9">
      <c r="A23" s="11">
        <v>2004</v>
      </c>
      <c r="B23" s="20">
        <v>15417</v>
      </c>
      <c r="C23" s="20">
        <v>8708</v>
      </c>
      <c r="D23" s="20">
        <v>4971</v>
      </c>
      <c r="E23" s="20">
        <v>2536</v>
      </c>
      <c r="F23" s="20">
        <v>1236</v>
      </c>
      <c r="G23" s="16">
        <v>702</v>
      </c>
      <c r="H23" s="20">
        <v>1413</v>
      </c>
      <c r="I23" s="20">
        <v>34984</v>
      </c>
    </row>
    <row r="24" spans="1:9">
      <c r="A24" s="11">
        <v>2005</v>
      </c>
      <c r="B24" s="20">
        <v>15800</v>
      </c>
      <c r="C24" s="20">
        <v>9070</v>
      </c>
      <c r="D24" s="20">
        <v>4817</v>
      </c>
      <c r="E24" s="20">
        <v>2665</v>
      </c>
      <c r="F24" s="20">
        <v>1473</v>
      </c>
      <c r="G24" s="16">
        <v>698</v>
      </c>
      <c r="H24" s="20">
        <v>1348</v>
      </c>
      <c r="I24" s="20">
        <v>35872</v>
      </c>
    </row>
    <row r="25" spans="1:9">
      <c r="A25" s="11">
        <v>2006</v>
      </c>
      <c r="B25" s="20">
        <v>18211</v>
      </c>
      <c r="C25" s="20">
        <v>9433</v>
      </c>
      <c r="D25" s="20">
        <v>5008</v>
      </c>
      <c r="E25" s="20">
        <v>2525</v>
      </c>
      <c r="F25" s="20">
        <v>1579</v>
      </c>
      <c r="G25" s="16">
        <v>886</v>
      </c>
      <c r="H25" s="20">
        <v>1328</v>
      </c>
      <c r="I25" s="20">
        <v>38969</v>
      </c>
    </row>
    <row r="26" spans="1:9">
      <c r="A26" s="11">
        <v>2007</v>
      </c>
      <c r="B26" s="20">
        <v>17862</v>
      </c>
      <c r="C26" s="20">
        <v>10812</v>
      </c>
      <c r="D26" s="20">
        <v>4859</v>
      </c>
      <c r="E26" s="20">
        <v>2496</v>
      </c>
      <c r="F26" s="20">
        <v>1495</v>
      </c>
      <c r="G26" s="16">
        <v>954</v>
      </c>
      <c r="H26" s="20">
        <v>1404</v>
      </c>
      <c r="I26" s="20">
        <v>39882</v>
      </c>
    </row>
    <row r="27" spans="1:9">
      <c r="A27" s="11">
        <v>2008</v>
      </c>
      <c r="B27" s="20">
        <v>16296</v>
      </c>
      <c r="C27" s="20">
        <v>10289</v>
      </c>
      <c r="D27" s="20">
        <v>4850</v>
      </c>
      <c r="E27" s="20">
        <v>2496</v>
      </c>
      <c r="F27" s="20">
        <v>1502</v>
      </c>
      <c r="G27" s="16">
        <v>887</v>
      </c>
      <c r="H27" s="20">
        <v>1503</v>
      </c>
      <c r="I27" s="20">
        <v>37823</v>
      </c>
    </row>
    <row r="28" spans="1:9">
      <c r="A28" s="11">
        <v>2009</v>
      </c>
      <c r="B28" s="20">
        <v>16503</v>
      </c>
      <c r="C28" s="20">
        <v>9428</v>
      </c>
      <c r="D28" s="20">
        <v>4935</v>
      </c>
      <c r="E28" s="20">
        <v>2563</v>
      </c>
      <c r="F28" s="20">
        <v>1549</v>
      </c>
      <c r="G28" s="16">
        <v>898</v>
      </c>
      <c r="H28" s="20">
        <v>1477</v>
      </c>
      <c r="I28" s="20">
        <v>37353</v>
      </c>
    </row>
    <row r="29" spans="1:9">
      <c r="A29" s="11">
        <v>2010</v>
      </c>
      <c r="B29" s="20">
        <v>16021</v>
      </c>
      <c r="C29" s="20">
        <v>9424</v>
      </c>
      <c r="D29" s="20">
        <v>4523</v>
      </c>
      <c r="E29" s="20">
        <v>2675</v>
      </c>
      <c r="F29" s="20">
        <v>1521</v>
      </c>
      <c r="G29" s="16">
        <v>947</v>
      </c>
      <c r="H29" s="20">
        <v>1459</v>
      </c>
      <c r="I29" s="20">
        <v>36570</v>
      </c>
    </row>
    <row r="30" spans="1:9">
      <c r="A30" s="11">
        <v>2011</v>
      </c>
      <c r="B30" s="20">
        <v>16373</v>
      </c>
      <c r="C30" s="20">
        <v>9746</v>
      </c>
      <c r="D30" s="20">
        <v>4836</v>
      </c>
      <c r="E30" s="20">
        <v>2461</v>
      </c>
      <c r="F30" s="20">
        <v>1667</v>
      </c>
      <c r="G30" s="16">
        <v>962</v>
      </c>
      <c r="H30" s="20">
        <v>1596</v>
      </c>
      <c r="I30" s="20">
        <v>37641</v>
      </c>
    </row>
    <row r="31" spans="1:9">
      <c r="A31" s="11">
        <v>2012</v>
      </c>
      <c r="B31" s="20">
        <v>15323</v>
      </c>
      <c r="C31" s="20">
        <v>9246</v>
      </c>
      <c r="D31" s="20">
        <v>4688</v>
      </c>
      <c r="E31" s="20">
        <v>2377</v>
      </c>
      <c r="F31" s="20">
        <v>1400</v>
      </c>
      <c r="G31" s="16">
        <v>979</v>
      </c>
      <c r="H31" s="20">
        <v>1555</v>
      </c>
      <c r="I31" s="20">
        <v>35568</v>
      </c>
    </row>
    <row r="32" spans="1:9">
      <c r="A32" s="11">
        <v>2013</v>
      </c>
      <c r="B32" s="20">
        <v>16278</v>
      </c>
      <c r="C32" s="20">
        <v>8499</v>
      </c>
      <c r="D32" s="20">
        <v>4037</v>
      </c>
      <c r="E32" s="20">
        <v>2230</v>
      </c>
      <c r="F32" s="20">
        <v>1413</v>
      </c>
      <c r="G32" s="16">
        <v>833</v>
      </c>
      <c r="H32" s="20">
        <v>1635</v>
      </c>
      <c r="I32" s="20">
        <v>34925</v>
      </c>
    </row>
    <row r="33" spans="1:9">
      <c r="A33" s="11">
        <v>2014</v>
      </c>
      <c r="B33" s="20">
        <v>17648</v>
      </c>
      <c r="C33" s="20">
        <v>9957</v>
      </c>
      <c r="D33" s="20">
        <v>4212</v>
      </c>
      <c r="E33" s="20">
        <v>2007</v>
      </c>
      <c r="F33" s="20">
        <v>1391</v>
      </c>
      <c r="G33" s="16">
        <v>890</v>
      </c>
      <c r="H33" s="20">
        <v>1632</v>
      </c>
      <c r="I33" s="20">
        <v>37736</v>
      </c>
    </row>
    <row r="34" spans="1:9">
      <c r="A34" s="11">
        <v>2015</v>
      </c>
      <c r="B34" s="20">
        <v>18069</v>
      </c>
      <c r="C34" s="20">
        <v>10229</v>
      </c>
      <c r="D34" s="20">
        <v>4662</v>
      </c>
      <c r="E34" s="20">
        <v>1915</v>
      </c>
      <c r="F34" s="20">
        <v>1182</v>
      </c>
      <c r="G34" s="16">
        <v>883</v>
      </c>
      <c r="H34" s="20">
        <v>1730</v>
      </c>
      <c r="I34" s="20">
        <v>38670</v>
      </c>
    </row>
    <row r="35" spans="1:9">
      <c r="A35" s="11">
        <v>2016</v>
      </c>
      <c r="B35" s="20">
        <v>18043</v>
      </c>
      <c r="C35" s="20">
        <v>10129</v>
      </c>
      <c r="D35" s="20">
        <v>4472</v>
      </c>
      <c r="E35" s="20">
        <v>2158</v>
      </c>
      <c r="F35" s="20">
        <v>1100</v>
      </c>
      <c r="G35" s="16">
        <v>710</v>
      </c>
      <c r="H35" s="20">
        <v>1817</v>
      </c>
      <c r="I35" s="20">
        <v>38429</v>
      </c>
    </row>
    <row r="36" spans="1:9">
      <c r="A36" s="11">
        <v>2017</v>
      </c>
      <c r="B36" s="20">
        <v>17929</v>
      </c>
      <c r="C36" s="20">
        <v>10004</v>
      </c>
      <c r="D36" s="20">
        <v>4330</v>
      </c>
      <c r="E36" s="20">
        <v>2144</v>
      </c>
      <c r="F36" s="20">
        <v>1356</v>
      </c>
      <c r="G36" s="16">
        <v>666</v>
      </c>
      <c r="H36" s="20">
        <v>1696</v>
      </c>
      <c r="I36" s="20">
        <v>38126</v>
      </c>
    </row>
    <row r="37" spans="1:9">
      <c r="A37" s="11">
        <v>2018</v>
      </c>
      <c r="B37" s="20">
        <v>17204</v>
      </c>
      <c r="C37" s="20">
        <v>9881</v>
      </c>
      <c r="D37" s="20">
        <v>4238</v>
      </c>
      <c r="E37" s="20">
        <v>2170</v>
      </c>
      <c r="F37" s="20">
        <v>1345</v>
      </c>
      <c r="G37" s="16">
        <v>875</v>
      </c>
      <c r="H37" s="20">
        <v>1558</v>
      </c>
      <c r="I37" s="20">
        <v>37270</v>
      </c>
    </row>
    <row r="38" spans="1:9">
      <c r="A38" s="11">
        <v>2019</v>
      </c>
      <c r="B38" s="20">
        <v>16242</v>
      </c>
      <c r="C38" s="20">
        <v>10089</v>
      </c>
      <c r="D38" s="20">
        <v>4454</v>
      </c>
      <c r="E38" s="20">
        <v>2023</v>
      </c>
      <c r="F38" s="20">
        <v>1327</v>
      </c>
      <c r="G38" s="16">
        <v>772</v>
      </c>
      <c r="H38" s="20">
        <v>1494</v>
      </c>
      <c r="I38" s="20">
        <v>36400</v>
      </c>
    </row>
    <row r="39" spans="1:9">
      <c r="A39" s="11">
        <v>2020</v>
      </c>
      <c r="B39" s="20">
        <v>14629</v>
      </c>
      <c r="C39" s="20">
        <v>9276</v>
      </c>
      <c r="D39" s="20">
        <v>4106</v>
      </c>
      <c r="E39" s="20">
        <v>1895</v>
      </c>
      <c r="F39" s="20">
        <v>1194</v>
      </c>
      <c r="G39" s="16">
        <v>841</v>
      </c>
      <c r="H39" s="20">
        <v>1442</v>
      </c>
      <c r="I39" s="20">
        <v>33384</v>
      </c>
    </row>
    <row r="40" spans="1:9">
      <c r="A40" s="11">
        <v>2021</v>
      </c>
      <c r="B40" s="20">
        <v>14991</v>
      </c>
      <c r="C40" s="20">
        <v>8969</v>
      </c>
      <c r="D40" s="20">
        <v>4193</v>
      </c>
      <c r="E40" s="20">
        <v>1758</v>
      </c>
      <c r="F40" s="20">
        <v>1127</v>
      </c>
      <c r="G40" s="16">
        <v>706</v>
      </c>
      <c r="H40" s="20">
        <v>1491</v>
      </c>
      <c r="I40" s="20">
        <v>33235</v>
      </c>
    </row>
    <row r="41" spans="1:9">
      <c r="A41" s="11">
        <v>2022</v>
      </c>
      <c r="B41" s="20">
        <v>14978</v>
      </c>
      <c r="C41" s="20">
        <v>8830</v>
      </c>
      <c r="D41" s="20">
        <v>4079</v>
      </c>
      <c r="E41" s="20">
        <v>1991</v>
      </c>
      <c r="F41" s="20">
        <v>1066</v>
      </c>
      <c r="G41" s="16">
        <v>735</v>
      </c>
      <c r="H41" s="20">
        <v>1521</v>
      </c>
      <c r="I41" s="20">
        <v>33201</v>
      </c>
    </row>
    <row r="42" spans="1:9">
      <c r="A42" s="11">
        <v>2023</v>
      </c>
      <c r="B42" s="20">
        <v>15120</v>
      </c>
      <c r="C42" s="20">
        <v>8983</v>
      </c>
      <c r="D42" s="20">
        <v>4415</v>
      </c>
      <c r="E42" s="20">
        <v>2006</v>
      </c>
      <c r="F42" s="20">
        <v>1269</v>
      </c>
      <c r="G42" s="16">
        <v>675</v>
      </c>
      <c r="H42" s="20">
        <v>1545</v>
      </c>
      <c r="I42" s="20">
        <v>34012</v>
      </c>
    </row>
    <row r="43" spans="1:9" ht="19.5" thickBot="1">
      <c r="A43" s="19">
        <v>2024</v>
      </c>
      <c r="B43" s="4">
        <v>16776</v>
      </c>
      <c r="C43" s="4">
        <v>9490</v>
      </c>
      <c r="D43" s="4">
        <v>4354</v>
      </c>
      <c r="E43" s="4">
        <v>2243</v>
      </c>
      <c r="F43" s="4">
        <v>1279</v>
      </c>
      <c r="G43" s="7">
        <v>850</v>
      </c>
      <c r="H43" s="4">
        <v>1531</v>
      </c>
      <c r="I43" s="4">
        <v>36522</v>
      </c>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C96CA-8494-4F0C-9A0B-9CB4A39CE306}">
  <dimension ref="A1:I43"/>
  <sheetViews>
    <sheetView workbookViewId="0"/>
  </sheetViews>
  <sheetFormatPr defaultRowHeight="18.75"/>
  <sheetData>
    <row r="1" spans="1:9">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9" s="8" customFormat="1" ht="19.5" thickBot="1">
      <c r="A3" s="9" t="s">
        <v>71</v>
      </c>
    </row>
    <row r="4" spans="1:9" ht="19.5" thickBot="1">
      <c r="A4" s="1" t="s">
        <v>0</v>
      </c>
      <c r="B4" s="51" t="s">
        <v>53</v>
      </c>
      <c r="C4" s="51" t="s">
        <v>54</v>
      </c>
      <c r="D4" s="51" t="s">
        <v>55</v>
      </c>
      <c r="E4" s="51" t="s">
        <v>56</v>
      </c>
      <c r="F4" s="51" t="s">
        <v>57</v>
      </c>
      <c r="G4" s="51" t="s">
        <v>58</v>
      </c>
      <c r="H4" s="51" t="s">
        <v>59</v>
      </c>
      <c r="I4" s="1" t="s">
        <v>60</v>
      </c>
    </row>
    <row r="5" spans="1:9">
      <c r="A5" s="11">
        <v>1986</v>
      </c>
      <c r="B5" s="17">
        <v>2038</v>
      </c>
      <c r="C5" s="17">
        <v>3139</v>
      </c>
      <c r="D5" s="17">
        <v>3586</v>
      </c>
      <c r="E5" s="17">
        <v>2708</v>
      </c>
      <c r="F5" s="17">
        <v>2323</v>
      </c>
      <c r="G5" s="17">
        <v>1839</v>
      </c>
      <c r="H5" s="17">
        <v>4542</v>
      </c>
      <c r="I5" s="17">
        <v>20176</v>
      </c>
    </row>
    <row r="6" spans="1:9">
      <c r="A6" s="11">
        <v>1987</v>
      </c>
      <c r="B6" s="17">
        <v>1968</v>
      </c>
      <c r="C6" s="17">
        <v>3043</v>
      </c>
      <c r="D6" s="17">
        <v>3321</v>
      </c>
      <c r="E6" s="17">
        <v>2826</v>
      </c>
      <c r="F6" s="17">
        <v>2437</v>
      </c>
      <c r="G6" s="17">
        <v>2013</v>
      </c>
      <c r="H6" s="17">
        <v>4418</v>
      </c>
      <c r="I6" s="17">
        <v>20027</v>
      </c>
    </row>
    <row r="7" spans="1:9">
      <c r="A7" s="11">
        <v>1988</v>
      </c>
      <c r="B7" s="17">
        <v>1918</v>
      </c>
      <c r="C7" s="17">
        <v>3020</v>
      </c>
      <c r="D7" s="17">
        <v>3379</v>
      </c>
      <c r="E7" s="17">
        <v>2617</v>
      </c>
      <c r="F7" s="17">
        <v>2497</v>
      </c>
      <c r="G7" s="17">
        <v>2063</v>
      </c>
      <c r="H7" s="17">
        <v>4295</v>
      </c>
      <c r="I7" s="17">
        <v>19789</v>
      </c>
    </row>
    <row r="8" spans="1:9">
      <c r="A8" s="11">
        <v>1989</v>
      </c>
      <c r="B8" s="17">
        <v>1856</v>
      </c>
      <c r="C8" s="17">
        <v>2905</v>
      </c>
      <c r="D8" s="17">
        <v>3394</v>
      </c>
      <c r="E8" s="17">
        <v>2597</v>
      </c>
      <c r="F8" s="17">
        <v>2328</v>
      </c>
      <c r="G8" s="17">
        <v>2214</v>
      </c>
      <c r="H8" s="17">
        <v>4523</v>
      </c>
      <c r="I8" s="17">
        <v>19817</v>
      </c>
    </row>
    <row r="9" spans="1:9">
      <c r="A9" s="11">
        <v>1990</v>
      </c>
      <c r="B9" s="17">
        <v>2026</v>
      </c>
      <c r="C9" s="17">
        <v>2978</v>
      </c>
      <c r="D9" s="17">
        <v>3282</v>
      </c>
      <c r="E9" s="17">
        <v>2724</v>
      </c>
      <c r="F9" s="17">
        <v>2373</v>
      </c>
      <c r="G9" s="17">
        <v>2053</v>
      </c>
      <c r="H9" s="17">
        <v>5026</v>
      </c>
      <c r="I9" s="17">
        <v>20462</v>
      </c>
    </row>
    <row r="10" spans="1:9">
      <c r="A10" s="11">
        <v>1991</v>
      </c>
      <c r="B10" s="17">
        <v>2014</v>
      </c>
      <c r="C10" s="17">
        <v>3227</v>
      </c>
      <c r="D10" s="17">
        <v>3310</v>
      </c>
      <c r="E10" s="17">
        <v>2852</v>
      </c>
      <c r="F10" s="17">
        <v>2529</v>
      </c>
      <c r="G10" s="17">
        <v>2105</v>
      </c>
      <c r="H10" s="17">
        <v>5217</v>
      </c>
      <c r="I10" s="17">
        <v>21252</v>
      </c>
    </row>
    <row r="11" spans="1:9">
      <c r="A11" s="11">
        <v>1992</v>
      </c>
      <c r="B11" s="17">
        <v>1977</v>
      </c>
      <c r="C11" s="17">
        <v>3242</v>
      </c>
      <c r="D11" s="17">
        <v>3597</v>
      </c>
      <c r="E11" s="17">
        <v>2929</v>
      </c>
      <c r="F11" s="17">
        <v>2643</v>
      </c>
      <c r="G11" s="17">
        <v>2245</v>
      </c>
      <c r="H11" s="17">
        <v>5304</v>
      </c>
      <c r="I11" s="17">
        <v>21937</v>
      </c>
    </row>
    <row r="12" spans="1:9">
      <c r="A12" s="11">
        <v>1993</v>
      </c>
      <c r="B12" s="17">
        <v>2096</v>
      </c>
      <c r="C12" s="17">
        <v>3178</v>
      </c>
      <c r="D12" s="17">
        <v>3602</v>
      </c>
      <c r="E12" s="17">
        <v>3273</v>
      </c>
      <c r="F12" s="17">
        <v>2674</v>
      </c>
      <c r="G12" s="17">
        <v>2338</v>
      </c>
      <c r="H12" s="17">
        <v>5493</v>
      </c>
      <c r="I12" s="17">
        <v>22653</v>
      </c>
    </row>
    <row r="13" spans="1:9">
      <c r="A13" s="11">
        <v>1994</v>
      </c>
      <c r="B13" s="17">
        <v>2198</v>
      </c>
      <c r="C13" s="17">
        <v>3182</v>
      </c>
      <c r="D13" s="17">
        <v>3310</v>
      </c>
      <c r="E13" s="17">
        <v>3160</v>
      </c>
      <c r="F13" s="17">
        <v>3039</v>
      </c>
      <c r="G13" s="17">
        <v>2409</v>
      </c>
      <c r="H13" s="17">
        <v>5815</v>
      </c>
      <c r="I13" s="17">
        <v>23113</v>
      </c>
    </row>
    <row r="14" spans="1:9">
      <c r="A14" s="11">
        <v>1995</v>
      </c>
      <c r="B14" s="17">
        <v>2180</v>
      </c>
      <c r="C14" s="17">
        <v>3213</v>
      </c>
      <c r="D14" s="17">
        <v>3259</v>
      </c>
      <c r="E14" s="17">
        <v>2780</v>
      </c>
      <c r="F14" s="17">
        <v>2966</v>
      </c>
      <c r="G14" s="17">
        <v>2844</v>
      </c>
      <c r="H14" s="17">
        <v>6309</v>
      </c>
      <c r="I14" s="17">
        <v>23550</v>
      </c>
    </row>
    <row r="15" spans="1:9">
      <c r="A15" s="11">
        <v>1996</v>
      </c>
      <c r="B15" s="17">
        <v>2429</v>
      </c>
      <c r="C15" s="17">
        <v>3177</v>
      </c>
      <c r="D15" s="17">
        <v>3215</v>
      </c>
      <c r="E15" s="17">
        <v>2521</v>
      </c>
      <c r="F15" s="17">
        <v>2469</v>
      </c>
      <c r="G15" s="17">
        <v>2744</v>
      </c>
      <c r="H15" s="17">
        <v>7207</v>
      </c>
      <c r="I15" s="17">
        <v>23762</v>
      </c>
    </row>
    <row r="16" spans="1:9">
      <c r="A16" s="11">
        <v>1997</v>
      </c>
      <c r="B16" s="17">
        <v>2598</v>
      </c>
      <c r="C16" s="17">
        <v>3851</v>
      </c>
      <c r="D16" s="17">
        <v>3147</v>
      </c>
      <c r="E16" s="17">
        <v>2544</v>
      </c>
      <c r="F16" s="17">
        <v>2223</v>
      </c>
      <c r="G16" s="17">
        <v>2080</v>
      </c>
      <c r="H16" s="17">
        <v>7182</v>
      </c>
      <c r="I16" s="17">
        <v>23624</v>
      </c>
    </row>
    <row r="17" spans="1:9">
      <c r="A17" s="11">
        <v>1998</v>
      </c>
      <c r="B17" s="17">
        <v>2468</v>
      </c>
      <c r="C17" s="17">
        <v>3948</v>
      </c>
      <c r="D17" s="17">
        <v>3202</v>
      </c>
      <c r="E17" s="17">
        <v>2369</v>
      </c>
      <c r="F17" s="17">
        <v>2144</v>
      </c>
      <c r="G17" s="17">
        <v>1889</v>
      </c>
      <c r="H17" s="17">
        <v>6971</v>
      </c>
      <c r="I17" s="17">
        <v>22991</v>
      </c>
    </row>
    <row r="18" spans="1:9">
      <c r="A18" s="11">
        <v>1999</v>
      </c>
      <c r="B18" s="17">
        <v>2169</v>
      </c>
      <c r="C18" s="17">
        <v>3844</v>
      </c>
      <c r="D18" s="17">
        <v>3479</v>
      </c>
      <c r="E18" s="17">
        <v>2532</v>
      </c>
      <c r="F18" s="17">
        <v>1900</v>
      </c>
      <c r="G18" s="17">
        <v>1763</v>
      </c>
      <c r="H18" s="17">
        <v>6454</v>
      </c>
      <c r="I18" s="17">
        <v>22140</v>
      </c>
    </row>
    <row r="19" spans="1:9">
      <c r="A19" s="11">
        <v>2000</v>
      </c>
      <c r="B19" s="17">
        <v>1911</v>
      </c>
      <c r="C19" s="17">
        <v>3526</v>
      </c>
      <c r="D19" s="17">
        <v>3250</v>
      </c>
      <c r="E19" s="17">
        <v>2579</v>
      </c>
      <c r="F19" s="17">
        <v>2005</v>
      </c>
      <c r="G19" s="17">
        <v>1443</v>
      </c>
      <c r="H19" s="17">
        <v>5912</v>
      </c>
      <c r="I19" s="17">
        <v>20628</v>
      </c>
    </row>
    <row r="20" spans="1:9">
      <c r="A20" s="11">
        <v>2001</v>
      </c>
      <c r="B20" s="17">
        <v>1843</v>
      </c>
      <c r="C20" s="17">
        <v>3221</v>
      </c>
      <c r="D20" s="17">
        <v>3432</v>
      </c>
      <c r="E20" s="17">
        <v>2410</v>
      </c>
      <c r="F20" s="17">
        <v>2147</v>
      </c>
      <c r="G20" s="17">
        <v>1621</v>
      </c>
      <c r="H20" s="17">
        <v>5207</v>
      </c>
      <c r="I20" s="17">
        <v>19881</v>
      </c>
    </row>
    <row r="21" spans="1:9">
      <c r="A21" s="11">
        <v>2002</v>
      </c>
      <c r="B21" s="17">
        <v>1973</v>
      </c>
      <c r="C21" s="17">
        <v>3337</v>
      </c>
      <c r="D21" s="17">
        <v>3239</v>
      </c>
      <c r="E21" s="17">
        <v>2634</v>
      </c>
      <c r="F21" s="17">
        <v>2022</v>
      </c>
      <c r="G21" s="17">
        <v>1724</v>
      </c>
      <c r="H21" s="17">
        <v>4994</v>
      </c>
      <c r="I21" s="17">
        <v>19922</v>
      </c>
    </row>
    <row r="22" spans="1:9">
      <c r="A22" s="11">
        <v>2003</v>
      </c>
      <c r="B22" s="17">
        <v>1994</v>
      </c>
      <c r="C22" s="17">
        <v>3225</v>
      </c>
      <c r="D22" s="17">
        <v>3379</v>
      </c>
      <c r="E22" s="17">
        <v>2540</v>
      </c>
      <c r="F22" s="17">
        <v>2045</v>
      </c>
      <c r="G22" s="17">
        <v>1599</v>
      </c>
      <c r="H22" s="17">
        <v>5148</v>
      </c>
      <c r="I22" s="17">
        <v>19930</v>
      </c>
    </row>
    <row r="23" spans="1:9">
      <c r="A23" s="11">
        <v>2004</v>
      </c>
      <c r="B23" s="17">
        <v>2099</v>
      </c>
      <c r="C23" s="17">
        <v>3324</v>
      </c>
      <c r="D23" s="17">
        <v>3689</v>
      </c>
      <c r="E23" s="17">
        <v>3016</v>
      </c>
      <c r="F23" s="17">
        <v>2094</v>
      </c>
      <c r="G23" s="17">
        <v>1566</v>
      </c>
      <c r="H23" s="17">
        <v>4990</v>
      </c>
      <c r="I23" s="17">
        <v>20778</v>
      </c>
    </row>
    <row r="24" spans="1:9">
      <c r="A24" s="11">
        <v>2005</v>
      </c>
      <c r="B24" s="17">
        <v>2151</v>
      </c>
      <c r="C24" s="17">
        <v>3463</v>
      </c>
      <c r="D24" s="17">
        <v>3574</v>
      </c>
      <c r="E24" s="17">
        <v>3170</v>
      </c>
      <c r="F24" s="17">
        <v>2497</v>
      </c>
      <c r="G24" s="17">
        <v>1556</v>
      </c>
      <c r="H24" s="17">
        <v>4758</v>
      </c>
      <c r="I24" s="17">
        <v>21169</v>
      </c>
    </row>
    <row r="25" spans="1:9">
      <c r="A25" s="11">
        <v>2006</v>
      </c>
      <c r="B25" s="17">
        <v>2480</v>
      </c>
      <c r="C25" s="17">
        <v>3601</v>
      </c>
      <c r="D25" s="17">
        <v>3716</v>
      </c>
      <c r="E25" s="17">
        <v>3003</v>
      </c>
      <c r="F25" s="17">
        <v>2675</v>
      </c>
      <c r="G25" s="17">
        <v>1975</v>
      </c>
      <c r="H25" s="17">
        <v>4690</v>
      </c>
      <c r="I25" s="17">
        <v>22140</v>
      </c>
    </row>
    <row r="26" spans="1:9">
      <c r="A26" s="11">
        <v>2007</v>
      </c>
      <c r="B26" s="17">
        <v>2432</v>
      </c>
      <c r="C26" s="17">
        <v>4127</v>
      </c>
      <c r="D26" s="17">
        <v>3605</v>
      </c>
      <c r="E26" s="17">
        <v>2969</v>
      </c>
      <c r="F26" s="17">
        <v>2533</v>
      </c>
      <c r="G26" s="17">
        <v>2127</v>
      </c>
      <c r="H26" s="17">
        <v>4957</v>
      </c>
      <c r="I26" s="17">
        <v>22751</v>
      </c>
    </row>
    <row r="27" spans="1:9">
      <c r="A27" s="11">
        <v>2008</v>
      </c>
      <c r="B27" s="17">
        <v>2219</v>
      </c>
      <c r="C27" s="17">
        <v>3928</v>
      </c>
      <c r="D27" s="17">
        <v>3599</v>
      </c>
      <c r="E27" s="17">
        <v>2969</v>
      </c>
      <c r="F27" s="17">
        <v>2545</v>
      </c>
      <c r="G27" s="17">
        <v>1978</v>
      </c>
      <c r="H27" s="17">
        <v>5309</v>
      </c>
      <c r="I27" s="17">
        <v>22545</v>
      </c>
    </row>
    <row r="28" spans="1:9">
      <c r="A28" s="11">
        <v>2009</v>
      </c>
      <c r="B28" s="17">
        <v>2247</v>
      </c>
      <c r="C28" s="17">
        <v>3599</v>
      </c>
      <c r="D28" s="17">
        <v>3662</v>
      </c>
      <c r="E28" s="17">
        <v>3049</v>
      </c>
      <c r="F28" s="17">
        <v>2625</v>
      </c>
      <c r="G28" s="17">
        <v>2002</v>
      </c>
      <c r="H28" s="17">
        <v>5215</v>
      </c>
      <c r="I28" s="17">
        <v>22399</v>
      </c>
    </row>
    <row r="29" spans="1:9">
      <c r="A29" s="11">
        <v>2010</v>
      </c>
      <c r="B29" s="17">
        <v>2181</v>
      </c>
      <c r="C29" s="17">
        <v>3598</v>
      </c>
      <c r="D29" s="17">
        <v>3356</v>
      </c>
      <c r="E29" s="17">
        <v>3182</v>
      </c>
      <c r="F29" s="17">
        <v>2577</v>
      </c>
      <c r="G29" s="17">
        <v>2112</v>
      </c>
      <c r="H29" s="17">
        <v>5151</v>
      </c>
      <c r="I29" s="17">
        <v>22156</v>
      </c>
    </row>
    <row r="30" spans="1:9">
      <c r="A30" s="11">
        <v>2011</v>
      </c>
      <c r="B30" s="17">
        <v>2229</v>
      </c>
      <c r="C30" s="17">
        <v>3721</v>
      </c>
      <c r="D30" s="17">
        <v>3588</v>
      </c>
      <c r="E30" s="17">
        <v>2928</v>
      </c>
      <c r="F30" s="17">
        <v>2824</v>
      </c>
      <c r="G30" s="17">
        <v>2146</v>
      </c>
      <c r="H30" s="17">
        <v>5634</v>
      </c>
      <c r="I30" s="17">
        <v>23069</v>
      </c>
    </row>
    <row r="31" spans="1:9">
      <c r="A31" s="11">
        <v>2012</v>
      </c>
      <c r="B31" s="17">
        <v>2086</v>
      </c>
      <c r="C31" s="17">
        <v>3530</v>
      </c>
      <c r="D31" s="17">
        <v>3479</v>
      </c>
      <c r="E31" s="17">
        <v>2828</v>
      </c>
      <c r="F31" s="17">
        <v>2371</v>
      </c>
      <c r="G31" s="17">
        <v>2183</v>
      </c>
      <c r="H31" s="17">
        <v>5489</v>
      </c>
      <c r="I31" s="17">
        <v>21966</v>
      </c>
    </row>
    <row r="32" spans="1:9">
      <c r="A32" s="11">
        <v>2013</v>
      </c>
      <c r="B32" s="17">
        <v>2216</v>
      </c>
      <c r="C32" s="17">
        <v>3244</v>
      </c>
      <c r="D32" s="17">
        <v>2995</v>
      </c>
      <c r="E32" s="17">
        <v>2653</v>
      </c>
      <c r="F32" s="17">
        <v>2394</v>
      </c>
      <c r="G32" s="17">
        <v>1858</v>
      </c>
      <c r="H32" s="17">
        <v>5773</v>
      </c>
      <c r="I32" s="17">
        <v>21135</v>
      </c>
    </row>
    <row r="33" spans="1:9">
      <c r="A33" s="11">
        <v>2014</v>
      </c>
      <c r="B33" s="17">
        <v>2403</v>
      </c>
      <c r="C33" s="17">
        <v>3801</v>
      </c>
      <c r="D33" s="17">
        <v>3126</v>
      </c>
      <c r="E33" s="17">
        <v>2387</v>
      </c>
      <c r="F33" s="17">
        <v>2356</v>
      </c>
      <c r="G33" s="17">
        <v>1984</v>
      </c>
      <c r="H33" s="17">
        <v>5763</v>
      </c>
      <c r="I33" s="17">
        <v>21820</v>
      </c>
    </row>
    <row r="34" spans="1:9">
      <c r="A34" s="11">
        <v>2015</v>
      </c>
      <c r="B34" s="17">
        <v>2460</v>
      </c>
      <c r="C34" s="17">
        <v>3905</v>
      </c>
      <c r="D34" s="17">
        <v>3459</v>
      </c>
      <c r="E34" s="17">
        <v>2277</v>
      </c>
      <c r="F34" s="17">
        <v>2004</v>
      </c>
      <c r="G34" s="17">
        <v>1970</v>
      </c>
      <c r="H34" s="17">
        <v>6108</v>
      </c>
      <c r="I34" s="17">
        <v>22183</v>
      </c>
    </row>
    <row r="35" spans="1:9">
      <c r="A35" s="11">
        <v>2016</v>
      </c>
      <c r="B35" s="17">
        <v>2457</v>
      </c>
      <c r="C35" s="17">
        <v>3867</v>
      </c>
      <c r="D35" s="17">
        <v>3318</v>
      </c>
      <c r="E35" s="17">
        <v>2567</v>
      </c>
      <c r="F35" s="17">
        <v>1864</v>
      </c>
      <c r="G35" s="17">
        <v>1584</v>
      </c>
      <c r="H35" s="17">
        <v>6415</v>
      </c>
      <c r="I35" s="17">
        <v>22072</v>
      </c>
    </row>
    <row r="36" spans="1:9">
      <c r="A36" s="11">
        <v>2017</v>
      </c>
      <c r="B36" s="17">
        <v>2441</v>
      </c>
      <c r="C36" s="17">
        <v>3819</v>
      </c>
      <c r="D36" s="17">
        <v>3213</v>
      </c>
      <c r="E36" s="17">
        <v>2550</v>
      </c>
      <c r="F36" s="17">
        <v>2298</v>
      </c>
      <c r="G36" s="17">
        <v>1485</v>
      </c>
      <c r="H36" s="17">
        <v>5990</v>
      </c>
      <c r="I36" s="17">
        <v>21797</v>
      </c>
    </row>
    <row r="37" spans="1:9">
      <c r="A37" s="11">
        <v>2018</v>
      </c>
      <c r="B37" s="17">
        <v>2342</v>
      </c>
      <c r="C37" s="17">
        <v>3772</v>
      </c>
      <c r="D37" s="17">
        <v>3144</v>
      </c>
      <c r="E37" s="17">
        <v>2581</v>
      </c>
      <c r="F37" s="17">
        <v>2278</v>
      </c>
      <c r="G37" s="17">
        <v>1952</v>
      </c>
      <c r="H37" s="17">
        <v>5503</v>
      </c>
      <c r="I37" s="17">
        <v>21572</v>
      </c>
    </row>
    <row r="38" spans="1:9">
      <c r="A38" s="11">
        <v>2019</v>
      </c>
      <c r="B38" s="17">
        <v>2211</v>
      </c>
      <c r="C38" s="17">
        <v>3851</v>
      </c>
      <c r="D38" s="17">
        <v>3305</v>
      </c>
      <c r="E38" s="17">
        <v>2406</v>
      </c>
      <c r="F38" s="17">
        <v>2248</v>
      </c>
      <c r="G38" s="17">
        <v>1722</v>
      </c>
      <c r="H38" s="17">
        <v>5274</v>
      </c>
      <c r="I38" s="17">
        <v>21018</v>
      </c>
    </row>
    <row r="39" spans="1:9">
      <c r="A39" s="11">
        <v>2020</v>
      </c>
      <c r="B39" s="17">
        <v>1992</v>
      </c>
      <c r="C39" s="17">
        <v>3541</v>
      </c>
      <c r="D39" s="17">
        <v>3047</v>
      </c>
      <c r="E39" s="17">
        <v>2254</v>
      </c>
      <c r="F39" s="17">
        <v>2024</v>
      </c>
      <c r="G39" s="17">
        <v>1876</v>
      </c>
      <c r="H39" s="17">
        <v>5091</v>
      </c>
      <c r="I39" s="17">
        <v>19824</v>
      </c>
    </row>
    <row r="40" spans="1:9">
      <c r="A40" s="11">
        <v>2021</v>
      </c>
      <c r="B40" s="17">
        <v>2041</v>
      </c>
      <c r="C40" s="17">
        <v>3424</v>
      </c>
      <c r="D40" s="17">
        <v>3111</v>
      </c>
      <c r="E40" s="17">
        <v>2091</v>
      </c>
      <c r="F40" s="17">
        <v>1910</v>
      </c>
      <c r="G40" s="17">
        <v>1574</v>
      </c>
      <c r="H40" s="17">
        <v>5266</v>
      </c>
      <c r="I40" s="17">
        <v>19417</v>
      </c>
    </row>
    <row r="41" spans="1:9">
      <c r="A41" s="11">
        <v>2022</v>
      </c>
      <c r="B41" s="17">
        <v>2039</v>
      </c>
      <c r="C41" s="17">
        <v>3371</v>
      </c>
      <c r="D41" s="17">
        <v>3027</v>
      </c>
      <c r="E41" s="17">
        <v>2368</v>
      </c>
      <c r="F41" s="17">
        <v>1806</v>
      </c>
      <c r="G41" s="17">
        <v>1640</v>
      </c>
      <c r="H41" s="17">
        <v>5372</v>
      </c>
      <c r="I41" s="17">
        <v>19623</v>
      </c>
    </row>
    <row r="42" spans="1:9">
      <c r="A42" s="11">
        <v>2023</v>
      </c>
      <c r="B42" s="17">
        <v>2059</v>
      </c>
      <c r="C42" s="17">
        <v>3429</v>
      </c>
      <c r="D42" s="17">
        <v>3276</v>
      </c>
      <c r="E42" s="17">
        <v>2386</v>
      </c>
      <c r="F42" s="17">
        <v>2151</v>
      </c>
      <c r="G42" s="17">
        <v>1504</v>
      </c>
      <c r="H42" s="17">
        <v>5454</v>
      </c>
      <c r="I42" s="17">
        <v>20259</v>
      </c>
    </row>
    <row r="43" spans="1:9" ht="19.5" thickBot="1">
      <c r="A43" s="19">
        <v>2024</v>
      </c>
      <c r="B43" s="18">
        <v>2284</v>
      </c>
      <c r="C43" s="18">
        <v>3623</v>
      </c>
      <c r="D43" s="18">
        <v>3230</v>
      </c>
      <c r="E43" s="18">
        <v>2667</v>
      </c>
      <c r="F43" s="18">
        <v>2168</v>
      </c>
      <c r="G43" s="18">
        <v>1895</v>
      </c>
      <c r="H43" s="18">
        <v>5405</v>
      </c>
      <c r="I43" s="18">
        <v>21272</v>
      </c>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FB7E0-4C59-4F86-8480-95C9E32445E4}">
  <dimension ref="A1:G7"/>
  <sheetViews>
    <sheetView workbookViewId="0"/>
  </sheetViews>
  <sheetFormatPr defaultRowHeight="18.75"/>
  <cols>
    <col min="1" max="1" width="17.75" customWidth="1"/>
  </cols>
  <sheetData>
    <row r="1" spans="1:7">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7" s="97" customFormat="1" ht="15">
      <c r="A3" s="97" t="s">
        <v>170</v>
      </c>
    </row>
    <row r="4" spans="1:7" ht="19.5" thickBot="1"/>
    <row r="5" spans="1:7" ht="19.5" thickBot="1">
      <c r="A5" s="99" t="s">
        <v>171</v>
      </c>
      <c r="B5" s="100" t="s">
        <v>172</v>
      </c>
      <c r="C5" s="100" t="s">
        <v>173</v>
      </c>
      <c r="D5" s="101" t="s">
        <v>174</v>
      </c>
      <c r="E5" s="101" t="s">
        <v>175</v>
      </c>
      <c r="F5" s="101" t="s">
        <v>176</v>
      </c>
      <c r="G5" s="101" t="s">
        <v>177</v>
      </c>
    </row>
    <row r="6" spans="1:7" ht="26.25" thickBot="1">
      <c r="A6" s="102" t="s">
        <v>178</v>
      </c>
      <c r="B6" s="103" t="s">
        <v>179</v>
      </c>
      <c r="C6" s="103" t="s">
        <v>180</v>
      </c>
      <c r="D6" s="93">
        <v>1.2</v>
      </c>
      <c r="E6" s="104">
        <v>12579</v>
      </c>
      <c r="F6" s="93">
        <v>6.3E-2</v>
      </c>
      <c r="G6" s="93">
        <v>0.73299999999999998</v>
      </c>
    </row>
    <row r="7" spans="1:7" s="97" customFormat="1" ht="15">
      <c r="A7" s="97" t="s">
        <v>182</v>
      </c>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BEE05-460B-4626-B6EC-4705D265631A}">
  <dimension ref="A1:C21"/>
  <sheetViews>
    <sheetView workbookViewId="0"/>
  </sheetViews>
  <sheetFormatPr defaultRowHeight="18.75"/>
  <cols>
    <col min="1" max="1" width="13.25" customWidth="1"/>
    <col min="2" max="2" width="11.875" customWidth="1"/>
    <col min="3" max="3" width="40.75" customWidth="1"/>
  </cols>
  <sheetData>
    <row r="1" spans="1:3">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3" s="97" customFormat="1" ht="15">
      <c r="A3" s="97" t="s">
        <v>181</v>
      </c>
    </row>
    <row r="4" spans="1:3" ht="19.5" thickBot="1"/>
    <row r="5" spans="1:3" ht="19.5" thickBot="1">
      <c r="A5" s="99" t="s">
        <v>183</v>
      </c>
      <c r="B5" s="100" t="s">
        <v>184</v>
      </c>
      <c r="C5" s="100" t="s">
        <v>185</v>
      </c>
    </row>
    <row r="6" spans="1:3" ht="19.5" thickBot="1">
      <c r="A6" s="105" t="s">
        <v>116</v>
      </c>
      <c r="B6" s="93" t="s">
        <v>190</v>
      </c>
      <c r="C6" s="98" t="s">
        <v>191</v>
      </c>
    </row>
    <row r="7" spans="1:3" ht="27.75" thickBot="1">
      <c r="A7" s="105" t="s">
        <v>117</v>
      </c>
      <c r="B7" s="93" t="s">
        <v>192</v>
      </c>
      <c r="C7" s="98" t="s">
        <v>193</v>
      </c>
    </row>
    <row r="8" spans="1:3" ht="27.75" thickBot="1">
      <c r="A8" s="105" t="s">
        <v>186</v>
      </c>
      <c r="B8" s="106" t="s">
        <v>194</v>
      </c>
      <c r="C8" s="98" t="s">
        <v>195</v>
      </c>
    </row>
    <row r="9" spans="1:3">
      <c r="A9" s="145" t="s">
        <v>119</v>
      </c>
      <c r="B9" s="156" t="s">
        <v>196</v>
      </c>
      <c r="C9" s="107" t="s">
        <v>197</v>
      </c>
    </row>
    <row r="10" spans="1:3" ht="19.5" thickBot="1">
      <c r="A10" s="147"/>
      <c r="B10" s="157"/>
      <c r="C10" s="108" t="s">
        <v>198</v>
      </c>
    </row>
    <row r="11" spans="1:3" ht="26.25" customHeight="1">
      <c r="A11" s="145" t="s">
        <v>41</v>
      </c>
      <c r="B11" s="148" t="s">
        <v>199</v>
      </c>
      <c r="C11" s="149"/>
    </row>
    <row r="12" spans="1:3" ht="27" customHeight="1">
      <c r="A12" s="146"/>
      <c r="B12" s="150" t="s">
        <v>200</v>
      </c>
      <c r="C12" s="151"/>
    </row>
    <row r="13" spans="1:3" ht="27" customHeight="1" thickBot="1">
      <c r="A13" s="147"/>
      <c r="B13" s="158" t="s">
        <v>201</v>
      </c>
      <c r="C13" s="159"/>
    </row>
    <row r="14" spans="1:3" ht="26.25" customHeight="1">
      <c r="A14" s="145" t="s">
        <v>202</v>
      </c>
      <c r="B14" s="148" t="s">
        <v>203</v>
      </c>
      <c r="C14" s="149"/>
    </row>
    <row r="15" spans="1:3" ht="27" customHeight="1">
      <c r="A15" s="146"/>
      <c r="B15" s="150" t="s">
        <v>200</v>
      </c>
      <c r="C15" s="151"/>
    </row>
    <row r="16" spans="1:3" ht="27" customHeight="1" thickBot="1">
      <c r="A16" s="147"/>
      <c r="B16" s="152" t="s">
        <v>204</v>
      </c>
      <c r="C16" s="153"/>
    </row>
    <row r="17" spans="1:3" ht="19.5" thickBot="1">
      <c r="A17" s="105" t="s">
        <v>205</v>
      </c>
      <c r="B17" s="109">
        <v>0.25600000000000001</v>
      </c>
      <c r="C17" s="110" t="s">
        <v>206</v>
      </c>
    </row>
    <row r="18" spans="1:3" ht="19.5" thickBot="1">
      <c r="A18" s="105" t="s">
        <v>207</v>
      </c>
      <c r="B18" s="109">
        <v>8.6999999999999994E-2</v>
      </c>
      <c r="C18" s="110" t="s">
        <v>208</v>
      </c>
    </row>
    <row r="19" spans="1:3" ht="19.5" thickBot="1">
      <c r="A19" s="105" t="s">
        <v>187</v>
      </c>
      <c r="B19" s="93" t="s">
        <v>209</v>
      </c>
      <c r="C19" s="98" t="s">
        <v>188</v>
      </c>
    </row>
    <row r="20" spans="1:3">
      <c r="A20" s="145" t="s">
        <v>189</v>
      </c>
      <c r="B20" s="154" t="s">
        <v>210</v>
      </c>
      <c r="C20" s="111" t="s">
        <v>211</v>
      </c>
    </row>
    <row r="21" spans="1:3" ht="19.5" thickBot="1">
      <c r="A21" s="147"/>
      <c r="B21" s="155"/>
      <c r="C21" s="98" t="s">
        <v>212</v>
      </c>
    </row>
  </sheetData>
  <mergeCells count="12">
    <mergeCell ref="A9:A10"/>
    <mergeCell ref="B9:B10"/>
    <mergeCell ref="A11:A13"/>
    <mergeCell ref="B11:C11"/>
    <mergeCell ref="B12:C12"/>
    <mergeCell ref="B13:C13"/>
    <mergeCell ref="A14:A16"/>
    <mergeCell ref="B14:C14"/>
    <mergeCell ref="B15:C15"/>
    <mergeCell ref="B16:C16"/>
    <mergeCell ref="A20:A21"/>
    <mergeCell ref="B20:B21"/>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267B2-7A76-450E-8FF5-185D81E03474}">
  <dimension ref="A1:C20"/>
  <sheetViews>
    <sheetView workbookViewId="0"/>
  </sheetViews>
  <sheetFormatPr defaultRowHeight="18.75"/>
  <cols>
    <col min="1" max="1" width="16.25" customWidth="1"/>
    <col min="2" max="2" width="13.125" customWidth="1"/>
    <col min="3" max="3" width="38.75" customWidth="1"/>
  </cols>
  <sheetData>
    <row r="1" spans="1:3">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3">
      <c r="A3" s="112" t="s">
        <v>213</v>
      </c>
    </row>
    <row r="4" spans="1:3" ht="19.5" thickBot="1"/>
    <row r="5" spans="1:3" ht="19.5" thickBot="1">
      <c r="A5" s="99" t="s">
        <v>183</v>
      </c>
      <c r="B5" s="100" t="s">
        <v>184</v>
      </c>
      <c r="C5" s="100" t="s">
        <v>185</v>
      </c>
    </row>
    <row r="6" spans="1:3" ht="19.5" thickBot="1">
      <c r="A6" s="105" t="s">
        <v>214</v>
      </c>
      <c r="B6" s="93" t="s">
        <v>215</v>
      </c>
      <c r="C6" s="110" t="s">
        <v>216</v>
      </c>
    </row>
    <row r="7" spans="1:3" ht="67.5" customHeight="1" thickBot="1">
      <c r="A7" s="105" t="s">
        <v>217</v>
      </c>
      <c r="B7" s="161" t="s">
        <v>218</v>
      </c>
      <c r="C7" s="162"/>
    </row>
    <row r="8" spans="1:3" ht="19.5" thickBot="1">
      <c r="A8" s="105" t="s">
        <v>219</v>
      </c>
      <c r="B8" s="109">
        <v>0.22600000000000001</v>
      </c>
      <c r="C8" s="110" t="s">
        <v>220</v>
      </c>
    </row>
    <row r="9" spans="1:3" ht="19.5" thickBot="1">
      <c r="A9" s="105" t="s">
        <v>221</v>
      </c>
      <c r="B9" s="109">
        <v>0.13100000000000001</v>
      </c>
      <c r="C9" s="110" t="s">
        <v>222</v>
      </c>
    </row>
    <row r="10" spans="1:3" ht="19.5" thickBot="1">
      <c r="A10" s="105" t="s">
        <v>223</v>
      </c>
      <c r="B10" s="109">
        <v>0.114</v>
      </c>
      <c r="C10" s="98" t="s">
        <v>224</v>
      </c>
    </row>
    <row r="11" spans="1:3" ht="19.5" thickBot="1">
      <c r="A11" s="163" t="s">
        <v>225</v>
      </c>
      <c r="B11" s="164"/>
      <c r="C11" s="165"/>
    </row>
    <row r="12" spans="1:3" ht="31.5" thickBot="1">
      <c r="A12" s="105" t="s">
        <v>226</v>
      </c>
      <c r="B12" s="93">
        <v>0.35</v>
      </c>
      <c r="C12" s="98" t="s">
        <v>227</v>
      </c>
    </row>
    <row r="13" spans="1:3" ht="27.75" thickBot="1">
      <c r="A13" s="105" t="s">
        <v>228</v>
      </c>
      <c r="B13" s="93">
        <v>1.05</v>
      </c>
      <c r="C13" s="110" t="s">
        <v>229</v>
      </c>
    </row>
    <row r="14" spans="1:3" ht="27.75" thickBot="1">
      <c r="A14" s="105" t="s">
        <v>230</v>
      </c>
      <c r="B14" s="93">
        <v>1.57</v>
      </c>
      <c r="C14" s="110" t="s">
        <v>231</v>
      </c>
    </row>
    <row r="15" spans="1:3" ht="27.75" thickBot="1">
      <c r="A15" s="105" t="s">
        <v>232</v>
      </c>
      <c r="B15" s="93">
        <v>0.81</v>
      </c>
      <c r="C15" s="110" t="s">
        <v>233</v>
      </c>
    </row>
    <row r="16" spans="1:3" ht="53.25" customHeight="1" thickBot="1">
      <c r="A16" s="113" t="s">
        <v>234</v>
      </c>
      <c r="B16" s="166" t="s">
        <v>235</v>
      </c>
      <c r="C16" s="167"/>
    </row>
    <row r="17" spans="1:3" ht="66.75" customHeight="1" thickBot="1">
      <c r="A17" s="113" t="s">
        <v>236</v>
      </c>
      <c r="B17" s="161" t="s">
        <v>237</v>
      </c>
      <c r="C17" s="162"/>
    </row>
    <row r="18" spans="1:3" ht="19.5" thickBot="1">
      <c r="A18" s="113" t="s">
        <v>238</v>
      </c>
      <c r="B18" s="166" t="s">
        <v>239</v>
      </c>
      <c r="C18" s="167"/>
    </row>
    <row r="19" spans="1:3">
      <c r="A19" s="168" t="s">
        <v>240</v>
      </c>
      <c r="B19" s="168"/>
      <c r="C19" s="168"/>
    </row>
    <row r="20" spans="1:3">
      <c r="A20" s="160" t="s">
        <v>241</v>
      </c>
      <c r="B20" s="160"/>
      <c r="C20" s="160"/>
    </row>
  </sheetData>
  <mergeCells count="7">
    <mergeCell ref="A20:C20"/>
    <mergeCell ref="B7:C7"/>
    <mergeCell ref="A11:C11"/>
    <mergeCell ref="B16:C16"/>
    <mergeCell ref="B17:C17"/>
    <mergeCell ref="B18:C18"/>
    <mergeCell ref="A19:C19"/>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BE8A8-5360-4616-9369-55530F90855F}">
  <dimension ref="A1:F20"/>
  <sheetViews>
    <sheetView workbookViewId="0"/>
  </sheetViews>
  <sheetFormatPr defaultRowHeight="18.75"/>
  <cols>
    <col min="2" max="2" width="10" customWidth="1"/>
    <col min="3" max="4" width="13.125" customWidth="1"/>
    <col min="5" max="5" width="11.25" customWidth="1"/>
  </cols>
  <sheetData>
    <row r="1" spans="1:6">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6" s="96" customFormat="1" ht="15.75" thickBot="1">
      <c r="A3" s="29" t="s">
        <v>149</v>
      </c>
    </row>
    <row r="4" spans="1:6" ht="19.5" thickBot="1">
      <c r="A4" s="169" t="s">
        <v>87</v>
      </c>
      <c r="B4" s="170"/>
      <c r="C4" s="170"/>
      <c r="D4" s="170"/>
      <c r="E4" s="171"/>
      <c r="F4" s="79"/>
    </row>
    <row r="5" spans="1:6" ht="38.25" customHeight="1">
      <c r="A5" s="172" t="s">
        <v>161</v>
      </c>
      <c r="B5" s="176" t="s">
        <v>112</v>
      </c>
      <c r="C5" s="177" t="s">
        <v>110</v>
      </c>
      <c r="D5" s="176" t="s">
        <v>113</v>
      </c>
      <c r="E5" s="176" t="s">
        <v>114</v>
      </c>
      <c r="F5" s="175"/>
    </row>
    <row r="6" spans="1:6">
      <c r="A6" s="173"/>
      <c r="B6" s="180"/>
      <c r="C6" s="178"/>
      <c r="D6" s="180"/>
      <c r="E6" s="173"/>
      <c r="F6" s="175"/>
    </row>
    <row r="7" spans="1:6">
      <c r="A7" s="173"/>
      <c r="B7" s="180"/>
      <c r="C7" s="178"/>
      <c r="D7" s="180"/>
      <c r="E7" s="173"/>
      <c r="F7" s="175"/>
    </row>
    <row r="8" spans="1:6" ht="19.5" thickBot="1">
      <c r="A8" s="174"/>
      <c r="B8" s="181"/>
      <c r="C8" s="179"/>
      <c r="D8" s="181"/>
      <c r="E8" s="174"/>
      <c r="F8" s="79"/>
    </row>
    <row r="9" spans="1:6" ht="19.5" thickBot="1">
      <c r="A9" s="81" t="s">
        <v>88</v>
      </c>
      <c r="B9" s="82">
        <v>6730</v>
      </c>
      <c r="C9" s="83" t="s">
        <v>89</v>
      </c>
      <c r="D9" s="84">
        <v>1.1399999999999999</v>
      </c>
      <c r="E9" s="83">
        <v>28</v>
      </c>
      <c r="F9" s="79"/>
    </row>
    <row r="10" spans="1:6" ht="19.5" thickBot="1">
      <c r="A10" s="81" t="s">
        <v>90</v>
      </c>
      <c r="B10" s="82">
        <v>6170</v>
      </c>
      <c r="C10" s="83" t="s">
        <v>91</v>
      </c>
      <c r="D10" s="84">
        <v>1.03</v>
      </c>
      <c r="E10" s="83">
        <v>26</v>
      </c>
      <c r="F10" s="79"/>
    </row>
    <row r="11" spans="1:6" ht="19.5" thickBot="1">
      <c r="A11" s="81" t="s">
        <v>92</v>
      </c>
      <c r="B11" s="82">
        <v>5590</v>
      </c>
      <c r="C11" s="83" t="s">
        <v>93</v>
      </c>
      <c r="D11" s="84">
        <v>0.91</v>
      </c>
      <c r="E11" s="83">
        <v>23</v>
      </c>
      <c r="F11" s="79"/>
    </row>
    <row r="12" spans="1:6" ht="19.5" thickBot="1">
      <c r="A12" s="81" t="s">
        <v>94</v>
      </c>
      <c r="B12" s="82">
        <v>4990</v>
      </c>
      <c r="C12" s="83" t="s">
        <v>95</v>
      </c>
      <c r="D12" s="84">
        <v>0.8</v>
      </c>
      <c r="E12" s="83">
        <v>21</v>
      </c>
      <c r="F12" s="79"/>
    </row>
    <row r="13" spans="1:6" ht="19.5" thickBot="1">
      <c r="A13" s="81" t="s">
        <v>96</v>
      </c>
      <c r="B13" s="82">
        <v>4360</v>
      </c>
      <c r="C13" s="83" t="s">
        <v>97</v>
      </c>
      <c r="D13" s="84">
        <v>0.68</v>
      </c>
      <c r="E13" s="83">
        <v>18</v>
      </c>
      <c r="F13" s="79"/>
    </row>
    <row r="14" spans="1:6" ht="19.5" thickBot="1">
      <c r="A14" s="81" t="s">
        <v>98</v>
      </c>
      <c r="B14" s="82">
        <v>3710</v>
      </c>
      <c r="C14" s="83" t="s">
        <v>99</v>
      </c>
      <c r="D14" s="84">
        <v>0.56999999999999995</v>
      </c>
      <c r="E14" s="83">
        <v>16</v>
      </c>
      <c r="F14" s="79"/>
    </row>
    <row r="15" spans="1:6" ht="19.5" thickBot="1">
      <c r="A15" s="81" t="s">
        <v>100</v>
      </c>
      <c r="B15" s="82">
        <v>3020</v>
      </c>
      <c r="C15" s="83" t="s">
        <v>101</v>
      </c>
      <c r="D15" s="84">
        <v>0.46</v>
      </c>
      <c r="E15" s="83">
        <v>13</v>
      </c>
      <c r="F15" s="79"/>
    </row>
    <row r="16" spans="1:6" ht="19.5" thickBot="1">
      <c r="A16" s="81" t="s">
        <v>102</v>
      </c>
      <c r="B16" s="82">
        <v>2310</v>
      </c>
      <c r="C16" s="83" t="s">
        <v>103</v>
      </c>
      <c r="D16" s="84">
        <v>0.34</v>
      </c>
      <c r="E16" s="83">
        <v>10</v>
      </c>
      <c r="F16" s="79"/>
    </row>
    <row r="17" spans="1:6" ht="19.5" thickBot="1">
      <c r="A17" s="81" t="s">
        <v>104</v>
      </c>
      <c r="B17" s="82">
        <v>1570</v>
      </c>
      <c r="C17" s="83" t="s">
        <v>105</v>
      </c>
      <c r="D17" s="84">
        <v>0.23</v>
      </c>
      <c r="E17" s="83">
        <v>7</v>
      </c>
      <c r="F17" s="79"/>
    </row>
    <row r="18" spans="1:6" ht="19.5" thickBot="1">
      <c r="A18" s="81" t="s">
        <v>106</v>
      </c>
      <c r="B18" s="83">
        <v>800</v>
      </c>
      <c r="C18" s="83" t="s">
        <v>107</v>
      </c>
      <c r="D18" s="84">
        <v>0.11</v>
      </c>
      <c r="E18" s="83">
        <v>3</v>
      </c>
      <c r="F18" s="79"/>
    </row>
    <row r="19" spans="1:6" ht="19.5" thickBot="1">
      <c r="A19" s="81" t="s">
        <v>108</v>
      </c>
      <c r="B19" s="83">
        <v>0</v>
      </c>
      <c r="C19" s="83"/>
      <c r="D19" s="84">
        <v>0</v>
      </c>
      <c r="E19" s="83">
        <v>0</v>
      </c>
      <c r="F19" s="79"/>
    </row>
    <row r="20" spans="1:6" ht="19.5" thickBot="1">
      <c r="A20" s="81" t="s">
        <v>45</v>
      </c>
      <c r="B20" s="82">
        <v>5830</v>
      </c>
      <c r="C20" s="83" t="s">
        <v>109</v>
      </c>
      <c r="D20" s="84">
        <v>1</v>
      </c>
      <c r="E20" s="83">
        <v>24</v>
      </c>
      <c r="F20" s="79"/>
    </row>
  </sheetData>
  <mergeCells count="7">
    <mergeCell ref="A4:E4"/>
    <mergeCell ref="A5:A8"/>
    <mergeCell ref="F5:F7"/>
    <mergeCell ref="E5:E8"/>
    <mergeCell ref="C5:C8"/>
    <mergeCell ref="D5:D8"/>
    <mergeCell ref="B5:B8"/>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AFCF4-204A-400B-865F-823FD0BB062F}">
  <dimension ref="A1:D9"/>
  <sheetViews>
    <sheetView workbookViewId="0"/>
  </sheetViews>
  <sheetFormatPr defaultRowHeight="18.75"/>
  <cols>
    <col min="1" max="4" width="16.875" customWidth="1"/>
  </cols>
  <sheetData>
    <row r="1" spans="1:4">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4" s="96" customFormat="1" ht="15">
      <c r="A3" s="29" t="s">
        <v>150</v>
      </c>
    </row>
    <row r="4" spans="1:4" ht="19.5" thickBot="1"/>
    <row r="5" spans="1:4" ht="45" customHeight="1" thickBot="1">
      <c r="A5" s="94" t="s">
        <v>141</v>
      </c>
      <c r="B5" s="94" t="s">
        <v>140</v>
      </c>
      <c r="C5" s="95" t="s">
        <v>142</v>
      </c>
      <c r="D5" s="94" t="s">
        <v>143</v>
      </c>
    </row>
    <row r="6" spans="1:4" ht="19.5" thickBot="1">
      <c r="A6" s="92">
        <v>6730</v>
      </c>
      <c r="B6" s="93">
        <v>15.9</v>
      </c>
      <c r="C6" s="93">
        <v>1.1399999999999999</v>
      </c>
      <c r="D6" s="93">
        <v>28</v>
      </c>
    </row>
    <row r="7" spans="1:4">
      <c r="A7" s="182" t="s">
        <v>137</v>
      </c>
      <c r="B7" s="183"/>
      <c r="C7" s="183"/>
      <c r="D7" s="184"/>
    </row>
    <row r="8" spans="1:4" ht="51.75" customHeight="1">
      <c r="A8" s="185" t="s">
        <v>138</v>
      </c>
      <c r="B8" s="186"/>
      <c r="C8" s="186"/>
      <c r="D8" s="187"/>
    </row>
    <row r="9" spans="1:4" ht="19.5" thickBot="1">
      <c r="A9" s="188" t="s">
        <v>139</v>
      </c>
      <c r="B9" s="189"/>
      <c r="C9" s="189"/>
      <c r="D9" s="190"/>
    </row>
  </sheetData>
  <mergeCells count="3">
    <mergeCell ref="A7:D7"/>
    <mergeCell ref="A8:D8"/>
    <mergeCell ref="A9:D9"/>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workbookViewId="0"/>
  </sheetViews>
  <sheetFormatPr defaultRowHeight="18.75"/>
  <sheetData>
    <row r="1" spans="1:11">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11" s="8" customFormat="1">
      <c r="A3" s="8" t="s">
        <v>3</v>
      </c>
    </row>
    <row r="4" spans="1:11" s="8" customFormat="1"/>
    <row r="5" spans="1:11" s="96" customFormat="1" ht="15.75" thickBot="1">
      <c r="A5" s="29" t="s">
        <v>2</v>
      </c>
    </row>
    <row r="6" spans="1:11" ht="19.5" thickBot="1">
      <c r="A6" s="1" t="s">
        <v>0</v>
      </c>
      <c r="B6" s="2">
        <v>1969</v>
      </c>
      <c r="C6" s="2">
        <v>1970</v>
      </c>
      <c r="D6" s="2">
        <v>1971</v>
      </c>
      <c r="E6" s="2">
        <v>1972</v>
      </c>
      <c r="F6" s="2">
        <v>1973</v>
      </c>
      <c r="G6" s="2">
        <v>1974</v>
      </c>
      <c r="H6" s="2">
        <v>1975</v>
      </c>
      <c r="I6" s="2">
        <v>1976</v>
      </c>
      <c r="J6" s="2">
        <v>1977</v>
      </c>
      <c r="K6" s="2">
        <v>1978</v>
      </c>
    </row>
    <row r="7" spans="1:11" ht="19.5" thickBot="1">
      <c r="A7" s="3" t="s">
        <v>1</v>
      </c>
      <c r="B7" s="4">
        <v>11166</v>
      </c>
      <c r="C7" s="4">
        <v>10493</v>
      </c>
      <c r="D7" s="4">
        <v>8759</v>
      </c>
      <c r="E7" s="4">
        <v>10268</v>
      </c>
      <c r="F7" s="4">
        <v>8596</v>
      </c>
      <c r="G7" s="4">
        <v>8121</v>
      </c>
      <c r="H7" s="4">
        <v>7517</v>
      </c>
      <c r="I7" s="4">
        <v>7729</v>
      </c>
      <c r="J7" s="4">
        <v>8000</v>
      </c>
      <c r="K7" s="4">
        <v>8320</v>
      </c>
    </row>
    <row r="8" spans="1:11" ht="19.5" thickBot="1">
      <c r="A8" s="5"/>
      <c r="B8" s="5"/>
      <c r="C8" s="5"/>
      <c r="D8" s="5"/>
      <c r="E8" s="5"/>
      <c r="F8" s="5"/>
      <c r="G8" s="5"/>
      <c r="H8" s="5"/>
      <c r="I8" s="5"/>
      <c r="J8" s="5"/>
      <c r="K8" s="5"/>
    </row>
    <row r="9" spans="1:11" ht="19.5" thickBot="1">
      <c r="A9" s="1" t="s">
        <v>0</v>
      </c>
      <c r="B9" s="2">
        <v>1979</v>
      </c>
      <c r="C9" s="2">
        <v>1980</v>
      </c>
      <c r="D9" s="2">
        <v>1981</v>
      </c>
      <c r="E9" s="2">
        <v>1982</v>
      </c>
      <c r="F9" s="2">
        <v>1983</v>
      </c>
      <c r="G9" s="2">
        <v>1984</v>
      </c>
      <c r="H9" s="2">
        <v>1985</v>
      </c>
      <c r="I9" s="2">
        <v>1986</v>
      </c>
      <c r="J9" s="2">
        <v>1987</v>
      </c>
      <c r="K9" s="2">
        <v>1988</v>
      </c>
    </row>
    <row r="10" spans="1:11" ht="19.5" thickBot="1">
      <c r="A10" s="3" t="s">
        <v>1</v>
      </c>
      <c r="B10" s="4">
        <v>7206</v>
      </c>
      <c r="C10" s="4">
        <v>7622</v>
      </c>
      <c r="D10" s="4">
        <v>6638</v>
      </c>
      <c r="E10" s="4">
        <v>7154</v>
      </c>
      <c r="F10" s="4">
        <v>7050</v>
      </c>
      <c r="G10" s="4">
        <v>7279</v>
      </c>
      <c r="H10" s="4">
        <v>6392</v>
      </c>
      <c r="I10" s="4">
        <v>5819</v>
      </c>
      <c r="J10" s="4">
        <v>5879</v>
      </c>
      <c r="K10" s="4">
        <v>5532</v>
      </c>
    </row>
    <row r="11" spans="1:11" ht="19.5" thickBot="1">
      <c r="A11" s="5"/>
      <c r="B11" s="5"/>
      <c r="C11" s="5"/>
      <c r="D11" s="5"/>
      <c r="E11" s="5"/>
      <c r="F11" s="5"/>
      <c r="G11" s="5"/>
      <c r="H11" s="5"/>
      <c r="I11" s="5"/>
      <c r="J11" s="5"/>
      <c r="K11" s="5"/>
    </row>
    <row r="12" spans="1:11" ht="19.5" thickBot="1">
      <c r="A12" s="1" t="s">
        <v>0</v>
      </c>
      <c r="B12" s="2">
        <v>1989</v>
      </c>
      <c r="C12" s="2">
        <v>1990</v>
      </c>
      <c r="D12" s="2">
        <v>1991</v>
      </c>
      <c r="E12" s="2">
        <v>1992</v>
      </c>
      <c r="F12" s="2">
        <v>1993</v>
      </c>
      <c r="G12" s="2">
        <v>1994</v>
      </c>
      <c r="H12" s="2">
        <v>1995</v>
      </c>
      <c r="I12" s="2">
        <v>1996</v>
      </c>
      <c r="J12" s="2">
        <v>1997</v>
      </c>
      <c r="K12" s="2">
        <v>1998</v>
      </c>
    </row>
    <row r="13" spans="1:11" ht="19.5" thickBot="1">
      <c r="A13" s="3" t="s">
        <v>1</v>
      </c>
      <c r="B13" s="4">
        <v>5154</v>
      </c>
      <c r="C13" s="4">
        <v>5111</v>
      </c>
      <c r="D13" s="4">
        <v>5327</v>
      </c>
      <c r="E13" s="4">
        <v>5495</v>
      </c>
      <c r="F13" s="4">
        <v>5754</v>
      </c>
      <c r="G13" s="4">
        <v>5669</v>
      </c>
      <c r="H13" s="4">
        <v>5973</v>
      </c>
      <c r="I13" s="4">
        <v>6555</v>
      </c>
      <c r="J13" s="4">
        <v>6716</v>
      </c>
      <c r="K13" s="4">
        <v>6666</v>
      </c>
    </row>
    <row r="14" spans="1:11" ht="19.5" thickBot="1">
      <c r="A14" s="5"/>
      <c r="B14" s="5"/>
      <c r="C14" s="5"/>
      <c r="D14" s="5"/>
      <c r="E14" s="5"/>
      <c r="F14" s="5"/>
      <c r="G14" s="5"/>
      <c r="H14" s="5"/>
      <c r="I14" s="5"/>
      <c r="J14" s="5"/>
      <c r="K14" s="5"/>
    </row>
    <row r="15" spans="1:11" ht="19.5" thickBot="1">
      <c r="A15" s="1" t="s">
        <v>0</v>
      </c>
      <c r="B15" s="2">
        <v>1999</v>
      </c>
      <c r="C15" s="2">
        <v>2000</v>
      </c>
      <c r="D15" s="2">
        <v>2001</v>
      </c>
      <c r="E15" s="2">
        <v>2002</v>
      </c>
      <c r="F15" s="2">
        <v>2003</v>
      </c>
      <c r="G15" s="2">
        <v>2004</v>
      </c>
      <c r="H15" s="2">
        <v>2005</v>
      </c>
      <c r="I15" s="2">
        <v>2006</v>
      </c>
      <c r="J15" s="2">
        <v>2007</v>
      </c>
      <c r="K15" s="2">
        <v>2008</v>
      </c>
    </row>
    <row r="16" spans="1:11" ht="19.5" thickBot="1">
      <c r="A16" s="3" t="s">
        <v>1</v>
      </c>
      <c r="B16" s="4">
        <v>6830</v>
      </c>
      <c r="C16" s="4">
        <v>5964</v>
      </c>
      <c r="D16" s="4">
        <v>5512</v>
      </c>
      <c r="E16" s="4">
        <v>5561</v>
      </c>
      <c r="F16" s="4">
        <v>5123</v>
      </c>
      <c r="G16" s="4">
        <v>5729</v>
      </c>
      <c r="H16" s="4">
        <v>5665</v>
      </c>
      <c r="I16" s="4">
        <v>6265</v>
      </c>
      <c r="J16" s="4">
        <v>6710</v>
      </c>
      <c r="K16" s="4">
        <v>6505</v>
      </c>
    </row>
    <row r="17" spans="1:11" ht="19.5" thickBot="1">
      <c r="A17" s="5"/>
      <c r="B17" s="5"/>
      <c r="C17" s="5"/>
      <c r="D17" s="5"/>
      <c r="E17" s="5"/>
      <c r="F17" s="5"/>
      <c r="G17" s="5"/>
      <c r="H17" s="5"/>
      <c r="I17" s="5"/>
      <c r="J17" s="5"/>
      <c r="K17" s="5"/>
    </row>
    <row r="18" spans="1:11" ht="19.5" thickBot="1">
      <c r="A18" s="1" t="s">
        <v>0</v>
      </c>
      <c r="B18" s="2">
        <v>2009</v>
      </c>
      <c r="C18" s="2">
        <v>2010</v>
      </c>
      <c r="D18" s="2">
        <v>2011</v>
      </c>
      <c r="E18" s="2">
        <v>2012</v>
      </c>
      <c r="F18" s="2">
        <v>2013</v>
      </c>
      <c r="G18" s="2">
        <v>2014</v>
      </c>
      <c r="H18" s="2">
        <v>2015</v>
      </c>
      <c r="I18" s="2">
        <v>2016</v>
      </c>
      <c r="J18" s="2">
        <v>2017</v>
      </c>
      <c r="K18" s="2">
        <v>2018</v>
      </c>
    </row>
    <row r="19" spans="1:11" ht="19.5" thickBot="1">
      <c r="A19" s="3" t="s">
        <v>1</v>
      </c>
      <c r="B19" s="4">
        <v>6472</v>
      </c>
      <c r="C19" s="4">
        <v>5610</v>
      </c>
      <c r="D19" s="4">
        <v>7065</v>
      </c>
      <c r="E19" s="4">
        <v>6568</v>
      </c>
      <c r="F19" s="4">
        <v>5506</v>
      </c>
      <c r="G19" s="4">
        <v>5965</v>
      </c>
      <c r="H19" s="4">
        <v>6291</v>
      </c>
      <c r="I19" s="4">
        <v>6297</v>
      </c>
      <c r="J19" s="4">
        <v>6188</v>
      </c>
      <c r="K19" s="4">
        <v>6582</v>
      </c>
    </row>
    <row r="20" spans="1:11" ht="19.5" thickBot="1">
      <c r="A20" s="5"/>
      <c r="B20" s="5"/>
      <c r="C20" s="5"/>
      <c r="D20" s="6"/>
      <c r="E20" s="6"/>
      <c r="F20" s="6"/>
      <c r="G20" s="6"/>
      <c r="H20" s="5"/>
      <c r="I20" s="5"/>
      <c r="J20" s="5"/>
      <c r="K20" s="5"/>
    </row>
    <row r="21" spans="1:11" ht="19.5" thickBot="1">
      <c r="A21" s="1" t="s">
        <v>0</v>
      </c>
      <c r="B21" s="2">
        <v>2019</v>
      </c>
      <c r="C21" s="2">
        <v>2020</v>
      </c>
      <c r="D21" s="7">
        <v>2021</v>
      </c>
      <c r="E21" s="7">
        <v>2022</v>
      </c>
      <c r="F21" s="7">
        <v>2023</v>
      </c>
      <c r="G21" s="7">
        <v>2024</v>
      </c>
      <c r="H21" s="5"/>
      <c r="I21" s="5"/>
      <c r="J21" s="5"/>
      <c r="K21" s="5"/>
    </row>
    <row r="22" spans="1:11" ht="19.5" thickBot="1">
      <c r="A22" s="3" t="s">
        <v>1</v>
      </c>
      <c r="B22" s="4">
        <v>6629</v>
      </c>
      <c r="C22" s="4">
        <v>5889</v>
      </c>
      <c r="D22" s="4">
        <v>5218</v>
      </c>
      <c r="E22" s="4">
        <v>5012</v>
      </c>
      <c r="F22" s="4">
        <v>5015</v>
      </c>
      <c r="G22" s="4">
        <v>4818</v>
      </c>
      <c r="H22" s="5"/>
      <c r="I22" s="5"/>
      <c r="J22" s="5"/>
      <c r="K22" s="5"/>
    </row>
    <row r="24" spans="1:11">
      <c r="A24" s="29" t="s">
        <v>22</v>
      </c>
    </row>
  </sheetData>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39D94-E698-44C0-BB65-D656A6038BD8}">
  <dimension ref="A1:G22"/>
  <sheetViews>
    <sheetView workbookViewId="0"/>
  </sheetViews>
  <sheetFormatPr defaultRowHeight="18.75"/>
  <cols>
    <col min="1" max="1" width="10" customWidth="1"/>
    <col min="2" max="2" width="10.625" customWidth="1"/>
    <col min="3" max="3" width="10" customWidth="1"/>
  </cols>
  <sheetData>
    <row r="1" spans="1:7">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7" s="96" customFormat="1" ht="15">
      <c r="A3" s="29" t="s">
        <v>151</v>
      </c>
    </row>
    <row r="4" spans="1:7" ht="19.5" thickBot="1"/>
    <row r="5" spans="1:7" ht="19.5" thickBot="1">
      <c r="A5" s="191" t="s">
        <v>115</v>
      </c>
      <c r="B5" s="192"/>
      <c r="C5" s="192"/>
      <c r="D5" s="192"/>
      <c r="E5" s="192"/>
      <c r="F5" s="192"/>
      <c r="G5" s="193"/>
    </row>
    <row r="6" spans="1:7" ht="34.5" customHeight="1">
      <c r="A6" s="194" t="s">
        <v>111</v>
      </c>
      <c r="B6" s="176" t="s">
        <v>136</v>
      </c>
      <c r="C6" s="88">
        <v>0.9</v>
      </c>
      <c r="D6" s="195" t="s">
        <v>133</v>
      </c>
      <c r="E6" s="196"/>
      <c r="F6" s="196"/>
      <c r="G6" s="197"/>
    </row>
    <row r="7" spans="1:7">
      <c r="A7" s="173"/>
      <c r="B7" s="180"/>
      <c r="C7" s="80" t="s">
        <v>134</v>
      </c>
      <c r="D7" s="198"/>
      <c r="E7" s="199"/>
      <c r="F7" s="199"/>
      <c r="G7" s="200"/>
    </row>
    <row r="8" spans="1:7" ht="19.5" thickBot="1">
      <c r="A8" s="173"/>
      <c r="B8" s="180"/>
      <c r="C8" s="80" t="s">
        <v>135</v>
      </c>
      <c r="D8" s="201"/>
      <c r="E8" s="202"/>
      <c r="F8" s="202"/>
      <c r="G8" s="203"/>
    </row>
    <row r="9" spans="1:7" ht="19.5" thickBot="1">
      <c r="A9" s="174"/>
      <c r="B9" s="181"/>
      <c r="C9" s="91"/>
      <c r="D9" s="85" t="s">
        <v>116</v>
      </c>
      <c r="E9" s="85" t="s">
        <v>117</v>
      </c>
      <c r="F9" s="85" t="s">
        <v>118</v>
      </c>
      <c r="G9" s="85" t="s">
        <v>119</v>
      </c>
    </row>
    <row r="10" spans="1:7" ht="19.5" thickBot="1">
      <c r="A10" s="89" t="s">
        <v>132</v>
      </c>
      <c r="B10" s="90">
        <v>14</v>
      </c>
      <c r="C10" s="83" t="s">
        <v>120</v>
      </c>
      <c r="D10" s="86">
        <v>0</v>
      </c>
      <c r="E10" s="86">
        <v>86</v>
      </c>
      <c r="F10" s="87">
        <v>100</v>
      </c>
      <c r="G10" s="86">
        <v>100</v>
      </c>
    </row>
    <row r="11" spans="1:7" ht="19.5" thickBot="1">
      <c r="A11" s="89" t="s">
        <v>90</v>
      </c>
      <c r="B11" s="90">
        <v>17</v>
      </c>
      <c r="C11" s="83" t="s">
        <v>121</v>
      </c>
      <c r="D11" s="86">
        <v>0</v>
      </c>
      <c r="E11" s="86">
        <v>100</v>
      </c>
      <c r="F11" s="87">
        <v>100</v>
      </c>
      <c r="G11" s="86">
        <v>100</v>
      </c>
    </row>
    <row r="12" spans="1:7" ht="19.5" thickBot="1">
      <c r="A12" s="89" t="s">
        <v>92</v>
      </c>
      <c r="B12" s="90">
        <v>20.8</v>
      </c>
      <c r="C12" s="83" t="s">
        <v>122</v>
      </c>
      <c r="D12" s="86">
        <v>0</v>
      </c>
      <c r="E12" s="86">
        <v>100</v>
      </c>
      <c r="F12" s="87">
        <v>100</v>
      </c>
      <c r="G12" s="86">
        <v>100</v>
      </c>
    </row>
    <row r="13" spans="1:7" ht="19.5" thickBot="1">
      <c r="A13" s="89" t="s">
        <v>94</v>
      </c>
      <c r="B13" s="90">
        <v>25.4</v>
      </c>
      <c r="C13" s="83" t="s">
        <v>123</v>
      </c>
      <c r="D13" s="86">
        <v>0</v>
      </c>
      <c r="E13" s="86">
        <v>100</v>
      </c>
      <c r="F13" s="87">
        <v>100</v>
      </c>
      <c r="G13" s="86">
        <v>100</v>
      </c>
    </row>
    <row r="14" spans="1:7" ht="19.5" thickBot="1">
      <c r="A14" s="89" t="s">
        <v>96</v>
      </c>
      <c r="B14" s="90">
        <v>31.3</v>
      </c>
      <c r="C14" s="83" t="s">
        <v>124</v>
      </c>
      <c r="D14" s="86">
        <v>0</v>
      </c>
      <c r="E14" s="86">
        <v>100</v>
      </c>
      <c r="F14" s="87">
        <v>100</v>
      </c>
      <c r="G14" s="86">
        <v>100</v>
      </c>
    </row>
    <row r="15" spans="1:7" ht="19.5" thickBot="1">
      <c r="A15" s="89" t="s">
        <v>98</v>
      </c>
      <c r="B15" s="90">
        <v>38.6</v>
      </c>
      <c r="C15" s="83" t="s">
        <v>125</v>
      </c>
      <c r="D15" s="86">
        <v>36</v>
      </c>
      <c r="E15" s="86">
        <v>100</v>
      </c>
      <c r="F15" s="87">
        <v>100</v>
      </c>
      <c r="G15" s="86">
        <v>100</v>
      </c>
    </row>
    <row r="16" spans="1:7" ht="19.5" thickBot="1">
      <c r="A16" s="89" t="s">
        <v>100</v>
      </c>
      <c r="B16" s="90">
        <v>47.9</v>
      </c>
      <c r="C16" s="83" t="s">
        <v>126</v>
      </c>
      <c r="D16" s="86">
        <v>100</v>
      </c>
      <c r="E16" s="86">
        <v>100</v>
      </c>
      <c r="F16" s="87">
        <v>100</v>
      </c>
      <c r="G16" s="86">
        <v>100</v>
      </c>
    </row>
    <row r="17" spans="1:7" ht="19.5" thickBot="1">
      <c r="A17" s="89" t="s">
        <v>102</v>
      </c>
      <c r="B17" s="90">
        <v>59.6</v>
      </c>
      <c r="C17" s="83" t="s">
        <v>127</v>
      </c>
      <c r="D17" s="86">
        <v>100</v>
      </c>
      <c r="E17" s="86">
        <v>100</v>
      </c>
      <c r="F17" s="87">
        <v>100</v>
      </c>
      <c r="G17" s="86">
        <v>100</v>
      </c>
    </row>
    <row r="18" spans="1:7" ht="19.5" thickBot="1">
      <c r="A18" s="89" t="s">
        <v>104</v>
      </c>
      <c r="B18" s="90">
        <v>74.400000000000006</v>
      </c>
      <c r="C18" s="83" t="s">
        <v>128</v>
      </c>
      <c r="D18" s="86">
        <v>100</v>
      </c>
      <c r="E18" s="86">
        <v>100</v>
      </c>
      <c r="F18" s="87">
        <v>100</v>
      </c>
      <c r="G18" s="86">
        <v>100</v>
      </c>
    </row>
    <row r="19" spans="1:7" ht="19.5" thickBot="1">
      <c r="A19" s="89" t="s">
        <v>106</v>
      </c>
      <c r="B19" s="90">
        <v>93.4</v>
      </c>
      <c r="C19" s="83" t="s">
        <v>129</v>
      </c>
      <c r="D19" s="86">
        <v>100</v>
      </c>
      <c r="E19" s="86">
        <v>100</v>
      </c>
      <c r="F19" s="87">
        <v>100</v>
      </c>
      <c r="G19" s="86">
        <v>100</v>
      </c>
    </row>
    <row r="20" spans="1:7" ht="19.5" thickBot="1">
      <c r="A20" s="89" t="s">
        <v>108</v>
      </c>
      <c r="B20" s="90">
        <v>117.5</v>
      </c>
      <c r="C20" s="83" t="s">
        <v>130</v>
      </c>
      <c r="D20" s="86">
        <v>100</v>
      </c>
      <c r="E20" s="86">
        <v>100</v>
      </c>
      <c r="F20" s="87">
        <v>100</v>
      </c>
      <c r="G20" s="86">
        <v>100</v>
      </c>
    </row>
    <row r="21" spans="1:7" ht="19.5" thickBot="1">
      <c r="A21" s="89" t="s">
        <v>45</v>
      </c>
      <c r="B21" s="90">
        <v>18.2</v>
      </c>
      <c r="C21" s="83" t="s">
        <v>131</v>
      </c>
      <c r="D21" s="86">
        <v>0</v>
      </c>
      <c r="E21" s="86">
        <v>100</v>
      </c>
      <c r="F21" s="87">
        <v>100</v>
      </c>
      <c r="G21" s="86">
        <v>100</v>
      </c>
    </row>
    <row r="22" spans="1:7">
      <c r="A22" s="97" t="s">
        <v>165</v>
      </c>
    </row>
  </sheetData>
  <mergeCells count="4">
    <mergeCell ref="B6:B9"/>
    <mergeCell ref="A5:G5"/>
    <mergeCell ref="A6:A9"/>
    <mergeCell ref="D6:G8"/>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52156-98D5-441E-BA13-1A55EA6D47D7}">
  <dimension ref="A1:M34"/>
  <sheetViews>
    <sheetView workbookViewId="0"/>
  </sheetViews>
  <sheetFormatPr defaultRowHeight="18.75"/>
  <sheetData>
    <row r="1" spans="1:13">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13" s="96" customFormat="1" ht="15">
      <c r="A3" s="29" t="s">
        <v>152</v>
      </c>
    </row>
    <row r="5" spans="1:13">
      <c r="A5" s="97" t="s">
        <v>72</v>
      </c>
    </row>
    <row r="6" spans="1:13">
      <c r="A6" s="52" t="s">
        <v>73</v>
      </c>
      <c r="B6" s="53">
        <v>2025</v>
      </c>
      <c r="C6" s="54">
        <v>2026</v>
      </c>
      <c r="D6" s="53">
        <v>2027</v>
      </c>
      <c r="E6" s="54">
        <v>2028</v>
      </c>
      <c r="F6" s="53">
        <v>2029</v>
      </c>
      <c r="G6" s="54">
        <v>2030</v>
      </c>
      <c r="H6" s="53">
        <v>2031</v>
      </c>
      <c r="I6" s="54">
        <v>2032</v>
      </c>
      <c r="J6" s="53">
        <v>2033</v>
      </c>
      <c r="K6" s="54">
        <v>2034</v>
      </c>
      <c r="L6" s="53">
        <v>2035</v>
      </c>
      <c r="M6" s="54">
        <v>2036</v>
      </c>
    </row>
    <row r="7" spans="1:13">
      <c r="A7" s="55">
        <v>1</v>
      </c>
      <c r="B7" s="136">
        <v>100</v>
      </c>
      <c r="C7" s="136">
        <v>100</v>
      </c>
      <c r="D7" s="57">
        <v>100</v>
      </c>
      <c r="E7" s="57">
        <v>100</v>
      </c>
      <c r="F7" s="57">
        <v>100</v>
      </c>
      <c r="G7" s="57">
        <v>100</v>
      </c>
      <c r="H7" s="57">
        <v>100</v>
      </c>
      <c r="I7" s="57">
        <v>97</v>
      </c>
      <c r="J7" s="57">
        <v>91</v>
      </c>
      <c r="K7" s="57">
        <v>84</v>
      </c>
      <c r="L7" s="57">
        <v>78</v>
      </c>
      <c r="M7" s="57">
        <v>74</v>
      </c>
    </row>
    <row r="8" spans="1:13">
      <c r="A8" s="58">
        <v>0.9</v>
      </c>
      <c r="B8" s="137"/>
      <c r="C8" s="137"/>
      <c r="D8" s="56">
        <v>100</v>
      </c>
      <c r="E8" s="56">
        <v>100</v>
      </c>
      <c r="F8" s="56">
        <v>100</v>
      </c>
      <c r="G8" s="56">
        <v>100</v>
      </c>
      <c r="H8" s="56">
        <v>100</v>
      </c>
      <c r="I8" s="56">
        <v>100</v>
      </c>
      <c r="J8" s="56">
        <v>100</v>
      </c>
      <c r="K8" s="56">
        <v>100</v>
      </c>
      <c r="L8" s="56">
        <v>100</v>
      </c>
      <c r="M8" s="56">
        <v>100</v>
      </c>
    </row>
    <row r="9" spans="1:13">
      <c r="A9" s="55">
        <v>0.8</v>
      </c>
      <c r="B9" s="137"/>
      <c r="C9" s="139"/>
      <c r="D9" s="57">
        <v>100</v>
      </c>
      <c r="E9" s="57">
        <v>100</v>
      </c>
      <c r="F9" s="57">
        <v>100</v>
      </c>
      <c r="G9" s="57">
        <v>100</v>
      </c>
      <c r="H9" s="57">
        <v>100</v>
      </c>
      <c r="I9" s="57">
        <v>100</v>
      </c>
      <c r="J9" s="57">
        <v>100</v>
      </c>
      <c r="K9" s="57">
        <v>100</v>
      </c>
      <c r="L9" s="57">
        <v>100</v>
      </c>
      <c r="M9" s="57">
        <v>100</v>
      </c>
    </row>
    <row r="10" spans="1:13">
      <c r="A10" s="59">
        <v>0.7</v>
      </c>
      <c r="B10" s="137"/>
      <c r="C10" s="137"/>
      <c r="D10" s="60">
        <v>100</v>
      </c>
      <c r="E10" s="60">
        <v>100</v>
      </c>
      <c r="F10" s="60">
        <v>100</v>
      </c>
      <c r="G10" s="60">
        <v>100</v>
      </c>
      <c r="H10" s="60">
        <v>100</v>
      </c>
      <c r="I10" s="60">
        <v>100</v>
      </c>
      <c r="J10" s="60">
        <v>100</v>
      </c>
      <c r="K10" s="60">
        <v>100</v>
      </c>
      <c r="L10" s="60">
        <v>100</v>
      </c>
      <c r="M10" s="60">
        <v>100</v>
      </c>
    </row>
    <row r="11" spans="1:13">
      <c r="A11" s="61">
        <v>0.6</v>
      </c>
      <c r="B11" s="137"/>
      <c r="C11" s="137"/>
      <c r="D11" s="57">
        <v>100</v>
      </c>
      <c r="E11" s="57">
        <v>100</v>
      </c>
      <c r="F11" s="57">
        <v>100</v>
      </c>
      <c r="G11" s="57">
        <v>100</v>
      </c>
      <c r="H11" s="57">
        <v>100</v>
      </c>
      <c r="I11" s="57">
        <v>100</v>
      </c>
      <c r="J11" s="57">
        <v>100</v>
      </c>
      <c r="K11" s="57">
        <v>100</v>
      </c>
      <c r="L11" s="57">
        <v>100</v>
      </c>
      <c r="M11" s="57">
        <v>100</v>
      </c>
    </row>
    <row r="12" spans="1:13">
      <c r="A12" s="61">
        <v>0.5</v>
      </c>
      <c r="B12" s="137"/>
      <c r="C12" s="137"/>
      <c r="D12" s="57">
        <v>100</v>
      </c>
      <c r="E12" s="57">
        <v>100</v>
      </c>
      <c r="F12" s="57">
        <v>100</v>
      </c>
      <c r="G12" s="57">
        <v>100</v>
      </c>
      <c r="H12" s="57">
        <v>100</v>
      </c>
      <c r="I12" s="57">
        <v>100</v>
      </c>
      <c r="J12" s="57">
        <v>100</v>
      </c>
      <c r="K12" s="57">
        <v>100</v>
      </c>
      <c r="L12" s="57">
        <v>100</v>
      </c>
      <c r="M12" s="57">
        <v>100</v>
      </c>
    </row>
    <row r="13" spans="1:13">
      <c r="A13" s="61">
        <v>0.4</v>
      </c>
      <c r="B13" s="137"/>
      <c r="C13" s="137"/>
      <c r="D13" s="57">
        <v>100</v>
      </c>
      <c r="E13" s="57">
        <v>100</v>
      </c>
      <c r="F13" s="57">
        <v>100</v>
      </c>
      <c r="G13" s="57">
        <v>100</v>
      </c>
      <c r="H13" s="57">
        <v>100</v>
      </c>
      <c r="I13" s="57">
        <v>100</v>
      </c>
      <c r="J13" s="57">
        <v>100</v>
      </c>
      <c r="K13" s="57">
        <v>100</v>
      </c>
      <c r="L13" s="57">
        <v>100</v>
      </c>
      <c r="M13" s="57">
        <v>100</v>
      </c>
    </row>
    <row r="14" spans="1:13">
      <c r="A14" s="61">
        <v>0.3</v>
      </c>
      <c r="B14" s="137"/>
      <c r="C14" s="137"/>
      <c r="D14" s="57">
        <v>100</v>
      </c>
      <c r="E14" s="57">
        <v>100</v>
      </c>
      <c r="F14" s="57">
        <v>100</v>
      </c>
      <c r="G14" s="57">
        <v>100</v>
      </c>
      <c r="H14" s="57">
        <v>100</v>
      </c>
      <c r="I14" s="57">
        <v>100</v>
      </c>
      <c r="J14" s="57">
        <v>100</v>
      </c>
      <c r="K14" s="57">
        <v>100</v>
      </c>
      <c r="L14" s="57">
        <v>100</v>
      </c>
      <c r="M14" s="57">
        <v>100</v>
      </c>
    </row>
    <row r="15" spans="1:13">
      <c r="A15" s="61">
        <v>0.2</v>
      </c>
      <c r="B15" s="137"/>
      <c r="C15" s="137"/>
      <c r="D15" s="57">
        <v>100</v>
      </c>
      <c r="E15" s="57">
        <v>100</v>
      </c>
      <c r="F15" s="57">
        <v>100</v>
      </c>
      <c r="G15" s="57">
        <v>100</v>
      </c>
      <c r="H15" s="57">
        <v>100</v>
      </c>
      <c r="I15" s="57">
        <v>100</v>
      </c>
      <c r="J15" s="57">
        <v>100</v>
      </c>
      <c r="K15" s="57">
        <v>100</v>
      </c>
      <c r="L15" s="57">
        <v>100</v>
      </c>
      <c r="M15" s="57">
        <v>100</v>
      </c>
    </row>
    <row r="16" spans="1:13">
      <c r="A16" s="61">
        <v>0.1</v>
      </c>
      <c r="B16" s="137"/>
      <c r="C16" s="137"/>
      <c r="D16" s="57">
        <v>100</v>
      </c>
      <c r="E16" s="57">
        <v>100</v>
      </c>
      <c r="F16" s="57">
        <v>100</v>
      </c>
      <c r="G16" s="57">
        <v>100</v>
      </c>
      <c r="H16" s="57">
        <v>100</v>
      </c>
      <c r="I16" s="57">
        <v>100</v>
      </c>
      <c r="J16" s="57">
        <v>100</v>
      </c>
      <c r="K16" s="57">
        <v>100</v>
      </c>
      <c r="L16" s="57">
        <v>100</v>
      </c>
      <c r="M16" s="57">
        <v>100</v>
      </c>
    </row>
    <row r="17" spans="1:13">
      <c r="A17" s="61">
        <v>0</v>
      </c>
      <c r="B17" s="137"/>
      <c r="C17" s="137"/>
      <c r="D17" s="57">
        <v>100</v>
      </c>
      <c r="E17" s="57">
        <v>100</v>
      </c>
      <c r="F17" s="57">
        <v>100</v>
      </c>
      <c r="G17" s="57">
        <v>100</v>
      </c>
      <c r="H17" s="57">
        <v>100</v>
      </c>
      <c r="I17" s="57">
        <v>100</v>
      </c>
      <c r="J17" s="57">
        <v>100</v>
      </c>
      <c r="K17" s="57">
        <v>100</v>
      </c>
      <c r="L17" s="57">
        <v>100</v>
      </c>
      <c r="M17" s="57">
        <v>100</v>
      </c>
    </row>
    <row r="18" spans="1:13">
      <c r="A18" s="62" t="s">
        <v>74</v>
      </c>
      <c r="B18" s="138"/>
      <c r="C18" s="138"/>
      <c r="D18" s="57">
        <v>100</v>
      </c>
      <c r="E18" s="57">
        <v>100</v>
      </c>
      <c r="F18" s="57">
        <v>100</v>
      </c>
      <c r="G18" s="57">
        <v>100</v>
      </c>
      <c r="H18" s="57">
        <v>100</v>
      </c>
      <c r="I18" s="57">
        <v>100</v>
      </c>
      <c r="J18" s="57">
        <v>100</v>
      </c>
      <c r="K18" s="57">
        <v>100</v>
      </c>
      <c r="L18" s="57">
        <v>100</v>
      </c>
      <c r="M18" s="57">
        <v>100</v>
      </c>
    </row>
    <row r="20" spans="1:13">
      <c r="A20" s="33" t="s">
        <v>75</v>
      </c>
    </row>
    <row r="21" spans="1:13">
      <c r="A21" s="52" t="s">
        <v>73</v>
      </c>
      <c r="B21" s="53">
        <v>2025</v>
      </c>
      <c r="C21" s="54">
        <v>2026</v>
      </c>
      <c r="D21" s="53">
        <v>2027</v>
      </c>
      <c r="E21" s="54">
        <v>2028</v>
      </c>
      <c r="F21" s="53">
        <v>2029</v>
      </c>
      <c r="G21" s="54">
        <v>2030</v>
      </c>
      <c r="H21" s="53">
        <v>2031</v>
      </c>
      <c r="I21" s="54">
        <v>2032</v>
      </c>
      <c r="J21" s="53">
        <v>2033</v>
      </c>
      <c r="K21" s="54">
        <v>2034</v>
      </c>
      <c r="L21" s="53">
        <v>2035</v>
      </c>
      <c r="M21" s="54">
        <v>2036</v>
      </c>
    </row>
    <row r="22" spans="1:13">
      <c r="A22" s="55">
        <v>1</v>
      </c>
      <c r="B22" s="204">
        <v>100</v>
      </c>
      <c r="C22" s="204">
        <v>100</v>
      </c>
      <c r="D22" s="69">
        <v>100</v>
      </c>
      <c r="E22" s="69">
        <v>100</v>
      </c>
      <c r="F22" s="69">
        <v>100</v>
      </c>
      <c r="G22" s="69">
        <v>100</v>
      </c>
      <c r="H22" s="69">
        <v>100</v>
      </c>
      <c r="I22" s="69">
        <v>100</v>
      </c>
      <c r="J22" s="69">
        <v>100</v>
      </c>
      <c r="K22" s="69">
        <v>100</v>
      </c>
      <c r="L22" s="69">
        <v>100</v>
      </c>
      <c r="M22" s="69">
        <v>100</v>
      </c>
    </row>
    <row r="23" spans="1:13">
      <c r="A23" s="58">
        <v>0.9</v>
      </c>
      <c r="B23" s="205"/>
      <c r="C23" s="205"/>
      <c r="D23" s="68">
        <v>100</v>
      </c>
      <c r="E23" s="68">
        <v>100</v>
      </c>
      <c r="F23" s="68">
        <v>100</v>
      </c>
      <c r="G23" s="68">
        <v>100</v>
      </c>
      <c r="H23" s="68">
        <v>100</v>
      </c>
      <c r="I23" s="68">
        <v>100</v>
      </c>
      <c r="J23" s="68">
        <v>100</v>
      </c>
      <c r="K23" s="68">
        <v>100</v>
      </c>
      <c r="L23" s="68">
        <v>100</v>
      </c>
      <c r="M23" s="68">
        <v>100</v>
      </c>
    </row>
    <row r="24" spans="1:13">
      <c r="A24" s="55">
        <v>0.8</v>
      </c>
      <c r="B24" s="205"/>
      <c r="C24" s="207"/>
      <c r="D24" s="69">
        <v>100</v>
      </c>
      <c r="E24" s="69">
        <v>100</v>
      </c>
      <c r="F24" s="69">
        <v>100</v>
      </c>
      <c r="G24" s="69">
        <v>100</v>
      </c>
      <c r="H24" s="69">
        <v>100</v>
      </c>
      <c r="I24" s="69">
        <v>100</v>
      </c>
      <c r="J24" s="69">
        <v>100</v>
      </c>
      <c r="K24" s="69">
        <v>100</v>
      </c>
      <c r="L24" s="69">
        <v>100</v>
      </c>
      <c r="M24" s="69">
        <v>100</v>
      </c>
    </row>
    <row r="25" spans="1:13">
      <c r="A25" s="59">
        <v>0.7</v>
      </c>
      <c r="B25" s="205"/>
      <c r="C25" s="205"/>
      <c r="D25" s="70">
        <v>100</v>
      </c>
      <c r="E25" s="70">
        <v>100</v>
      </c>
      <c r="F25" s="70">
        <v>100</v>
      </c>
      <c r="G25" s="70">
        <v>100</v>
      </c>
      <c r="H25" s="70">
        <v>100</v>
      </c>
      <c r="I25" s="70">
        <v>100</v>
      </c>
      <c r="J25" s="70">
        <v>100</v>
      </c>
      <c r="K25" s="70">
        <v>100</v>
      </c>
      <c r="L25" s="70">
        <v>100</v>
      </c>
      <c r="M25" s="70">
        <v>100</v>
      </c>
    </row>
    <row r="26" spans="1:13">
      <c r="A26" s="61">
        <v>0.6</v>
      </c>
      <c r="B26" s="205"/>
      <c r="C26" s="205"/>
      <c r="D26" s="69">
        <v>100</v>
      </c>
      <c r="E26" s="69">
        <v>100</v>
      </c>
      <c r="F26" s="69">
        <v>100</v>
      </c>
      <c r="G26" s="69">
        <v>100</v>
      </c>
      <c r="H26" s="69">
        <v>100</v>
      </c>
      <c r="I26" s="69">
        <v>100</v>
      </c>
      <c r="J26" s="69">
        <v>100</v>
      </c>
      <c r="K26" s="69">
        <v>100</v>
      </c>
      <c r="L26" s="69">
        <v>100</v>
      </c>
      <c r="M26" s="69">
        <v>100</v>
      </c>
    </row>
    <row r="27" spans="1:13">
      <c r="A27" s="61">
        <v>0.5</v>
      </c>
      <c r="B27" s="205"/>
      <c r="C27" s="205"/>
      <c r="D27" s="69">
        <v>100</v>
      </c>
      <c r="E27" s="69">
        <v>100</v>
      </c>
      <c r="F27" s="69">
        <v>100</v>
      </c>
      <c r="G27" s="69">
        <v>100</v>
      </c>
      <c r="H27" s="69">
        <v>100</v>
      </c>
      <c r="I27" s="69">
        <v>100</v>
      </c>
      <c r="J27" s="69">
        <v>100</v>
      </c>
      <c r="K27" s="69">
        <v>100</v>
      </c>
      <c r="L27" s="69">
        <v>100</v>
      </c>
      <c r="M27" s="69">
        <v>100</v>
      </c>
    </row>
    <row r="28" spans="1:13">
      <c r="A28" s="61">
        <v>0.4</v>
      </c>
      <c r="B28" s="205"/>
      <c r="C28" s="205"/>
      <c r="D28" s="69">
        <v>100</v>
      </c>
      <c r="E28" s="69">
        <v>100</v>
      </c>
      <c r="F28" s="69">
        <v>100</v>
      </c>
      <c r="G28" s="69">
        <v>100</v>
      </c>
      <c r="H28" s="69">
        <v>100</v>
      </c>
      <c r="I28" s="69">
        <v>100</v>
      </c>
      <c r="J28" s="69">
        <v>100</v>
      </c>
      <c r="K28" s="69">
        <v>100</v>
      </c>
      <c r="L28" s="69">
        <v>100</v>
      </c>
      <c r="M28" s="69">
        <v>100</v>
      </c>
    </row>
    <row r="29" spans="1:13">
      <c r="A29" s="61">
        <v>0.3</v>
      </c>
      <c r="B29" s="205"/>
      <c r="C29" s="205"/>
      <c r="D29" s="69">
        <v>100</v>
      </c>
      <c r="E29" s="69">
        <v>100</v>
      </c>
      <c r="F29" s="69">
        <v>100</v>
      </c>
      <c r="G29" s="69">
        <v>100</v>
      </c>
      <c r="H29" s="69">
        <v>100</v>
      </c>
      <c r="I29" s="69">
        <v>100</v>
      </c>
      <c r="J29" s="69">
        <v>100</v>
      </c>
      <c r="K29" s="69">
        <v>100</v>
      </c>
      <c r="L29" s="69">
        <v>100</v>
      </c>
      <c r="M29" s="69">
        <v>100</v>
      </c>
    </row>
    <row r="30" spans="1:13">
      <c r="A30" s="61">
        <v>0.2</v>
      </c>
      <c r="B30" s="205"/>
      <c r="C30" s="205"/>
      <c r="D30" s="69">
        <v>100</v>
      </c>
      <c r="E30" s="69">
        <v>100</v>
      </c>
      <c r="F30" s="69">
        <v>100</v>
      </c>
      <c r="G30" s="69">
        <v>100</v>
      </c>
      <c r="H30" s="69">
        <v>100</v>
      </c>
      <c r="I30" s="69">
        <v>100</v>
      </c>
      <c r="J30" s="69">
        <v>100</v>
      </c>
      <c r="K30" s="69">
        <v>100</v>
      </c>
      <c r="L30" s="69">
        <v>100</v>
      </c>
      <c r="M30" s="69">
        <v>100</v>
      </c>
    </row>
    <row r="31" spans="1:13">
      <c r="A31" s="61">
        <v>0.1</v>
      </c>
      <c r="B31" s="205"/>
      <c r="C31" s="205"/>
      <c r="D31" s="69">
        <v>100</v>
      </c>
      <c r="E31" s="69">
        <v>100</v>
      </c>
      <c r="F31" s="69">
        <v>100</v>
      </c>
      <c r="G31" s="69">
        <v>100</v>
      </c>
      <c r="H31" s="69">
        <v>100</v>
      </c>
      <c r="I31" s="69">
        <v>100</v>
      </c>
      <c r="J31" s="69">
        <v>100</v>
      </c>
      <c r="K31" s="69">
        <v>100</v>
      </c>
      <c r="L31" s="69">
        <v>100</v>
      </c>
      <c r="M31" s="69">
        <v>100</v>
      </c>
    </row>
    <row r="32" spans="1:13">
      <c r="A32" s="61">
        <v>0</v>
      </c>
      <c r="B32" s="205"/>
      <c r="C32" s="205"/>
      <c r="D32" s="69">
        <v>100</v>
      </c>
      <c r="E32" s="69">
        <v>100</v>
      </c>
      <c r="F32" s="69">
        <v>100</v>
      </c>
      <c r="G32" s="69">
        <v>100</v>
      </c>
      <c r="H32" s="69">
        <v>100</v>
      </c>
      <c r="I32" s="69">
        <v>100</v>
      </c>
      <c r="J32" s="69">
        <v>100</v>
      </c>
      <c r="K32" s="69">
        <v>100</v>
      </c>
      <c r="L32" s="69">
        <v>100</v>
      </c>
      <c r="M32" s="69">
        <v>100</v>
      </c>
    </row>
    <row r="33" spans="1:13" ht="19.5" thickBot="1">
      <c r="A33" s="62" t="s">
        <v>74</v>
      </c>
      <c r="B33" s="206"/>
      <c r="C33" s="206"/>
      <c r="D33" s="69">
        <v>100</v>
      </c>
      <c r="E33" s="69">
        <v>100</v>
      </c>
      <c r="F33" s="69">
        <v>100</v>
      </c>
      <c r="G33" s="69">
        <v>100</v>
      </c>
      <c r="H33" s="69">
        <v>100</v>
      </c>
      <c r="I33" s="69">
        <v>100</v>
      </c>
      <c r="J33" s="69">
        <v>100</v>
      </c>
      <c r="K33" s="69">
        <v>100</v>
      </c>
      <c r="L33" s="69">
        <v>100</v>
      </c>
      <c r="M33" s="69">
        <v>100</v>
      </c>
    </row>
    <row r="34" spans="1:13" s="77" customFormat="1" ht="56.25" customHeight="1">
      <c r="A34" s="123" t="s">
        <v>166</v>
      </c>
      <c r="B34" s="123"/>
      <c r="C34" s="123"/>
      <c r="D34" s="123"/>
      <c r="E34" s="123"/>
      <c r="F34" s="123"/>
      <c r="G34" s="123"/>
      <c r="H34" s="123"/>
      <c r="I34" s="123"/>
      <c r="J34" s="123"/>
      <c r="K34" s="123"/>
      <c r="L34" s="123"/>
      <c r="M34" s="123"/>
    </row>
  </sheetData>
  <mergeCells count="5">
    <mergeCell ref="B7:B18"/>
    <mergeCell ref="C7:C18"/>
    <mergeCell ref="B22:B33"/>
    <mergeCell ref="C22:C33"/>
    <mergeCell ref="A34:M34"/>
  </mergeCells>
  <phoneticPr fontId="6"/>
  <conditionalFormatting sqref="B7:C7">
    <cfRule type="colorScale" priority="3">
      <colorScale>
        <cfvo type="num" val="0"/>
        <cfvo type="num" val="100"/>
        <color theme="0"/>
        <color rgb="FFFFC000"/>
      </colorScale>
    </cfRule>
  </conditionalFormatting>
  <conditionalFormatting sqref="D7:M18">
    <cfRule type="colorScale" priority="2">
      <colorScale>
        <cfvo type="num" val="0"/>
        <cfvo type="num" val="100"/>
        <color theme="0"/>
        <color rgb="FFFFC000"/>
      </colorScale>
    </cfRule>
  </conditionalFormatting>
  <conditionalFormatting sqref="D22:M33 B22:C22">
    <cfRule type="colorScale" priority="1">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E069A-C03A-45B5-8E90-A51FA4AB4C5C}">
  <dimension ref="A1:M18"/>
  <sheetViews>
    <sheetView workbookViewId="0"/>
  </sheetViews>
  <sheetFormatPr defaultRowHeight="18.75"/>
  <sheetData>
    <row r="1" spans="1:13">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13" s="96" customFormat="1" ht="15">
      <c r="A3" s="29" t="s">
        <v>153</v>
      </c>
    </row>
    <row r="5" spans="1:13">
      <c r="A5" s="52" t="s">
        <v>73</v>
      </c>
      <c r="B5" s="53">
        <v>2025</v>
      </c>
      <c r="C5" s="54">
        <v>2026</v>
      </c>
      <c r="D5" s="53">
        <v>2027</v>
      </c>
      <c r="E5" s="54">
        <v>2028</v>
      </c>
      <c r="F5" s="53">
        <v>2029</v>
      </c>
      <c r="G5" s="54">
        <v>2030</v>
      </c>
      <c r="H5" s="53">
        <v>2031</v>
      </c>
      <c r="I5" s="54">
        <v>2032</v>
      </c>
      <c r="J5" s="53">
        <v>2033</v>
      </c>
      <c r="K5" s="54">
        <v>2034</v>
      </c>
      <c r="L5" s="53">
        <v>2035</v>
      </c>
      <c r="M5" s="54">
        <v>2036</v>
      </c>
    </row>
    <row r="6" spans="1:13">
      <c r="A6" s="55">
        <v>1</v>
      </c>
      <c r="B6" s="136">
        <v>0</v>
      </c>
      <c r="C6" s="136">
        <v>0</v>
      </c>
      <c r="D6" s="57">
        <v>0</v>
      </c>
      <c r="E6" s="57">
        <v>0</v>
      </c>
      <c r="F6" s="57">
        <v>0</v>
      </c>
      <c r="G6" s="57">
        <v>0</v>
      </c>
      <c r="H6" s="57">
        <v>0</v>
      </c>
      <c r="I6" s="57">
        <v>0</v>
      </c>
      <c r="J6" s="57">
        <v>0</v>
      </c>
      <c r="K6" s="57">
        <v>0</v>
      </c>
      <c r="L6" s="57">
        <v>0</v>
      </c>
      <c r="M6" s="57">
        <v>0</v>
      </c>
    </row>
    <row r="7" spans="1:13">
      <c r="A7" s="58">
        <v>0.9</v>
      </c>
      <c r="B7" s="137"/>
      <c r="C7" s="137"/>
      <c r="D7" s="56">
        <v>0</v>
      </c>
      <c r="E7" s="56">
        <v>0</v>
      </c>
      <c r="F7" s="56">
        <v>0</v>
      </c>
      <c r="G7" s="56">
        <v>0</v>
      </c>
      <c r="H7" s="56">
        <v>0</v>
      </c>
      <c r="I7" s="56">
        <v>0</v>
      </c>
      <c r="J7" s="56">
        <v>0</v>
      </c>
      <c r="K7" s="56">
        <v>0</v>
      </c>
      <c r="L7" s="56">
        <v>0</v>
      </c>
      <c r="M7" s="56">
        <v>0</v>
      </c>
    </row>
    <row r="8" spans="1:13">
      <c r="A8" s="55">
        <v>0.8</v>
      </c>
      <c r="B8" s="137"/>
      <c r="C8" s="139"/>
      <c r="D8" s="57">
        <v>0</v>
      </c>
      <c r="E8" s="57">
        <v>0</v>
      </c>
      <c r="F8" s="57">
        <v>0</v>
      </c>
      <c r="G8" s="57">
        <v>0</v>
      </c>
      <c r="H8" s="57">
        <v>0</v>
      </c>
      <c r="I8" s="57">
        <v>0</v>
      </c>
      <c r="J8" s="57">
        <v>0</v>
      </c>
      <c r="K8" s="57">
        <v>0</v>
      </c>
      <c r="L8" s="57">
        <v>0</v>
      </c>
      <c r="M8" s="57">
        <v>0</v>
      </c>
    </row>
    <row r="9" spans="1:13">
      <c r="A9" s="59">
        <v>0.7</v>
      </c>
      <c r="B9" s="137"/>
      <c r="C9" s="137"/>
      <c r="D9" s="60">
        <v>0</v>
      </c>
      <c r="E9" s="60">
        <v>0</v>
      </c>
      <c r="F9" s="60">
        <v>0</v>
      </c>
      <c r="G9" s="60">
        <v>0</v>
      </c>
      <c r="H9" s="60">
        <v>0</v>
      </c>
      <c r="I9" s="60">
        <v>0</v>
      </c>
      <c r="J9" s="60">
        <v>0</v>
      </c>
      <c r="K9" s="60">
        <v>0</v>
      </c>
      <c r="L9" s="60">
        <v>0</v>
      </c>
      <c r="M9" s="60">
        <v>0</v>
      </c>
    </row>
    <row r="10" spans="1:13">
      <c r="A10" s="61">
        <v>0.6</v>
      </c>
      <c r="B10" s="137"/>
      <c r="C10" s="137"/>
      <c r="D10" s="57">
        <v>0</v>
      </c>
      <c r="E10" s="57">
        <v>0</v>
      </c>
      <c r="F10" s="57">
        <v>0</v>
      </c>
      <c r="G10" s="57">
        <v>0</v>
      </c>
      <c r="H10" s="57">
        <v>0</v>
      </c>
      <c r="I10" s="57">
        <v>0</v>
      </c>
      <c r="J10" s="57">
        <v>0</v>
      </c>
      <c r="K10" s="57">
        <v>0</v>
      </c>
      <c r="L10" s="57">
        <v>0</v>
      </c>
      <c r="M10" s="57">
        <v>0</v>
      </c>
    </row>
    <row r="11" spans="1:13">
      <c r="A11" s="61">
        <v>0.5</v>
      </c>
      <c r="B11" s="137"/>
      <c r="C11" s="137"/>
      <c r="D11" s="57">
        <v>0</v>
      </c>
      <c r="E11" s="57">
        <v>0</v>
      </c>
      <c r="F11" s="57">
        <v>0</v>
      </c>
      <c r="G11" s="57">
        <v>0</v>
      </c>
      <c r="H11" s="57">
        <v>0</v>
      </c>
      <c r="I11" s="57">
        <v>0</v>
      </c>
      <c r="J11" s="57">
        <v>5</v>
      </c>
      <c r="K11" s="57">
        <v>16</v>
      </c>
      <c r="L11" s="57">
        <v>26</v>
      </c>
      <c r="M11" s="57">
        <v>34</v>
      </c>
    </row>
    <row r="12" spans="1:13">
      <c r="A12" s="61">
        <v>0.4</v>
      </c>
      <c r="B12" s="137"/>
      <c r="C12" s="137"/>
      <c r="D12" s="57">
        <v>0</v>
      </c>
      <c r="E12" s="57">
        <v>0</v>
      </c>
      <c r="F12" s="57">
        <v>0</v>
      </c>
      <c r="G12" s="57">
        <v>0</v>
      </c>
      <c r="H12" s="57">
        <v>25</v>
      </c>
      <c r="I12" s="57">
        <v>92</v>
      </c>
      <c r="J12" s="57">
        <v>99</v>
      </c>
      <c r="K12" s="57">
        <v>100</v>
      </c>
      <c r="L12" s="57">
        <v>100</v>
      </c>
      <c r="M12" s="57">
        <v>100</v>
      </c>
    </row>
    <row r="13" spans="1:13">
      <c r="A13" s="61">
        <v>0.3</v>
      </c>
      <c r="B13" s="137"/>
      <c r="C13" s="137"/>
      <c r="D13" s="57">
        <v>0</v>
      </c>
      <c r="E13" s="57">
        <v>0</v>
      </c>
      <c r="F13" s="57">
        <v>0</v>
      </c>
      <c r="G13" s="57">
        <v>51</v>
      </c>
      <c r="H13" s="57">
        <v>100</v>
      </c>
      <c r="I13" s="57">
        <v>100</v>
      </c>
      <c r="J13" s="57">
        <v>100</v>
      </c>
      <c r="K13" s="57">
        <v>100</v>
      </c>
      <c r="L13" s="57">
        <v>100</v>
      </c>
      <c r="M13" s="57">
        <v>100</v>
      </c>
    </row>
    <row r="14" spans="1:13">
      <c r="A14" s="61">
        <v>0.2</v>
      </c>
      <c r="B14" s="137"/>
      <c r="C14" s="137"/>
      <c r="D14" s="57">
        <v>0</v>
      </c>
      <c r="E14" s="57">
        <v>0</v>
      </c>
      <c r="F14" s="57">
        <v>0</v>
      </c>
      <c r="G14" s="57">
        <v>100</v>
      </c>
      <c r="H14" s="57">
        <v>100</v>
      </c>
      <c r="I14" s="57">
        <v>100</v>
      </c>
      <c r="J14" s="57">
        <v>100</v>
      </c>
      <c r="K14" s="57">
        <v>100</v>
      </c>
      <c r="L14" s="57">
        <v>100</v>
      </c>
      <c r="M14" s="57">
        <v>100</v>
      </c>
    </row>
    <row r="15" spans="1:13">
      <c r="A15" s="61">
        <v>0.1</v>
      </c>
      <c r="B15" s="137"/>
      <c r="C15" s="137"/>
      <c r="D15" s="57">
        <v>0</v>
      </c>
      <c r="E15" s="57">
        <v>0</v>
      </c>
      <c r="F15" s="57">
        <v>100</v>
      </c>
      <c r="G15" s="57">
        <v>100</v>
      </c>
      <c r="H15" s="57">
        <v>100</v>
      </c>
      <c r="I15" s="57">
        <v>100</v>
      </c>
      <c r="J15" s="57">
        <v>100</v>
      </c>
      <c r="K15" s="57">
        <v>100</v>
      </c>
      <c r="L15" s="57">
        <v>100</v>
      </c>
      <c r="M15" s="57">
        <v>100</v>
      </c>
    </row>
    <row r="16" spans="1:13">
      <c r="A16" s="61">
        <v>0</v>
      </c>
      <c r="B16" s="137"/>
      <c r="C16" s="137"/>
      <c r="D16" s="57">
        <v>0</v>
      </c>
      <c r="E16" s="57">
        <v>0</v>
      </c>
      <c r="F16" s="57">
        <v>100</v>
      </c>
      <c r="G16" s="57">
        <v>100</v>
      </c>
      <c r="H16" s="57">
        <v>100</v>
      </c>
      <c r="I16" s="57">
        <v>100</v>
      </c>
      <c r="J16" s="57">
        <v>100</v>
      </c>
      <c r="K16" s="57">
        <v>100</v>
      </c>
      <c r="L16" s="57">
        <v>100</v>
      </c>
      <c r="M16" s="57">
        <v>100</v>
      </c>
    </row>
    <row r="17" spans="1:13" ht="19.5" thickBot="1">
      <c r="A17" s="62" t="s">
        <v>74</v>
      </c>
      <c r="B17" s="138"/>
      <c r="C17" s="138"/>
      <c r="D17" s="57">
        <v>0</v>
      </c>
      <c r="E17" s="57">
        <v>0</v>
      </c>
      <c r="F17" s="57">
        <v>0</v>
      </c>
      <c r="G17" s="57">
        <v>0</v>
      </c>
      <c r="H17" s="57">
        <v>0</v>
      </c>
      <c r="I17" s="57">
        <v>0</v>
      </c>
      <c r="J17" s="57">
        <v>0</v>
      </c>
      <c r="K17" s="57">
        <v>0</v>
      </c>
      <c r="L17" s="57">
        <v>0</v>
      </c>
      <c r="M17" s="57">
        <v>0</v>
      </c>
    </row>
    <row r="18" spans="1:13" ht="56.25" customHeight="1">
      <c r="A18" s="123" t="s">
        <v>166</v>
      </c>
      <c r="B18" s="123"/>
      <c r="C18" s="123"/>
      <c r="D18" s="123"/>
      <c r="E18" s="123"/>
      <c r="F18" s="123"/>
      <c r="G18" s="123"/>
      <c r="H18" s="123"/>
      <c r="I18" s="123"/>
      <c r="J18" s="123"/>
      <c r="K18" s="123"/>
      <c r="L18" s="123"/>
      <c r="M18" s="123"/>
    </row>
  </sheetData>
  <mergeCells count="3">
    <mergeCell ref="B6:B17"/>
    <mergeCell ref="C6:C17"/>
    <mergeCell ref="A18:M18"/>
  </mergeCells>
  <phoneticPr fontId="6"/>
  <conditionalFormatting sqref="B6:C6">
    <cfRule type="colorScale" priority="2">
      <colorScale>
        <cfvo type="num" val="0"/>
        <cfvo type="num" val="100"/>
        <color theme="0"/>
        <color rgb="FFFFC000"/>
      </colorScale>
    </cfRule>
  </conditionalFormatting>
  <conditionalFormatting sqref="D6:M17">
    <cfRule type="colorScale" priority="1">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008BC-76D5-4999-8642-D4C49D13D3EA}">
  <dimension ref="A1:M18"/>
  <sheetViews>
    <sheetView workbookViewId="0"/>
  </sheetViews>
  <sheetFormatPr defaultRowHeight="18.75"/>
  <sheetData>
    <row r="1" spans="1:13">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13" s="96" customFormat="1" ht="15">
      <c r="A3" s="29" t="s">
        <v>154</v>
      </c>
    </row>
    <row r="5" spans="1:13">
      <c r="A5" s="52" t="s">
        <v>73</v>
      </c>
      <c r="B5" s="53">
        <v>2025</v>
      </c>
      <c r="C5" s="54">
        <v>2026</v>
      </c>
      <c r="D5" s="53">
        <v>2027</v>
      </c>
      <c r="E5" s="54">
        <v>2028</v>
      </c>
      <c r="F5" s="53">
        <v>2029</v>
      </c>
      <c r="G5" s="54">
        <v>2030</v>
      </c>
      <c r="H5" s="53">
        <v>2031</v>
      </c>
      <c r="I5" s="54">
        <v>2032</v>
      </c>
      <c r="J5" s="53">
        <v>2033</v>
      </c>
      <c r="K5" s="54">
        <v>2034</v>
      </c>
      <c r="L5" s="53">
        <v>2035</v>
      </c>
      <c r="M5" s="54">
        <v>2036</v>
      </c>
    </row>
    <row r="6" spans="1:13">
      <c r="A6" s="55">
        <v>1</v>
      </c>
      <c r="B6" s="208">
        <v>15</v>
      </c>
      <c r="C6" s="208">
        <v>16</v>
      </c>
      <c r="D6" s="71">
        <v>16</v>
      </c>
      <c r="E6" s="71">
        <v>16</v>
      </c>
      <c r="F6" s="71">
        <v>15</v>
      </c>
      <c r="G6" s="71">
        <v>15</v>
      </c>
      <c r="H6" s="71">
        <v>15</v>
      </c>
      <c r="I6" s="71">
        <v>14</v>
      </c>
      <c r="J6" s="71">
        <v>14</v>
      </c>
      <c r="K6" s="71">
        <v>14</v>
      </c>
      <c r="L6" s="71">
        <v>14</v>
      </c>
      <c r="M6" s="71">
        <v>14</v>
      </c>
    </row>
    <row r="7" spans="1:13">
      <c r="A7" s="58">
        <v>0.9</v>
      </c>
      <c r="B7" s="137"/>
      <c r="C7" s="139"/>
      <c r="D7" s="71">
        <v>16</v>
      </c>
      <c r="E7" s="71">
        <v>17</v>
      </c>
      <c r="F7" s="71">
        <v>17</v>
      </c>
      <c r="G7" s="71">
        <v>17</v>
      </c>
      <c r="H7" s="71">
        <v>17</v>
      </c>
      <c r="I7" s="71">
        <v>17</v>
      </c>
      <c r="J7" s="71">
        <v>17</v>
      </c>
      <c r="K7" s="71">
        <v>17</v>
      </c>
      <c r="L7" s="71">
        <v>17</v>
      </c>
      <c r="M7" s="71">
        <v>17</v>
      </c>
    </row>
    <row r="8" spans="1:13">
      <c r="A8" s="55">
        <v>0.8</v>
      </c>
      <c r="B8" s="137"/>
      <c r="C8" s="139"/>
      <c r="D8" s="71">
        <v>17</v>
      </c>
      <c r="E8" s="71">
        <v>18</v>
      </c>
      <c r="F8" s="71">
        <v>19</v>
      </c>
      <c r="G8" s="71">
        <v>20</v>
      </c>
      <c r="H8" s="71">
        <v>20</v>
      </c>
      <c r="I8" s="71">
        <v>20</v>
      </c>
      <c r="J8" s="71">
        <v>20</v>
      </c>
      <c r="K8" s="71">
        <v>20</v>
      </c>
      <c r="L8" s="71">
        <v>20</v>
      </c>
      <c r="M8" s="71">
        <v>20</v>
      </c>
    </row>
    <row r="9" spans="1:13">
      <c r="A9" s="59">
        <v>0.7</v>
      </c>
      <c r="B9" s="137"/>
      <c r="C9" s="137"/>
      <c r="D9" s="72">
        <v>18</v>
      </c>
      <c r="E9" s="72">
        <v>19</v>
      </c>
      <c r="F9" s="72">
        <v>21</v>
      </c>
      <c r="G9" s="72">
        <v>23</v>
      </c>
      <c r="H9" s="72">
        <v>24</v>
      </c>
      <c r="I9" s="72">
        <v>24</v>
      </c>
      <c r="J9" s="72">
        <v>25</v>
      </c>
      <c r="K9" s="72">
        <v>25</v>
      </c>
      <c r="L9" s="72">
        <v>25</v>
      </c>
      <c r="M9" s="72">
        <v>25</v>
      </c>
    </row>
    <row r="10" spans="1:13">
      <c r="A10" s="61">
        <v>0.6</v>
      </c>
      <c r="B10" s="137"/>
      <c r="C10" s="137"/>
      <c r="D10" s="71">
        <v>18</v>
      </c>
      <c r="E10" s="71">
        <v>21</v>
      </c>
      <c r="F10" s="71">
        <v>24</v>
      </c>
      <c r="G10" s="71">
        <v>26</v>
      </c>
      <c r="H10" s="71">
        <v>28</v>
      </c>
      <c r="I10" s="71">
        <v>29</v>
      </c>
      <c r="J10" s="71">
        <v>30</v>
      </c>
      <c r="K10" s="71">
        <v>30</v>
      </c>
      <c r="L10" s="71">
        <v>31</v>
      </c>
      <c r="M10" s="71">
        <v>31</v>
      </c>
    </row>
    <row r="11" spans="1:13">
      <c r="A11" s="61">
        <v>0.5</v>
      </c>
      <c r="B11" s="137"/>
      <c r="C11" s="137"/>
      <c r="D11" s="71">
        <v>19</v>
      </c>
      <c r="E11" s="71">
        <v>23</v>
      </c>
      <c r="F11" s="71">
        <v>26</v>
      </c>
      <c r="G11" s="71">
        <v>30</v>
      </c>
      <c r="H11" s="71">
        <v>33</v>
      </c>
      <c r="I11" s="71">
        <v>35</v>
      </c>
      <c r="J11" s="71">
        <v>36</v>
      </c>
      <c r="K11" s="71">
        <v>37</v>
      </c>
      <c r="L11" s="71">
        <v>38</v>
      </c>
      <c r="M11" s="71">
        <v>38</v>
      </c>
    </row>
    <row r="12" spans="1:13">
      <c r="A12" s="61">
        <v>0.4</v>
      </c>
      <c r="B12" s="137"/>
      <c r="C12" s="137"/>
      <c r="D12" s="71">
        <v>20</v>
      </c>
      <c r="E12" s="71">
        <v>25</v>
      </c>
      <c r="F12" s="71">
        <v>29</v>
      </c>
      <c r="G12" s="71">
        <v>34</v>
      </c>
      <c r="H12" s="71">
        <v>38</v>
      </c>
      <c r="I12" s="71">
        <v>42</v>
      </c>
      <c r="J12" s="71">
        <v>44</v>
      </c>
      <c r="K12" s="71">
        <v>46</v>
      </c>
      <c r="L12" s="71">
        <v>47</v>
      </c>
      <c r="M12" s="71">
        <v>48</v>
      </c>
    </row>
    <row r="13" spans="1:13">
      <c r="A13" s="61">
        <v>0.3</v>
      </c>
      <c r="B13" s="137"/>
      <c r="C13" s="137"/>
      <c r="D13" s="71">
        <v>21</v>
      </c>
      <c r="E13" s="71">
        <v>27</v>
      </c>
      <c r="F13" s="71">
        <v>33</v>
      </c>
      <c r="G13" s="71">
        <v>39</v>
      </c>
      <c r="H13" s="71">
        <v>45</v>
      </c>
      <c r="I13" s="71">
        <v>50</v>
      </c>
      <c r="J13" s="71">
        <v>54</v>
      </c>
      <c r="K13" s="71">
        <v>57</v>
      </c>
      <c r="L13" s="71">
        <v>59</v>
      </c>
      <c r="M13" s="71">
        <v>60</v>
      </c>
    </row>
    <row r="14" spans="1:13">
      <c r="A14" s="61">
        <v>0.2</v>
      </c>
      <c r="B14" s="137"/>
      <c r="C14" s="137"/>
      <c r="D14" s="71">
        <v>21</v>
      </c>
      <c r="E14" s="71">
        <v>29</v>
      </c>
      <c r="F14" s="71">
        <v>37</v>
      </c>
      <c r="G14" s="71">
        <v>45</v>
      </c>
      <c r="H14" s="71">
        <v>54</v>
      </c>
      <c r="I14" s="71">
        <v>61</v>
      </c>
      <c r="J14" s="71">
        <v>66</v>
      </c>
      <c r="K14" s="71">
        <v>70</v>
      </c>
      <c r="L14" s="71">
        <v>73</v>
      </c>
      <c r="M14" s="71">
        <v>76</v>
      </c>
    </row>
    <row r="15" spans="1:13">
      <c r="A15" s="61">
        <v>0.1</v>
      </c>
      <c r="B15" s="137"/>
      <c r="C15" s="137"/>
      <c r="D15" s="71">
        <v>22</v>
      </c>
      <c r="E15" s="71">
        <v>31</v>
      </c>
      <c r="F15" s="71">
        <v>41</v>
      </c>
      <c r="G15" s="71">
        <v>52</v>
      </c>
      <c r="H15" s="71">
        <v>63</v>
      </c>
      <c r="I15" s="71">
        <v>73</v>
      </c>
      <c r="J15" s="71">
        <v>81</v>
      </c>
      <c r="K15" s="71">
        <v>87</v>
      </c>
      <c r="L15" s="71">
        <v>92</v>
      </c>
      <c r="M15" s="71">
        <v>96</v>
      </c>
    </row>
    <row r="16" spans="1:13">
      <c r="A16" s="61">
        <v>0</v>
      </c>
      <c r="B16" s="137"/>
      <c r="C16" s="137"/>
      <c r="D16" s="71">
        <v>23</v>
      </c>
      <c r="E16" s="71">
        <v>34</v>
      </c>
      <c r="F16" s="71">
        <v>46</v>
      </c>
      <c r="G16" s="71">
        <v>60</v>
      </c>
      <c r="H16" s="71">
        <v>75</v>
      </c>
      <c r="I16" s="71">
        <v>88</v>
      </c>
      <c r="J16" s="71">
        <v>99</v>
      </c>
      <c r="K16" s="71">
        <v>108</v>
      </c>
      <c r="L16" s="71">
        <v>116</v>
      </c>
      <c r="M16" s="71">
        <v>122</v>
      </c>
    </row>
    <row r="17" spans="1:13" ht="19.5" thickBot="1">
      <c r="A17" s="62" t="s">
        <v>74</v>
      </c>
      <c r="B17" s="138"/>
      <c r="C17" s="138"/>
      <c r="D17" s="71">
        <v>17</v>
      </c>
      <c r="E17" s="71">
        <v>17</v>
      </c>
      <c r="F17" s="71">
        <v>18</v>
      </c>
      <c r="G17" s="71">
        <v>18</v>
      </c>
      <c r="H17" s="71">
        <v>18</v>
      </c>
      <c r="I17" s="71">
        <v>18</v>
      </c>
      <c r="J17" s="71">
        <v>18</v>
      </c>
      <c r="K17" s="71">
        <v>18</v>
      </c>
      <c r="L17" s="71">
        <v>18</v>
      </c>
      <c r="M17" s="71">
        <v>18</v>
      </c>
    </row>
    <row r="18" spans="1:13" ht="56.25" customHeight="1">
      <c r="A18" s="123" t="s">
        <v>166</v>
      </c>
      <c r="B18" s="123"/>
      <c r="C18" s="123"/>
      <c r="D18" s="123"/>
      <c r="E18" s="123"/>
      <c r="F18" s="123"/>
      <c r="G18" s="123"/>
      <c r="H18" s="123"/>
      <c r="I18" s="123"/>
      <c r="J18" s="123"/>
      <c r="K18" s="123"/>
      <c r="L18" s="123"/>
      <c r="M18" s="123"/>
    </row>
  </sheetData>
  <mergeCells count="3">
    <mergeCell ref="B6:B17"/>
    <mergeCell ref="C6:C17"/>
    <mergeCell ref="A18:M18"/>
  </mergeCells>
  <phoneticPr fontId="6"/>
  <conditionalFormatting sqref="D6:M17 B6:C6">
    <cfRule type="colorScale" priority="1">
      <colorScale>
        <cfvo type="min"/>
        <cfvo type="max"/>
        <color rgb="FFFCFCFF"/>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89D6-F250-4E34-AC7D-0475ECAE8DED}">
  <dimension ref="A1:M18"/>
  <sheetViews>
    <sheetView workbookViewId="0"/>
  </sheetViews>
  <sheetFormatPr defaultRowHeight="18.75"/>
  <sheetData>
    <row r="1" spans="1:13">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13" s="96" customFormat="1" ht="15">
      <c r="A3" s="29" t="s">
        <v>155</v>
      </c>
    </row>
    <row r="5" spans="1:13">
      <c r="A5" s="52" t="s">
        <v>73</v>
      </c>
      <c r="B5" s="53">
        <v>2025</v>
      </c>
      <c r="C5" s="54">
        <v>2026</v>
      </c>
      <c r="D5" s="53">
        <v>2027</v>
      </c>
      <c r="E5" s="54">
        <v>2028</v>
      </c>
      <c r="F5" s="53">
        <v>2029</v>
      </c>
      <c r="G5" s="54">
        <v>2030</v>
      </c>
      <c r="H5" s="53">
        <v>2031</v>
      </c>
      <c r="I5" s="54">
        <v>2032</v>
      </c>
      <c r="J5" s="53">
        <v>2033</v>
      </c>
      <c r="K5" s="54">
        <v>2034</v>
      </c>
      <c r="L5" s="53">
        <v>2035</v>
      </c>
      <c r="M5" s="54">
        <v>2036</v>
      </c>
    </row>
    <row r="6" spans="1:13">
      <c r="A6" s="55">
        <v>1</v>
      </c>
      <c r="B6" s="209">
        <v>5640</v>
      </c>
      <c r="C6" s="73">
        <v>6720</v>
      </c>
      <c r="D6" s="73">
        <v>6540</v>
      </c>
      <c r="E6" s="73">
        <v>6390</v>
      </c>
      <c r="F6" s="73">
        <v>6280</v>
      </c>
      <c r="G6" s="73">
        <v>6180</v>
      </c>
      <c r="H6" s="73">
        <v>6090</v>
      </c>
      <c r="I6" s="73">
        <v>6010</v>
      </c>
      <c r="J6" s="73">
        <v>5950</v>
      </c>
      <c r="K6" s="73">
        <v>5900</v>
      </c>
      <c r="L6" s="73">
        <v>5860</v>
      </c>
      <c r="M6" s="73">
        <v>5830</v>
      </c>
    </row>
    <row r="7" spans="1:13">
      <c r="A7" s="58">
        <v>0.9</v>
      </c>
      <c r="B7" s="142"/>
      <c r="C7" s="74">
        <v>6170</v>
      </c>
      <c r="D7" s="74">
        <v>6210</v>
      </c>
      <c r="E7" s="74">
        <v>6230</v>
      </c>
      <c r="F7" s="74">
        <v>6240</v>
      </c>
      <c r="G7" s="74">
        <v>6240</v>
      </c>
      <c r="H7" s="74">
        <v>6220</v>
      </c>
      <c r="I7" s="74">
        <v>6190</v>
      </c>
      <c r="J7" s="74">
        <v>6160</v>
      </c>
      <c r="K7" s="74">
        <v>6130</v>
      </c>
      <c r="L7" s="74">
        <v>6100</v>
      </c>
      <c r="M7" s="74">
        <v>6080</v>
      </c>
    </row>
    <row r="8" spans="1:13">
      <c r="A8" s="55">
        <v>0.8</v>
      </c>
      <c r="B8" s="143"/>
      <c r="C8" s="73">
        <v>5590</v>
      </c>
      <c r="D8" s="73">
        <v>5830</v>
      </c>
      <c r="E8" s="73">
        <v>6000</v>
      </c>
      <c r="F8" s="73">
        <v>6130</v>
      </c>
      <c r="G8" s="73">
        <v>6240</v>
      </c>
      <c r="H8" s="73">
        <v>6300</v>
      </c>
      <c r="I8" s="73">
        <v>6330</v>
      </c>
      <c r="J8" s="73">
        <v>6340</v>
      </c>
      <c r="K8" s="73">
        <v>6330</v>
      </c>
      <c r="L8" s="73">
        <v>6320</v>
      </c>
      <c r="M8" s="73">
        <v>6310</v>
      </c>
    </row>
    <row r="9" spans="1:13">
      <c r="A9" s="59">
        <v>0.7</v>
      </c>
      <c r="B9" s="142"/>
      <c r="C9" s="75">
        <v>4980</v>
      </c>
      <c r="D9" s="75">
        <v>5390</v>
      </c>
      <c r="E9" s="75">
        <v>5700</v>
      </c>
      <c r="F9" s="75">
        <v>5940</v>
      </c>
      <c r="G9" s="75">
        <v>6150</v>
      </c>
      <c r="H9" s="75">
        <v>6310</v>
      </c>
      <c r="I9" s="75">
        <v>6400</v>
      </c>
      <c r="J9" s="75">
        <v>6460</v>
      </c>
      <c r="K9" s="75">
        <v>6490</v>
      </c>
      <c r="L9" s="75">
        <v>6500</v>
      </c>
      <c r="M9" s="75">
        <v>6510</v>
      </c>
    </row>
    <row r="10" spans="1:13">
      <c r="A10" s="61">
        <v>0.6</v>
      </c>
      <c r="B10" s="142"/>
      <c r="C10" s="73">
        <v>4350</v>
      </c>
      <c r="D10" s="73">
        <v>4880</v>
      </c>
      <c r="E10" s="73">
        <v>5300</v>
      </c>
      <c r="F10" s="73">
        <v>5650</v>
      </c>
      <c r="G10" s="73">
        <v>5960</v>
      </c>
      <c r="H10" s="73">
        <v>6210</v>
      </c>
      <c r="I10" s="73">
        <v>6380</v>
      </c>
      <c r="J10" s="73">
        <v>6490</v>
      </c>
      <c r="K10" s="73">
        <v>6560</v>
      </c>
      <c r="L10" s="73">
        <v>6610</v>
      </c>
      <c r="M10" s="73">
        <v>6630</v>
      </c>
    </row>
    <row r="11" spans="1:13">
      <c r="A11" s="61">
        <v>0.5</v>
      </c>
      <c r="B11" s="142"/>
      <c r="C11" s="73">
        <v>3700</v>
      </c>
      <c r="D11" s="73">
        <v>4300</v>
      </c>
      <c r="E11" s="73">
        <v>4810</v>
      </c>
      <c r="F11" s="73">
        <v>5240</v>
      </c>
      <c r="G11" s="73">
        <v>5630</v>
      </c>
      <c r="H11" s="73">
        <v>5960</v>
      </c>
      <c r="I11" s="73">
        <v>6210</v>
      </c>
      <c r="J11" s="73">
        <v>6380</v>
      </c>
      <c r="K11" s="73">
        <v>6500</v>
      </c>
      <c r="L11" s="73">
        <v>6580</v>
      </c>
      <c r="M11" s="73">
        <v>6630</v>
      </c>
    </row>
    <row r="12" spans="1:13">
      <c r="A12" s="61">
        <v>0.4</v>
      </c>
      <c r="B12" s="142"/>
      <c r="C12" s="73">
        <v>3020</v>
      </c>
      <c r="D12" s="73">
        <v>3640</v>
      </c>
      <c r="E12" s="73">
        <v>4190</v>
      </c>
      <c r="F12" s="73">
        <v>4670</v>
      </c>
      <c r="G12" s="73">
        <v>5120</v>
      </c>
      <c r="H12" s="73">
        <v>5520</v>
      </c>
      <c r="I12" s="73">
        <v>5830</v>
      </c>
      <c r="J12" s="73">
        <v>6060</v>
      </c>
      <c r="K12" s="73">
        <v>6220</v>
      </c>
      <c r="L12" s="73">
        <v>6340</v>
      </c>
      <c r="M12" s="73">
        <v>6420</v>
      </c>
    </row>
    <row r="13" spans="1:13">
      <c r="A13" s="61">
        <v>0.3</v>
      </c>
      <c r="B13" s="142"/>
      <c r="C13" s="73">
        <v>2310</v>
      </c>
      <c r="D13" s="73">
        <v>2890</v>
      </c>
      <c r="E13" s="73">
        <v>3420</v>
      </c>
      <c r="F13" s="73">
        <v>3900</v>
      </c>
      <c r="G13" s="73">
        <v>4370</v>
      </c>
      <c r="H13" s="73">
        <v>4800</v>
      </c>
      <c r="I13" s="73">
        <v>5160</v>
      </c>
      <c r="J13" s="73">
        <v>5430</v>
      </c>
      <c r="K13" s="73">
        <v>5630</v>
      </c>
      <c r="L13" s="73">
        <v>5770</v>
      </c>
      <c r="M13" s="73">
        <v>5880</v>
      </c>
    </row>
    <row r="14" spans="1:13">
      <c r="A14" s="61">
        <v>0.2</v>
      </c>
      <c r="B14" s="142"/>
      <c r="C14" s="73">
        <v>1570</v>
      </c>
      <c r="D14" s="73">
        <v>2040</v>
      </c>
      <c r="E14" s="73">
        <v>2490</v>
      </c>
      <c r="F14" s="73">
        <v>2910</v>
      </c>
      <c r="G14" s="73">
        <v>3330</v>
      </c>
      <c r="H14" s="73">
        <v>3730</v>
      </c>
      <c r="I14" s="73">
        <v>4080</v>
      </c>
      <c r="J14" s="73">
        <v>4340</v>
      </c>
      <c r="K14" s="73">
        <v>4550</v>
      </c>
      <c r="L14" s="73">
        <v>4710</v>
      </c>
      <c r="M14" s="73">
        <v>4830</v>
      </c>
    </row>
    <row r="15" spans="1:13">
      <c r="A15" s="61">
        <v>0.1</v>
      </c>
      <c r="B15" s="142"/>
      <c r="C15" s="73">
        <v>800</v>
      </c>
      <c r="D15" s="73">
        <v>1080</v>
      </c>
      <c r="E15" s="73">
        <v>1360</v>
      </c>
      <c r="F15" s="73">
        <v>1630</v>
      </c>
      <c r="G15" s="73">
        <v>1900</v>
      </c>
      <c r="H15" s="73">
        <v>2180</v>
      </c>
      <c r="I15" s="73">
        <v>2420</v>
      </c>
      <c r="J15" s="73">
        <v>2620</v>
      </c>
      <c r="K15" s="73">
        <v>2780</v>
      </c>
      <c r="L15" s="73">
        <v>2900</v>
      </c>
      <c r="M15" s="73">
        <v>3000</v>
      </c>
    </row>
    <row r="16" spans="1:13">
      <c r="A16" s="61">
        <v>0</v>
      </c>
      <c r="B16" s="142"/>
      <c r="C16" s="73">
        <v>0</v>
      </c>
      <c r="D16" s="73">
        <v>0</v>
      </c>
      <c r="E16" s="73">
        <v>0</v>
      </c>
      <c r="F16" s="73">
        <v>0</v>
      </c>
      <c r="G16" s="73">
        <v>0</v>
      </c>
      <c r="H16" s="73">
        <v>0</v>
      </c>
      <c r="I16" s="73">
        <v>0</v>
      </c>
      <c r="J16" s="73">
        <v>0</v>
      </c>
      <c r="K16" s="73">
        <v>0</v>
      </c>
      <c r="L16" s="73">
        <v>0</v>
      </c>
      <c r="M16" s="73">
        <v>0</v>
      </c>
    </row>
    <row r="17" spans="1:13" ht="19.5" thickBot="1">
      <c r="A17" s="62" t="s">
        <v>74</v>
      </c>
      <c r="B17" s="144"/>
      <c r="C17" s="73">
        <v>5820</v>
      </c>
      <c r="D17" s="73">
        <v>5900</v>
      </c>
      <c r="E17" s="73">
        <v>5950</v>
      </c>
      <c r="F17" s="73">
        <v>5970</v>
      </c>
      <c r="G17" s="73">
        <v>5980</v>
      </c>
      <c r="H17" s="73">
        <v>5970</v>
      </c>
      <c r="I17" s="73">
        <v>5950</v>
      </c>
      <c r="J17" s="73">
        <v>5930</v>
      </c>
      <c r="K17" s="73">
        <v>5910</v>
      </c>
      <c r="L17" s="73">
        <v>5890</v>
      </c>
      <c r="M17" s="73">
        <v>5870</v>
      </c>
    </row>
    <row r="18" spans="1:13" ht="56.25" customHeight="1">
      <c r="A18" s="123" t="s">
        <v>166</v>
      </c>
      <c r="B18" s="123"/>
      <c r="C18" s="123"/>
      <c r="D18" s="123"/>
      <c r="E18" s="123"/>
      <c r="F18" s="123"/>
      <c r="G18" s="123"/>
      <c r="H18" s="123"/>
      <c r="I18" s="123"/>
      <c r="J18" s="123"/>
      <c r="K18" s="123"/>
      <c r="L18" s="123"/>
      <c r="M18" s="123"/>
    </row>
  </sheetData>
  <mergeCells count="2">
    <mergeCell ref="B6:B17"/>
    <mergeCell ref="A18:M18"/>
  </mergeCells>
  <phoneticPr fontId="6"/>
  <conditionalFormatting sqref="C6:C17">
    <cfRule type="colorScale" priority="1">
      <colorScale>
        <cfvo type="min"/>
        <cfvo type="max"/>
        <color rgb="FFFCFCFF"/>
        <color rgb="FF92D050"/>
      </colorScale>
    </cfRule>
  </conditionalFormatting>
  <conditionalFormatting sqref="D6:M17 B6">
    <cfRule type="colorScale" priority="2">
      <colorScale>
        <cfvo type="min"/>
        <cfvo type="max"/>
        <color rgb="FFFCFCFF"/>
        <color rgb="FF92D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3F980-4F3A-4355-8122-76D5DE75563E}">
  <dimension ref="A1:M34"/>
  <sheetViews>
    <sheetView workbookViewId="0"/>
  </sheetViews>
  <sheetFormatPr defaultRowHeight="18.75"/>
  <sheetData>
    <row r="1" spans="1:13">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13" s="96" customFormat="1" ht="15">
      <c r="A3" s="29" t="s">
        <v>156</v>
      </c>
    </row>
    <row r="5" spans="1:13">
      <c r="A5" s="97" t="s">
        <v>76</v>
      </c>
    </row>
    <row r="6" spans="1:13">
      <c r="A6" s="52" t="s">
        <v>73</v>
      </c>
      <c r="B6" s="53">
        <v>2025</v>
      </c>
      <c r="C6" s="54">
        <v>2026</v>
      </c>
      <c r="D6" s="53">
        <v>2027</v>
      </c>
      <c r="E6" s="54">
        <v>2028</v>
      </c>
      <c r="F6" s="53">
        <v>2029</v>
      </c>
      <c r="G6" s="54">
        <v>2030</v>
      </c>
      <c r="H6" s="53">
        <v>2031</v>
      </c>
      <c r="I6" s="54">
        <v>2032</v>
      </c>
      <c r="J6" s="53">
        <v>2033</v>
      </c>
      <c r="K6" s="54">
        <v>2034</v>
      </c>
      <c r="L6" s="53">
        <v>2035</v>
      </c>
      <c r="M6" s="54">
        <v>2036</v>
      </c>
    </row>
    <row r="7" spans="1:13">
      <c r="A7" s="55">
        <v>1</v>
      </c>
      <c r="B7" s="136">
        <v>0</v>
      </c>
      <c r="C7" s="136">
        <v>0</v>
      </c>
      <c r="D7" s="57">
        <v>0</v>
      </c>
      <c r="E7" s="57">
        <v>0</v>
      </c>
      <c r="F7" s="57">
        <v>0</v>
      </c>
      <c r="G7" s="57">
        <v>0</v>
      </c>
      <c r="H7" s="57">
        <v>0</v>
      </c>
      <c r="I7" s="57">
        <v>1</v>
      </c>
      <c r="J7" s="57">
        <v>9</v>
      </c>
      <c r="K7" s="57">
        <v>25</v>
      </c>
      <c r="L7" s="57">
        <v>38</v>
      </c>
      <c r="M7" s="57">
        <v>46</v>
      </c>
    </row>
    <row r="8" spans="1:13">
      <c r="A8" s="61">
        <v>0.9</v>
      </c>
      <c r="B8" s="137"/>
      <c r="C8" s="137"/>
      <c r="D8" s="56">
        <v>0</v>
      </c>
      <c r="E8" s="56">
        <v>0</v>
      </c>
      <c r="F8" s="56">
        <v>0</v>
      </c>
      <c r="G8" s="56">
        <v>0</v>
      </c>
      <c r="H8" s="56">
        <v>1</v>
      </c>
      <c r="I8" s="56">
        <v>34</v>
      </c>
      <c r="J8" s="56">
        <v>75</v>
      </c>
      <c r="K8" s="56">
        <v>90</v>
      </c>
      <c r="L8" s="56">
        <v>95</v>
      </c>
      <c r="M8" s="56">
        <v>97</v>
      </c>
    </row>
    <row r="9" spans="1:13">
      <c r="A9" s="55">
        <v>0.8</v>
      </c>
      <c r="B9" s="137"/>
      <c r="C9" s="139"/>
      <c r="D9" s="57">
        <v>0</v>
      </c>
      <c r="E9" s="57">
        <v>0</v>
      </c>
      <c r="F9" s="57">
        <v>0</v>
      </c>
      <c r="G9" s="57">
        <v>0</v>
      </c>
      <c r="H9" s="57">
        <v>36</v>
      </c>
      <c r="I9" s="57">
        <v>96</v>
      </c>
      <c r="J9" s="57">
        <v>100</v>
      </c>
      <c r="K9" s="57">
        <v>100</v>
      </c>
      <c r="L9" s="57">
        <v>100</v>
      </c>
      <c r="M9" s="57">
        <v>100</v>
      </c>
    </row>
    <row r="10" spans="1:13">
      <c r="A10" s="61">
        <v>0.7</v>
      </c>
      <c r="B10" s="137"/>
      <c r="C10" s="137"/>
      <c r="D10" s="60">
        <v>0</v>
      </c>
      <c r="E10" s="60">
        <v>0</v>
      </c>
      <c r="F10" s="60">
        <v>0</v>
      </c>
      <c r="G10" s="60">
        <v>2</v>
      </c>
      <c r="H10" s="60">
        <v>98</v>
      </c>
      <c r="I10" s="60">
        <v>100</v>
      </c>
      <c r="J10" s="60">
        <v>100</v>
      </c>
      <c r="K10" s="60">
        <v>100</v>
      </c>
      <c r="L10" s="60">
        <v>100</v>
      </c>
      <c r="M10" s="60">
        <v>100</v>
      </c>
    </row>
    <row r="11" spans="1:13">
      <c r="A11" s="61">
        <v>0.6</v>
      </c>
      <c r="B11" s="137"/>
      <c r="C11" s="137"/>
      <c r="D11" s="57">
        <v>0</v>
      </c>
      <c r="E11" s="57">
        <v>0</v>
      </c>
      <c r="F11" s="57">
        <v>0</v>
      </c>
      <c r="G11" s="57">
        <v>63</v>
      </c>
      <c r="H11" s="57">
        <v>100</v>
      </c>
      <c r="I11" s="57">
        <v>100</v>
      </c>
      <c r="J11" s="57">
        <v>100</v>
      </c>
      <c r="K11" s="57">
        <v>100</v>
      </c>
      <c r="L11" s="57">
        <v>100</v>
      </c>
      <c r="M11" s="57">
        <v>100</v>
      </c>
    </row>
    <row r="12" spans="1:13">
      <c r="A12" s="61">
        <v>0.5</v>
      </c>
      <c r="B12" s="137"/>
      <c r="C12" s="137"/>
      <c r="D12" s="57">
        <v>0</v>
      </c>
      <c r="E12" s="57">
        <v>0</v>
      </c>
      <c r="F12" s="57">
        <v>0</v>
      </c>
      <c r="G12" s="57">
        <v>100</v>
      </c>
      <c r="H12" s="57">
        <v>100</v>
      </c>
      <c r="I12" s="57">
        <v>100</v>
      </c>
      <c r="J12" s="57">
        <v>100</v>
      </c>
      <c r="K12" s="57">
        <v>100</v>
      </c>
      <c r="L12" s="57">
        <v>100</v>
      </c>
      <c r="M12" s="57">
        <v>100</v>
      </c>
    </row>
    <row r="13" spans="1:13">
      <c r="A13" s="61">
        <v>0.4</v>
      </c>
      <c r="B13" s="137"/>
      <c r="C13" s="137"/>
      <c r="D13" s="57">
        <v>0</v>
      </c>
      <c r="E13" s="57">
        <v>0</v>
      </c>
      <c r="F13" s="57">
        <v>0</v>
      </c>
      <c r="G13" s="57">
        <v>100</v>
      </c>
      <c r="H13" s="57">
        <v>100</v>
      </c>
      <c r="I13" s="57">
        <v>100</v>
      </c>
      <c r="J13" s="57">
        <v>100</v>
      </c>
      <c r="K13" s="57">
        <v>100</v>
      </c>
      <c r="L13" s="57">
        <v>100</v>
      </c>
      <c r="M13" s="57">
        <v>100</v>
      </c>
    </row>
    <row r="14" spans="1:13">
      <c r="A14" s="61">
        <v>0.3</v>
      </c>
      <c r="B14" s="137"/>
      <c r="C14" s="137"/>
      <c r="D14" s="57">
        <v>0</v>
      </c>
      <c r="E14" s="57">
        <v>0</v>
      </c>
      <c r="F14" s="57">
        <v>47</v>
      </c>
      <c r="G14" s="57">
        <v>100</v>
      </c>
      <c r="H14" s="57">
        <v>100</v>
      </c>
      <c r="I14" s="57">
        <v>100</v>
      </c>
      <c r="J14" s="57">
        <v>100</v>
      </c>
      <c r="K14" s="57">
        <v>100</v>
      </c>
      <c r="L14" s="57">
        <v>100</v>
      </c>
      <c r="M14" s="57">
        <v>100</v>
      </c>
    </row>
    <row r="15" spans="1:13">
      <c r="A15" s="61">
        <v>0.2</v>
      </c>
      <c r="B15" s="137"/>
      <c r="C15" s="137"/>
      <c r="D15" s="57">
        <v>0</v>
      </c>
      <c r="E15" s="57">
        <v>0</v>
      </c>
      <c r="F15" s="57">
        <v>100</v>
      </c>
      <c r="G15" s="57">
        <v>100</v>
      </c>
      <c r="H15" s="57">
        <v>100</v>
      </c>
      <c r="I15" s="57">
        <v>100</v>
      </c>
      <c r="J15" s="57">
        <v>100</v>
      </c>
      <c r="K15" s="57">
        <v>100</v>
      </c>
      <c r="L15" s="57">
        <v>100</v>
      </c>
      <c r="M15" s="57">
        <v>100</v>
      </c>
    </row>
    <row r="16" spans="1:13">
      <c r="A16" s="61">
        <v>0.1</v>
      </c>
      <c r="B16" s="137"/>
      <c r="C16" s="137"/>
      <c r="D16" s="57">
        <v>0</v>
      </c>
      <c r="E16" s="57">
        <v>0</v>
      </c>
      <c r="F16" s="57">
        <v>100</v>
      </c>
      <c r="G16" s="57">
        <v>100</v>
      </c>
      <c r="H16" s="57">
        <v>100</v>
      </c>
      <c r="I16" s="57">
        <v>100</v>
      </c>
      <c r="J16" s="57">
        <v>100</v>
      </c>
      <c r="K16" s="57">
        <v>100</v>
      </c>
      <c r="L16" s="57">
        <v>100</v>
      </c>
      <c r="M16" s="57">
        <v>100</v>
      </c>
    </row>
    <row r="17" spans="1:13">
      <c r="A17" s="61">
        <v>0</v>
      </c>
      <c r="B17" s="137"/>
      <c r="C17" s="137"/>
      <c r="D17" s="57">
        <v>0</v>
      </c>
      <c r="E17" s="57">
        <v>0</v>
      </c>
      <c r="F17" s="57">
        <v>100</v>
      </c>
      <c r="G17" s="57">
        <v>100</v>
      </c>
      <c r="H17" s="57">
        <v>100</v>
      </c>
      <c r="I17" s="57">
        <v>100</v>
      </c>
      <c r="J17" s="57">
        <v>100</v>
      </c>
      <c r="K17" s="57">
        <v>100</v>
      </c>
      <c r="L17" s="57">
        <v>100</v>
      </c>
      <c r="M17" s="57">
        <v>100</v>
      </c>
    </row>
    <row r="18" spans="1:13">
      <c r="A18" s="76" t="s">
        <v>74</v>
      </c>
      <c r="B18" s="138"/>
      <c r="C18" s="138"/>
      <c r="D18" s="57">
        <v>0</v>
      </c>
      <c r="E18" s="57">
        <v>0</v>
      </c>
      <c r="F18" s="57">
        <v>0</v>
      </c>
      <c r="G18" s="57">
        <v>0</v>
      </c>
      <c r="H18" s="57">
        <v>0</v>
      </c>
      <c r="I18" s="57">
        <v>0</v>
      </c>
      <c r="J18" s="57">
        <v>0</v>
      </c>
      <c r="K18" s="57">
        <v>0</v>
      </c>
      <c r="L18" s="57">
        <v>0</v>
      </c>
      <c r="M18" s="57">
        <v>0</v>
      </c>
    </row>
    <row r="20" spans="1:13">
      <c r="A20" s="97" t="s">
        <v>79</v>
      </c>
    </row>
    <row r="21" spans="1:13">
      <c r="A21" s="52" t="s">
        <v>73</v>
      </c>
      <c r="B21" s="53">
        <v>2025</v>
      </c>
      <c r="C21" s="54">
        <v>2026</v>
      </c>
      <c r="D21" s="53">
        <v>2027</v>
      </c>
      <c r="E21" s="54">
        <v>2028</v>
      </c>
      <c r="F21" s="53">
        <v>2029</v>
      </c>
      <c r="G21" s="54">
        <v>2030</v>
      </c>
      <c r="H21" s="53">
        <v>2031</v>
      </c>
      <c r="I21" s="54">
        <v>2032</v>
      </c>
      <c r="J21" s="53">
        <v>2033</v>
      </c>
      <c r="K21" s="54">
        <v>2034</v>
      </c>
      <c r="L21" s="53">
        <v>2035</v>
      </c>
      <c r="M21" s="54">
        <v>2036</v>
      </c>
    </row>
    <row r="22" spans="1:13">
      <c r="A22" s="55">
        <v>1</v>
      </c>
      <c r="B22" s="136">
        <v>100</v>
      </c>
      <c r="C22" s="136">
        <v>100</v>
      </c>
      <c r="D22" s="57">
        <v>100</v>
      </c>
      <c r="E22" s="57">
        <v>100</v>
      </c>
      <c r="F22" s="57">
        <v>100</v>
      </c>
      <c r="G22" s="57">
        <v>100</v>
      </c>
      <c r="H22" s="57">
        <v>100</v>
      </c>
      <c r="I22" s="57">
        <v>100</v>
      </c>
      <c r="J22" s="57">
        <v>100</v>
      </c>
      <c r="K22" s="57">
        <v>100</v>
      </c>
      <c r="L22" s="57">
        <v>100</v>
      </c>
      <c r="M22" s="57">
        <v>100</v>
      </c>
    </row>
    <row r="23" spans="1:13">
      <c r="A23" s="58">
        <v>0.9</v>
      </c>
      <c r="B23" s="137"/>
      <c r="C23" s="137"/>
      <c r="D23" s="56">
        <v>100</v>
      </c>
      <c r="E23" s="56">
        <v>100</v>
      </c>
      <c r="F23" s="56">
        <v>100</v>
      </c>
      <c r="G23" s="56">
        <v>100</v>
      </c>
      <c r="H23" s="56">
        <v>100</v>
      </c>
      <c r="I23" s="56">
        <v>100</v>
      </c>
      <c r="J23" s="56">
        <v>100</v>
      </c>
      <c r="K23" s="56">
        <v>100</v>
      </c>
      <c r="L23" s="56">
        <v>100</v>
      </c>
      <c r="M23" s="56">
        <v>100</v>
      </c>
    </row>
    <row r="24" spans="1:13">
      <c r="A24" s="55">
        <v>0.8</v>
      </c>
      <c r="B24" s="137"/>
      <c r="C24" s="139"/>
      <c r="D24" s="57">
        <v>100</v>
      </c>
      <c r="E24" s="57">
        <v>100</v>
      </c>
      <c r="F24" s="57">
        <v>100</v>
      </c>
      <c r="G24" s="57">
        <v>100</v>
      </c>
      <c r="H24" s="57">
        <v>100</v>
      </c>
      <c r="I24" s="57">
        <v>100</v>
      </c>
      <c r="J24" s="57">
        <v>100</v>
      </c>
      <c r="K24" s="57">
        <v>100</v>
      </c>
      <c r="L24" s="57">
        <v>100</v>
      </c>
      <c r="M24" s="57">
        <v>100</v>
      </c>
    </row>
    <row r="25" spans="1:13">
      <c r="A25" s="59">
        <v>0.7</v>
      </c>
      <c r="B25" s="137"/>
      <c r="C25" s="137"/>
      <c r="D25" s="60">
        <v>100</v>
      </c>
      <c r="E25" s="60">
        <v>100</v>
      </c>
      <c r="F25" s="60">
        <v>100</v>
      </c>
      <c r="G25" s="60">
        <v>100</v>
      </c>
      <c r="H25" s="60">
        <v>100</v>
      </c>
      <c r="I25" s="60">
        <v>100</v>
      </c>
      <c r="J25" s="60">
        <v>100</v>
      </c>
      <c r="K25" s="60">
        <v>100</v>
      </c>
      <c r="L25" s="60">
        <v>100</v>
      </c>
      <c r="M25" s="60">
        <v>100</v>
      </c>
    </row>
    <row r="26" spans="1:13">
      <c r="A26" s="61">
        <v>0.6</v>
      </c>
      <c r="B26" s="137"/>
      <c r="C26" s="137"/>
      <c r="D26" s="57">
        <v>100</v>
      </c>
      <c r="E26" s="57">
        <v>100</v>
      </c>
      <c r="F26" s="57">
        <v>100</v>
      </c>
      <c r="G26" s="57">
        <v>100</v>
      </c>
      <c r="H26" s="57">
        <v>100</v>
      </c>
      <c r="I26" s="57">
        <v>100</v>
      </c>
      <c r="J26" s="57">
        <v>100</v>
      </c>
      <c r="K26" s="57">
        <v>100</v>
      </c>
      <c r="L26" s="57">
        <v>100</v>
      </c>
      <c r="M26" s="57">
        <v>100</v>
      </c>
    </row>
    <row r="27" spans="1:13">
      <c r="A27" s="61">
        <v>0.5</v>
      </c>
      <c r="B27" s="137"/>
      <c r="C27" s="137"/>
      <c r="D27" s="57">
        <v>100</v>
      </c>
      <c r="E27" s="57">
        <v>100</v>
      </c>
      <c r="F27" s="57">
        <v>100</v>
      </c>
      <c r="G27" s="57">
        <v>100</v>
      </c>
      <c r="H27" s="57">
        <v>100</v>
      </c>
      <c r="I27" s="57">
        <v>100</v>
      </c>
      <c r="J27" s="57">
        <v>100</v>
      </c>
      <c r="K27" s="57">
        <v>100</v>
      </c>
      <c r="L27" s="57">
        <v>100</v>
      </c>
      <c r="M27" s="57">
        <v>100</v>
      </c>
    </row>
    <row r="28" spans="1:13">
      <c r="A28" s="61">
        <v>0.4</v>
      </c>
      <c r="B28" s="137"/>
      <c r="C28" s="137"/>
      <c r="D28" s="57">
        <v>100</v>
      </c>
      <c r="E28" s="57">
        <v>100</v>
      </c>
      <c r="F28" s="57">
        <v>100</v>
      </c>
      <c r="G28" s="57">
        <v>100</v>
      </c>
      <c r="H28" s="57">
        <v>100</v>
      </c>
      <c r="I28" s="57">
        <v>100</v>
      </c>
      <c r="J28" s="57">
        <v>100</v>
      </c>
      <c r="K28" s="57">
        <v>100</v>
      </c>
      <c r="L28" s="57">
        <v>100</v>
      </c>
      <c r="M28" s="57">
        <v>100</v>
      </c>
    </row>
    <row r="29" spans="1:13">
      <c r="A29" s="61">
        <v>0.3</v>
      </c>
      <c r="B29" s="137"/>
      <c r="C29" s="137"/>
      <c r="D29" s="57">
        <v>100</v>
      </c>
      <c r="E29" s="57">
        <v>100</v>
      </c>
      <c r="F29" s="57">
        <v>100</v>
      </c>
      <c r="G29" s="57">
        <v>100</v>
      </c>
      <c r="H29" s="57">
        <v>100</v>
      </c>
      <c r="I29" s="57">
        <v>100</v>
      </c>
      <c r="J29" s="57">
        <v>100</v>
      </c>
      <c r="K29" s="57">
        <v>100</v>
      </c>
      <c r="L29" s="57">
        <v>100</v>
      </c>
      <c r="M29" s="57">
        <v>100</v>
      </c>
    </row>
    <row r="30" spans="1:13">
      <c r="A30" s="61">
        <v>0.2</v>
      </c>
      <c r="B30" s="137"/>
      <c r="C30" s="137"/>
      <c r="D30" s="57">
        <v>100</v>
      </c>
      <c r="E30" s="57">
        <v>100</v>
      </c>
      <c r="F30" s="57">
        <v>100</v>
      </c>
      <c r="G30" s="57">
        <v>100</v>
      </c>
      <c r="H30" s="57">
        <v>100</v>
      </c>
      <c r="I30" s="57">
        <v>100</v>
      </c>
      <c r="J30" s="57">
        <v>100</v>
      </c>
      <c r="K30" s="57">
        <v>100</v>
      </c>
      <c r="L30" s="57">
        <v>100</v>
      </c>
      <c r="M30" s="57">
        <v>100</v>
      </c>
    </row>
    <row r="31" spans="1:13">
      <c r="A31" s="61">
        <v>0.1</v>
      </c>
      <c r="B31" s="137"/>
      <c r="C31" s="137"/>
      <c r="D31" s="57">
        <v>100</v>
      </c>
      <c r="E31" s="57">
        <v>100</v>
      </c>
      <c r="F31" s="57">
        <v>100</v>
      </c>
      <c r="G31" s="57">
        <v>100</v>
      </c>
      <c r="H31" s="57">
        <v>100</v>
      </c>
      <c r="I31" s="57">
        <v>100</v>
      </c>
      <c r="J31" s="57">
        <v>100</v>
      </c>
      <c r="K31" s="57">
        <v>100</v>
      </c>
      <c r="L31" s="57">
        <v>100</v>
      </c>
      <c r="M31" s="57">
        <v>100</v>
      </c>
    </row>
    <row r="32" spans="1:13">
      <c r="A32" s="61">
        <v>0</v>
      </c>
      <c r="B32" s="137"/>
      <c r="C32" s="137"/>
      <c r="D32" s="57">
        <v>100</v>
      </c>
      <c r="E32" s="57">
        <v>100</v>
      </c>
      <c r="F32" s="57">
        <v>100</v>
      </c>
      <c r="G32" s="57">
        <v>100</v>
      </c>
      <c r="H32" s="57">
        <v>100</v>
      </c>
      <c r="I32" s="57">
        <v>100</v>
      </c>
      <c r="J32" s="57">
        <v>100</v>
      </c>
      <c r="K32" s="57">
        <v>100</v>
      </c>
      <c r="L32" s="57">
        <v>100</v>
      </c>
      <c r="M32" s="57">
        <v>100</v>
      </c>
    </row>
    <row r="33" spans="1:13" ht="19.5" thickBot="1">
      <c r="A33" s="62" t="s">
        <v>74</v>
      </c>
      <c r="B33" s="138"/>
      <c r="C33" s="138"/>
      <c r="D33" s="57">
        <v>100</v>
      </c>
      <c r="E33" s="57">
        <v>100</v>
      </c>
      <c r="F33" s="57">
        <v>100</v>
      </c>
      <c r="G33" s="57">
        <v>100</v>
      </c>
      <c r="H33" s="57">
        <v>100</v>
      </c>
      <c r="I33" s="57">
        <v>100</v>
      </c>
      <c r="J33" s="57">
        <v>100</v>
      </c>
      <c r="K33" s="57">
        <v>100</v>
      </c>
      <c r="L33" s="57">
        <v>100</v>
      </c>
      <c r="M33" s="57">
        <v>100</v>
      </c>
    </row>
    <row r="34" spans="1:13" ht="75" customHeight="1">
      <c r="A34" s="123" t="s">
        <v>167</v>
      </c>
      <c r="B34" s="123"/>
      <c r="C34" s="123"/>
      <c r="D34" s="123"/>
      <c r="E34" s="123"/>
      <c r="F34" s="123"/>
      <c r="G34" s="123"/>
      <c r="H34" s="123"/>
      <c r="I34" s="123"/>
      <c r="J34" s="123"/>
      <c r="K34" s="123"/>
      <c r="L34" s="123"/>
      <c r="M34" s="123"/>
    </row>
  </sheetData>
  <mergeCells count="5">
    <mergeCell ref="B7:B18"/>
    <mergeCell ref="C7:C18"/>
    <mergeCell ref="B22:B33"/>
    <mergeCell ref="C22:C33"/>
    <mergeCell ref="A34:M34"/>
  </mergeCells>
  <phoneticPr fontId="6"/>
  <conditionalFormatting sqref="B7:C7">
    <cfRule type="colorScale" priority="3">
      <colorScale>
        <cfvo type="num" val="0"/>
        <cfvo type="num" val="100"/>
        <color theme="0"/>
        <color rgb="FFFFC000"/>
      </colorScale>
    </cfRule>
  </conditionalFormatting>
  <conditionalFormatting sqref="D7:M18">
    <cfRule type="colorScale" priority="2">
      <colorScale>
        <cfvo type="num" val="0"/>
        <cfvo type="num" val="100"/>
        <color theme="0"/>
        <color rgb="FFFFC000"/>
      </colorScale>
    </cfRule>
  </conditionalFormatting>
  <conditionalFormatting sqref="D22:M33 B22:C22">
    <cfRule type="colorScale" priority="1">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28FA4-F023-4E29-9226-E9B2E5202918}">
  <dimension ref="A1:M34"/>
  <sheetViews>
    <sheetView workbookViewId="0"/>
  </sheetViews>
  <sheetFormatPr defaultRowHeight="18.75"/>
  <sheetData>
    <row r="1" spans="1:13">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13" s="96" customFormat="1" ht="15">
      <c r="A3" s="29" t="s">
        <v>157</v>
      </c>
    </row>
    <row r="5" spans="1:13">
      <c r="A5" s="97" t="s">
        <v>77</v>
      </c>
    </row>
    <row r="6" spans="1:13">
      <c r="A6" s="52" t="s">
        <v>73</v>
      </c>
      <c r="B6" s="53">
        <v>2025</v>
      </c>
      <c r="C6" s="54">
        <v>2026</v>
      </c>
      <c r="D6" s="53">
        <v>2027</v>
      </c>
      <c r="E6" s="54">
        <v>2028</v>
      </c>
      <c r="F6" s="53">
        <v>2029</v>
      </c>
      <c r="G6" s="54">
        <v>2030</v>
      </c>
      <c r="H6" s="53">
        <v>2031</v>
      </c>
      <c r="I6" s="54">
        <v>2032</v>
      </c>
      <c r="J6" s="53">
        <v>2033</v>
      </c>
      <c r="K6" s="54">
        <v>2034</v>
      </c>
      <c r="L6" s="53">
        <v>2035</v>
      </c>
      <c r="M6" s="54">
        <v>2036</v>
      </c>
    </row>
    <row r="7" spans="1:13">
      <c r="A7" s="55">
        <v>1</v>
      </c>
      <c r="B7" s="136">
        <v>0</v>
      </c>
      <c r="C7" s="136">
        <v>0</v>
      </c>
      <c r="D7" s="57">
        <v>0</v>
      </c>
      <c r="E7" s="57">
        <v>0</v>
      </c>
      <c r="F7" s="57">
        <v>0</v>
      </c>
      <c r="G7" s="57">
        <v>0</v>
      </c>
      <c r="H7" s="57">
        <v>0</v>
      </c>
      <c r="I7" s="57">
        <v>0</v>
      </c>
      <c r="J7" s="57">
        <v>6</v>
      </c>
      <c r="K7" s="57">
        <v>17</v>
      </c>
      <c r="L7" s="57">
        <v>28</v>
      </c>
      <c r="M7" s="57">
        <v>35</v>
      </c>
    </row>
    <row r="8" spans="1:13">
      <c r="A8" s="61">
        <v>0.9</v>
      </c>
      <c r="B8" s="137"/>
      <c r="C8" s="137"/>
      <c r="D8" s="56">
        <v>0</v>
      </c>
      <c r="E8" s="56">
        <v>0</v>
      </c>
      <c r="F8" s="56">
        <v>0</v>
      </c>
      <c r="G8" s="56">
        <v>0</v>
      </c>
      <c r="H8" s="56">
        <v>0</v>
      </c>
      <c r="I8" s="56">
        <v>24</v>
      </c>
      <c r="J8" s="56">
        <v>64</v>
      </c>
      <c r="K8" s="56">
        <v>83</v>
      </c>
      <c r="L8" s="56">
        <v>90</v>
      </c>
      <c r="M8" s="56">
        <v>93</v>
      </c>
    </row>
    <row r="9" spans="1:13">
      <c r="A9" s="55">
        <v>0.8</v>
      </c>
      <c r="B9" s="137"/>
      <c r="C9" s="139"/>
      <c r="D9" s="57">
        <v>0</v>
      </c>
      <c r="E9" s="57">
        <v>0</v>
      </c>
      <c r="F9" s="57">
        <v>0</v>
      </c>
      <c r="G9" s="57">
        <v>0</v>
      </c>
      <c r="H9" s="57">
        <v>26</v>
      </c>
      <c r="I9" s="57">
        <v>93</v>
      </c>
      <c r="J9" s="57">
        <v>99</v>
      </c>
      <c r="K9" s="57">
        <v>100</v>
      </c>
      <c r="L9" s="57">
        <v>100</v>
      </c>
      <c r="M9" s="57">
        <v>100</v>
      </c>
    </row>
    <row r="10" spans="1:13">
      <c r="A10" s="61">
        <v>0.7</v>
      </c>
      <c r="B10" s="137"/>
      <c r="C10" s="137"/>
      <c r="D10" s="60">
        <v>0</v>
      </c>
      <c r="E10" s="60">
        <v>0</v>
      </c>
      <c r="F10" s="60">
        <v>0</v>
      </c>
      <c r="G10" s="60">
        <v>1</v>
      </c>
      <c r="H10" s="60">
        <v>96</v>
      </c>
      <c r="I10" s="60">
        <v>100</v>
      </c>
      <c r="J10" s="60">
        <v>100</v>
      </c>
      <c r="K10" s="60">
        <v>100</v>
      </c>
      <c r="L10" s="60">
        <v>100</v>
      </c>
      <c r="M10" s="60">
        <v>100</v>
      </c>
    </row>
    <row r="11" spans="1:13">
      <c r="A11" s="61">
        <v>0.6</v>
      </c>
      <c r="B11" s="137"/>
      <c r="C11" s="137"/>
      <c r="D11" s="57">
        <v>0</v>
      </c>
      <c r="E11" s="57">
        <v>0</v>
      </c>
      <c r="F11" s="57">
        <v>0</v>
      </c>
      <c r="G11" s="57">
        <v>52</v>
      </c>
      <c r="H11" s="57">
        <v>100</v>
      </c>
      <c r="I11" s="57">
        <v>100</v>
      </c>
      <c r="J11" s="57">
        <v>100</v>
      </c>
      <c r="K11" s="57">
        <v>100</v>
      </c>
      <c r="L11" s="57">
        <v>100</v>
      </c>
      <c r="M11" s="57">
        <v>100</v>
      </c>
    </row>
    <row r="12" spans="1:13">
      <c r="A12" s="61">
        <v>0.5</v>
      </c>
      <c r="B12" s="137"/>
      <c r="C12" s="137"/>
      <c r="D12" s="57">
        <v>0</v>
      </c>
      <c r="E12" s="57">
        <v>0</v>
      </c>
      <c r="F12" s="57">
        <v>0</v>
      </c>
      <c r="G12" s="57">
        <v>100</v>
      </c>
      <c r="H12" s="57">
        <v>100</v>
      </c>
      <c r="I12" s="57">
        <v>100</v>
      </c>
      <c r="J12" s="57">
        <v>100</v>
      </c>
      <c r="K12" s="57">
        <v>100</v>
      </c>
      <c r="L12" s="57">
        <v>100</v>
      </c>
      <c r="M12" s="57">
        <v>100</v>
      </c>
    </row>
    <row r="13" spans="1:13">
      <c r="A13" s="61">
        <v>0.4</v>
      </c>
      <c r="B13" s="137"/>
      <c r="C13" s="137"/>
      <c r="D13" s="57">
        <v>0</v>
      </c>
      <c r="E13" s="57">
        <v>0</v>
      </c>
      <c r="F13" s="57">
        <v>0</v>
      </c>
      <c r="G13" s="57">
        <v>100</v>
      </c>
      <c r="H13" s="57">
        <v>100</v>
      </c>
      <c r="I13" s="57">
        <v>100</v>
      </c>
      <c r="J13" s="57">
        <v>100</v>
      </c>
      <c r="K13" s="57">
        <v>100</v>
      </c>
      <c r="L13" s="57">
        <v>100</v>
      </c>
      <c r="M13" s="57">
        <v>100</v>
      </c>
    </row>
    <row r="14" spans="1:13">
      <c r="A14" s="61">
        <v>0.3</v>
      </c>
      <c r="B14" s="137"/>
      <c r="C14" s="137"/>
      <c r="D14" s="57">
        <v>0</v>
      </c>
      <c r="E14" s="57">
        <v>0</v>
      </c>
      <c r="F14" s="57">
        <v>36</v>
      </c>
      <c r="G14" s="57">
        <v>100</v>
      </c>
      <c r="H14" s="57">
        <v>100</v>
      </c>
      <c r="I14" s="57">
        <v>100</v>
      </c>
      <c r="J14" s="57">
        <v>100</v>
      </c>
      <c r="K14" s="57">
        <v>100</v>
      </c>
      <c r="L14" s="57">
        <v>100</v>
      </c>
      <c r="M14" s="57">
        <v>100</v>
      </c>
    </row>
    <row r="15" spans="1:13">
      <c r="A15" s="61">
        <v>0.2</v>
      </c>
      <c r="B15" s="137"/>
      <c r="C15" s="137"/>
      <c r="D15" s="57">
        <v>0</v>
      </c>
      <c r="E15" s="57">
        <v>0</v>
      </c>
      <c r="F15" s="57">
        <v>100</v>
      </c>
      <c r="G15" s="57">
        <v>100</v>
      </c>
      <c r="H15" s="57">
        <v>100</v>
      </c>
      <c r="I15" s="57">
        <v>100</v>
      </c>
      <c r="J15" s="57">
        <v>100</v>
      </c>
      <c r="K15" s="57">
        <v>100</v>
      </c>
      <c r="L15" s="57">
        <v>100</v>
      </c>
      <c r="M15" s="57">
        <v>100</v>
      </c>
    </row>
    <row r="16" spans="1:13">
      <c r="A16" s="61">
        <v>0.1</v>
      </c>
      <c r="B16" s="137"/>
      <c r="C16" s="137"/>
      <c r="D16" s="57">
        <v>0</v>
      </c>
      <c r="E16" s="57">
        <v>0</v>
      </c>
      <c r="F16" s="57">
        <v>100</v>
      </c>
      <c r="G16" s="57">
        <v>100</v>
      </c>
      <c r="H16" s="57">
        <v>100</v>
      </c>
      <c r="I16" s="57">
        <v>100</v>
      </c>
      <c r="J16" s="57">
        <v>100</v>
      </c>
      <c r="K16" s="57">
        <v>100</v>
      </c>
      <c r="L16" s="57">
        <v>100</v>
      </c>
      <c r="M16" s="57">
        <v>100</v>
      </c>
    </row>
    <row r="17" spans="1:13">
      <c r="A17" s="61">
        <v>0</v>
      </c>
      <c r="B17" s="137"/>
      <c r="C17" s="137"/>
      <c r="D17" s="57">
        <v>0</v>
      </c>
      <c r="E17" s="57">
        <v>0</v>
      </c>
      <c r="F17" s="57">
        <v>100</v>
      </c>
      <c r="G17" s="57">
        <v>100</v>
      </c>
      <c r="H17" s="57">
        <v>100</v>
      </c>
      <c r="I17" s="57">
        <v>100</v>
      </c>
      <c r="J17" s="57">
        <v>100</v>
      </c>
      <c r="K17" s="57">
        <v>100</v>
      </c>
      <c r="L17" s="57">
        <v>100</v>
      </c>
      <c r="M17" s="57">
        <v>100</v>
      </c>
    </row>
    <row r="18" spans="1:13">
      <c r="A18" s="76" t="s">
        <v>74</v>
      </c>
      <c r="B18" s="138"/>
      <c r="C18" s="138"/>
      <c r="D18" s="57">
        <v>0</v>
      </c>
      <c r="E18" s="57">
        <v>0</v>
      </c>
      <c r="F18" s="57">
        <v>0</v>
      </c>
      <c r="G18" s="57">
        <v>0</v>
      </c>
      <c r="H18" s="57">
        <v>0</v>
      </c>
      <c r="I18" s="57">
        <v>0</v>
      </c>
      <c r="J18" s="57">
        <v>0</v>
      </c>
      <c r="K18" s="57">
        <v>0</v>
      </c>
      <c r="L18" s="57">
        <v>0</v>
      </c>
      <c r="M18" s="57">
        <v>0</v>
      </c>
    </row>
    <row r="20" spans="1:13">
      <c r="A20" s="97" t="s">
        <v>80</v>
      </c>
    </row>
    <row r="21" spans="1:13">
      <c r="A21" s="52" t="s">
        <v>73</v>
      </c>
      <c r="B21" s="53">
        <v>2025</v>
      </c>
      <c r="C21" s="54">
        <v>2026</v>
      </c>
      <c r="D21" s="53">
        <v>2027</v>
      </c>
      <c r="E21" s="54">
        <v>2028</v>
      </c>
      <c r="F21" s="53">
        <v>2029</v>
      </c>
      <c r="G21" s="54">
        <v>2030</v>
      </c>
      <c r="H21" s="53">
        <v>2031</v>
      </c>
      <c r="I21" s="54">
        <v>2032</v>
      </c>
      <c r="J21" s="53">
        <v>2033</v>
      </c>
      <c r="K21" s="54">
        <v>2034</v>
      </c>
      <c r="L21" s="53">
        <v>2035</v>
      </c>
      <c r="M21" s="54">
        <v>2036</v>
      </c>
    </row>
    <row r="22" spans="1:13">
      <c r="A22" s="55">
        <v>1</v>
      </c>
      <c r="B22" s="136">
        <v>100</v>
      </c>
      <c r="C22" s="136">
        <v>100</v>
      </c>
      <c r="D22" s="57">
        <v>100</v>
      </c>
      <c r="E22" s="57">
        <v>100</v>
      </c>
      <c r="F22" s="57">
        <v>100</v>
      </c>
      <c r="G22" s="57">
        <v>100</v>
      </c>
      <c r="H22" s="57">
        <v>100</v>
      </c>
      <c r="I22" s="57">
        <v>100</v>
      </c>
      <c r="J22" s="57">
        <v>100</v>
      </c>
      <c r="K22" s="57">
        <v>100</v>
      </c>
      <c r="L22" s="57">
        <v>100</v>
      </c>
      <c r="M22" s="57">
        <v>100</v>
      </c>
    </row>
    <row r="23" spans="1:13">
      <c r="A23" s="58">
        <v>0.9</v>
      </c>
      <c r="B23" s="137"/>
      <c r="C23" s="137"/>
      <c r="D23" s="56">
        <v>100</v>
      </c>
      <c r="E23" s="56">
        <v>100</v>
      </c>
      <c r="F23" s="56">
        <v>100</v>
      </c>
      <c r="G23" s="56">
        <v>100</v>
      </c>
      <c r="H23" s="56">
        <v>100</v>
      </c>
      <c r="I23" s="56">
        <v>100</v>
      </c>
      <c r="J23" s="56">
        <v>100</v>
      </c>
      <c r="K23" s="56">
        <v>100</v>
      </c>
      <c r="L23" s="56">
        <v>100</v>
      </c>
      <c r="M23" s="56">
        <v>100</v>
      </c>
    </row>
    <row r="24" spans="1:13">
      <c r="A24" s="55">
        <v>0.8</v>
      </c>
      <c r="B24" s="137"/>
      <c r="C24" s="139"/>
      <c r="D24" s="57">
        <v>100</v>
      </c>
      <c r="E24" s="57">
        <v>100</v>
      </c>
      <c r="F24" s="57">
        <v>100</v>
      </c>
      <c r="G24" s="57">
        <v>100</v>
      </c>
      <c r="H24" s="57">
        <v>100</v>
      </c>
      <c r="I24" s="57">
        <v>100</v>
      </c>
      <c r="J24" s="57">
        <v>100</v>
      </c>
      <c r="K24" s="57">
        <v>100</v>
      </c>
      <c r="L24" s="57">
        <v>100</v>
      </c>
      <c r="M24" s="57">
        <v>100</v>
      </c>
    </row>
    <row r="25" spans="1:13">
      <c r="A25" s="59">
        <v>0.7</v>
      </c>
      <c r="B25" s="137"/>
      <c r="C25" s="137"/>
      <c r="D25" s="60">
        <v>100</v>
      </c>
      <c r="E25" s="60">
        <v>100</v>
      </c>
      <c r="F25" s="60">
        <v>100</v>
      </c>
      <c r="G25" s="60">
        <v>100</v>
      </c>
      <c r="H25" s="60">
        <v>100</v>
      </c>
      <c r="I25" s="60">
        <v>100</v>
      </c>
      <c r="J25" s="60">
        <v>100</v>
      </c>
      <c r="K25" s="60">
        <v>100</v>
      </c>
      <c r="L25" s="60">
        <v>100</v>
      </c>
      <c r="M25" s="60">
        <v>100</v>
      </c>
    </row>
    <row r="26" spans="1:13">
      <c r="A26" s="61">
        <v>0.6</v>
      </c>
      <c r="B26" s="137"/>
      <c r="C26" s="137"/>
      <c r="D26" s="57">
        <v>100</v>
      </c>
      <c r="E26" s="57">
        <v>100</v>
      </c>
      <c r="F26" s="57">
        <v>100</v>
      </c>
      <c r="G26" s="57">
        <v>100</v>
      </c>
      <c r="H26" s="57">
        <v>100</v>
      </c>
      <c r="I26" s="57">
        <v>100</v>
      </c>
      <c r="J26" s="57">
        <v>100</v>
      </c>
      <c r="K26" s="57">
        <v>100</v>
      </c>
      <c r="L26" s="57">
        <v>100</v>
      </c>
      <c r="M26" s="57">
        <v>100</v>
      </c>
    </row>
    <row r="27" spans="1:13">
      <c r="A27" s="61">
        <v>0.5</v>
      </c>
      <c r="B27" s="137"/>
      <c r="C27" s="137"/>
      <c r="D27" s="57">
        <v>100</v>
      </c>
      <c r="E27" s="57">
        <v>100</v>
      </c>
      <c r="F27" s="57">
        <v>100</v>
      </c>
      <c r="G27" s="57">
        <v>100</v>
      </c>
      <c r="H27" s="57">
        <v>100</v>
      </c>
      <c r="I27" s="57">
        <v>100</v>
      </c>
      <c r="J27" s="57">
        <v>100</v>
      </c>
      <c r="K27" s="57">
        <v>100</v>
      </c>
      <c r="L27" s="57">
        <v>100</v>
      </c>
      <c r="M27" s="57">
        <v>100</v>
      </c>
    </row>
    <row r="28" spans="1:13">
      <c r="A28" s="61">
        <v>0.4</v>
      </c>
      <c r="B28" s="137"/>
      <c r="C28" s="137"/>
      <c r="D28" s="57">
        <v>100</v>
      </c>
      <c r="E28" s="57">
        <v>100</v>
      </c>
      <c r="F28" s="57">
        <v>100</v>
      </c>
      <c r="G28" s="57">
        <v>100</v>
      </c>
      <c r="H28" s="57">
        <v>100</v>
      </c>
      <c r="I28" s="57">
        <v>100</v>
      </c>
      <c r="J28" s="57">
        <v>100</v>
      </c>
      <c r="K28" s="57">
        <v>100</v>
      </c>
      <c r="L28" s="57">
        <v>100</v>
      </c>
      <c r="M28" s="57">
        <v>100</v>
      </c>
    </row>
    <row r="29" spans="1:13">
      <c r="A29" s="61">
        <v>0.3</v>
      </c>
      <c r="B29" s="137"/>
      <c r="C29" s="137"/>
      <c r="D29" s="57">
        <v>100</v>
      </c>
      <c r="E29" s="57">
        <v>100</v>
      </c>
      <c r="F29" s="57">
        <v>100</v>
      </c>
      <c r="G29" s="57">
        <v>100</v>
      </c>
      <c r="H29" s="57">
        <v>100</v>
      </c>
      <c r="I29" s="57">
        <v>100</v>
      </c>
      <c r="J29" s="57">
        <v>100</v>
      </c>
      <c r="K29" s="57">
        <v>100</v>
      </c>
      <c r="L29" s="57">
        <v>100</v>
      </c>
      <c r="M29" s="57">
        <v>100</v>
      </c>
    </row>
    <row r="30" spans="1:13">
      <c r="A30" s="61">
        <v>0.2</v>
      </c>
      <c r="B30" s="137"/>
      <c r="C30" s="137"/>
      <c r="D30" s="57">
        <v>100</v>
      </c>
      <c r="E30" s="57">
        <v>100</v>
      </c>
      <c r="F30" s="57">
        <v>100</v>
      </c>
      <c r="G30" s="57">
        <v>100</v>
      </c>
      <c r="H30" s="57">
        <v>100</v>
      </c>
      <c r="I30" s="57">
        <v>100</v>
      </c>
      <c r="J30" s="57">
        <v>100</v>
      </c>
      <c r="K30" s="57">
        <v>100</v>
      </c>
      <c r="L30" s="57">
        <v>100</v>
      </c>
      <c r="M30" s="57">
        <v>100</v>
      </c>
    </row>
    <row r="31" spans="1:13">
      <c r="A31" s="61">
        <v>0.1</v>
      </c>
      <c r="B31" s="137"/>
      <c r="C31" s="137"/>
      <c r="D31" s="57">
        <v>100</v>
      </c>
      <c r="E31" s="57">
        <v>100</v>
      </c>
      <c r="F31" s="57">
        <v>100</v>
      </c>
      <c r="G31" s="57">
        <v>100</v>
      </c>
      <c r="H31" s="57">
        <v>100</v>
      </c>
      <c r="I31" s="57">
        <v>100</v>
      </c>
      <c r="J31" s="57">
        <v>100</v>
      </c>
      <c r="K31" s="57">
        <v>100</v>
      </c>
      <c r="L31" s="57">
        <v>100</v>
      </c>
      <c r="M31" s="57">
        <v>100</v>
      </c>
    </row>
    <row r="32" spans="1:13">
      <c r="A32" s="61">
        <v>0</v>
      </c>
      <c r="B32" s="137"/>
      <c r="C32" s="137"/>
      <c r="D32" s="57">
        <v>100</v>
      </c>
      <c r="E32" s="57">
        <v>100</v>
      </c>
      <c r="F32" s="57">
        <v>100</v>
      </c>
      <c r="G32" s="57">
        <v>100</v>
      </c>
      <c r="H32" s="57">
        <v>100</v>
      </c>
      <c r="I32" s="57">
        <v>100</v>
      </c>
      <c r="J32" s="57">
        <v>100</v>
      </c>
      <c r="K32" s="57">
        <v>100</v>
      </c>
      <c r="L32" s="57">
        <v>100</v>
      </c>
      <c r="M32" s="57">
        <v>100</v>
      </c>
    </row>
    <row r="33" spans="1:13" ht="19.5" thickBot="1">
      <c r="A33" s="62" t="s">
        <v>74</v>
      </c>
      <c r="B33" s="138"/>
      <c r="C33" s="138"/>
      <c r="D33" s="57">
        <v>100</v>
      </c>
      <c r="E33" s="57">
        <v>100</v>
      </c>
      <c r="F33" s="57">
        <v>100</v>
      </c>
      <c r="G33" s="57">
        <v>100</v>
      </c>
      <c r="H33" s="57">
        <v>100</v>
      </c>
      <c r="I33" s="57">
        <v>100</v>
      </c>
      <c r="J33" s="57">
        <v>100</v>
      </c>
      <c r="K33" s="57">
        <v>100</v>
      </c>
      <c r="L33" s="57">
        <v>100</v>
      </c>
      <c r="M33" s="57">
        <v>100</v>
      </c>
    </row>
    <row r="34" spans="1:13" ht="56.25" customHeight="1">
      <c r="A34" s="123" t="s">
        <v>168</v>
      </c>
      <c r="B34" s="123"/>
      <c r="C34" s="123"/>
      <c r="D34" s="123"/>
      <c r="E34" s="123"/>
      <c r="F34" s="123"/>
      <c r="G34" s="123"/>
      <c r="H34" s="123"/>
      <c r="I34" s="123"/>
      <c r="J34" s="123"/>
      <c r="K34" s="123"/>
      <c r="L34" s="123"/>
      <c r="M34" s="123"/>
    </row>
  </sheetData>
  <mergeCells count="5">
    <mergeCell ref="B7:B18"/>
    <mergeCell ref="C7:C18"/>
    <mergeCell ref="B22:B33"/>
    <mergeCell ref="C22:C33"/>
    <mergeCell ref="A34:M34"/>
  </mergeCells>
  <phoneticPr fontId="6"/>
  <conditionalFormatting sqref="B7:C7">
    <cfRule type="colorScale" priority="3">
      <colorScale>
        <cfvo type="num" val="0"/>
        <cfvo type="num" val="100"/>
        <color theme="0"/>
        <color rgb="FFFFC000"/>
      </colorScale>
    </cfRule>
  </conditionalFormatting>
  <conditionalFormatting sqref="D7:M18">
    <cfRule type="colorScale" priority="2">
      <colorScale>
        <cfvo type="num" val="0"/>
        <cfvo type="num" val="100"/>
        <color theme="0"/>
        <color rgb="FFFFC000"/>
      </colorScale>
    </cfRule>
  </conditionalFormatting>
  <conditionalFormatting sqref="D22:M33 B22:C22">
    <cfRule type="colorScale" priority="1">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E3FEE-C74D-47BA-B4AE-9BD748E91362}">
  <dimension ref="A1:M34"/>
  <sheetViews>
    <sheetView workbookViewId="0"/>
  </sheetViews>
  <sheetFormatPr defaultRowHeight="18.75"/>
  <sheetData>
    <row r="1" spans="1:13">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13" s="96" customFormat="1" ht="15">
      <c r="A3" s="29" t="s">
        <v>158</v>
      </c>
    </row>
    <row r="5" spans="1:13">
      <c r="A5" s="97" t="s">
        <v>78</v>
      </c>
    </row>
    <row r="6" spans="1:13">
      <c r="A6" s="52" t="s">
        <v>73</v>
      </c>
      <c r="B6" s="53">
        <v>2025</v>
      </c>
      <c r="C6" s="54">
        <v>2026</v>
      </c>
      <c r="D6" s="53">
        <v>2027</v>
      </c>
      <c r="E6" s="54">
        <v>2028</v>
      </c>
      <c r="F6" s="53">
        <v>2029</v>
      </c>
      <c r="G6" s="54">
        <v>2030</v>
      </c>
      <c r="H6" s="53">
        <v>2031</v>
      </c>
      <c r="I6" s="54">
        <v>2032</v>
      </c>
      <c r="J6" s="53">
        <v>2033</v>
      </c>
      <c r="K6" s="54">
        <v>2034</v>
      </c>
      <c r="L6" s="53">
        <v>2035</v>
      </c>
      <c r="M6" s="54">
        <v>2036</v>
      </c>
    </row>
    <row r="7" spans="1:13">
      <c r="A7" s="61">
        <v>1</v>
      </c>
      <c r="B7" s="208">
        <v>15</v>
      </c>
      <c r="C7" s="208">
        <v>16</v>
      </c>
      <c r="D7" s="71">
        <v>19</v>
      </c>
      <c r="E7" s="71">
        <v>23</v>
      </c>
      <c r="F7" s="71">
        <v>27</v>
      </c>
      <c r="G7" s="71">
        <v>30</v>
      </c>
      <c r="H7" s="71">
        <v>33</v>
      </c>
      <c r="I7" s="71">
        <v>35</v>
      </c>
      <c r="J7" s="71">
        <v>37</v>
      </c>
      <c r="K7" s="71">
        <v>38</v>
      </c>
      <c r="L7" s="71">
        <v>39</v>
      </c>
      <c r="M7" s="71">
        <v>39</v>
      </c>
    </row>
    <row r="8" spans="1:13">
      <c r="A8" s="61">
        <v>0.9</v>
      </c>
      <c r="B8" s="137"/>
      <c r="C8" s="139"/>
      <c r="D8" s="71">
        <v>19</v>
      </c>
      <c r="E8" s="71">
        <v>24</v>
      </c>
      <c r="F8" s="71">
        <v>28</v>
      </c>
      <c r="G8" s="71">
        <v>32</v>
      </c>
      <c r="H8" s="71">
        <v>36</v>
      </c>
      <c r="I8" s="71">
        <v>39</v>
      </c>
      <c r="J8" s="71">
        <v>41</v>
      </c>
      <c r="K8" s="71">
        <v>42</v>
      </c>
      <c r="L8" s="71">
        <v>43</v>
      </c>
      <c r="M8" s="71">
        <v>44</v>
      </c>
    </row>
    <row r="9" spans="1:13">
      <c r="A9" s="55">
        <v>0.8</v>
      </c>
      <c r="B9" s="137"/>
      <c r="C9" s="139"/>
      <c r="D9" s="71">
        <v>20</v>
      </c>
      <c r="E9" s="71">
        <v>25</v>
      </c>
      <c r="F9" s="71">
        <v>30</v>
      </c>
      <c r="G9" s="71">
        <v>35</v>
      </c>
      <c r="H9" s="71">
        <v>39</v>
      </c>
      <c r="I9" s="71">
        <v>42</v>
      </c>
      <c r="J9" s="71">
        <v>45</v>
      </c>
      <c r="K9" s="71">
        <v>47</v>
      </c>
      <c r="L9" s="71">
        <v>48</v>
      </c>
      <c r="M9" s="71">
        <v>49</v>
      </c>
    </row>
    <row r="10" spans="1:13">
      <c r="A10" s="61">
        <v>0.7</v>
      </c>
      <c r="B10" s="137"/>
      <c r="C10" s="137"/>
      <c r="D10" s="72">
        <v>20</v>
      </c>
      <c r="E10" s="72">
        <v>26</v>
      </c>
      <c r="F10" s="72">
        <v>31</v>
      </c>
      <c r="G10" s="72">
        <v>37</v>
      </c>
      <c r="H10" s="72">
        <v>42</v>
      </c>
      <c r="I10" s="72">
        <v>46</v>
      </c>
      <c r="J10" s="72">
        <v>50</v>
      </c>
      <c r="K10" s="72">
        <v>52</v>
      </c>
      <c r="L10" s="72">
        <v>53</v>
      </c>
      <c r="M10" s="72">
        <v>55</v>
      </c>
    </row>
    <row r="11" spans="1:13">
      <c r="A11" s="61">
        <v>0.6</v>
      </c>
      <c r="B11" s="137"/>
      <c r="C11" s="137"/>
      <c r="D11" s="71">
        <v>21</v>
      </c>
      <c r="E11" s="71">
        <v>27</v>
      </c>
      <c r="F11" s="71">
        <v>33</v>
      </c>
      <c r="G11" s="71">
        <v>40</v>
      </c>
      <c r="H11" s="71">
        <v>46</v>
      </c>
      <c r="I11" s="71">
        <v>51</v>
      </c>
      <c r="J11" s="71">
        <v>55</v>
      </c>
      <c r="K11" s="71">
        <v>58</v>
      </c>
      <c r="L11" s="71">
        <v>60</v>
      </c>
      <c r="M11" s="71">
        <v>61</v>
      </c>
    </row>
    <row r="12" spans="1:13">
      <c r="A12" s="61">
        <v>0.5</v>
      </c>
      <c r="B12" s="137"/>
      <c r="C12" s="137"/>
      <c r="D12" s="71">
        <v>21</v>
      </c>
      <c r="E12" s="71">
        <v>28</v>
      </c>
      <c r="F12" s="71">
        <v>35</v>
      </c>
      <c r="G12" s="71">
        <v>43</v>
      </c>
      <c r="H12" s="71">
        <v>50</v>
      </c>
      <c r="I12" s="71">
        <v>56</v>
      </c>
      <c r="J12" s="71">
        <v>60</v>
      </c>
      <c r="K12" s="71">
        <v>64</v>
      </c>
      <c r="L12" s="71">
        <v>67</v>
      </c>
      <c r="M12" s="71">
        <v>69</v>
      </c>
    </row>
    <row r="13" spans="1:13">
      <c r="A13" s="61">
        <v>0.4</v>
      </c>
      <c r="B13" s="137"/>
      <c r="C13" s="137"/>
      <c r="D13" s="71">
        <v>21</v>
      </c>
      <c r="E13" s="71">
        <v>29</v>
      </c>
      <c r="F13" s="71">
        <v>37</v>
      </c>
      <c r="G13" s="71">
        <v>46</v>
      </c>
      <c r="H13" s="71">
        <v>54</v>
      </c>
      <c r="I13" s="71">
        <v>61</v>
      </c>
      <c r="J13" s="71">
        <v>67</v>
      </c>
      <c r="K13" s="71">
        <v>71</v>
      </c>
      <c r="L13" s="71">
        <v>75</v>
      </c>
      <c r="M13" s="71">
        <v>77</v>
      </c>
    </row>
    <row r="14" spans="1:13">
      <c r="A14" s="61">
        <v>0.3</v>
      </c>
      <c r="B14" s="137"/>
      <c r="C14" s="137"/>
      <c r="D14" s="71">
        <v>22</v>
      </c>
      <c r="E14" s="71">
        <v>30</v>
      </c>
      <c r="F14" s="71">
        <v>39</v>
      </c>
      <c r="G14" s="71">
        <v>49</v>
      </c>
      <c r="H14" s="71">
        <v>59</v>
      </c>
      <c r="I14" s="71">
        <v>67</v>
      </c>
      <c r="J14" s="71">
        <v>74</v>
      </c>
      <c r="K14" s="71">
        <v>79</v>
      </c>
      <c r="L14" s="71">
        <v>83</v>
      </c>
      <c r="M14" s="71">
        <v>87</v>
      </c>
    </row>
    <row r="15" spans="1:13">
      <c r="A15" s="61">
        <v>0.2</v>
      </c>
      <c r="B15" s="137"/>
      <c r="C15" s="137"/>
      <c r="D15" s="71">
        <v>22</v>
      </c>
      <c r="E15" s="71">
        <v>31</v>
      </c>
      <c r="F15" s="71">
        <v>42</v>
      </c>
      <c r="G15" s="71">
        <v>53</v>
      </c>
      <c r="H15" s="71">
        <v>64</v>
      </c>
      <c r="I15" s="71">
        <v>74</v>
      </c>
      <c r="J15" s="71">
        <v>82</v>
      </c>
      <c r="K15" s="71">
        <v>88</v>
      </c>
      <c r="L15" s="71">
        <v>93</v>
      </c>
      <c r="M15" s="71">
        <v>98</v>
      </c>
    </row>
    <row r="16" spans="1:13">
      <c r="A16" s="61">
        <v>0.1</v>
      </c>
      <c r="B16" s="137"/>
      <c r="C16" s="137"/>
      <c r="D16" s="71">
        <v>23</v>
      </c>
      <c r="E16" s="71">
        <v>32</v>
      </c>
      <c r="F16" s="71">
        <v>44</v>
      </c>
      <c r="G16" s="71">
        <v>57</v>
      </c>
      <c r="H16" s="71">
        <v>69</v>
      </c>
      <c r="I16" s="71">
        <v>81</v>
      </c>
      <c r="J16" s="71">
        <v>91</v>
      </c>
      <c r="K16" s="71">
        <v>98</v>
      </c>
      <c r="L16" s="71">
        <v>105</v>
      </c>
      <c r="M16" s="71">
        <v>110</v>
      </c>
    </row>
    <row r="17" spans="1:13">
      <c r="A17" s="61">
        <v>0</v>
      </c>
      <c r="B17" s="137"/>
      <c r="C17" s="137"/>
      <c r="D17" s="71">
        <v>23</v>
      </c>
      <c r="E17" s="71">
        <v>34</v>
      </c>
      <c r="F17" s="71">
        <v>47</v>
      </c>
      <c r="G17" s="71">
        <v>61</v>
      </c>
      <c r="H17" s="71">
        <v>76</v>
      </c>
      <c r="I17" s="71">
        <v>89</v>
      </c>
      <c r="J17" s="71">
        <v>100</v>
      </c>
      <c r="K17" s="71">
        <v>110</v>
      </c>
      <c r="L17" s="71">
        <v>118</v>
      </c>
      <c r="M17" s="71">
        <v>124</v>
      </c>
    </row>
    <row r="18" spans="1:13">
      <c r="A18" s="62" t="s">
        <v>74</v>
      </c>
      <c r="B18" s="138"/>
      <c r="C18" s="138"/>
      <c r="D18" s="71">
        <v>17</v>
      </c>
      <c r="E18" s="71">
        <v>17</v>
      </c>
      <c r="F18" s="71">
        <v>18</v>
      </c>
      <c r="G18" s="71">
        <v>18</v>
      </c>
      <c r="H18" s="71">
        <v>18</v>
      </c>
      <c r="I18" s="71">
        <v>18</v>
      </c>
      <c r="J18" s="71">
        <v>18</v>
      </c>
      <c r="K18" s="71">
        <v>18</v>
      </c>
      <c r="L18" s="71">
        <v>18</v>
      </c>
      <c r="M18" s="71">
        <v>18</v>
      </c>
    </row>
    <row r="20" spans="1:13">
      <c r="A20" s="97" t="s">
        <v>81</v>
      </c>
    </row>
    <row r="21" spans="1:13">
      <c r="A21" s="52" t="s">
        <v>73</v>
      </c>
      <c r="B21" s="53">
        <v>2025</v>
      </c>
      <c r="C21" s="54">
        <v>2026</v>
      </c>
      <c r="D21" s="53">
        <v>2027</v>
      </c>
      <c r="E21" s="54">
        <v>2028</v>
      </c>
      <c r="F21" s="53">
        <v>2029</v>
      </c>
      <c r="G21" s="54">
        <v>2030</v>
      </c>
      <c r="H21" s="53">
        <v>2031</v>
      </c>
      <c r="I21" s="54">
        <v>2032</v>
      </c>
      <c r="J21" s="53">
        <v>2033</v>
      </c>
      <c r="K21" s="54">
        <v>2034</v>
      </c>
      <c r="L21" s="53">
        <v>2035</v>
      </c>
      <c r="M21" s="54">
        <v>2036</v>
      </c>
    </row>
    <row r="22" spans="1:13">
      <c r="A22" s="61">
        <v>1</v>
      </c>
      <c r="B22" s="208">
        <v>15</v>
      </c>
      <c r="C22" s="208">
        <v>16</v>
      </c>
      <c r="D22" s="71">
        <v>19</v>
      </c>
      <c r="E22" s="71">
        <v>23</v>
      </c>
      <c r="F22" s="71">
        <v>26</v>
      </c>
      <c r="G22" s="71">
        <v>30</v>
      </c>
      <c r="H22" s="71">
        <v>33</v>
      </c>
      <c r="I22" s="71">
        <v>35</v>
      </c>
      <c r="J22" s="71">
        <v>36</v>
      </c>
      <c r="K22" s="71">
        <v>37</v>
      </c>
      <c r="L22" s="71">
        <v>38</v>
      </c>
      <c r="M22" s="71">
        <v>39</v>
      </c>
    </row>
    <row r="23" spans="1:13">
      <c r="A23" s="61">
        <v>0.9</v>
      </c>
      <c r="B23" s="137"/>
      <c r="C23" s="139"/>
      <c r="D23" s="71">
        <v>19</v>
      </c>
      <c r="E23" s="71">
        <v>24</v>
      </c>
      <c r="F23" s="71">
        <v>28</v>
      </c>
      <c r="G23" s="71">
        <v>32</v>
      </c>
      <c r="H23" s="71">
        <v>35</v>
      </c>
      <c r="I23" s="71">
        <v>38</v>
      </c>
      <c r="J23" s="71">
        <v>40</v>
      </c>
      <c r="K23" s="71">
        <v>41</v>
      </c>
      <c r="L23" s="71">
        <v>42</v>
      </c>
      <c r="M23" s="71">
        <v>43</v>
      </c>
    </row>
    <row r="24" spans="1:13">
      <c r="A24" s="55">
        <v>0.8</v>
      </c>
      <c r="B24" s="137"/>
      <c r="C24" s="139"/>
      <c r="D24" s="71">
        <v>20</v>
      </c>
      <c r="E24" s="71">
        <v>25</v>
      </c>
      <c r="F24" s="71">
        <v>30</v>
      </c>
      <c r="G24" s="71">
        <v>34</v>
      </c>
      <c r="H24" s="71">
        <v>38</v>
      </c>
      <c r="I24" s="71">
        <v>42</v>
      </c>
      <c r="J24" s="71">
        <v>44</v>
      </c>
      <c r="K24" s="71">
        <v>46</v>
      </c>
      <c r="L24" s="71">
        <v>47</v>
      </c>
      <c r="M24" s="71">
        <v>48</v>
      </c>
    </row>
    <row r="25" spans="1:13">
      <c r="A25" s="61">
        <v>0.7</v>
      </c>
      <c r="B25" s="137"/>
      <c r="C25" s="137"/>
      <c r="D25" s="72">
        <v>20</v>
      </c>
      <c r="E25" s="72">
        <v>26</v>
      </c>
      <c r="F25" s="72">
        <v>31</v>
      </c>
      <c r="G25" s="72">
        <v>37</v>
      </c>
      <c r="H25" s="72">
        <v>42</v>
      </c>
      <c r="I25" s="72">
        <v>46</v>
      </c>
      <c r="J25" s="72">
        <v>49</v>
      </c>
      <c r="K25" s="72">
        <v>51</v>
      </c>
      <c r="L25" s="72">
        <v>53</v>
      </c>
      <c r="M25" s="72">
        <v>54</v>
      </c>
    </row>
    <row r="26" spans="1:13">
      <c r="A26" s="61">
        <v>0.6</v>
      </c>
      <c r="B26" s="137"/>
      <c r="C26" s="137"/>
      <c r="D26" s="71">
        <v>21</v>
      </c>
      <c r="E26" s="71">
        <v>27</v>
      </c>
      <c r="F26" s="71">
        <v>33</v>
      </c>
      <c r="G26" s="71">
        <v>39</v>
      </c>
      <c r="H26" s="71">
        <v>45</v>
      </c>
      <c r="I26" s="71">
        <v>50</v>
      </c>
      <c r="J26" s="71">
        <v>54</v>
      </c>
      <c r="K26" s="71">
        <v>57</v>
      </c>
      <c r="L26" s="71">
        <v>59</v>
      </c>
      <c r="M26" s="71">
        <v>60</v>
      </c>
    </row>
    <row r="27" spans="1:13">
      <c r="A27" s="61">
        <v>0.5</v>
      </c>
      <c r="B27" s="137"/>
      <c r="C27" s="137"/>
      <c r="D27" s="71">
        <v>21</v>
      </c>
      <c r="E27" s="71">
        <v>28</v>
      </c>
      <c r="F27" s="71">
        <v>35</v>
      </c>
      <c r="G27" s="71">
        <v>42</v>
      </c>
      <c r="H27" s="71">
        <v>49</v>
      </c>
      <c r="I27" s="71">
        <v>55</v>
      </c>
      <c r="J27" s="71">
        <v>60</v>
      </c>
      <c r="K27" s="71">
        <v>63</v>
      </c>
      <c r="L27" s="71">
        <v>66</v>
      </c>
      <c r="M27" s="71">
        <v>68</v>
      </c>
    </row>
    <row r="28" spans="1:13">
      <c r="A28" s="61">
        <v>0.4</v>
      </c>
      <c r="B28" s="137"/>
      <c r="C28" s="137"/>
      <c r="D28" s="71">
        <v>21</v>
      </c>
      <c r="E28" s="71">
        <v>29</v>
      </c>
      <c r="F28" s="71">
        <v>37</v>
      </c>
      <c r="G28" s="71">
        <v>45</v>
      </c>
      <c r="H28" s="71">
        <v>54</v>
      </c>
      <c r="I28" s="71">
        <v>61</v>
      </c>
      <c r="J28" s="71">
        <v>66</v>
      </c>
      <c r="K28" s="71">
        <v>70</v>
      </c>
      <c r="L28" s="71">
        <v>73</v>
      </c>
      <c r="M28" s="71">
        <v>76</v>
      </c>
    </row>
    <row r="29" spans="1:13">
      <c r="A29" s="61">
        <v>0.3</v>
      </c>
      <c r="B29" s="137"/>
      <c r="C29" s="137"/>
      <c r="D29" s="71">
        <v>22</v>
      </c>
      <c r="E29" s="71">
        <v>30</v>
      </c>
      <c r="F29" s="71">
        <v>39</v>
      </c>
      <c r="G29" s="71">
        <v>49</v>
      </c>
      <c r="H29" s="71">
        <v>58</v>
      </c>
      <c r="I29" s="71">
        <v>66</v>
      </c>
      <c r="J29" s="71">
        <v>73</v>
      </c>
      <c r="K29" s="71">
        <v>78</v>
      </c>
      <c r="L29" s="71">
        <v>82</v>
      </c>
      <c r="M29" s="71">
        <v>85</v>
      </c>
    </row>
    <row r="30" spans="1:13">
      <c r="A30" s="61">
        <v>0.2</v>
      </c>
      <c r="B30" s="137"/>
      <c r="C30" s="137"/>
      <c r="D30" s="71">
        <v>22</v>
      </c>
      <c r="E30" s="71">
        <v>31</v>
      </c>
      <c r="F30" s="71">
        <v>41</v>
      </c>
      <c r="G30" s="71">
        <v>52</v>
      </c>
      <c r="H30" s="71">
        <v>63</v>
      </c>
      <c r="I30" s="71">
        <v>73</v>
      </c>
      <c r="J30" s="71">
        <v>81</v>
      </c>
      <c r="K30" s="71">
        <v>87</v>
      </c>
      <c r="L30" s="71">
        <v>92</v>
      </c>
      <c r="M30" s="71">
        <v>96</v>
      </c>
    </row>
    <row r="31" spans="1:13">
      <c r="A31" s="61">
        <v>0.1</v>
      </c>
      <c r="B31" s="137"/>
      <c r="C31" s="137"/>
      <c r="D31" s="71">
        <v>23</v>
      </c>
      <c r="E31" s="71">
        <v>32</v>
      </c>
      <c r="F31" s="71">
        <v>44</v>
      </c>
      <c r="G31" s="71">
        <v>56</v>
      </c>
      <c r="H31" s="71">
        <v>69</v>
      </c>
      <c r="I31" s="71">
        <v>80</v>
      </c>
      <c r="J31" s="71">
        <v>89</v>
      </c>
      <c r="K31" s="71">
        <v>97</v>
      </c>
      <c r="L31" s="71">
        <v>103</v>
      </c>
      <c r="M31" s="71">
        <v>108</v>
      </c>
    </row>
    <row r="32" spans="1:13">
      <c r="A32" s="61">
        <v>0</v>
      </c>
      <c r="B32" s="137"/>
      <c r="C32" s="137"/>
      <c r="D32" s="71">
        <v>23</v>
      </c>
      <c r="E32" s="71">
        <v>34</v>
      </c>
      <c r="F32" s="71">
        <v>46</v>
      </c>
      <c r="G32" s="71">
        <v>60</v>
      </c>
      <c r="H32" s="71">
        <v>75</v>
      </c>
      <c r="I32" s="71">
        <v>88</v>
      </c>
      <c r="J32" s="71">
        <v>99</v>
      </c>
      <c r="K32" s="71">
        <v>108</v>
      </c>
      <c r="L32" s="71">
        <v>116</v>
      </c>
      <c r="M32" s="71">
        <v>122</v>
      </c>
    </row>
    <row r="33" spans="1:13" ht="19.5" thickBot="1">
      <c r="A33" s="62" t="s">
        <v>74</v>
      </c>
      <c r="B33" s="138"/>
      <c r="C33" s="138"/>
      <c r="D33" s="71">
        <v>17</v>
      </c>
      <c r="E33" s="71">
        <v>17</v>
      </c>
      <c r="F33" s="71">
        <v>18</v>
      </c>
      <c r="G33" s="71">
        <v>18</v>
      </c>
      <c r="H33" s="71">
        <v>18</v>
      </c>
      <c r="I33" s="71">
        <v>18</v>
      </c>
      <c r="J33" s="71">
        <v>18</v>
      </c>
      <c r="K33" s="71">
        <v>18</v>
      </c>
      <c r="L33" s="71">
        <v>18</v>
      </c>
      <c r="M33" s="71">
        <v>18</v>
      </c>
    </row>
    <row r="34" spans="1:13" ht="75" customHeight="1">
      <c r="A34" s="123" t="s">
        <v>167</v>
      </c>
      <c r="B34" s="123"/>
      <c r="C34" s="123"/>
      <c r="D34" s="123"/>
      <c r="E34" s="123"/>
      <c r="F34" s="123"/>
      <c r="G34" s="123"/>
      <c r="H34" s="123"/>
      <c r="I34" s="123"/>
      <c r="J34" s="123"/>
      <c r="K34" s="123"/>
      <c r="L34" s="123"/>
      <c r="M34" s="123"/>
    </row>
  </sheetData>
  <mergeCells count="5">
    <mergeCell ref="B7:B18"/>
    <mergeCell ref="C7:C18"/>
    <mergeCell ref="B22:B33"/>
    <mergeCell ref="C22:C33"/>
    <mergeCell ref="A34:M34"/>
  </mergeCells>
  <phoneticPr fontId="6"/>
  <conditionalFormatting sqref="D7:M18 B7:C7">
    <cfRule type="colorScale" priority="2">
      <colorScale>
        <cfvo type="min"/>
        <cfvo type="max"/>
        <color rgb="FFFCFCFF"/>
        <color rgb="FF00B0F0"/>
      </colorScale>
    </cfRule>
  </conditionalFormatting>
  <conditionalFormatting sqref="D22:M33 B22:C22">
    <cfRule type="colorScale" priority="1">
      <colorScale>
        <cfvo type="min"/>
        <cfvo type="max"/>
        <color rgb="FFFCFCFF"/>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E7D98-8F28-4476-B377-E0F751B54FF8}">
  <dimension ref="A1:M34"/>
  <sheetViews>
    <sheetView workbookViewId="0"/>
  </sheetViews>
  <sheetFormatPr defaultRowHeight="18.75"/>
  <sheetData>
    <row r="1" spans="1:13">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13" s="96" customFormat="1" ht="15">
      <c r="A3" s="29" t="s">
        <v>159</v>
      </c>
    </row>
    <row r="5" spans="1:13">
      <c r="A5" s="97" t="s">
        <v>78</v>
      </c>
    </row>
    <row r="6" spans="1:13">
      <c r="A6" s="52" t="s">
        <v>73</v>
      </c>
      <c r="B6" s="53">
        <v>2025</v>
      </c>
      <c r="C6" s="54">
        <v>2026</v>
      </c>
      <c r="D6" s="53">
        <v>2027</v>
      </c>
      <c r="E6" s="54">
        <v>2028</v>
      </c>
      <c r="F6" s="53">
        <v>2029</v>
      </c>
      <c r="G6" s="54">
        <v>2030</v>
      </c>
      <c r="H6" s="53">
        <v>2031</v>
      </c>
      <c r="I6" s="54">
        <v>2032</v>
      </c>
      <c r="J6" s="53">
        <v>2033</v>
      </c>
      <c r="K6" s="54">
        <v>2034</v>
      </c>
      <c r="L6" s="53">
        <v>2035</v>
      </c>
      <c r="M6" s="54">
        <v>2036</v>
      </c>
    </row>
    <row r="7" spans="1:13">
      <c r="A7" s="61">
        <v>1</v>
      </c>
      <c r="B7" s="209">
        <v>5640</v>
      </c>
      <c r="C7" s="73">
        <v>3700</v>
      </c>
      <c r="D7" s="73">
        <v>4320</v>
      </c>
      <c r="E7" s="73">
        <v>4840</v>
      </c>
      <c r="F7" s="73">
        <v>5290</v>
      </c>
      <c r="G7" s="73">
        <v>5690</v>
      </c>
      <c r="H7" s="73">
        <v>6040</v>
      </c>
      <c r="I7" s="73">
        <v>6300</v>
      </c>
      <c r="J7" s="73">
        <v>6480</v>
      </c>
      <c r="K7" s="73">
        <v>6610</v>
      </c>
      <c r="L7" s="73">
        <v>6690</v>
      </c>
      <c r="M7" s="73">
        <v>6740</v>
      </c>
    </row>
    <row r="8" spans="1:13">
      <c r="A8" s="61">
        <v>0.9</v>
      </c>
      <c r="B8" s="142"/>
      <c r="C8" s="74">
        <v>3360</v>
      </c>
      <c r="D8" s="74">
        <v>4000</v>
      </c>
      <c r="E8" s="74">
        <v>4540</v>
      </c>
      <c r="F8" s="74">
        <v>5020</v>
      </c>
      <c r="G8" s="74">
        <v>5460</v>
      </c>
      <c r="H8" s="74">
        <v>5840</v>
      </c>
      <c r="I8" s="74">
        <v>6140</v>
      </c>
      <c r="J8" s="74">
        <v>6350</v>
      </c>
      <c r="K8" s="74">
        <v>6500</v>
      </c>
      <c r="L8" s="74">
        <v>6600</v>
      </c>
      <c r="M8" s="74">
        <v>6670</v>
      </c>
    </row>
    <row r="9" spans="1:13">
      <c r="A9" s="55">
        <v>0.8</v>
      </c>
      <c r="B9" s="143"/>
      <c r="C9" s="73">
        <v>3020</v>
      </c>
      <c r="D9" s="73">
        <v>3650</v>
      </c>
      <c r="E9" s="73">
        <v>4210</v>
      </c>
      <c r="F9" s="73">
        <v>4710</v>
      </c>
      <c r="G9" s="73">
        <v>5170</v>
      </c>
      <c r="H9" s="73">
        <v>5580</v>
      </c>
      <c r="I9" s="73">
        <v>5910</v>
      </c>
      <c r="J9" s="73">
        <v>6150</v>
      </c>
      <c r="K9" s="73">
        <v>6320</v>
      </c>
      <c r="L9" s="73">
        <v>6440</v>
      </c>
      <c r="M9" s="73">
        <v>6530</v>
      </c>
    </row>
    <row r="10" spans="1:13">
      <c r="A10" s="61">
        <v>0.7</v>
      </c>
      <c r="B10" s="142"/>
      <c r="C10" s="75">
        <v>2670</v>
      </c>
      <c r="D10" s="75">
        <v>3290</v>
      </c>
      <c r="E10" s="75">
        <v>3850</v>
      </c>
      <c r="F10" s="75">
        <v>4350</v>
      </c>
      <c r="G10" s="75">
        <v>4830</v>
      </c>
      <c r="H10" s="75">
        <v>5260</v>
      </c>
      <c r="I10" s="75">
        <v>5610</v>
      </c>
      <c r="J10" s="75">
        <v>5880</v>
      </c>
      <c r="K10" s="75">
        <v>6070</v>
      </c>
      <c r="L10" s="75">
        <v>6200</v>
      </c>
      <c r="M10" s="75">
        <v>6310</v>
      </c>
    </row>
    <row r="11" spans="1:13">
      <c r="A11" s="61">
        <v>0.6</v>
      </c>
      <c r="B11" s="142"/>
      <c r="C11" s="73">
        <v>2310</v>
      </c>
      <c r="D11" s="73">
        <v>2900</v>
      </c>
      <c r="E11" s="73">
        <v>3440</v>
      </c>
      <c r="F11" s="73">
        <v>3940</v>
      </c>
      <c r="G11" s="73">
        <v>4420</v>
      </c>
      <c r="H11" s="73">
        <v>4860</v>
      </c>
      <c r="I11" s="73">
        <v>5230</v>
      </c>
      <c r="J11" s="73">
        <v>5500</v>
      </c>
      <c r="K11" s="73">
        <v>5710</v>
      </c>
      <c r="L11" s="73">
        <v>5860</v>
      </c>
      <c r="M11" s="73">
        <v>5980</v>
      </c>
    </row>
    <row r="12" spans="1:13">
      <c r="A12" s="61">
        <v>0.5</v>
      </c>
      <c r="B12" s="142"/>
      <c r="C12" s="73">
        <v>1940</v>
      </c>
      <c r="D12" s="73">
        <v>2490</v>
      </c>
      <c r="E12" s="73">
        <v>3000</v>
      </c>
      <c r="F12" s="73">
        <v>3470</v>
      </c>
      <c r="G12" s="73">
        <v>3930</v>
      </c>
      <c r="H12" s="73">
        <v>4370</v>
      </c>
      <c r="I12" s="73">
        <v>4740</v>
      </c>
      <c r="J12" s="73">
        <v>5020</v>
      </c>
      <c r="K12" s="73">
        <v>5240</v>
      </c>
      <c r="L12" s="73">
        <v>5400</v>
      </c>
      <c r="M12" s="73">
        <v>5520</v>
      </c>
    </row>
    <row r="13" spans="1:13">
      <c r="A13" s="61">
        <v>0.4</v>
      </c>
      <c r="B13" s="142"/>
      <c r="C13" s="73">
        <v>1570</v>
      </c>
      <c r="D13" s="73">
        <v>2050</v>
      </c>
      <c r="E13" s="73">
        <v>2500</v>
      </c>
      <c r="F13" s="73">
        <v>2930</v>
      </c>
      <c r="G13" s="73">
        <v>3360</v>
      </c>
      <c r="H13" s="73">
        <v>3770</v>
      </c>
      <c r="I13" s="73">
        <v>4130</v>
      </c>
      <c r="J13" s="73">
        <v>4400</v>
      </c>
      <c r="K13" s="73">
        <v>4620</v>
      </c>
      <c r="L13" s="73">
        <v>4780</v>
      </c>
      <c r="M13" s="73">
        <v>4910</v>
      </c>
    </row>
    <row r="14" spans="1:13">
      <c r="A14" s="61">
        <v>0.3</v>
      </c>
      <c r="B14" s="142"/>
      <c r="C14" s="73">
        <v>1190</v>
      </c>
      <c r="D14" s="73">
        <v>1580</v>
      </c>
      <c r="E14" s="73">
        <v>1960</v>
      </c>
      <c r="F14" s="73">
        <v>2320</v>
      </c>
      <c r="G14" s="73">
        <v>2690</v>
      </c>
      <c r="H14" s="73">
        <v>3050</v>
      </c>
      <c r="I14" s="73">
        <v>3370</v>
      </c>
      <c r="J14" s="73">
        <v>3620</v>
      </c>
      <c r="K14" s="73">
        <v>3820</v>
      </c>
      <c r="L14" s="73">
        <v>3980</v>
      </c>
      <c r="M14" s="73">
        <v>4100</v>
      </c>
    </row>
    <row r="15" spans="1:13">
      <c r="A15" s="61">
        <v>0.2</v>
      </c>
      <c r="B15" s="142"/>
      <c r="C15" s="73">
        <v>800</v>
      </c>
      <c r="D15" s="73">
        <v>1080</v>
      </c>
      <c r="E15" s="73">
        <v>1370</v>
      </c>
      <c r="F15" s="73">
        <v>1640</v>
      </c>
      <c r="G15" s="73">
        <v>1920</v>
      </c>
      <c r="H15" s="73">
        <v>2200</v>
      </c>
      <c r="I15" s="73">
        <v>2450</v>
      </c>
      <c r="J15" s="73">
        <v>2650</v>
      </c>
      <c r="K15" s="73">
        <v>2820</v>
      </c>
      <c r="L15" s="73">
        <v>2950</v>
      </c>
      <c r="M15" s="73">
        <v>3050</v>
      </c>
    </row>
    <row r="16" spans="1:13">
      <c r="A16" s="61">
        <v>0.1</v>
      </c>
      <c r="B16" s="142"/>
      <c r="C16" s="73">
        <v>400</v>
      </c>
      <c r="D16" s="73">
        <v>560</v>
      </c>
      <c r="E16" s="73">
        <v>710</v>
      </c>
      <c r="F16" s="73">
        <v>870</v>
      </c>
      <c r="G16" s="73">
        <v>1030</v>
      </c>
      <c r="H16" s="73">
        <v>1190</v>
      </c>
      <c r="I16" s="73">
        <v>1340</v>
      </c>
      <c r="J16" s="73">
        <v>1460</v>
      </c>
      <c r="K16" s="73">
        <v>1560</v>
      </c>
      <c r="L16" s="73">
        <v>1640</v>
      </c>
      <c r="M16" s="73">
        <v>1700</v>
      </c>
    </row>
    <row r="17" spans="1:13">
      <c r="A17" s="61">
        <v>0</v>
      </c>
      <c r="B17" s="142"/>
      <c r="C17" s="73">
        <v>0</v>
      </c>
      <c r="D17" s="73">
        <v>0</v>
      </c>
      <c r="E17" s="73">
        <v>0</v>
      </c>
      <c r="F17" s="73">
        <v>0</v>
      </c>
      <c r="G17" s="73">
        <v>0</v>
      </c>
      <c r="H17" s="73">
        <v>0</v>
      </c>
      <c r="I17" s="73">
        <v>0</v>
      </c>
      <c r="J17" s="73">
        <v>0</v>
      </c>
      <c r="K17" s="73">
        <v>0</v>
      </c>
      <c r="L17" s="73">
        <v>0</v>
      </c>
      <c r="M17" s="73">
        <v>0</v>
      </c>
    </row>
    <row r="18" spans="1:13">
      <c r="A18" s="62" t="s">
        <v>74</v>
      </c>
      <c r="B18" s="144"/>
      <c r="C18" s="73">
        <v>5830</v>
      </c>
      <c r="D18" s="73">
        <v>5940</v>
      </c>
      <c r="E18" s="73">
        <v>6000</v>
      </c>
      <c r="F18" s="73">
        <v>6040</v>
      </c>
      <c r="G18" s="73">
        <v>6060</v>
      </c>
      <c r="H18" s="73">
        <v>6050</v>
      </c>
      <c r="I18" s="73">
        <v>6040</v>
      </c>
      <c r="J18" s="73">
        <v>6030</v>
      </c>
      <c r="K18" s="73">
        <v>6010</v>
      </c>
      <c r="L18" s="73">
        <v>5990</v>
      </c>
      <c r="M18" s="73">
        <v>5970</v>
      </c>
    </row>
    <row r="20" spans="1:13">
      <c r="A20" s="97" t="s">
        <v>81</v>
      </c>
    </row>
    <row r="21" spans="1:13">
      <c r="A21" s="52" t="s">
        <v>73</v>
      </c>
      <c r="B21" s="53">
        <v>2025</v>
      </c>
      <c r="C21" s="54">
        <v>2026</v>
      </c>
      <c r="D21" s="53">
        <v>2027</v>
      </c>
      <c r="E21" s="54">
        <v>2028</v>
      </c>
      <c r="F21" s="53">
        <v>2029</v>
      </c>
      <c r="G21" s="54">
        <v>2030</v>
      </c>
      <c r="H21" s="53">
        <v>2031</v>
      </c>
      <c r="I21" s="54">
        <v>2032</v>
      </c>
      <c r="J21" s="53">
        <v>2033</v>
      </c>
      <c r="K21" s="54">
        <v>2034</v>
      </c>
      <c r="L21" s="53">
        <v>2035</v>
      </c>
      <c r="M21" s="54">
        <v>2036</v>
      </c>
    </row>
    <row r="22" spans="1:13">
      <c r="A22" s="61">
        <v>1</v>
      </c>
      <c r="B22" s="209">
        <v>5640</v>
      </c>
      <c r="C22" s="73">
        <v>3690</v>
      </c>
      <c r="D22" s="73">
        <v>4300</v>
      </c>
      <c r="E22" s="73">
        <v>4800</v>
      </c>
      <c r="F22" s="73">
        <v>5230</v>
      </c>
      <c r="G22" s="73">
        <v>5630</v>
      </c>
      <c r="H22" s="73">
        <v>5960</v>
      </c>
      <c r="I22" s="73">
        <v>6210</v>
      </c>
      <c r="J22" s="73">
        <v>6380</v>
      </c>
      <c r="K22" s="73">
        <v>6500</v>
      </c>
      <c r="L22" s="73">
        <v>6580</v>
      </c>
      <c r="M22" s="73">
        <v>6630</v>
      </c>
    </row>
    <row r="23" spans="1:13">
      <c r="A23" s="61">
        <v>0.9</v>
      </c>
      <c r="B23" s="142"/>
      <c r="C23" s="74">
        <v>3360</v>
      </c>
      <c r="D23" s="74">
        <v>3980</v>
      </c>
      <c r="E23" s="74">
        <v>4510</v>
      </c>
      <c r="F23" s="74">
        <v>4970</v>
      </c>
      <c r="G23" s="74">
        <v>5400</v>
      </c>
      <c r="H23" s="74">
        <v>5760</v>
      </c>
      <c r="I23" s="74">
        <v>6050</v>
      </c>
      <c r="J23" s="74">
        <v>6250</v>
      </c>
      <c r="K23" s="74">
        <v>6390</v>
      </c>
      <c r="L23" s="74">
        <v>6490</v>
      </c>
      <c r="M23" s="74">
        <v>6560</v>
      </c>
    </row>
    <row r="24" spans="1:13">
      <c r="A24" s="55">
        <v>0.8</v>
      </c>
      <c r="B24" s="143"/>
      <c r="C24" s="73">
        <v>3010</v>
      </c>
      <c r="D24" s="73">
        <v>3640</v>
      </c>
      <c r="E24" s="73">
        <v>4180</v>
      </c>
      <c r="F24" s="73">
        <v>4660</v>
      </c>
      <c r="G24" s="73">
        <v>5110</v>
      </c>
      <c r="H24" s="73">
        <v>5510</v>
      </c>
      <c r="I24" s="73">
        <v>5830</v>
      </c>
      <c r="J24" s="73">
        <v>6060</v>
      </c>
      <c r="K24" s="73">
        <v>6220</v>
      </c>
      <c r="L24" s="73">
        <v>6340</v>
      </c>
      <c r="M24" s="73">
        <v>6420</v>
      </c>
    </row>
    <row r="25" spans="1:13">
      <c r="A25" s="61">
        <v>0.7</v>
      </c>
      <c r="B25" s="142"/>
      <c r="C25" s="75">
        <v>2660</v>
      </c>
      <c r="D25" s="75">
        <v>3270</v>
      </c>
      <c r="E25" s="75">
        <v>3820</v>
      </c>
      <c r="F25" s="75">
        <v>4310</v>
      </c>
      <c r="G25" s="75">
        <v>4770</v>
      </c>
      <c r="H25" s="75">
        <v>5190</v>
      </c>
      <c r="I25" s="75">
        <v>5540</v>
      </c>
      <c r="J25" s="75">
        <v>5790</v>
      </c>
      <c r="K25" s="75">
        <v>5970</v>
      </c>
      <c r="L25" s="75">
        <v>6100</v>
      </c>
      <c r="M25" s="75">
        <v>6200</v>
      </c>
    </row>
    <row r="26" spans="1:13">
      <c r="A26" s="61">
        <v>0.6</v>
      </c>
      <c r="B26" s="142"/>
      <c r="C26" s="73">
        <v>2310</v>
      </c>
      <c r="D26" s="73">
        <v>2890</v>
      </c>
      <c r="E26" s="73">
        <v>3410</v>
      </c>
      <c r="F26" s="73">
        <v>3900</v>
      </c>
      <c r="G26" s="73">
        <v>4370</v>
      </c>
      <c r="H26" s="73">
        <v>4800</v>
      </c>
      <c r="I26" s="73">
        <v>5160</v>
      </c>
      <c r="J26" s="73">
        <v>5420</v>
      </c>
      <c r="K26" s="73">
        <v>5620</v>
      </c>
      <c r="L26" s="73">
        <v>5770</v>
      </c>
      <c r="M26" s="73">
        <v>5880</v>
      </c>
    </row>
    <row r="27" spans="1:13">
      <c r="A27" s="61">
        <v>0.5</v>
      </c>
      <c r="B27" s="142"/>
      <c r="C27" s="73">
        <v>1940</v>
      </c>
      <c r="D27" s="73">
        <v>2480</v>
      </c>
      <c r="E27" s="73">
        <v>2970</v>
      </c>
      <c r="F27" s="73">
        <v>3430</v>
      </c>
      <c r="G27" s="73">
        <v>3890</v>
      </c>
      <c r="H27" s="73">
        <v>4310</v>
      </c>
      <c r="I27" s="73">
        <v>4670</v>
      </c>
      <c r="J27" s="73">
        <v>4950</v>
      </c>
      <c r="K27" s="73">
        <v>5150</v>
      </c>
      <c r="L27" s="73">
        <v>5310</v>
      </c>
      <c r="M27" s="73">
        <v>5430</v>
      </c>
    </row>
    <row r="28" spans="1:13">
      <c r="A28" s="61">
        <v>0.4</v>
      </c>
      <c r="B28" s="142"/>
      <c r="C28" s="73">
        <v>1570</v>
      </c>
      <c r="D28" s="73">
        <v>2040</v>
      </c>
      <c r="E28" s="73">
        <v>2480</v>
      </c>
      <c r="F28" s="73">
        <v>2900</v>
      </c>
      <c r="G28" s="73">
        <v>3320</v>
      </c>
      <c r="H28" s="73">
        <v>3720</v>
      </c>
      <c r="I28" s="73">
        <v>4070</v>
      </c>
      <c r="J28" s="73">
        <v>4340</v>
      </c>
      <c r="K28" s="73">
        <v>4540</v>
      </c>
      <c r="L28" s="73">
        <v>4700</v>
      </c>
      <c r="M28" s="73">
        <v>4830</v>
      </c>
    </row>
    <row r="29" spans="1:13">
      <c r="A29" s="61">
        <v>0.3</v>
      </c>
      <c r="B29" s="142"/>
      <c r="C29" s="73">
        <v>1190</v>
      </c>
      <c r="D29" s="73">
        <v>1570</v>
      </c>
      <c r="E29" s="73">
        <v>1940</v>
      </c>
      <c r="F29" s="73">
        <v>2300</v>
      </c>
      <c r="G29" s="73">
        <v>2670</v>
      </c>
      <c r="H29" s="73">
        <v>3020</v>
      </c>
      <c r="I29" s="73">
        <v>3330</v>
      </c>
      <c r="J29" s="73">
        <v>3570</v>
      </c>
      <c r="K29" s="73">
        <v>3760</v>
      </c>
      <c r="L29" s="73">
        <v>3910</v>
      </c>
      <c r="M29" s="73">
        <v>4030</v>
      </c>
    </row>
    <row r="30" spans="1:13">
      <c r="A30" s="61">
        <v>0.2</v>
      </c>
      <c r="B30" s="142"/>
      <c r="C30" s="73">
        <v>800</v>
      </c>
      <c r="D30" s="73">
        <v>1080</v>
      </c>
      <c r="E30" s="73">
        <v>1350</v>
      </c>
      <c r="F30" s="73">
        <v>1620</v>
      </c>
      <c r="G30" s="73">
        <v>1900</v>
      </c>
      <c r="H30" s="73">
        <v>2170</v>
      </c>
      <c r="I30" s="73">
        <v>2420</v>
      </c>
      <c r="J30" s="73">
        <v>2620</v>
      </c>
      <c r="K30" s="73">
        <v>2770</v>
      </c>
      <c r="L30" s="73">
        <v>2900</v>
      </c>
      <c r="M30" s="73">
        <v>3000</v>
      </c>
    </row>
    <row r="31" spans="1:13">
      <c r="A31" s="61">
        <v>0.1</v>
      </c>
      <c r="B31" s="142"/>
      <c r="C31" s="73">
        <v>400</v>
      </c>
      <c r="D31" s="73">
        <v>560</v>
      </c>
      <c r="E31" s="73">
        <v>710</v>
      </c>
      <c r="F31" s="73">
        <v>860</v>
      </c>
      <c r="G31" s="73">
        <v>1020</v>
      </c>
      <c r="H31" s="73">
        <v>1180</v>
      </c>
      <c r="I31" s="73">
        <v>1320</v>
      </c>
      <c r="J31" s="73">
        <v>1440</v>
      </c>
      <c r="K31" s="73">
        <v>1540</v>
      </c>
      <c r="L31" s="73">
        <v>1610</v>
      </c>
      <c r="M31" s="73">
        <v>1680</v>
      </c>
    </row>
    <row r="32" spans="1:13">
      <c r="A32" s="61">
        <v>0</v>
      </c>
      <c r="B32" s="142"/>
      <c r="C32" s="73">
        <v>0</v>
      </c>
      <c r="D32" s="73">
        <v>0</v>
      </c>
      <c r="E32" s="73">
        <v>0</v>
      </c>
      <c r="F32" s="73">
        <v>0</v>
      </c>
      <c r="G32" s="73">
        <v>0</v>
      </c>
      <c r="H32" s="73">
        <v>0</v>
      </c>
      <c r="I32" s="73">
        <v>0</v>
      </c>
      <c r="J32" s="73">
        <v>0</v>
      </c>
      <c r="K32" s="73">
        <v>0</v>
      </c>
      <c r="L32" s="73">
        <v>0</v>
      </c>
      <c r="M32" s="73">
        <v>0</v>
      </c>
    </row>
    <row r="33" spans="1:13" ht="19.5" thickBot="1">
      <c r="A33" s="62" t="s">
        <v>74</v>
      </c>
      <c r="B33" s="144"/>
      <c r="C33" s="73">
        <v>5820</v>
      </c>
      <c r="D33" s="73">
        <v>5900</v>
      </c>
      <c r="E33" s="73">
        <v>5950</v>
      </c>
      <c r="F33" s="73">
        <v>5970</v>
      </c>
      <c r="G33" s="73">
        <v>5980</v>
      </c>
      <c r="H33" s="73">
        <v>5970</v>
      </c>
      <c r="I33" s="73">
        <v>5950</v>
      </c>
      <c r="J33" s="73">
        <v>5930</v>
      </c>
      <c r="K33" s="73">
        <v>5910</v>
      </c>
      <c r="L33" s="73">
        <v>5890</v>
      </c>
      <c r="M33" s="73">
        <v>5870</v>
      </c>
    </row>
    <row r="34" spans="1:13" ht="75" customHeight="1">
      <c r="A34" s="123" t="s">
        <v>169</v>
      </c>
      <c r="B34" s="123"/>
      <c r="C34" s="123"/>
      <c r="D34" s="123"/>
      <c r="E34" s="123"/>
      <c r="F34" s="123"/>
      <c r="G34" s="123"/>
      <c r="H34" s="123"/>
      <c r="I34" s="123"/>
      <c r="J34" s="123"/>
      <c r="K34" s="123"/>
      <c r="L34" s="123"/>
      <c r="M34" s="123"/>
    </row>
  </sheetData>
  <mergeCells count="3">
    <mergeCell ref="B7:B18"/>
    <mergeCell ref="B22:B33"/>
    <mergeCell ref="A34:M34"/>
  </mergeCells>
  <phoneticPr fontId="6"/>
  <conditionalFormatting sqref="C7:C18">
    <cfRule type="colorScale" priority="3">
      <colorScale>
        <cfvo type="min"/>
        <cfvo type="max"/>
        <color rgb="FFFCFCFF"/>
        <color rgb="FF92D050"/>
      </colorScale>
    </cfRule>
  </conditionalFormatting>
  <conditionalFormatting sqref="C22:C33">
    <cfRule type="colorScale" priority="1">
      <colorScale>
        <cfvo type="min"/>
        <cfvo type="max"/>
        <color rgb="FFFCFCFF"/>
        <color rgb="FF92D050"/>
      </colorScale>
    </cfRule>
  </conditionalFormatting>
  <conditionalFormatting sqref="D7:M18 B7">
    <cfRule type="colorScale" priority="4">
      <colorScale>
        <cfvo type="min"/>
        <cfvo type="max"/>
        <color rgb="FFFCFCFF"/>
        <color rgb="FF92D050"/>
      </colorScale>
    </cfRule>
  </conditionalFormatting>
  <conditionalFormatting sqref="D22:M33 B22">
    <cfRule type="colorScale" priority="2">
      <colorScale>
        <cfvo type="min"/>
        <cfvo type="max"/>
        <color rgb="FFFCFCFF"/>
        <color rgb="FF92D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63E44-9E83-4B69-9ECF-10EC4556937E}">
  <dimension ref="A1:G24"/>
  <sheetViews>
    <sheetView workbookViewId="0"/>
  </sheetViews>
  <sheetFormatPr defaultRowHeight="18.75"/>
  <sheetData>
    <row r="1" spans="1:7">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7" s="96" customFormat="1" ht="15.75" thickBot="1">
      <c r="A3" s="29" t="s">
        <v>12</v>
      </c>
    </row>
    <row r="4" spans="1:7">
      <c r="A4" s="10"/>
      <c r="B4" s="10"/>
      <c r="C4" s="10"/>
      <c r="D4" s="119" t="s">
        <v>4</v>
      </c>
      <c r="E4" s="119"/>
      <c r="F4" s="120" t="s">
        <v>5</v>
      </c>
      <c r="G4" s="120"/>
    </row>
    <row r="5" spans="1:7">
      <c r="A5" s="13" t="s">
        <v>0</v>
      </c>
      <c r="B5" s="13" t="s">
        <v>6</v>
      </c>
      <c r="C5" s="13" t="s">
        <v>1</v>
      </c>
      <c r="D5" s="121" t="s">
        <v>10</v>
      </c>
      <c r="E5" s="121"/>
      <c r="F5" s="122" t="s">
        <v>4</v>
      </c>
      <c r="G5" s="122"/>
    </row>
    <row r="6" spans="1:7" ht="19.5" thickBot="1">
      <c r="A6" s="15"/>
      <c r="B6" s="3" t="s">
        <v>7</v>
      </c>
      <c r="C6" s="3" t="s">
        <v>11</v>
      </c>
      <c r="D6" s="3" t="s">
        <v>8</v>
      </c>
      <c r="E6" s="3" t="s">
        <v>9</v>
      </c>
      <c r="F6" s="3" t="s">
        <v>8</v>
      </c>
      <c r="G6" s="3" t="s">
        <v>9</v>
      </c>
    </row>
    <row r="7" spans="1:7">
      <c r="A7" s="16">
        <v>2007</v>
      </c>
      <c r="B7" s="20">
        <v>4230</v>
      </c>
      <c r="C7" s="20">
        <v>103306</v>
      </c>
      <c r="D7" s="21">
        <v>24.42</v>
      </c>
      <c r="E7" s="21">
        <v>7.51</v>
      </c>
      <c r="F7" s="21">
        <v>1.57</v>
      </c>
      <c r="G7" s="21">
        <v>1.24</v>
      </c>
    </row>
    <row r="8" spans="1:7">
      <c r="A8" s="16">
        <v>2008</v>
      </c>
      <c r="B8" s="20">
        <v>4346</v>
      </c>
      <c r="C8" s="20">
        <v>90607</v>
      </c>
      <c r="D8" s="21">
        <v>20.85</v>
      </c>
      <c r="E8" s="21">
        <v>5.49</v>
      </c>
      <c r="F8" s="21">
        <v>1.34</v>
      </c>
      <c r="G8" s="21">
        <v>0.9</v>
      </c>
    </row>
    <row r="9" spans="1:7">
      <c r="A9" s="16">
        <v>2009</v>
      </c>
      <c r="B9" s="20">
        <v>4188</v>
      </c>
      <c r="C9" s="20">
        <v>86117</v>
      </c>
      <c r="D9" s="21">
        <v>20.56</v>
      </c>
      <c r="E9" s="21">
        <v>7.7</v>
      </c>
      <c r="F9" s="21">
        <v>1.32</v>
      </c>
      <c r="G9" s="21">
        <v>1.27</v>
      </c>
    </row>
    <row r="10" spans="1:7">
      <c r="A10" s="16">
        <v>2010</v>
      </c>
      <c r="B10" s="20">
        <v>4008</v>
      </c>
      <c r="C10" s="20">
        <v>90794</v>
      </c>
      <c r="D10" s="21">
        <v>22.65</v>
      </c>
      <c r="E10" s="21">
        <v>5.9</v>
      </c>
      <c r="F10" s="21">
        <v>1.45</v>
      </c>
      <c r="G10" s="21">
        <v>0.97</v>
      </c>
    </row>
    <row r="11" spans="1:7">
      <c r="A11" s="16">
        <v>2011</v>
      </c>
      <c r="B11" s="20">
        <v>4094</v>
      </c>
      <c r="C11" s="20">
        <v>72161</v>
      </c>
      <c r="D11" s="21">
        <v>17.63</v>
      </c>
      <c r="E11" s="21">
        <v>7.54</v>
      </c>
      <c r="F11" s="21">
        <v>1.1299999999999999</v>
      </c>
      <c r="G11" s="21">
        <v>1.24</v>
      </c>
    </row>
    <row r="12" spans="1:7">
      <c r="A12" s="16">
        <v>2012</v>
      </c>
      <c r="B12" s="20">
        <v>4307</v>
      </c>
      <c r="C12" s="20">
        <v>62793</v>
      </c>
      <c r="D12" s="21">
        <v>14.58</v>
      </c>
      <c r="E12" s="21">
        <v>6.02</v>
      </c>
      <c r="F12" s="21">
        <v>0.94</v>
      </c>
      <c r="G12" s="21">
        <v>0.99</v>
      </c>
    </row>
    <row r="13" spans="1:7">
      <c r="A13" s="16">
        <v>2013</v>
      </c>
      <c r="B13" s="20">
        <v>4149</v>
      </c>
      <c r="C13" s="20">
        <v>49789</v>
      </c>
      <c r="D13" s="21">
        <v>12</v>
      </c>
      <c r="E13" s="21">
        <v>5.47</v>
      </c>
      <c r="F13" s="21">
        <v>0.77</v>
      </c>
      <c r="G13" s="21">
        <v>0.9</v>
      </c>
    </row>
    <row r="14" spans="1:7">
      <c r="A14" s="16">
        <v>2014</v>
      </c>
      <c r="B14" s="20">
        <v>4264</v>
      </c>
      <c r="C14" s="20">
        <v>63010</v>
      </c>
      <c r="D14" s="21">
        <v>14.78</v>
      </c>
      <c r="E14" s="21">
        <v>5.4</v>
      </c>
      <c r="F14" s="21">
        <v>0.95</v>
      </c>
      <c r="G14" s="21">
        <v>0.89</v>
      </c>
    </row>
    <row r="15" spans="1:7">
      <c r="A15" s="16">
        <v>2015</v>
      </c>
      <c r="B15" s="20">
        <v>4109</v>
      </c>
      <c r="C15" s="20">
        <v>56531</v>
      </c>
      <c r="D15" s="21">
        <v>13.76</v>
      </c>
      <c r="E15" s="21">
        <v>6.07</v>
      </c>
      <c r="F15" s="21">
        <v>0.88</v>
      </c>
      <c r="G15" s="21">
        <v>1</v>
      </c>
    </row>
    <row r="16" spans="1:7">
      <c r="A16" s="16">
        <v>2016</v>
      </c>
      <c r="B16" s="20">
        <v>4197</v>
      </c>
      <c r="C16" s="20">
        <v>59435</v>
      </c>
      <c r="D16" s="21">
        <v>14.16</v>
      </c>
      <c r="E16" s="21">
        <v>6.82</v>
      </c>
      <c r="F16" s="21">
        <v>0.91</v>
      </c>
      <c r="G16" s="21">
        <v>1.1200000000000001</v>
      </c>
    </row>
    <row r="17" spans="1:7">
      <c r="A17" s="16">
        <v>2017</v>
      </c>
      <c r="B17" s="20">
        <v>4189</v>
      </c>
      <c r="C17" s="20">
        <v>56007</v>
      </c>
      <c r="D17" s="21">
        <v>13.37</v>
      </c>
      <c r="E17" s="21">
        <v>5.92</v>
      </c>
      <c r="F17" s="21">
        <v>0.86</v>
      </c>
      <c r="G17" s="21">
        <v>0.97</v>
      </c>
    </row>
    <row r="18" spans="1:7">
      <c r="A18" s="16">
        <v>2018</v>
      </c>
      <c r="B18" s="20">
        <v>4060</v>
      </c>
      <c r="C18" s="20">
        <v>42502</v>
      </c>
      <c r="D18" s="21">
        <v>10.47</v>
      </c>
      <c r="E18" s="21">
        <v>5.17</v>
      </c>
      <c r="F18" s="21">
        <v>0.67</v>
      </c>
      <c r="G18" s="21">
        <v>0.85</v>
      </c>
    </row>
    <row r="19" spans="1:7">
      <c r="A19" s="16">
        <v>2019</v>
      </c>
      <c r="B19" s="20">
        <v>4140</v>
      </c>
      <c r="C19" s="20">
        <v>49150</v>
      </c>
      <c r="D19" s="21">
        <v>11.87</v>
      </c>
      <c r="E19" s="21">
        <v>5.7</v>
      </c>
      <c r="F19" s="21">
        <v>0.76</v>
      </c>
      <c r="G19" s="21">
        <v>0.94</v>
      </c>
    </row>
    <row r="20" spans="1:7">
      <c r="A20" s="16">
        <v>2020</v>
      </c>
      <c r="B20" s="20">
        <v>4100</v>
      </c>
      <c r="C20" s="20">
        <v>45659</v>
      </c>
      <c r="D20" s="21">
        <v>11.14</v>
      </c>
      <c r="E20" s="21">
        <v>5.28</v>
      </c>
      <c r="F20" s="21">
        <v>0.72</v>
      </c>
      <c r="G20" s="21">
        <v>0.87</v>
      </c>
    </row>
    <row r="21" spans="1:7">
      <c r="A21" s="16">
        <v>2021</v>
      </c>
      <c r="B21" s="20">
        <v>4070</v>
      </c>
      <c r="C21" s="20">
        <v>76238</v>
      </c>
      <c r="D21" s="21">
        <v>18.73</v>
      </c>
      <c r="E21" s="21">
        <v>6.19</v>
      </c>
      <c r="F21" s="21">
        <v>1.2</v>
      </c>
      <c r="G21" s="21">
        <v>1.02</v>
      </c>
    </row>
    <row r="22" spans="1:7">
      <c r="A22" s="16">
        <v>2022</v>
      </c>
      <c r="B22" s="20">
        <v>3652</v>
      </c>
      <c r="C22" s="20">
        <v>36332</v>
      </c>
      <c r="D22" s="21">
        <v>9.9499999999999993</v>
      </c>
      <c r="E22" s="21">
        <v>4.8499999999999996</v>
      </c>
      <c r="F22" s="21">
        <v>0.64</v>
      </c>
      <c r="G22" s="21">
        <v>0.8</v>
      </c>
    </row>
    <row r="23" spans="1:7">
      <c r="A23" s="16">
        <v>2023</v>
      </c>
      <c r="B23" s="20">
        <v>3806</v>
      </c>
      <c r="C23" s="20">
        <v>58151</v>
      </c>
      <c r="D23" s="21">
        <v>15.28</v>
      </c>
      <c r="E23" s="21">
        <v>6.24</v>
      </c>
      <c r="F23" s="21">
        <v>0.98</v>
      </c>
      <c r="G23" s="21">
        <v>1.03</v>
      </c>
    </row>
    <row r="24" spans="1:7" ht="19.5" thickBot="1">
      <c r="A24" s="7">
        <v>2024</v>
      </c>
      <c r="B24" s="4">
        <v>3609</v>
      </c>
      <c r="C24" s="4">
        <v>50792</v>
      </c>
      <c r="D24" s="22">
        <v>14.07</v>
      </c>
      <c r="E24" s="22">
        <v>6.01</v>
      </c>
      <c r="F24" s="22">
        <v>0.9</v>
      </c>
      <c r="G24" s="22">
        <v>0.99</v>
      </c>
    </row>
  </sheetData>
  <mergeCells count="4">
    <mergeCell ref="D4:E4"/>
    <mergeCell ref="F4:G4"/>
    <mergeCell ref="D5:E5"/>
    <mergeCell ref="F5:G5"/>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16968-F56C-4965-A4DE-DEF41522DD7A}">
  <dimension ref="A1:J47"/>
  <sheetViews>
    <sheetView workbookViewId="0"/>
  </sheetViews>
  <sheetFormatPr defaultRowHeight="18.75"/>
  <cols>
    <col min="10" max="10" width="9.375" customWidth="1"/>
  </cols>
  <sheetData>
    <row r="1" spans="1:10">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10" s="96" customFormat="1" ht="15.75" thickBot="1">
      <c r="A3" s="29" t="s">
        <v>144</v>
      </c>
    </row>
    <row r="4" spans="1:10" ht="18.75" customHeight="1">
      <c r="A4" s="120" t="s">
        <v>0</v>
      </c>
      <c r="B4" s="124" t="s">
        <v>23</v>
      </c>
      <c r="C4" s="124" t="s">
        <v>24</v>
      </c>
      <c r="D4" s="124" t="s">
        <v>25</v>
      </c>
      <c r="E4" s="124" t="s">
        <v>16</v>
      </c>
      <c r="F4" s="124"/>
      <c r="G4" s="124" t="s">
        <v>26</v>
      </c>
      <c r="H4" s="119" t="s">
        <v>17</v>
      </c>
      <c r="I4" s="119" t="s">
        <v>18</v>
      </c>
      <c r="J4" s="131" t="s">
        <v>19</v>
      </c>
    </row>
    <row r="5" spans="1:10" ht="19.5" thickBot="1">
      <c r="A5" s="121"/>
      <c r="B5" s="125"/>
      <c r="C5" s="125"/>
      <c r="D5" s="125"/>
      <c r="E5" s="128"/>
      <c r="F5" s="128"/>
      <c r="G5" s="125"/>
      <c r="H5" s="122"/>
      <c r="I5" s="122"/>
      <c r="J5" s="132"/>
    </row>
    <row r="6" spans="1:10" ht="18.75" customHeight="1">
      <c r="A6" s="121"/>
      <c r="B6" s="125"/>
      <c r="C6" s="125"/>
      <c r="D6" s="125"/>
      <c r="E6" s="24" t="s">
        <v>20</v>
      </c>
      <c r="F6" s="124" t="s">
        <v>15</v>
      </c>
      <c r="G6" s="125"/>
      <c r="H6" s="122"/>
      <c r="I6" s="122"/>
      <c r="J6" s="132"/>
    </row>
    <row r="7" spans="1:10" ht="19.5" thickBot="1">
      <c r="A7" s="127"/>
      <c r="B7" s="126"/>
      <c r="C7" s="126"/>
      <c r="D7" s="126"/>
      <c r="E7" s="26" t="s">
        <v>21</v>
      </c>
      <c r="F7" s="128"/>
      <c r="G7" s="126"/>
      <c r="H7" s="129"/>
      <c r="I7" s="130"/>
      <c r="J7" s="133"/>
    </row>
    <row r="8" spans="1:10">
      <c r="A8" s="16">
        <v>1986</v>
      </c>
      <c r="B8" s="20">
        <v>5819</v>
      </c>
      <c r="C8" s="20">
        <v>20176</v>
      </c>
      <c r="D8" s="20">
        <v>13205</v>
      </c>
      <c r="E8" s="20">
        <v>14317</v>
      </c>
      <c r="F8" s="16">
        <v>654</v>
      </c>
      <c r="G8" s="27">
        <v>0.28999999999999998</v>
      </c>
      <c r="H8" s="21">
        <v>8.5</v>
      </c>
      <c r="I8" s="21">
        <v>2.08</v>
      </c>
      <c r="J8" s="30">
        <v>1.01</v>
      </c>
    </row>
    <row r="9" spans="1:10">
      <c r="A9" s="16">
        <v>1987</v>
      </c>
      <c r="B9" s="20">
        <v>5879</v>
      </c>
      <c r="C9" s="20">
        <v>20027</v>
      </c>
      <c r="D9" s="20">
        <v>13354</v>
      </c>
      <c r="E9" s="20">
        <v>13825</v>
      </c>
      <c r="F9" s="16">
        <v>631</v>
      </c>
      <c r="G9" s="27">
        <v>0.28999999999999998</v>
      </c>
      <c r="H9" s="21">
        <v>8.61</v>
      </c>
      <c r="I9" s="21">
        <v>2.11</v>
      </c>
      <c r="J9" s="30">
        <v>1.01</v>
      </c>
    </row>
    <row r="10" spans="1:10">
      <c r="A10" s="16">
        <v>1988</v>
      </c>
      <c r="B10" s="20">
        <v>5532</v>
      </c>
      <c r="C10" s="20">
        <v>19789</v>
      </c>
      <c r="D10" s="20">
        <v>13162</v>
      </c>
      <c r="E10" s="20">
        <v>13469</v>
      </c>
      <c r="F10" s="16">
        <v>615</v>
      </c>
      <c r="G10" s="27">
        <v>0.28000000000000003</v>
      </c>
      <c r="H10" s="21">
        <v>9.06</v>
      </c>
      <c r="I10" s="21">
        <v>2.0099999999999998</v>
      </c>
      <c r="J10" s="30">
        <v>0.98</v>
      </c>
    </row>
    <row r="11" spans="1:10">
      <c r="A11" s="16">
        <v>1989</v>
      </c>
      <c r="B11" s="20">
        <v>5154</v>
      </c>
      <c r="C11" s="20">
        <v>19817</v>
      </c>
      <c r="D11" s="20">
        <v>13359</v>
      </c>
      <c r="E11" s="20">
        <v>13038</v>
      </c>
      <c r="F11" s="16">
        <v>595</v>
      </c>
      <c r="G11" s="27">
        <v>0.26</v>
      </c>
      <c r="H11" s="21">
        <v>10.64</v>
      </c>
      <c r="I11" s="21">
        <v>1.83</v>
      </c>
      <c r="J11" s="30">
        <v>0.9</v>
      </c>
    </row>
    <row r="12" spans="1:10">
      <c r="A12" s="16">
        <v>1990</v>
      </c>
      <c r="B12" s="20">
        <v>5111</v>
      </c>
      <c r="C12" s="20">
        <v>20462</v>
      </c>
      <c r="D12" s="20">
        <v>13817</v>
      </c>
      <c r="E12" s="20">
        <v>14233</v>
      </c>
      <c r="F12" s="16">
        <v>650</v>
      </c>
      <c r="G12" s="27">
        <v>0.25</v>
      </c>
      <c r="H12" s="21">
        <v>11.4</v>
      </c>
      <c r="I12" s="21">
        <v>1.76</v>
      </c>
      <c r="J12" s="30">
        <v>0.86</v>
      </c>
    </row>
    <row r="13" spans="1:10">
      <c r="A13" s="16">
        <v>1991</v>
      </c>
      <c r="B13" s="20">
        <v>5327</v>
      </c>
      <c r="C13" s="20">
        <v>21252</v>
      </c>
      <c r="D13" s="20">
        <v>14357</v>
      </c>
      <c r="E13" s="20">
        <v>14145</v>
      </c>
      <c r="F13" s="16">
        <v>646</v>
      </c>
      <c r="G13" s="27">
        <v>0.25</v>
      </c>
      <c r="H13" s="21">
        <v>11.55</v>
      </c>
      <c r="I13" s="21">
        <v>1.76</v>
      </c>
      <c r="J13" s="30">
        <v>0.85</v>
      </c>
    </row>
    <row r="14" spans="1:10">
      <c r="A14" s="16">
        <v>1992</v>
      </c>
      <c r="B14" s="20">
        <v>5495</v>
      </c>
      <c r="C14" s="20">
        <v>21937</v>
      </c>
      <c r="D14" s="20">
        <v>14919</v>
      </c>
      <c r="E14" s="20">
        <v>13887</v>
      </c>
      <c r="F14" s="16">
        <v>634</v>
      </c>
      <c r="G14" s="27">
        <v>0.25</v>
      </c>
      <c r="H14" s="21">
        <v>11.62</v>
      </c>
      <c r="I14" s="21">
        <v>1.76</v>
      </c>
      <c r="J14" s="30">
        <v>0.85</v>
      </c>
    </row>
    <row r="15" spans="1:10">
      <c r="A15" s="16">
        <v>1993</v>
      </c>
      <c r="B15" s="20">
        <v>5754</v>
      </c>
      <c r="C15" s="20">
        <v>22653</v>
      </c>
      <c r="D15" s="20">
        <v>15579</v>
      </c>
      <c r="E15" s="20">
        <v>14718</v>
      </c>
      <c r="F15" s="16">
        <v>672</v>
      </c>
      <c r="G15" s="27">
        <v>0.25</v>
      </c>
      <c r="H15" s="21">
        <v>10.4</v>
      </c>
      <c r="I15" s="21">
        <v>1.84</v>
      </c>
      <c r="J15" s="30">
        <v>0.91</v>
      </c>
    </row>
    <row r="16" spans="1:10">
      <c r="A16" s="16">
        <v>1994</v>
      </c>
      <c r="B16" s="20">
        <v>5669</v>
      </c>
      <c r="C16" s="20">
        <v>23113</v>
      </c>
      <c r="D16" s="20">
        <v>16078</v>
      </c>
      <c r="E16" s="20">
        <v>15437</v>
      </c>
      <c r="F16" s="16">
        <v>705</v>
      </c>
      <c r="G16" s="27">
        <v>0.25</v>
      </c>
      <c r="H16" s="21">
        <v>10.17</v>
      </c>
      <c r="I16" s="21">
        <v>1.83</v>
      </c>
      <c r="J16" s="30">
        <v>0.92</v>
      </c>
    </row>
    <row r="17" spans="1:10">
      <c r="A17" s="16">
        <v>1995</v>
      </c>
      <c r="B17" s="20">
        <v>5973</v>
      </c>
      <c r="C17" s="20">
        <v>23550</v>
      </c>
      <c r="D17" s="20">
        <v>16528</v>
      </c>
      <c r="E17" s="20">
        <v>15311</v>
      </c>
      <c r="F17" s="16">
        <v>699</v>
      </c>
      <c r="G17" s="27">
        <v>0.25</v>
      </c>
      <c r="H17" s="21">
        <v>8.9700000000000006</v>
      </c>
      <c r="I17" s="21">
        <v>1.93</v>
      </c>
      <c r="J17" s="30">
        <v>0.99</v>
      </c>
    </row>
    <row r="18" spans="1:10">
      <c r="A18" s="16">
        <v>1996</v>
      </c>
      <c r="B18" s="20">
        <v>6555</v>
      </c>
      <c r="C18" s="20">
        <v>23762</v>
      </c>
      <c r="D18" s="20">
        <v>16548</v>
      </c>
      <c r="E18" s="20">
        <v>17063</v>
      </c>
      <c r="F18" s="16">
        <v>779</v>
      </c>
      <c r="G18" s="27">
        <v>0.28000000000000003</v>
      </c>
      <c r="H18" s="21">
        <v>8.61</v>
      </c>
      <c r="I18" s="21">
        <v>2.0299999999999998</v>
      </c>
      <c r="J18" s="30">
        <v>1.01</v>
      </c>
    </row>
    <row r="19" spans="1:10">
      <c r="A19" s="16">
        <v>1997</v>
      </c>
      <c r="B19" s="20">
        <v>6716</v>
      </c>
      <c r="C19" s="20">
        <v>23624</v>
      </c>
      <c r="D19" s="20">
        <v>15602</v>
      </c>
      <c r="E19" s="20">
        <v>18251</v>
      </c>
      <c r="F19" s="16">
        <v>833</v>
      </c>
      <c r="G19" s="27">
        <v>0.28000000000000003</v>
      </c>
      <c r="H19" s="21">
        <v>6.96</v>
      </c>
      <c r="I19" s="21">
        <v>2.15</v>
      </c>
      <c r="J19" s="30">
        <v>1.1100000000000001</v>
      </c>
    </row>
    <row r="20" spans="1:10">
      <c r="A20" s="16">
        <v>1998</v>
      </c>
      <c r="B20" s="20">
        <v>6666</v>
      </c>
      <c r="C20" s="20">
        <v>22991</v>
      </c>
      <c r="D20" s="20">
        <v>14974</v>
      </c>
      <c r="E20" s="20">
        <v>17333</v>
      </c>
      <c r="F20" s="16">
        <v>792</v>
      </c>
      <c r="G20" s="27">
        <v>0.28999999999999998</v>
      </c>
      <c r="H20" s="21">
        <v>7.27</v>
      </c>
      <c r="I20" s="21">
        <v>2.15</v>
      </c>
      <c r="J20" s="30">
        <v>1.0900000000000001</v>
      </c>
    </row>
    <row r="21" spans="1:10">
      <c r="A21" s="16">
        <v>1999</v>
      </c>
      <c r="B21" s="20">
        <v>6830</v>
      </c>
      <c r="C21" s="20">
        <v>22140</v>
      </c>
      <c r="D21" s="20">
        <v>14388</v>
      </c>
      <c r="E21" s="20">
        <v>15235</v>
      </c>
      <c r="F21" s="16">
        <v>696</v>
      </c>
      <c r="G21" s="27">
        <v>0.31</v>
      </c>
      <c r="H21" s="21">
        <v>6.48</v>
      </c>
      <c r="I21" s="21">
        <v>2.27</v>
      </c>
      <c r="J21" s="30">
        <v>1.1499999999999999</v>
      </c>
    </row>
    <row r="22" spans="1:10">
      <c r="A22" s="16">
        <v>2000</v>
      </c>
      <c r="B22" s="20">
        <v>5964</v>
      </c>
      <c r="C22" s="20">
        <v>20628</v>
      </c>
      <c r="D22" s="20">
        <v>13565</v>
      </c>
      <c r="E22" s="20">
        <v>13426</v>
      </c>
      <c r="F22" s="16">
        <v>613</v>
      </c>
      <c r="G22" s="27">
        <v>0.28999999999999998</v>
      </c>
      <c r="H22" s="21">
        <v>8.18</v>
      </c>
      <c r="I22" s="21">
        <v>2.0699999999999998</v>
      </c>
      <c r="J22" s="30">
        <v>1.03</v>
      </c>
    </row>
    <row r="23" spans="1:10">
      <c r="A23" s="16">
        <v>2001</v>
      </c>
      <c r="B23" s="20">
        <v>5512</v>
      </c>
      <c r="C23" s="20">
        <v>19881</v>
      </c>
      <c r="D23" s="20">
        <v>13101</v>
      </c>
      <c r="E23" s="20">
        <v>12820</v>
      </c>
      <c r="F23" s="16">
        <v>718</v>
      </c>
      <c r="G23" s="27">
        <v>0.28000000000000003</v>
      </c>
      <c r="H23" s="21">
        <v>9.48</v>
      </c>
      <c r="I23" s="21">
        <v>1.93</v>
      </c>
      <c r="J23" s="30">
        <v>0.96</v>
      </c>
    </row>
    <row r="24" spans="1:10">
      <c r="A24" s="16">
        <v>2002</v>
      </c>
      <c r="B24" s="20">
        <v>5561</v>
      </c>
      <c r="C24" s="20">
        <v>19922</v>
      </c>
      <c r="D24" s="20">
        <v>12993</v>
      </c>
      <c r="E24" s="20">
        <v>13684</v>
      </c>
      <c r="F24" s="16">
        <v>807</v>
      </c>
      <c r="G24" s="27">
        <v>0.28000000000000003</v>
      </c>
      <c r="H24" s="21">
        <v>8.6199999999999992</v>
      </c>
      <c r="I24" s="21">
        <v>1.99</v>
      </c>
      <c r="J24" s="30">
        <v>1</v>
      </c>
    </row>
    <row r="25" spans="1:10">
      <c r="A25" s="16">
        <v>2003</v>
      </c>
      <c r="B25" s="20">
        <v>5123</v>
      </c>
      <c r="C25" s="20">
        <v>19930</v>
      </c>
      <c r="D25" s="20">
        <v>13021</v>
      </c>
      <c r="E25" s="20">
        <v>14081</v>
      </c>
      <c r="F25" s="16">
        <v>563</v>
      </c>
      <c r="G25" s="27">
        <v>0.26</v>
      </c>
      <c r="H25" s="21">
        <v>11.07</v>
      </c>
      <c r="I25" s="21">
        <v>1.79</v>
      </c>
      <c r="J25" s="30">
        <v>0.88</v>
      </c>
    </row>
    <row r="26" spans="1:10">
      <c r="A26" s="16">
        <v>2004</v>
      </c>
      <c r="B26" s="20">
        <v>5729</v>
      </c>
      <c r="C26" s="20">
        <v>20778</v>
      </c>
      <c r="D26" s="20">
        <v>13510</v>
      </c>
      <c r="E26" s="20">
        <v>14194</v>
      </c>
      <c r="F26" s="20">
        <v>1222</v>
      </c>
      <c r="G26" s="27">
        <v>0.28000000000000003</v>
      </c>
      <c r="H26" s="21">
        <v>9.64</v>
      </c>
      <c r="I26" s="21">
        <v>1.93</v>
      </c>
      <c r="J26" s="30">
        <v>0.95</v>
      </c>
    </row>
    <row r="27" spans="1:10">
      <c r="A27" s="16">
        <v>2005</v>
      </c>
      <c r="B27" s="20">
        <v>5665</v>
      </c>
      <c r="C27" s="20">
        <v>21169</v>
      </c>
      <c r="D27" s="20">
        <v>13768</v>
      </c>
      <c r="E27" s="20">
        <v>14206</v>
      </c>
      <c r="F27" s="20">
        <v>1594</v>
      </c>
      <c r="G27" s="27">
        <v>0.27</v>
      </c>
      <c r="H27" s="21">
        <v>10.210000000000001</v>
      </c>
      <c r="I27" s="21">
        <v>1.86</v>
      </c>
      <c r="J27" s="30">
        <v>0.92</v>
      </c>
    </row>
    <row r="28" spans="1:10">
      <c r="A28" s="16">
        <v>2006</v>
      </c>
      <c r="B28" s="20">
        <v>6265</v>
      </c>
      <c r="C28" s="20">
        <v>22140</v>
      </c>
      <c r="D28" s="20">
        <v>14201</v>
      </c>
      <c r="E28" s="20">
        <v>16157</v>
      </c>
      <c r="F28" s="20">
        <v>2054</v>
      </c>
      <c r="G28" s="27">
        <v>0.28000000000000003</v>
      </c>
      <c r="H28" s="21">
        <v>8.86</v>
      </c>
      <c r="I28" s="21">
        <v>2</v>
      </c>
      <c r="J28" s="30">
        <v>0.99</v>
      </c>
    </row>
    <row r="29" spans="1:10">
      <c r="A29" s="16">
        <v>2007</v>
      </c>
      <c r="B29" s="20">
        <v>6710</v>
      </c>
      <c r="C29" s="20">
        <v>22751</v>
      </c>
      <c r="D29" s="20">
        <v>14389</v>
      </c>
      <c r="E29" s="20">
        <v>16576</v>
      </c>
      <c r="F29" s="20">
        <v>1286</v>
      </c>
      <c r="G29" s="27">
        <v>0.28999999999999998</v>
      </c>
      <c r="H29" s="21">
        <v>7.74</v>
      </c>
      <c r="I29" s="21">
        <v>2.11</v>
      </c>
      <c r="J29" s="30">
        <v>1.06</v>
      </c>
    </row>
    <row r="30" spans="1:10">
      <c r="A30" s="16">
        <v>2008</v>
      </c>
      <c r="B30" s="20">
        <v>6505</v>
      </c>
      <c r="C30" s="20">
        <v>22545</v>
      </c>
      <c r="D30" s="20">
        <v>14599</v>
      </c>
      <c r="E30" s="20">
        <v>15467</v>
      </c>
      <c r="F30" s="16">
        <v>829</v>
      </c>
      <c r="G30" s="27">
        <v>0.28999999999999998</v>
      </c>
      <c r="H30" s="21">
        <v>8.4700000000000006</v>
      </c>
      <c r="I30" s="21">
        <v>2.0499999999999998</v>
      </c>
      <c r="J30" s="30">
        <v>1.01</v>
      </c>
    </row>
    <row r="31" spans="1:10">
      <c r="A31" s="16">
        <v>2009</v>
      </c>
      <c r="B31" s="20">
        <v>6472</v>
      </c>
      <c r="C31" s="20">
        <v>22399</v>
      </c>
      <c r="D31" s="20">
        <v>14722</v>
      </c>
      <c r="E31" s="20">
        <v>16046</v>
      </c>
      <c r="F31" s="16">
        <v>457</v>
      </c>
      <c r="G31" s="27">
        <v>0.28999999999999998</v>
      </c>
      <c r="H31" s="21">
        <v>8.34</v>
      </c>
      <c r="I31" s="21">
        <v>2.0699999999999998</v>
      </c>
      <c r="J31" s="30">
        <v>1.02</v>
      </c>
    </row>
    <row r="32" spans="1:10">
      <c r="A32" s="16">
        <v>2010</v>
      </c>
      <c r="B32" s="20">
        <v>5610</v>
      </c>
      <c r="C32" s="20">
        <v>22156</v>
      </c>
      <c r="D32" s="20">
        <v>14699</v>
      </c>
      <c r="E32" s="20">
        <v>15535</v>
      </c>
      <c r="F32" s="16">
        <v>485</v>
      </c>
      <c r="G32" s="27">
        <v>0.25</v>
      </c>
      <c r="H32" s="21">
        <v>10.91</v>
      </c>
      <c r="I32" s="21">
        <v>1.77</v>
      </c>
      <c r="J32" s="30">
        <v>0.89</v>
      </c>
    </row>
    <row r="33" spans="1:10">
      <c r="A33" s="16">
        <v>2011</v>
      </c>
      <c r="B33" s="20">
        <v>7065</v>
      </c>
      <c r="C33" s="20">
        <v>23069</v>
      </c>
      <c r="D33" s="20">
        <v>15325</v>
      </c>
      <c r="E33" s="20">
        <v>16105</v>
      </c>
      <c r="F33" s="16">
        <v>268</v>
      </c>
      <c r="G33" s="27">
        <v>0.31</v>
      </c>
      <c r="H33" s="21">
        <v>7.18</v>
      </c>
      <c r="I33" s="21">
        <v>2.23</v>
      </c>
      <c r="J33" s="30">
        <v>1.1000000000000001</v>
      </c>
    </row>
    <row r="34" spans="1:10">
      <c r="A34" s="16">
        <v>2012</v>
      </c>
      <c r="B34" s="20">
        <v>6568</v>
      </c>
      <c r="C34" s="20">
        <v>21966</v>
      </c>
      <c r="D34" s="20">
        <v>14610</v>
      </c>
      <c r="E34" s="20">
        <v>14588</v>
      </c>
      <c r="F34" s="16">
        <v>735</v>
      </c>
      <c r="G34" s="27">
        <v>0.3</v>
      </c>
      <c r="H34" s="21">
        <v>6.82</v>
      </c>
      <c r="I34" s="21">
        <v>2.21</v>
      </c>
      <c r="J34" s="30">
        <v>1.1200000000000001</v>
      </c>
    </row>
    <row r="35" spans="1:10">
      <c r="A35" s="16">
        <v>2013</v>
      </c>
      <c r="B35" s="20">
        <v>5506</v>
      </c>
      <c r="C35" s="20">
        <v>21135</v>
      </c>
      <c r="D35" s="20">
        <v>14176</v>
      </c>
      <c r="E35" s="20">
        <v>15662</v>
      </c>
      <c r="F35" s="16">
        <v>615</v>
      </c>
      <c r="G35" s="27">
        <v>0.26</v>
      </c>
      <c r="H35" s="21">
        <v>9.7200000000000006</v>
      </c>
      <c r="I35" s="21">
        <v>1.88</v>
      </c>
      <c r="J35" s="30">
        <v>0.95</v>
      </c>
    </row>
    <row r="36" spans="1:10">
      <c r="A36" s="16">
        <v>2014</v>
      </c>
      <c r="B36" s="20">
        <v>5965</v>
      </c>
      <c r="C36" s="20">
        <v>21820</v>
      </c>
      <c r="D36" s="20">
        <v>14053</v>
      </c>
      <c r="E36" s="20">
        <v>16778</v>
      </c>
      <c r="F36" s="16">
        <v>870</v>
      </c>
      <c r="G36" s="27">
        <v>0.27</v>
      </c>
      <c r="H36" s="21">
        <v>8.14</v>
      </c>
      <c r="I36" s="21">
        <v>2</v>
      </c>
      <c r="J36" s="30">
        <v>1.03</v>
      </c>
    </row>
    <row r="37" spans="1:10">
      <c r="A37" s="16">
        <v>2015</v>
      </c>
      <c r="B37" s="20">
        <v>6291</v>
      </c>
      <c r="C37" s="20">
        <v>22183</v>
      </c>
      <c r="D37" s="20">
        <v>14088</v>
      </c>
      <c r="E37" s="20">
        <v>16966</v>
      </c>
      <c r="F37" s="20">
        <v>1103</v>
      </c>
      <c r="G37" s="27">
        <v>0.28000000000000003</v>
      </c>
      <c r="H37" s="21">
        <v>7.25</v>
      </c>
      <c r="I37" s="21">
        <v>2.09</v>
      </c>
      <c r="J37" s="30">
        <v>1.0900000000000001</v>
      </c>
    </row>
    <row r="38" spans="1:10">
      <c r="A38" s="16">
        <v>2016</v>
      </c>
      <c r="B38" s="20">
        <v>6297</v>
      </c>
      <c r="C38" s="20">
        <v>22072</v>
      </c>
      <c r="D38" s="20">
        <v>14089</v>
      </c>
      <c r="E38" s="20">
        <v>17317</v>
      </c>
      <c r="F38" s="16">
        <v>726</v>
      </c>
      <c r="G38" s="27">
        <v>0.28999999999999998</v>
      </c>
      <c r="H38" s="21">
        <v>7.38</v>
      </c>
      <c r="I38" s="21">
        <v>2.1</v>
      </c>
      <c r="J38" s="30">
        <v>1.08</v>
      </c>
    </row>
    <row r="39" spans="1:10">
      <c r="A39" s="16">
        <v>2017</v>
      </c>
      <c r="B39" s="20">
        <v>6188</v>
      </c>
      <c r="C39" s="20">
        <v>21797</v>
      </c>
      <c r="D39" s="20">
        <v>13930</v>
      </c>
      <c r="E39" s="20">
        <v>17511</v>
      </c>
      <c r="F39" s="16">
        <v>418</v>
      </c>
      <c r="G39" s="27">
        <v>0.28000000000000003</v>
      </c>
      <c r="H39" s="21">
        <v>7.65</v>
      </c>
      <c r="I39" s="21">
        <v>2.0699999999999998</v>
      </c>
      <c r="J39" s="30">
        <v>1.06</v>
      </c>
    </row>
    <row r="40" spans="1:10">
      <c r="A40" s="16">
        <v>2018</v>
      </c>
      <c r="B40" s="20">
        <v>6582</v>
      </c>
      <c r="C40" s="20">
        <v>21572</v>
      </c>
      <c r="D40" s="20">
        <v>13885</v>
      </c>
      <c r="E40" s="20">
        <v>16517</v>
      </c>
      <c r="F40" s="16">
        <v>687</v>
      </c>
      <c r="G40" s="27">
        <v>0.31</v>
      </c>
      <c r="H40" s="21">
        <v>7.12</v>
      </c>
      <c r="I40" s="21">
        <v>2.2200000000000002</v>
      </c>
      <c r="J40" s="30">
        <v>1.1000000000000001</v>
      </c>
    </row>
    <row r="41" spans="1:10">
      <c r="A41" s="16">
        <v>2019</v>
      </c>
      <c r="B41" s="20">
        <v>6629</v>
      </c>
      <c r="C41" s="20">
        <v>21018</v>
      </c>
      <c r="D41" s="20">
        <v>13302</v>
      </c>
      <c r="E41" s="20">
        <v>15954</v>
      </c>
      <c r="F41" s="16">
        <v>288</v>
      </c>
      <c r="G41" s="27">
        <v>0.32</v>
      </c>
      <c r="H41" s="21">
        <v>6.02</v>
      </c>
      <c r="I41" s="21">
        <v>2.3199999999999998</v>
      </c>
      <c r="J41" s="30">
        <v>1.18</v>
      </c>
    </row>
    <row r="42" spans="1:10">
      <c r="A42" s="16">
        <v>2020</v>
      </c>
      <c r="B42" s="20">
        <v>5889</v>
      </c>
      <c r="C42" s="20">
        <v>19824</v>
      </c>
      <c r="D42" s="20">
        <v>12768</v>
      </c>
      <c r="E42" s="20">
        <v>14381</v>
      </c>
      <c r="F42" s="16">
        <v>248</v>
      </c>
      <c r="G42" s="27">
        <v>0.3</v>
      </c>
      <c r="H42" s="21">
        <v>7.2</v>
      </c>
      <c r="I42" s="21">
        <v>2.16</v>
      </c>
      <c r="J42" s="30">
        <v>1.1000000000000001</v>
      </c>
    </row>
    <row r="43" spans="1:10">
      <c r="A43" s="16">
        <v>2021</v>
      </c>
      <c r="B43" s="20">
        <v>5218</v>
      </c>
      <c r="C43" s="20">
        <v>19417</v>
      </c>
      <c r="D43" s="20">
        <v>12397</v>
      </c>
      <c r="E43" s="20">
        <v>14609</v>
      </c>
      <c r="F43" s="16">
        <v>382</v>
      </c>
      <c r="G43" s="27">
        <v>0.27</v>
      </c>
      <c r="H43" s="21">
        <v>8.77</v>
      </c>
      <c r="I43" s="21">
        <v>1.93</v>
      </c>
      <c r="J43" s="30">
        <v>1</v>
      </c>
    </row>
    <row r="44" spans="1:10">
      <c r="A44" s="16">
        <v>2022</v>
      </c>
      <c r="B44" s="20">
        <v>5012</v>
      </c>
      <c r="C44" s="20">
        <v>19623</v>
      </c>
      <c r="D44" s="20">
        <v>12700</v>
      </c>
      <c r="E44" s="20">
        <v>14656</v>
      </c>
      <c r="F44" s="16">
        <v>322</v>
      </c>
      <c r="G44" s="27">
        <v>0.26</v>
      </c>
      <c r="H44" s="21">
        <v>10.14</v>
      </c>
      <c r="I44" s="21">
        <v>1.81</v>
      </c>
      <c r="J44" s="30">
        <v>0.93</v>
      </c>
    </row>
    <row r="45" spans="1:10">
      <c r="A45" s="16">
        <v>2023</v>
      </c>
      <c r="B45" s="20">
        <v>5015</v>
      </c>
      <c r="C45" s="20">
        <v>20259</v>
      </c>
      <c r="D45" s="20">
        <v>13133</v>
      </c>
      <c r="E45" s="20">
        <v>14840</v>
      </c>
      <c r="F45" s="16">
        <v>281</v>
      </c>
      <c r="G45" s="27">
        <v>0.25</v>
      </c>
      <c r="H45" s="21">
        <v>11.07</v>
      </c>
      <c r="I45" s="21">
        <v>1.73</v>
      </c>
      <c r="J45" s="30">
        <v>0.88</v>
      </c>
    </row>
    <row r="46" spans="1:10" ht="19.5" thickBot="1">
      <c r="A46" s="7">
        <v>2024</v>
      </c>
      <c r="B46" s="4">
        <v>4818</v>
      </c>
      <c r="C46" s="4">
        <v>21272</v>
      </c>
      <c r="D46" s="4">
        <v>13750</v>
      </c>
      <c r="E46" s="4">
        <v>16591</v>
      </c>
      <c r="F46" s="7">
        <v>185</v>
      </c>
      <c r="G46" s="28">
        <v>0.23</v>
      </c>
      <c r="H46" s="22">
        <v>13.14</v>
      </c>
      <c r="I46" s="22">
        <v>1.57</v>
      </c>
      <c r="J46" s="31">
        <v>0.81</v>
      </c>
    </row>
    <row r="47" spans="1:10" ht="57.75" customHeight="1">
      <c r="A47" s="123" t="s">
        <v>162</v>
      </c>
      <c r="B47" s="123"/>
      <c r="C47" s="123"/>
      <c r="D47" s="123"/>
      <c r="E47" s="123"/>
      <c r="F47" s="123"/>
      <c r="G47" s="123"/>
      <c r="H47" s="123"/>
      <c r="I47" s="123"/>
      <c r="J47" s="123"/>
    </row>
  </sheetData>
  <mergeCells count="11">
    <mergeCell ref="A47:J47"/>
    <mergeCell ref="C4:C7"/>
    <mergeCell ref="D4:D7"/>
    <mergeCell ref="G4:G7"/>
    <mergeCell ref="A4:A7"/>
    <mergeCell ref="E4:F5"/>
    <mergeCell ref="H4:H7"/>
    <mergeCell ref="I4:I7"/>
    <mergeCell ref="J4:J7"/>
    <mergeCell ref="F6:F7"/>
    <mergeCell ref="B4:B7"/>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A7A2A-4395-4DD4-ADEE-610C7FDCD47B}">
  <dimension ref="A1:F48"/>
  <sheetViews>
    <sheetView workbookViewId="0"/>
  </sheetViews>
  <sheetFormatPr defaultRowHeight="18.75"/>
  <cols>
    <col min="3" max="3" width="11.875" customWidth="1"/>
    <col min="5" max="5" width="13.125" customWidth="1"/>
  </cols>
  <sheetData>
    <row r="1" spans="1:6">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6" s="8" customFormat="1" ht="13.5" customHeight="1" thickBot="1">
      <c r="A3" s="23" t="s">
        <v>35</v>
      </c>
      <c r="B3" s="39"/>
      <c r="C3" s="39"/>
      <c r="D3" s="39"/>
      <c r="E3" s="39"/>
      <c r="F3" s="39"/>
    </row>
    <row r="4" spans="1:6" ht="19.5" thickBot="1">
      <c r="A4" s="120" t="s">
        <v>27</v>
      </c>
      <c r="B4" s="124" t="s">
        <v>37</v>
      </c>
      <c r="C4" s="135" t="s">
        <v>29</v>
      </c>
      <c r="D4" s="135"/>
      <c r="E4" s="135"/>
      <c r="F4" s="124" t="s">
        <v>36</v>
      </c>
    </row>
    <row r="5" spans="1:6">
      <c r="A5" s="121"/>
      <c r="B5" s="121"/>
      <c r="C5" s="11" t="s">
        <v>30</v>
      </c>
      <c r="D5" s="13" t="s">
        <v>31</v>
      </c>
      <c r="E5" s="13" t="s">
        <v>32</v>
      </c>
      <c r="F5" s="121"/>
    </row>
    <row r="6" spans="1:6" ht="19.5" thickBot="1">
      <c r="A6" s="134"/>
      <c r="B6" s="134"/>
      <c r="C6" s="3" t="s">
        <v>28</v>
      </c>
      <c r="D6" s="3" t="s">
        <v>13</v>
      </c>
      <c r="E6" s="3" t="s">
        <v>28</v>
      </c>
      <c r="F6" s="134"/>
    </row>
    <row r="7" spans="1:6">
      <c r="A7" s="11">
        <v>1983</v>
      </c>
      <c r="B7" s="16">
        <v>567.20000000000005</v>
      </c>
      <c r="C7" s="32"/>
      <c r="D7" s="32"/>
      <c r="E7" s="32"/>
      <c r="F7" s="32"/>
    </row>
    <row r="8" spans="1:6">
      <c r="A8" s="11">
        <v>1984</v>
      </c>
      <c r="B8" s="16">
        <v>606.1</v>
      </c>
      <c r="C8" s="16"/>
      <c r="D8" s="16"/>
      <c r="E8" s="33"/>
      <c r="F8" s="33"/>
    </row>
    <row r="9" spans="1:6">
      <c r="A9" s="11">
        <v>1985</v>
      </c>
      <c r="B9" s="16">
        <v>463.3</v>
      </c>
      <c r="C9" s="35">
        <v>1497.1</v>
      </c>
      <c r="D9" s="16"/>
      <c r="E9" s="33"/>
      <c r="F9" s="33"/>
    </row>
    <row r="10" spans="1:6">
      <c r="A10" s="11">
        <v>1986</v>
      </c>
      <c r="B10" s="16">
        <v>563.79999999999995</v>
      </c>
      <c r="C10" s="35">
        <v>1445.6</v>
      </c>
      <c r="D10" s="32"/>
      <c r="E10" s="32"/>
      <c r="F10" s="32"/>
    </row>
    <row r="11" spans="1:6">
      <c r="A11" s="11">
        <v>1987</v>
      </c>
      <c r="B11" s="16">
        <v>687.2</v>
      </c>
      <c r="C11" s="35">
        <v>1408.5</v>
      </c>
      <c r="D11" s="32"/>
      <c r="E11" s="32"/>
      <c r="F11" s="32"/>
    </row>
    <row r="12" spans="1:6">
      <c r="A12" s="11">
        <v>1988</v>
      </c>
      <c r="B12" s="16">
        <v>351.8</v>
      </c>
      <c r="C12" s="35">
        <v>1363.4</v>
      </c>
      <c r="D12" s="32"/>
      <c r="E12" s="32"/>
      <c r="F12" s="32"/>
    </row>
    <row r="13" spans="1:6">
      <c r="A13" s="11">
        <v>1989</v>
      </c>
      <c r="B13" s="16">
        <v>501.1</v>
      </c>
      <c r="C13" s="35">
        <v>1488.3</v>
      </c>
      <c r="D13" s="32"/>
      <c r="E13" s="32"/>
      <c r="F13" s="32"/>
    </row>
    <row r="14" spans="1:6">
      <c r="A14" s="11">
        <v>1990</v>
      </c>
      <c r="B14" s="16">
        <v>603.79999999999995</v>
      </c>
      <c r="C14" s="35">
        <v>1479.1</v>
      </c>
      <c r="D14" s="32"/>
      <c r="E14" s="32"/>
      <c r="F14" s="32"/>
    </row>
    <row r="15" spans="1:6">
      <c r="A15" s="11">
        <v>1991</v>
      </c>
      <c r="B15" s="16">
        <v>586.9</v>
      </c>
      <c r="C15" s="35">
        <v>1452.1</v>
      </c>
      <c r="D15" s="32"/>
      <c r="E15" s="32"/>
      <c r="F15" s="32"/>
    </row>
    <row r="16" spans="1:6">
      <c r="A16" s="11">
        <v>1992</v>
      </c>
      <c r="B16" s="16">
        <v>664.3</v>
      </c>
      <c r="C16" s="35">
        <v>1539</v>
      </c>
      <c r="D16" s="32"/>
      <c r="E16" s="32"/>
      <c r="F16" s="32"/>
    </row>
    <row r="17" spans="1:6">
      <c r="A17" s="11">
        <v>1993</v>
      </c>
      <c r="B17" s="16">
        <v>720.6</v>
      </c>
      <c r="C17" s="35">
        <v>1614.2</v>
      </c>
      <c r="D17" s="32"/>
      <c r="E17" s="32"/>
      <c r="F17" s="32"/>
    </row>
    <row r="18" spans="1:6">
      <c r="A18" s="11">
        <v>1994</v>
      </c>
      <c r="B18" s="16">
        <v>710.9</v>
      </c>
      <c r="C18" s="35">
        <v>1601</v>
      </c>
      <c r="D18" s="32"/>
      <c r="E18" s="32"/>
      <c r="F18" s="32"/>
    </row>
    <row r="19" spans="1:6">
      <c r="A19" s="11">
        <v>1995</v>
      </c>
      <c r="B19" s="16">
        <v>734.8</v>
      </c>
      <c r="C19" s="35">
        <v>1784.2</v>
      </c>
      <c r="D19" s="32"/>
      <c r="E19" s="32"/>
      <c r="F19" s="32"/>
    </row>
    <row r="20" spans="1:6">
      <c r="A20" s="11">
        <v>1996</v>
      </c>
      <c r="B20" s="16">
        <v>928.6</v>
      </c>
      <c r="C20" s="35">
        <v>1908.4</v>
      </c>
      <c r="D20" s="32"/>
      <c r="E20" s="32"/>
      <c r="F20" s="32"/>
    </row>
    <row r="21" spans="1:6">
      <c r="A21" s="11">
        <v>1997</v>
      </c>
      <c r="B21" s="16">
        <v>936.4</v>
      </c>
      <c r="C21" s="35">
        <v>1812.5</v>
      </c>
      <c r="D21" s="32"/>
      <c r="E21" s="32"/>
      <c r="F21" s="32"/>
    </row>
    <row r="22" spans="1:6">
      <c r="A22" s="11">
        <v>1998</v>
      </c>
      <c r="B22" s="16">
        <v>931</v>
      </c>
      <c r="C22" s="35">
        <v>1593.1</v>
      </c>
      <c r="D22" s="32"/>
      <c r="E22" s="32"/>
      <c r="F22" s="32"/>
    </row>
    <row r="23" spans="1:6">
      <c r="A23" s="11">
        <v>1999</v>
      </c>
      <c r="B23" s="16">
        <v>937.8</v>
      </c>
      <c r="C23" s="35">
        <v>1403.9</v>
      </c>
      <c r="D23" s="32"/>
      <c r="E23" s="32"/>
      <c r="F23" s="32"/>
    </row>
    <row r="24" spans="1:6">
      <c r="A24" s="11">
        <v>2000</v>
      </c>
      <c r="B24" s="16">
        <v>874.7</v>
      </c>
      <c r="C24" s="35">
        <v>1353.8</v>
      </c>
      <c r="D24" s="37">
        <v>5.3</v>
      </c>
      <c r="E24" s="37">
        <v>71.8</v>
      </c>
      <c r="F24" s="21">
        <v>0.08</v>
      </c>
    </row>
    <row r="25" spans="1:6">
      <c r="A25" s="11">
        <v>2001</v>
      </c>
      <c r="B25" s="16">
        <v>763.8</v>
      </c>
      <c r="C25" s="35">
        <v>1449.2</v>
      </c>
      <c r="D25" s="37">
        <v>5.6</v>
      </c>
      <c r="E25" s="37">
        <v>80.7</v>
      </c>
      <c r="F25" s="21">
        <v>0.11</v>
      </c>
    </row>
    <row r="26" spans="1:6">
      <c r="A26" s="11">
        <v>2002</v>
      </c>
      <c r="B26" s="16">
        <v>751.6</v>
      </c>
      <c r="C26" s="35">
        <v>1464.4</v>
      </c>
      <c r="D26" s="37">
        <v>3.8</v>
      </c>
      <c r="E26" s="37">
        <v>56.3</v>
      </c>
      <c r="F26" s="21">
        <v>7.0000000000000007E-2</v>
      </c>
    </row>
    <row r="27" spans="1:6">
      <c r="A27" s="11">
        <v>2003</v>
      </c>
      <c r="B27" s="16">
        <v>796.4</v>
      </c>
      <c r="C27" s="35">
        <v>1541.7</v>
      </c>
      <c r="D27" s="37">
        <v>7.9</v>
      </c>
      <c r="E27" s="37">
        <v>122.2</v>
      </c>
      <c r="F27" s="21">
        <v>0.15</v>
      </c>
    </row>
    <row r="28" spans="1:6">
      <c r="A28" s="11">
        <v>2004</v>
      </c>
      <c r="B28" s="16">
        <v>763.7</v>
      </c>
      <c r="C28" s="35">
        <v>1580</v>
      </c>
      <c r="D28" s="37">
        <v>10.1</v>
      </c>
      <c r="E28" s="37">
        <v>159.4</v>
      </c>
      <c r="F28" s="21">
        <v>0.21</v>
      </c>
    </row>
    <row r="29" spans="1:6">
      <c r="A29" s="11">
        <v>2005</v>
      </c>
      <c r="B29" s="16">
        <v>781.1</v>
      </c>
      <c r="C29" s="35">
        <v>1821.1</v>
      </c>
      <c r="D29" s="37">
        <v>11.3</v>
      </c>
      <c r="E29" s="37">
        <v>205.4</v>
      </c>
      <c r="F29" s="21">
        <v>0.26</v>
      </c>
    </row>
    <row r="30" spans="1:6">
      <c r="A30" s="11">
        <v>2006</v>
      </c>
      <c r="B30" s="16">
        <v>694.2</v>
      </c>
      <c r="C30" s="35">
        <v>1786.2</v>
      </c>
      <c r="D30" s="37">
        <v>7.2</v>
      </c>
      <c r="E30" s="37">
        <v>128.6</v>
      </c>
      <c r="F30" s="21">
        <v>0.19</v>
      </c>
    </row>
    <row r="31" spans="1:6">
      <c r="A31" s="11">
        <v>2007</v>
      </c>
      <c r="B31" s="16">
        <v>676.3</v>
      </c>
      <c r="C31" s="35">
        <v>1629.6</v>
      </c>
      <c r="D31" s="37">
        <v>5.0999999999999996</v>
      </c>
      <c r="E31" s="37">
        <v>82.9</v>
      </c>
      <c r="F31" s="21">
        <v>0.12</v>
      </c>
    </row>
    <row r="32" spans="1:6">
      <c r="A32" s="11">
        <v>2008</v>
      </c>
      <c r="B32" s="16">
        <v>518.5</v>
      </c>
      <c r="C32" s="35">
        <v>1650.3</v>
      </c>
      <c r="D32" s="37">
        <v>2.8</v>
      </c>
      <c r="E32" s="37">
        <v>45.7</v>
      </c>
      <c r="F32" s="21">
        <v>0.09</v>
      </c>
    </row>
    <row r="33" spans="1:6">
      <c r="A33" s="11">
        <v>2009</v>
      </c>
      <c r="B33" s="16">
        <v>570.4</v>
      </c>
      <c r="C33" s="35">
        <v>1602.1</v>
      </c>
      <c r="D33" s="37">
        <v>3</v>
      </c>
      <c r="E33" s="37">
        <v>48.5</v>
      </c>
      <c r="F33" s="21">
        <v>0.09</v>
      </c>
    </row>
    <row r="34" spans="1:6">
      <c r="A34" s="11">
        <v>2010</v>
      </c>
      <c r="B34" s="16">
        <v>496.6</v>
      </c>
      <c r="C34" s="35">
        <v>1637.3</v>
      </c>
      <c r="D34" s="37">
        <v>1.6</v>
      </c>
      <c r="E34" s="37">
        <v>26.8</v>
      </c>
      <c r="F34" s="21">
        <v>0.05</v>
      </c>
    </row>
    <row r="35" spans="1:6">
      <c r="A35" s="11">
        <v>2011</v>
      </c>
      <c r="B35" s="16">
        <v>427.8</v>
      </c>
      <c r="C35" s="35">
        <v>1532.3</v>
      </c>
      <c r="D35" s="37">
        <v>4.8</v>
      </c>
      <c r="E35" s="37">
        <v>73.5</v>
      </c>
      <c r="F35" s="21">
        <v>0.17</v>
      </c>
    </row>
    <row r="36" spans="1:6">
      <c r="A36" s="11">
        <v>2012</v>
      </c>
      <c r="B36" s="16">
        <v>415.3</v>
      </c>
      <c r="C36" s="35">
        <v>1627.8</v>
      </c>
      <c r="D36" s="37">
        <v>3.8</v>
      </c>
      <c r="E36" s="37">
        <v>61.5</v>
      </c>
      <c r="F36" s="21">
        <v>0.15</v>
      </c>
    </row>
    <row r="37" spans="1:6">
      <c r="A37" s="11">
        <v>2013</v>
      </c>
      <c r="B37" s="16">
        <v>326.7</v>
      </c>
      <c r="C37" s="35">
        <v>1764.8</v>
      </c>
      <c r="D37" s="37">
        <v>4.9000000000000004</v>
      </c>
      <c r="E37" s="37">
        <v>87</v>
      </c>
      <c r="F37" s="21">
        <v>0.27</v>
      </c>
    </row>
    <row r="38" spans="1:6">
      <c r="A38" s="11">
        <v>2014</v>
      </c>
      <c r="B38" s="16">
        <v>303.3</v>
      </c>
      <c r="C38" s="35">
        <v>1806.9</v>
      </c>
      <c r="D38" s="37">
        <v>6.1</v>
      </c>
      <c r="E38" s="37">
        <v>110.3</v>
      </c>
      <c r="F38" s="21">
        <v>0.36</v>
      </c>
    </row>
    <row r="39" spans="1:6">
      <c r="A39" s="11">
        <v>2015</v>
      </c>
      <c r="B39" s="16">
        <v>315.5</v>
      </c>
      <c r="C39" s="35">
        <v>1804.3</v>
      </c>
      <c r="D39" s="37">
        <v>4</v>
      </c>
      <c r="E39" s="37">
        <v>72.599999999999994</v>
      </c>
      <c r="F39" s="21">
        <v>0.23</v>
      </c>
    </row>
    <row r="40" spans="1:6">
      <c r="A40" s="11">
        <v>2016</v>
      </c>
      <c r="B40" s="16">
        <v>269.2</v>
      </c>
      <c r="C40" s="35">
        <v>1792.9</v>
      </c>
      <c r="D40" s="37">
        <v>2.2999999999999998</v>
      </c>
      <c r="E40" s="37">
        <v>41.8</v>
      </c>
      <c r="F40" s="21">
        <v>0.16</v>
      </c>
    </row>
    <row r="41" spans="1:6">
      <c r="A41" s="11">
        <v>2017</v>
      </c>
      <c r="B41" s="16">
        <v>282.10000000000002</v>
      </c>
      <c r="C41" s="35">
        <v>1720.4</v>
      </c>
      <c r="D41" s="37">
        <v>4</v>
      </c>
      <c r="E41" s="37">
        <v>68.7</v>
      </c>
      <c r="F41" s="21">
        <v>0.24</v>
      </c>
    </row>
    <row r="42" spans="1:6">
      <c r="A42" s="11">
        <v>2018</v>
      </c>
      <c r="B42" s="16">
        <v>276.7</v>
      </c>
      <c r="C42" s="35">
        <v>1624.2</v>
      </c>
      <c r="D42" s="37">
        <v>1.8</v>
      </c>
      <c r="E42" s="37">
        <v>28.8</v>
      </c>
      <c r="F42" s="21">
        <v>0.1</v>
      </c>
    </row>
    <row r="43" spans="1:6">
      <c r="A43" s="11">
        <v>2019</v>
      </c>
      <c r="B43" s="16">
        <v>281.3</v>
      </c>
      <c r="C43" s="35">
        <v>1462.9</v>
      </c>
      <c r="D43" s="37">
        <v>1.7</v>
      </c>
      <c r="E43" s="37">
        <v>24.8</v>
      </c>
      <c r="F43" s="21">
        <v>0.09</v>
      </c>
    </row>
    <row r="44" spans="1:6">
      <c r="A44" s="11">
        <v>2020</v>
      </c>
      <c r="B44" s="16">
        <v>269.5</v>
      </c>
      <c r="C44" s="35">
        <v>1499.1</v>
      </c>
      <c r="D44" s="37">
        <v>2.5</v>
      </c>
      <c r="E44" s="37">
        <v>38.200000000000003</v>
      </c>
      <c r="F44" s="21">
        <v>0.14000000000000001</v>
      </c>
    </row>
    <row r="45" spans="1:6">
      <c r="A45" s="11">
        <v>2021</v>
      </c>
      <c r="B45" s="16">
        <v>268.3</v>
      </c>
      <c r="C45" s="35">
        <v>1497.8</v>
      </c>
      <c r="D45" s="37">
        <v>2.1</v>
      </c>
      <c r="E45" s="37">
        <v>32.200000000000003</v>
      </c>
      <c r="F45" s="21">
        <v>0.12</v>
      </c>
    </row>
    <row r="46" spans="1:6">
      <c r="A46" s="11">
        <v>2022</v>
      </c>
      <c r="B46" s="16">
        <v>259.7</v>
      </c>
      <c r="C46" s="35">
        <v>1512</v>
      </c>
      <c r="D46" s="37">
        <v>1.9</v>
      </c>
      <c r="E46" s="37">
        <v>28.1</v>
      </c>
      <c r="F46" s="21">
        <v>0.11</v>
      </c>
    </row>
    <row r="47" spans="1:6">
      <c r="A47" s="11">
        <v>2023</v>
      </c>
      <c r="B47" s="16">
        <v>233.3</v>
      </c>
      <c r="C47" s="35">
        <v>1677.6</v>
      </c>
      <c r="D47" s="37">
        <v>1.1000000000000001</v>
      </c>
      <c r="E47" s="37">
        <v>18.5</v>
      </c>
      <c r="F47" s="21">
        <v>0.08</v>
      </c>
    </row>
    <row r="48" spans="1:6" ht="19.5" thickBot="1">
      <c r="A48" s="19">
        <v>2024</v>
      </c>
      <c r="B48" s="34" t="s">
        <v>33</v>
      </c>
      <c r="C48" s="36" t="s">
        <v>34</v>
      </c>
      <c r="D48" s="38" t="s">
        <v>34</v>
      </c>
      <c r="E48" s="38" t="s">
        <v>34</v>
      </c>
      <c r="F48" s="22" t="s">
        <v>34</v>
      </c>
    </row>
  </sheetData>
  <mergeCells count="4">
    <mergeCell ref="A4:A6"/>
    <mergeCell ref="C4:E4"/>
    <mergeCell ref="F4:F6"/>
    <mergeCell ref="B4:B6"/>
  </mergeCells>
  <phoneticPr fontId="6"/>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3B4B8-7376-4BF8-AED0-926579539D59}">
  <dimension ref="A1:M34"/>
  <sheetViews>
    <sheetView workbookViewId="0"/>
  </sheetViews>
  <sheetFormatPr defaultRowHeight="18.75"/>
  <sheetData>
    <row r="1" spans="1:13">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13" s="96" customFormat="1" ht="15">
      <c r="A3" s="29" t="s">
        <v>145</v>
      </c>
    </row>
    <row r="5" spans="1:13" s="97" customFormat="1" ht="15">
      <c r="A5" s="97" t="s">
        <v>160</v>
      </c>
    </row>
    <row r="6" spans="1:13">
      <c r="A6" s="52" t="s">
        <v>73</v>
      </c>
      <c r="B6" s="53">
        <v>2025</v>
      </c>
      <c r="C6" s="54">
        <v>2026</v>
      </c>
      <c r="D6" s="53">
        <v>2027</v>
      </c>
      <c r="E6" s="54">
        <v>2028</v>
      </c>
      <c r="F6" s="53">
        <v>2029</v>
      </c>
      <c r="G6" s="54">
        <v>2030</v>
      </c>
      <c r="H6" s="53">
        <v>2031</v>
      </c>
      <c r="I6" s="54">
        <v>2032</v>
      </c>
      <c r="J6" s="53">
        <v>2033</v>
      </c>
      <c r="K6" s="54">
        <v>2034</v>
      </c>
      <c r="L6" s="53">
        <v>2035</v>
      </c>
      <c r="M6" s="54">
        <v>2036</v>
      </c>
    </row>
    <row r="7" spans="1:13">
      <c r="A7" s="55">
        <v>1</v>
      </c>
      <c r="B7" s="136">
        <v>100</v>
      </c>
      <c r="C7" s="136">
        <v>100</v>
      </c>
      <c r="D7" s="57">
        <v>100</v>
      </c>
      <c r="E7" s="57">
        <v>100</v>
      </c>
      <c r="F7" s="57">
        <v>100</v>
      </c>
      <c r="G7" s="57">
        <v>100</v>
      </c>
      <c r="H7" s="57">
        <v>100</v>
      </c>
      <c r="I7" s="57">
        <v>99</v>
      </c>
      <c r="J7" s="57">
        <v>95</v>
      </c>
      <c r="K7" s="57">
        <v>91</v>
      </c>
      <c r="L7" s="57">
        <v>86</v>
      </c>
      <c r="M7" s="57">
        <v>83</v>
      </c>
    </row>
    <row r="8" spans="1:13">
      <c r="A8" s="58">
        <v>0.9</v>
      </c>
      <c r="B8" s="137"/>
      <c r="C8" s="137"/>
      <c r="D8" s="56">
        <v>100</v>
      </c>
      <c r="E8" s="56">
        <v>100</v>
      </c>
      <c r="F8" s="56">
        <v>100</v>
      </c>
      <c r="G8" s="56">
        <v>100</v>
      </c>
      <c r="H8" s="56">
        <v>100</v>
      </c>
      <c r="I8" s="56">
        <v>100</v>
      </c>
      <c r="J8" s="56">
        <v>100</v>
      </c>
      <c r="K8" s="56">
        <v>100</v>
      </c>
      <c r="L8" s="56">
        <v>100</v>
      </c>
      <c r="M8" s="56">
        <v>100</v>
      </c>
    </row>
    <row r="9" spans="1:13">
      <c r="A9" s="55">
        <v>0.8</v>
      </c>
      <c r="B9" s="137"/>
      <c r="C9" s="139"/>
      <c r="D9" s="57">
        <v>100</v>
      </c>
      <c r="E9" s="57">
        <v>100</v>
      </c>
      <c r="F9" s="57">
        <v>100</v>
      </c>
      <c r="G9" s="57">
        <v>100</v>
      </c>
      <c r="H9" s="57">
        <v>100</v>
      </c>
      <c r="I9" s="57">
        <v>100</v>
      </c>
      <c r="J9" s="57">
        <v>100</v>
      </c>
      <c r="K9" s="57">
        <v>100</v>
      </c>
      <c r="L9" s="57">
        <v>100</v>
      </c>
      <c r="M9" s="57">
        <v>100</v>
      </c>
    </row>
    <row r="10" spans="1:13">
      <c r="A10" s="59">
        <v>0.7</v>
      </c>
      <c r="B10" s="137"/>
      <c r="C10" s="137"/>
      <c r="D10" s="60">
        <v>100</v>
      </c>
      <c r="E10" s="60">
        <v>100</v>
      </c>
      <c r="F10" s="60">
        <v>100</v>
      </c>
      <c r="G10" s="60">
        <v>100</v>
      </c>
      <c r="H10" s="60">
        <v>100</v>
      </c>
      <c r="I10" s="60">
        <v>100</v>
      </c>
      <c r="J10" s="60">
        <v>100</v>
      </c>
      <c r="K10" s="60">
        <v>100</v>
      </c>
      <c r="L10" s="60">
        <v>100</v>
      </c>
      <c r="M10" s="60">
        <v>100</v>
      </c>
    </row>
    <row r="11" spans="1:13">
      <c r="A11" s="61">
        <v>0.6</v>
      </c>
      <c r="B11" s="137"/>
      <c r="C11" s="137"/>
      <c r="D11" s="57">
        <v>100</v>
      </c>
      <c r="E11" s="57">
        <v>100</v>
      </c>
      <c r="F11" s="57">
        <v>100</v>
      </c>
      <c r="G11" s="57">
        <v>100</v>
      </c>
      <c r="H11" s="57">
        <v>100</v>
      </c>
      <c r="I11" s="57">
        <v>100</v>
      </c>
      <c r="J11" s="57">
        <v>100</v>
      </c>
      <c r="K11" s="57">
        <v>100</v>
      </c>
      <c r="L11" s="57">
        <v>100</v>
      </c>
      <c r="M11" s="57">
        <v>100</v>
      </c>
    </row>
    <row r="12" spans="1:13">
      <c r="A12" s="61">
        <v>0.5</v>
      </c>
      <c r="B12" s="137"/>
      <c r="C12" s="137"/>
      <c r="D12" s="57">
        <v>100</v>
      </c>
      <c r="E12" s="57">
        <v>100</v>
      </c>
      <c r="F12" s="57">
        <v>100</v>
      </c>
      <c r="G12" s="57">
        <v>100</v>
      </c>
      <c r="H12" s="57">
        <v>100</v>
      </c>
      <c r="I12" s="57">
        <v>100</v>
      </c>
      <c r="J12" s="57">
        <v>100</v>
      </c>
      <c r="K12" s="57">
        <v>100</v>
      </c>
      <c r="L12" s="57">
        <v>100</v>
      </c>
      <c r="M12" s="57">
        <v>100</v>
      </c>
    </row>
    <row r="13" spans="1:13">
      <c r="A13" s="61">
        <v>0.4</v>
      </c>
      <c r="B13" s="137"/>
      <c r="C13" s="137"/>
      <c r="D13" s="57">
        <v>100</v>
      </c>
      <c r="E13" s="57">
        <v>100</v>
      </c>
      <c r="F13" s="57">
        <v>100</v>
      </c>
      <c r="G13" s="57">
        <v>100</v>
      </c>
      <c r="H13" s="57">
        <v>100</v>
      </c>
      <c r="I13" s="57">
        <v>100</v>
      </c>
      <c r="J13" s="57">
        <v>100</v>
      </c>
      <c r="K13" s="57">
        <v>100</v>
      </c>
      <c r="L13" s="57">
        <v>100</v>
      </c>
      <c r="M13" s="57">
        <v>100</v>
      </c>
    </row>
    <row r="14" spans="1:13">
      <c r="A14" s="61">
        <v>0.3</v>
      </c>
      <c r="B14" s="137"/>
      <c r="C14" s="137"/>
      <c r="D14" s="57">
        <v>100</v>
      </c>
      <c r="E14" s="57">
        <v>100</v>
      </c>
      <c r="F14" s="57">
        <v>100</v>
      </c>
      <c r="G14" s="57">
        <v>100</v>
      </c>
      <c r="H14" s="57">
        <v>100</v>
      </c>
      <c r="I14" s="57">
        <v>100</v>
      </c>
      <c r="J14" s="57">
        <v>100</v>
      </c>
      <c r="K14" s="57">
        <v>100</v>
      </c>
      <c r="L14" s="57">
        <v>100</v>
      </c>
      <c r="M14" s="57">
        <v>100</v>
      </c>
    </row>
    <row r="15" spans="1:13">
      <c r="A15" s="61">
        <v>0.2</v>
      </c>
      <c r="B15" s="137"/>
      <c r="C15" s="137"/>
      <c r="D15" s="57">
        <v>100</v>
      </c>
      <c r="E15" s="57">
        <v>100</v>
      </c>
      <c r="F15" s="57">
        <v>100</v>
      </c>
      <c r="G15" s="57">
        <v>100</v>
      </c>
      <c r="H15" s="57">
        <v>100</v>
      </c>
      <c r="I15" s="57">
        <v>100</v>
      </c>
      <c r="J15" s="57">
        <v>100</v>
      </c>
      <c r="K15" s="57">
        <v>100</v>
      </c>
      <c r="L15" s="57">
        <v>100</v>
      </c>
      <c r="M15" s="57">
        <v>100</v>
      </c>
    </row>
    <row r="16" spans="1:13">
      <c r="A16" s="61">
        <v>0.1</v>
      </c>
      <c r="B16" s="137"/>
      <c r="C16" s="137"/>
      <c r="D16" s="57">
        <v>100</v>
      </c>
      <c r="E16" s="57">
        <v>100</v>
      </c>
      <c r="F16" s="57">
        <v>100</v>
      </c>
      <c r="G16" s="57">
        <v>100</v>
      </c>
      <c r="H16" s="57">
        <v>100</v>
      </c>
      <c r="I16" s="57">
        <v>100</v>
      </c>
      <c r="J16" s="57">
        <v>100</v>
      </c>
      <c r="K16" s="57">
        <v>100</v>
      </c>
      <c r="L16" s="57">
        <v>100</v>
      </c>
      <c r="M16" s="57">
        <v>100</v>
      </c>
    </row>
    <row r="17" spans="1:13">
      <c r="A17" s="61">
        <v>0</v>
      </c>
      <c r="B17" s="137"/>
      <c r="C17" s="137"/>
      <c r="D17" s="57">
        <v>100</v>
      </c>
      <c r="E17" s="57">
        <v>100</v>
      </c>
      <c r="F17" s="57">
        <v>100</v>
      </c>
      <c r="G17" s="57">
        <v>100</v>
      </c>
      <c r="H17" s="57">
        <v>100</v>
      </c>
      <c r="I17" s="57">
        <v>100</v>
      </c>
      <c r="J17" s="57">
        <v>100</v>
      </c>
      <c r="K17" s="57">
        <v>100</v>
      </c>
      <c r="L17" s="57">
        <v>100</v>
      </c>
      <c r="M17" s="57">
        <v>100</v>
      </c>
    </row>
    <row r="18" spans="1:13">
      <c r="A18" s="62" t="s">
        <v>74</v>
      </c>
      <c r="B18" s="138"/>
      <c r="C18" s="138"/>
      <c r="D18" s="57">
        <v>100</v>
      </c>
      <c r="E18" s="57">
        <v>100</v>
      </c>
      <c r="F18" s="57">
        <v>100</v>
      </c>
      <c r="G18" s="57">
        <v>100</v>
      </c>
      <c r="H18" s="57">
        <v>100</v>
      </c>
      <c r="I18" s="57">
        <v>100</v>
      </c>
      <c r="J18" s="57">
        <v>100</v>
      </c>
      <c r="K18" s="57">
        <v>100</v>
      </c>
      <c r="L18" s="57">
        <v>100</v>
      </c>
      <c r="M18" s="57">
        <v>100</v>
      </c>
    </row>
    <row r="20" spans="1:13">
      <c r="A20" s="33" t="s">
        <v>75</v>
      </c>
    </row>
    <row r="21" spans="1:13">
      <c r="A21" s="52" t="s">
        <v>73</v>
      </c>
      <c r="B21" s="53">
        <v>2025</v>
      </c>
      <c r="C21" s="54">
        <v>2026</v>
      </c>
      <c r="D21" s="53">
        <v>2027</v>
      </c>
      <c r="E21" s="54">
        <v>2028</v>
      </c>
      <c r="F21" s="53">
        <v>2029</v>
      </c>
      <c r="G21" s="54">
        <v>2030</v>
      </c>
      <c r="H21" s="53">
        <v>2031</v>
      </c>
      <c r="I21" s="54">
        <v>2032</v>
      </c>
      <c r="J21" s="53">
        <v>2033</v>
      </c>
      <c r="K21" s="54">
        <v>2034</v>
      </c>
      <c r="L21" s="53">
        <v>2035</v>
      </c>
      <c r="M21" s="54">
        <v>2036</v>
      </c>
    </row>
    <row r="22" spans="1:13">
      <c r="A22" s="55">
        <v>1</v>
      </c>
      <c r="B22" s="136">
        <v>100</v>
      </c>
      <c r="C22" s="136">
        <v>100</v>
      </c>
      <c r="D22" s="57">
        <v>100</v>
      </c>
      <c r="E22" s="57">
        <v>100</v>
      </c>
      <c r="F22" s="57">
        <v>100</v>
      </c>
      <c r="G22" s="57">
        <v>100</v>
      </c>
      <c r="H22" s="57">
        <v>100</v>
      </c>
      <c r="I22" s="57">
        <v>100</v>
      </c>
      <c r="J22" s="57">
        <v>100</v>
      </c>
      <c r="K22" s="57">
        <v>100</v>
      </c>
      <c r="L22" s="57">
        <v>100</v>
      </c>
      <c r="M22" s="57">
        <v>100</v>
      </c>
    </row>
    <row r="23" spans="1:13">
      <c r="A23" s="58">
        <v>0.9</v>
      </c>
      <c r="B23" s="137"/>
      <c r="C23" s="137"/>
      <c r="D23" s="56">
        <v>100</v>
      </c>
      <c r="E23" s="56">
        <v>100</v>
      </c>
      <c r="F23" s="56">
        <v>100</v>
      </c>
      <c r="G23" s="56">
        <v>100</v>
      </c>
      <c r="H23" s="56">
        <v>100</v>
      </c>
      <c r="I23" s="56">
        <v>100</v>
      </c>
      <c r="J23" s="56">
        <v>100</v>
      </c>
      <c r="K23" s="56">
        <v>100</v>
      </c>
      <c r="L23" s="56">
        <v>100</v>
      </c>
      <c r="M23" s="56">
        <v>100</v>
      </c>
    </row>
    <row r="24" spans="1:13">
      <c r="A24" s="55">
        <v>0.8</v>
      </c>
      <c r="B24" s="137"/>
      <c r="C24" s="139"/>
      <c r="D24" s="57">
        <v>100</v>
      </c>
      <c r="E24" s="57">
        <v>100</v>
      </c>
      <c r="F24" s="57">
        <v>100</v>
      </c>
      <c r="G24" s="57">
        <v>100</v>
      </c>
      <c r="H24" s="57">
        <v>100</v>
      </c>
      <c r="I24" s="57">
        <v>100</v>
      </c>
      <c r="J24" s="57">
        <v>100</v>
      </c>
      <c r="K24" s="57">
        <v>100</v>
      </c>
      <c r="L24" s="57">
        <v>100</v>
      </c>
      <c r="M24" s="57">
        <v>100</v>
      </c>
    </row>
    <row r="25" spans="1:13">
      <c r="A25" s="59">
        <v>0.7</v>
      </c>
      <c r="B25" s="137"/>
      <c r="C25" s="137"/>
      <c r="D25" s="60">
        <v>100</v>
      </c>
      <c r="E25" s="60">
        <v>100</v>
      </c>
      <c r="F25" s="60">
        <v>100</v>
      </c>
      <c r="G25" s="60">
        <v>100</v>
      </c>
      <c r="H25" s="60">
        <v>100</v>
      </c>
      <c r="I25" s="60">
        <v>100</v>
      </c>
      <c r="J25" s="60">
        <v>100</v>
      </c>
      <c r="K25" s="60">
        <v>100</v>
      </c>
      <c r="L25" s="60">
        <v>100</v>
      </c>
      <c r="M25" s="60">
        <v>100</v>
      </c>
    </row>
    <row r="26" spans="1:13">
      <c r="A26" s="61">
        <v>0.6</v>
      </c>
      <c r="B26" s="137"/>
      <c r="C26" s="137"/>
      <c r="D26" s="57">
        <v>100</v>
      </c>
      <c r="E26" s="57">
        <v>100</v>
      </c>
      <c r="F26" s="57">
        <v>100</v>
      </c>
      <c r="G26" s="57">
        <v>100</v>
      </c>
      <c r="H26" s="57">
        <v>100</v>
      </c>
      <c r="I26" s="57">
        <v>100</v>
      </c>
      <c r="J26" s="57">
        <v>100</v>
      </c>
      <c r="K26" s="57">
        <v>100</v>
      </c>
      <c r="L26" s="57">
        <v>100</v>
      </c>
      <c r="M26" s="57">
        <v>100</v>
      </c>
    </row>
    <row r="27" spans="1:13">
      <c r="A27" s="61">
        <v>0.5</v>
      </c>
      <c r="B27" s="137"/>
      <c r="C27" s="137"/>
      <c r="D27" s="57">
        <v>100</v>
      </c>
      <c r="E27" s="57">
        <v>100</v>
      </c>
      <c r="F27" s="57">
        <v>100</v>
      </c>
      <c r="G27" s="57">
        <v>100</v>
      </c>
      <c r="H27" s="57">
        <v>100</v>
      </c>
      <c r="I27" s="57">
        <v>100</v>
      </c>
      <c r="J27" s="57">
        <v>100</v>
      </c>
      <c r="K27" s="57">
        <v>100</v>
      </c>
      <c r="L27" s="57">
        <v>100</v>
      </c>
      <c r="M27" s="57">
        <v>100</v>
      </c>
    </row>
    <row r="28" spans="1:13">
      <c r="A28" s="61">
        <v>0.4</v>
      </c>
      <c r="B28" s="137"/>
      <c r="C28" s="137"/>
      <c r="D28" s="57">
        <v>100</v>
      </c>
      <c r="E28" s="57">
        <v>100</v>
      </c>
      <c r="F28" s="57">
        <v>100</v>
      </c>
      <c r="G28" s="57">
        <v>100</v>
      </c>
      <c r="H28" s="57">
        <v>100</v>
      </c>
      <c r="I28" s="57">
        <v>100</v>
      </c>
      <c r="J28" s="57">
        <v>100</v>
      </c>
      <c r="K28" s="57">
        <v>100</v>
      </c>
      <c r="L28" s="57">
        <v>100</v>
      </c>
      <c r="M28" s="57">
        <v>100</v>
      </c>
    </row>
    <row r="29" spans="1:13">
      <c r="A29" s="61">
        <v>0.3</v>
      </c>
      <c r="B29" s="137"/>
      <c r="C29" s="137"/>
      <c r="D29" s="57">
        <v>100</v>
      </c>
      <c r="E29" s="57">
        <v>100</v>
      </c>
      <c r="F29" s="57">
        <v>100</v>
      </c>
      <c r="G29" s="57">
        <v>100</v>
      </c>
      <c r="H29" s="57">
        <v>100</v>
      </c>
      <c r="I29" s="57">
        <v>100</v>
      </c>
      <c r="J29" s="57">
        <v>100</v>
      </c>
      <c r="K29" s="57">
        <v>100</v>
      </c>
      <c r="L29" s="57">
        <v>100</v>
      </c>
      <c r="M29" s="57">
        <v>100</v>
      </c>
    </row>
    <row r="30" spans="1:13">
      <c r="A30" s="61">
        <v>0.2</v>
      </c>
      <c r="B30" s="137"/>
      <c r="C30" s="137"/>
      <c r="D30" s="57">
        <v>100</v>
      </c>
      <c r="E30" s="57">
        <v>100</v>
      </c>
      <c r="F30" s="57">
        <v>100</v>
      </c>
      <c r="G30" s="57">
        <v>100</v>
      </c>
      <c r="H30" s="57">
        <v>100</v>
      </c>
      <c r="I30" s="57">
        <v>100</v>
      </c>
      <c r="J30" s="57">
        <v>100</v>
      </c>
      <c r="K30" s="57">
        <v>100</v>
      </c>
      <c r="L30" s="57">
        <v>100</v>
      </c>
      <c r="M30" s="57">
        <v>100</v>
      </c>
    </row>
    <row r="31" spans="1:13">
      <c r="A31" s="61">
        <v>0.1</v>
      </c>
      <c r="B31" s="137"/>
      <c r="C31" s="137"/>
      <c r="D31" s="57">
        <v>100</v>
      </c>
      <c r="E31" s="57">
        <v>100</v>
      </c>
      <c r="F31" s="57">
        <v>100</v>
      </c>
      <c r="G31" s="57">
        <v>100</v>
      </c>
      <c r="H31" s="57">
        <v>100</v>
      </c>
      <c r="I31" s="57">
        <v>100</v>
      </c>
      <c r="J31" s="57">
        <v>100</v>
      </c>
      <c r="K31" s="57">
        <v>100</v>
      </c>
      <c r="L31" s="57">
        <v>100</v>
      </c>
      <c r="M31" s="57">
        <v>100</v>
      </c>
    </row>
    <row r="32" spans="1:13">
      <c r="A32" s="61">
        <v>0</v>
      </c>
      <c r="B32" s="137"/>
      <c r="C32" s="137"/>
      <c r="D32" s="57">
        <v>100</v>
      </c>
      <c r="E32" s="57">
        <v>100</v>
      </c>
      <c r="F32" s="57">
        <v>100</v>
      </c>
      <c r="G32" s="57">
        <v>100</v>
      </c>
      <c r="H32" s="57">
        <v>100</v>
      </c>
      <c r="I32" s="57">
        <v>100</v>
      </c>
      <c r="J32" s="57">
        <v>100</v>
      </c>
      <c r="K32" s="57">
        <v>100</v>
      </c>
      <c r="L32" s="57">
        <v>100</v>
      </c>
      <c r="M32" s="57">
        <v>100</v>
      </c>
    </row>
    <row r="33" spans="1:13" ht="19.5" thickBot="1">
      <c r="A33" s="62" t="s">
        <v>74</v>
      </c>
      <c r="B33" s="138"/>
      <c r="C33" s="138"/>
      <c r="D33" s="57">
        <v>100</v>
      </c>
      <c r="E33" s="57">
        <v>100</v>
      </c>
      <c r="F33" s="57">
        <v>100</v>
      </c>
      <c r="G33" s="57">
        <v>100</v>
      </c>
      <c r="H33" s="57">
        <v>100</v>
      </c>
      <c r="I33" s="57">
        <v>100</v>
      </c>
      <c r="J33" s="57">
        <v>100</v>
      </c>
      <c r="K33" s="57">
        <v>100</v>
      </c>
      <c r="L33" s="57">
        <v>100</v>
      </c>
      <c r="M33" s="57">
        <v>100</v>
      </c>
    </row>
    <row r="34" spans="1:13" ht="75" customHeight="1">
      <c r="A34" s="123" t="s">
        <v>163</v>
      </c>
      <c r="B34" s="123"/>
      <c r="C34" s="123"/>
      <c r="D34" s="123"/>
      <c r="E34" s="123"/>
      <c r="F34" s="123"/>
      <c r="G34" s="123"/>
      <c r="H34" s="123"/>
      <c r="I34" s="123"/>
      <c r="J34" s="123"/>
      <c r="K34" s="123"/>
      <c r="L34" s="123"/>
      <c r="M34" s="123"/>
    </row>
  </sheetData>
  <mergeCells count="5">
    <mergeCell ref="B7:B18"/>
    <mergeCell ref="C7:C18"/>
    <mergeCell ref="B22:B33"/>
    <mergeCell ref="C22:C33"/>
    <mergeCell ref="A34:M34"/>
  </mergeCells>
  <phoneticPr fontId="6"/>
  <conditionalFormatting sqref="B7:C7">
    <cfRule type="colorScale" priority="3">
      <colorScale>
        <cfvo type="num" val="0"/>
        <cfvo type="num" val="100"/>
        <color theme="0"/>
        <color rgb="FFFFC000"/>
      </colorScale>
    </cfRule>
  </conditionalFormatting>
  <conditionalFormatting sqref="D7:M18">
    <cfRule type="colorScale" priority="2">
      <colorScale>
        <cfvo type="num" val="0"/>
        <cfvo type="num" val="100"/>
        <color theme="0"/>
        <color rgb="FFFFC000"/>
      </colorScale>
    </cfRule>
  </conditionalFormatting>
  <conditionalFormatting sqref="D22:M33 B22:C22">
    <cfRule type="colorScale" priority="1">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AE2FB-E20B-4C38-9A67-91EE33A266A4}">
  <dimension ref="A1:M17"/>
  <sheetViews>
    <sheetView workbookViewId="0"/>
  </sheetViews>
  <sheetFormatPr defaultRowHeight="18.75"/>
  <sheetData>
    <row r="1" spans="1:13">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13" s="96" customFormat="1" ht="15">
      <c r="A3" s="29" t="s">
        <v>146</v>
      </c>
    </row>
    <row r="4" spans="1:13">
      <c r="A4" s="52" t="s">
        <v>73</v>
      </c>
      <c r="B4" s="53">
        <v>2025</v>
      </c>
      <c r="C4" s="54">
        <v>2026</v>
      </c>
      <c r="D4" s="53">
        <v>2027</v>
      </c>
      <c r="E4" s="54">
        <v>2028</v>
      </c>
      <c r="F4" s="53">
        <v>2029</v>
      </c>
      <c r="G4" s="54">
        <v>2030</v>
      </c>
      <c r="H4" s="53">
        <v>2031</v>
      </c>
      <c r="I4" s="54">
        <v>2032</v>
      </c>
      <c r="J4" s="53">
        <v>2033</v>
      </c>
      <c r="K4" s="54">
        <v>2034</v>
      </c>
      <c r="L4" s="53">
        <v>2035</v>
      </c>
      <c r="M4" s="54">
        <v>2036</v>
      </c>
    </row>
    <row r="5" spans="1:13">
      <c r="A5" s="55">
        <v>1</v>
      </c>
      <c r="B5" s="136">
        <v>0</v>
      </c>
      <c r="C5" s="136">
        <v>0</v>
      </c>
      <c r="D5" s="57">
        <v>0</v>
      </c>
      <c r="E5" s="57">
        <v>0</v>
      </c>
      <c r="F5" s="57">
        <v>0</v>
      </c>
      <c r="G5" s="57">
        <v>0</v>
      </c>
      <c r="H5" s="57">
        <v>0</v>
      </c>
      <c r="I5" s="57">
        <v>0</v>
      </c>
      <c r="J5" s="57">
        <v>0</v>
      </c>
      <c r="K5" s="57">
        <v>0</v>
      </c>
      <c r="L5" s="57">
        <v>0</v>
      </c>
      <c r="M5" s="57">
        <v>0</v>
      </c>
    </row>
    <row r="6" spans="1:13">
      <c r="A6" s="58">
        <v>0.9</v>
      </c>
      <c r="B6" s="137"/>
      <c r="C6" s="137"/>
      <c r="D6" s="56">
        <v>0</v>
      </c>
      <c r="E6" s="56">
        <v>0</v>
      </c>
      <c r="F6" s="56">
        <v>0</v>
      </c>
      <c r="G6" s="56">
        <v>0</v>
      </c>
      <c r="H6" s="56">
        <v>0</v>
      </c>
      <c r="I6" s="56">
        <v>0</v>
      </c>
      <c r="J6" s="56">
        <v>0</v>
      </c>
      <c r="K6" s="56">
        <v>0</v>
      </c>
      <c r="L6" s="56">
        <v>0</v>
      </c>
      <c r="M6" s="56">
        <v>0</v>
      </c>
    </row>
    <row r="7" spans="1:13">
      <c r="A7" s="55">
        <v>0.8</v>
      </c>
      <c r="B7" s="137"/>
      <c r="C7" s="139"/>
      <c r="D7" s="57">
        <v>0</v>
      </c>
      <c r="E7" s="57">
        <v>0</v>
      </c>
      <c r="F7" s="57">
        <v>0</v>
      </c>
      <c r="G7" s="57">
        <v>0</v>
      </c>
      <c r="H7" s="57">
        <v>0</v>
      </c>
      <c r="I7" s="57">
        <v>0</v>
      </c>
      <c r="J7" s="57">
        <v>0</v>
      </c>
      <c r="K7" s="57">
        <v>0</v>
      </c>
      <c r="L7" s="57">
        <v>0</v>
      </c>
      <c r="M7" s="57">
        <v>0</v>
      </c>
    </row>
    <row r="8" spans="1:13">
      <c r="A8" s="59">
        <v>0.7</v>
      </c>
      <c r="B8" s="137"/>
      <c r="C8" s="137"/>
      <c r="D8" s="60">
        <v>0</v>
      </c>
      <c r="E8" s="60">
        <v>0</v>
      </c>
      <c r="F8" s="60">
        <v>0</v>
      </c>
      <c r="G8" s="60">
        <v>0</v>
      </c>
      <c r="H8" s="60">
        <v>0</v>
      </c>
      <c r="I8" s="60">
        <v>0</v>
      </c>
      <c r="J8" s="60">
        <v>0</v>
      </c>
      <c r="K8" s="60">
        <v>0</v>
      </c>
      <c r="L8" s="60">
        <v>0</v>
      </c>
      <c r="M8" s="60">
        <v>0</v>
      </c>
    </row>
    <row r="9" spans="1:13">
      <c r="A9" s="61">
        <v>0.6</v>
      </c>
      <c r="B9" s="137"/>
      <c r="C9" s="137"/>
      <c r="D9" s="57">
        <v>0</v>
      </c>
      <c r="E9" s="57">
        <v>0</v>
      </c>
      <c r="F9" s="57">
        <v>0</v>
      </c>
      <c r="G9" s="57">
        <v>0</v>
      </c>
      <c r="H9" s="57">
        <v>0</v>
      </c>
      <c r="I9" s="57">
        <v>0</v>
      </c>
      <c r="J9" s="57">
        <v>0</v>
      </c>
      <c r="K9" s="57">
        <v>0</v>
      </c>
      <c r="L9" s="57">
        <v>0</v>
      </c>
      <c r="M9" s="57">
        <v>0</v>
      </c>
    </row>
    <row r="10" spans="1:13">
      <c r="A10" s="61">
        <v>0.5</v>
      </c>
      <c r="B10" s="137"/>
      <c r="C10" s="137"/>
      <c r="D10" s="57">
        <v>0</v>
      </c>
      <c r="E10" s="57">
        <v>0</v>
      </c>
      <c r="F10" s="57">
        <v>0</v>
      </c>
      <c r="G10" s="57">
        <v>0</v>
      </c>
      <c r="H10" s="57">
        <v>0</v>
      </c>
      <c r="I10" s="57">
        <v>1</v>
      </c>
      <c r="J10" s="57">
        <v>9</v>
      </c>
      <c r="K10" s="57">
        <v>23</v>
      </c>
      <c r="L10" s="57">
        <v>36</v>
      </c>
      <c r="M10" s="57">
        <v>45</v>
      </c>
    </row>
    <row r="11" spans="1:13">
      <c r="A11" s="61">
        <v>0.4</v>
      </c>
      <c r="B11" s="137"/>
      <c r="C11" s="137"/>
      <c r="D11" s="57">
        <v>0</v>
      </c>
      <c r="E11" s="57">
        <v>0</v>
      </c>
      <c r="F11" s="57">
        <v>0</v>
      </c>
      <c r="G11" s="57">
        <v>0</v>
      </c>
      <c r="H11" s="57">
        <v>34</v>
      </c>
      <c r="I11" s="57">
        <v>96</v>
      </c>
      <c r="J11" s="57">
        <v>100</v>
      </c>
      <c r="K11" s="57">
        <v>100</v>
      </c>
      <c r="L11" s="57">
        <v>100</v>
      </c>
      <c r="M11" s="57">
        <v>100</v>
      </c>
    </row>
    <row r="12" spans="1:13">
      <c r="A12" s="61">
        <v>0.3</v>
      </c>
      <c r="B12" s="137"/>
      <c r="C12" s="137"/>
      <c r="D12" s="57">
        <v>0</v>
      </c>
      <c r="E12" s="57">
        <v>0</v>
      </c>
      <c r="F12" s="57">
        <v>0</v>
      </c>
      <c r="G12" s="57">
        <v>62</v>
      </c>
      <c r="H12" s="57">
        <v>100</v>
      </c>
      <c r="I12" s="57">
        <v>100</v>
      </c>
      <c r="J12" s="57">
        <v>100</v>
      </c>
      <c r="K12" s="57">
        <v>100</v>
      </c>
      <c r="L12" s="57">
        <v>100</v>
      </c>
      <c r="M12" s="57">
        <v>100</v>
      </c>
    </row>
    <row r="13" spans="1:13">
      <c r="A13" s="61">
        <v>0.2</v>
      </c>
      <c r="B13" s="137"/>
      <c r="C13" s="137"/>
      <c r="D13" s="57">
        <v>0</v>
      </c>
      <c r="E13" s="57">
        <v>0</v>
      </c>
      <c r="F13" s="57">
        <v>0</v>
      </c>
      <c r="G13" s="57">
        <v>100</v>
      </c>
      <c r="H13" s="57">
        <v>100</v>
      </c>
      <c r="I13" s="57">
        <v>100</v>
      </c>
      <c r="J13" s="57">
        <v>100</v>
      </c>
      <c r="K13" s="57">
        <v>100</v>
      </c>
      <c r="L13" s="57">
        <v>100</v>
      </c>
      <c r="M13" s="57">
        <v>100</v>
      </c>
    </row>
    <row r="14" spans="1:13">
      <c r="A14" s="61">
        <v>0.1</v>
      </c>
      <c r="B14" s="137"/>
      <c r="C14" s="137"/>
      <c r="D14" s="57">
        <v>0</v>
      </c>
      <c r="E14" s="57">
        <v>0</v>
      </c>
      <c r="F14" s="57">
        <v>100</v>
      </c>
      <c r="G14" s="57">
        <v>100</v>
      </c>
      <c r="H14" s="57">
        <v>100</v>
      </c>
      <c r="I14" s="57">
        <v>100</v>
      </c>
      <c r="J14" s="57">
        <v>100</v>
      </c>
      <c r="K14" s="57">
        <v>100</v>
      </c>
      <c r="L14" s="57">
        <v>100</v>
      </c>
      <c r="M14" s="57">
        <v>100</v>
      </c>
    </row>
    <row r="15" spans="1:13">
      <c r="A15" s="61">
        <v>0</v>
      </c>
      <c r="B15" s="137"/>
      <c r="C15" s="137"/>
      <c r="D15" s="57">
        <v>0</v>
      </c>
      <c r="E15" s="57">
        <v>0</v>
      </c>
      <c r="F15" s="57">
        <v>100</v>
      </c>
      <c r="G15" s="57">
        <v>100</v>
      </c>
      <c r="H15" s="57">
        <v>100</v>
      </c>
      <c r="I15" s="57">
        <v>100</v>
      </c>
      <c r="J15" s="57">
        <v>100</v>
      </c>
      <c r="K15" s="57">
        <v>100</v>
      </c>
      <c r="L15" s="57">
        <v>100</v>
      </c>
      <c r="M15" s="57">
        <v>100</v>
      </c>
    </row>
    <row r="16" spans="1:13" ht="19.5" thickBot="1">
      <c r="A16" s="62" t="s">
        <v>74</v>
      </c>
      <c r="B16" s="138"/>
      <c r="C16" s="138"/>
      <c r="D16" s="57">
        <v>0</v>
      </c>
      <c r="E16" s="57">
        <v>0</v>
      </c>
      <c r="F16" s="57">
        <v>0</v>
      </c>
      <c r="G16" s="57">
        <v>0</v>
      </c>
      <c r="H16" s="57">
        <v>0</v>
      </c>
      <c r="I16" s="57">
        <v>0</v>
      </c>
      <c r="J16" s="57">
        <v>0</v>
      </c>
      <c r="K16" s="57">
        <v>0</v>
      </c>
      <c r="L16" s="57">
        <v>0</v>
      </c>
      <c r="M16" s="57">
        <v>0</v>
      </c>
    </row>
    <row r="17" spans="1:13" ht="75" customHeight="1">
      <c r="A17" s="123" t="s">
        <v>164</v>
      </c>
      <c r="B17" s="123"/>
      <c r="C17" s="123"/>
      <c r="D17" s="123"/>
      <c r="E17" s="123"/>
      <c r="F17" s="123"/>
      <c r="G17" s="123"/>
      <c r="H17" s="123"/>
      <c r="I17" s="123"/>
      <c r="J17" s="123"/>
      <c r="K17" s="123"/>
      <c r="L17" s="123"/>
      <c r="M17" s="123"/>
    </row>
  </sheetData>
  <mergeCells count="3">
    <mergeCell ref="B5:B16"/>
    <mergeCell ref="C5:C16"/>
    <mergeCell ref="A17:M17"/>
  </mergeCells>
  <phoneticPr fontId="6"/>
  <conditionalFormatting sqref="B5:C5">
    <cfRule type="colorScale" priority="2">
      <colorScale>
        <cfvo type="num" val="0"/>
        <cfvo type="num" val="100"/>
        <color theme="0"/>
        <color rgb="FFFFC000"/>
      </colorScale>
    </cfRule>
  </conditionalFormatting>
  <conditionalFormatting sqref="D5:M16">
    <cfRule type="colorScale" priority="1">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0E236-05BD-40B5-B626-987F765D94E2}">
  <dimension ref="A1:M17"/>
  <sheetViews>
    <sheetView workbookViewId="0"/>
  </sheetViews>
  <sheetFormatPr defaultRowHeight="18.75"/>
  <sheetData>
    <row r="1" spans="1:13">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13" s="96" customFormat="1" ht="15">
      <c r="A3" s="29" t="s">
        <v>147</v>
      </c>
    </row>
    <row r="4" spans="1:13">
      <c r="A4" s="52" t="s">
        <v>73</v>
      </c>
      <c r="B4" s="53">
        <v>2025</v>
      </c>
      <c r="C4" s="54">
        <v>2026</v>
      </c>
      <c r="D4" s="53">
        <v>2027</v>
      </c>
      <c r="E4" s="54">
        <v>2028</v>
      </c>
      <c r="F4" s="53">
        <v>2029</v>
      </c>
      <c r="G4" s="54">
        <v>2030</v>
      </c>
      <c r="H4" s="53">
        <v>2031</v>
      </c>
      <c r="I4" s="54">
        <v>2032</v>
      </c>
      <c r="J4" s="53">
        <v>2033</v>
      </c>
      <c r="K4" s="54">
        <v>2034</v>
      </c>
      <c r="L4" s="53">
        <v>2035</v>
      </c>
      <c r="M4" s="54">
        <v>2036</v>
      </c>
    </row>
    <row r="5" spans="1:13">
      <c r="A5" s="61">
        <v>1</v>
      </c>
      <c r="B5" s="140">
        <v>15</v>
      </c>
      <c r="C5" s="140">
        <v>16</v>
      </c>
      <c r="D5" s="63">
        <v>16</v>
      </c>
      <c r="E5" s="63">
        <v>16</v>
      </c>
      <c r="F5" s="63">
        <v>15</v>
      </c>
      <c r="G5" s="63">
        <v>15</v>
      </c>
      <c r="H5" s="63">
        <v>15</v>
      </c>
      <c r="I5" s="63">
        <v>15</v>
      </c>
      <c r="J5" s="63">
        <v>14</v>
      </c>
      <c r="K5" s="63">
        <v>14</v>
      </c>
      <c r="L5" s="63">
        <v>14</v>
      </c>
      <c r="M5" s="63">
        <v>14</v>
      </c>
    </row>
    <row r="6" spans="1:13">
      <c r="A6" s="61">
        <v>0.9</v>
      </c>
      <c r="B6" s="137"/>
      <c r="C6" s="139"/>
      <c r="D6" s="63">
        <v>16</v>
      </c>
      <c r="E6" s="63">
        <v>17</v>
      </c>
      <c r="F6" s="63">
        <v>17</v>
      </c>
      <c r="G6" s="63">
        <v>17</v>
      </c>
      <c r="H6" s="63">
        <v>17</v>
      </c>
      <c r="I6" s="63">
        <v>17</v>
      </c>
      <c r="J6" s="63">
        <v>17</v>
      </c>
      <c r="K6" s="63">
        <v>17</v>
      </c>
      <c r="L6" s="63">
        <v>17</v>
      </c>
      <c r="M6" s="63">
        <v>17</v>
      </c>
    </row>
    <row r="7" spans="1:13">
      <c r="A7" s="55">
        <v>0.8</v>
      </c>
      <c r="B7" s="137"/>
      <c r="C7" s="139"/>
      <c r="D7" s="63">
        <v>17</v>
      </c>
      <c r="E7" s="63">
        <v>18</v>
      </c>
      <c r="F7" s="63">
        <v>19</v>
      </c>
      <c r="G7" s="63">
        <v>20</v>
      </c>
      <c r="H7" s="63">
        <v>20</v>
      </c>
      <c r="I7" s="63">
        <v>21</v>
      </c>
      <c r="J7" s="63">
        <v>21</v>
      </c>
      <c r="K7" s="63">
        <v>21</v>
      </c>
      <c r="L7" s="63">
        <v>21</v>
      </c>
      <c r="M7" s="63">
        <v>21</v>
      </c>
    </row>
    <row r="8" spans="1:13">
      <c r="A8" s="61">
        <v>0.7</v>
      </c>
      <c r="B8" s="137"/>
      <c r="C8" s="137"/>
      <c r="D8" s="64">
        <v>18</v>
      </c>
      <c r="E8" s="64">
        <v>20</v>
      </c>
      <c r="F8" s="64">
        <v>21</v>
      </c>
      <c r="G8" s="64">
        <v>23</v>
      </c>
      <c r="H8" s="64">
        <v>24</v>
      </c>
      <c r="I8" s="64">
        <v>25</v>
      </c>
      <c r="J8" s="64">
        <v>25</v>
      </c>
      <c r="K8" s="64">
        <v>25</v>
      </c>
      <c r="L8" s="64">
        <v>25</v>
      </c>
      <c r="M8" s="64">
        <v>26</v>
      </c>
    </row>
    <row r="9" spans="1:13">
      <c r="A9" s="61">
        <v>0.6</v>
      </c>
      <c r="B9" s="137"/>
      <c r="C9" s="137"/>
      <c r="D9" s="63">
        <v>18</v>
      </c>
      <c r="E9" s="63">
        <v>21</v>
      </c>
      <c r="F9" s="63">
        <v>24</v>
      </c>
      <c r="G9" s="63">
        <v>26</v>
      </c>
      <c r="H9" s="63">
        <v>28</v>
      </c>
      <c r="I9" s="63">
        <v>29</v>
      </c>
      <c r="J9" s="63">
        <v>30</v>
      </c>
      <c r="K9" s="63">
        <v>31</v>
      </c>
      <c r="L9" s="63">
        <v>31</v>
      </c>
      <c r="M9" s="63">
        <v>32</v>
      </c>
    </row>
    <row r="10" spans="1:13">
      <c r="A10" s="61">
        <v>0.5</v>
      </c>
      <c r="B10" s="137"/>
      <c r="C10" s="137"/>
      <c r="D10" s="63">
        <v>19</v>
      </c>
      <c r="E10" s="63">
        <v>23</v>
      </c>
      <c r="F10" s="63">
        <v>27</v>
      </c>
      <c r="G10" s="63">
        <v>30</v>
      </c>
      <c r="H10" s="63">
        <v>33</v>
      </c>
      <c r="I10" s="63">
        <v>35</v>
      </c>
      <c r="J10" s="63">
        <v>37</v>
      </c>
      <c r="K10" s="63">
        <v>38</v>
      </c>
      <c r="L10" s="63">
        <v>39</v>
      </c>
      <c r="M10" s="63">
        <v>39</v>
      </c>
    </row>
    <row r="11" spans="1:13">
      <c r="A11" s="61">
        <v>0.4</v>
      </c>
      <c r="B11" s="137"/>
      <c r="C11" s="137"/>
      <c r="D11" s="63">
        <v>20</v>
      </c>
      <c r="E11" s="63">
        <v>25</v>
      </c>
      <c r="F11" s="63">
        <v>30</v>
      </c>
      <c r="G11" s="63">
        <v>35</v>
      </c>
      <c r="H11" s="63">
        <v>39</v>
      </c>
      <c r="I11" s="63">
        <v>42</v>
      </c>
      <c r="J11" s="63">
        <v>45</v>
      </c>
      <c r="K11" s="63">
        <v>47</v>
      </c>
      <c r="L11" s="63">
        <v>48</v>
      </c>
      <c r="M11" s="63">
        <v>49</v>
      </c>
    </row>
    <row r="12" spans="1:13">
      <c r="A12" s="61">
        <v>0.3</v>
      </c>
      <c r="B12" s="137"/>
      <c r="C12" s="137"/>
      <c r="D12" s="63">
        <v>21</v>
      </c>
      <c r="E12" s="63">
        <v>27</v>
      </c>
      <c r="F12" s="63">
        <v>33</v>
      </c>
      <c r="G12" s="63">
        <v>40</v>
      </c>
      <c r="H12" s="63">
        <v>46</v>
      </c>
      <c r="I12" s="63">
        <v>51</v>
      </c>
      <c r="J12" s="63">
        <v>55</v>
      </c>
      <c r="K12" s="63">
        <v>57</v>
      </c>
      <c r="L12" s="63">
        <v>60</v>
      </c>
      <c r="M12" s="63">
        <v>61</v>
      </c>
    </row>
    <row r="13" spans="1:13">
      <c r="A13" s="61">
        <v>0.2</v>
      </c>
      <c r="B13" s="137"/>
      <c r="C13" s="137"/>
      <c r="D13" s="63">
        <v>21</v>
      </c>
      <c r="E13" s="63">
        <v>29</v>
      </c>
      <c r="F13" s="63">
        <v>37</v>
      </c>
      <c r="G13" s="63">
        <v>46</v>
      </c>
      <c r="H13" s="63">
        <v>54</v>
      </c>
      <c r="I13" s="63">
        <v>61</v>
      </c>
      <c r="J13" s="63">
        <v>67</v>
      </c>
      <c r="K13" s="63">
        <v>71</v>
      </c>
      <c r="L13" s="63">
        <v>74</v>
      </c>
      <c r="M13" s="63">
        <v>77</v>
      </c>
    </row>
    <row r="14" spans="1:13">
      <c r="A14" s="61">
        <v>0.1</v>
      </c>
      <c r="B14" s="137"/>
      <c r="C14" s="137"/>
      <c r="D14" s="63">
        <v>22</v>
      </c>
      <c r="E14" s="63">
        <v>31</v>
      </c>
      <c r="F14" s="63">
        <v>42</v>
      </c>
      <c r="G14" s="63">
        <v>53</v>
      </c>
      <c r="H14" s="63">
        <v>64</v>
      </c>
      <c r="I14" s="63">
        <v>74</v>
      </c>
      <c r="J14" s="63">
        <v>82</v>
      </c>
      <c r="K14" s="63">
        <v>88</v>
      </c>
      <c r="L14" s="63">
        <v>93</v>
      </c>
      <c r="M14" s="63">
        <v>97</v>
      </c>
    </row>
    <row r="15" spans="1:13">
      <c r="A15" s="61">
        <v>0</v>
      </c>
      <c r="B15" s="137"/>
      <c r="C15" s="137"/>
      <c r="D15" s="63">
        <v>23</v>
      </c>
      <c r="E15" s="63">
        <v>34</v>
      </c>
      <c r="F15" s="63">
        <v>47</v>
      </c>
      <c r="G15" s="63">
        <v>61</v>
      </c>
      <c r="H15" s="63">
        <v>76</v>
      </c>
      <c r="I15" s="63">
        <v>89</v>
      </c>
      <c r="J15" s="63">
        <v>100</v>
      </c>
      <c r="K15" s="63">
        <v>110</v>
      </c>
      <c r="L15" s="63">
        <v>118</v>
      </c>
      <c r="M15" s="63">
        <v>124</v>
      </c>
    </row>
    <row r="16" spans="1:13" ht="19.5" thickBot="1">
      <c r="A16" s="62" t="s">
        <v>74</v>
      </c>
      <c r="B16" s="138"/>
      <c r="C16" s="138"/>
      <c r="D16" s="63">
        <v>17</v>
      </c>
      <c r="E16" s="63">
        <v>17</v>
      </c>
      <c r="F16" s="63">
        <v>18</v>
      </c>
      <c r="G16" s="63">
        <v>18</v>
      </c>
      <c r="H16" s="63">
        <v>18</v>
      </c>
      <c r="I16" s="63">
        <v>18</v>
      </c>
      <c r="J16" s="63">
        <v>18</v>
      </c>
      <c r="K16" s="63">
        <v>18</v>
      </c>
      <c r="L16" s="63">
        <v>18</v>
      </c>
      <c r="M16" s="63">
        <v>18</v>
      </c>
    </row>
    <row r="17" spans="1:13" s="78" customFormat="1" ht="75" customHeight="1">
      <c r="A17" s="123" t="s">
        <v>164</v>
      </c>
      <c r="B17" s="123"/>
      <c r="C17" s="123"/>
      <c r="D17" s="123"/>
      <c r="E17" s="123"/>
      <c r="F17" s="123"/>
      <c r="G17" s="123"/>
      <c r="H17" s="123"/>
      <c r="I17" s="123"/>
      <c r="J17" s="123"/>
      <c r="K17" s="123"/>
      <c r="L17" s="123"/>
      <c r="M17" s="123"/>
    </row>
  </sheetData>
  <mergeCells count="3">
    <mergeCell ref="B5:B16"/>
    <mergeCell ref="C5:C16"/>
    <mergeCell ref="A17:M17"/>
  </mergeCells>
  <phoneticPr fontId="6"/>
  <conditionalFormatting sqref="D5:M16 B5:C5">
    <cfRule type="colorScale" priority="1">
      <colorScale>
        <cfvo type="min"/>
        <cfvo type="max"/>
        <color rgb="FFFCFCFF"/>
        <color rgb="FF00B0F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3C0E4-C2AF-4AD7-911C-702F1BB31B31}">
  <dimension ref="A1:M17"/>
  <sheetViews>
    <sheetView workbookViewId="0"/>
  </sheetViews>
  <sheetFormatPr defaultRowHeight="18.75"/>
  <sheetData>
    <row r="1" spans="1:13">
      <c r="A1" t="str">
        <f>Citation!A3</f>
        <v>Iseki T., Sakai T., Masubuchi T., Iwanaga R. 2026. Stock assessment and evaluation of the western Sea of Japan and East China Sea stock of red seabream (fiscal year 2025). Marine fisheries stock assessment and evaluation for Japanese waters. Japan Fisheries Agency and Japan Fisheries Research and Education Agency, Tokyo, 59 pp,</v>
      </c>
    </row>
    <row r="3" spans="1:13" s="96" customFormat="1" ht="15">
      <c r="A3" s="29" t="s">
        <v>148</v>
      </c>
    </row>
    <row r="4" spans="1:13">
      <c r="A4" s="52" t="s">
        <v>73</v>
      </c>
      <c r="B4" s="53">
        <v>2025</v>
      </c>
      <c r="C4" s="54">
        <v>2026</v>
      </c>
      <c r="D4" s="53">
        <v>2027</v>
      </c>
      <c r="E4" s="54">
        <v>2028</v>
      </c>
      <c r="F4" s="53">
        <v>2029</v>
      </c>
      <c r="G4" s="54">
        <v>2030</v>
      </c>
      <c r="H4" s="53">
        <v>2031</v>
      </c>
      <c r="I4" s="54">
        <v>2032</v>
      </c>
      <c r="J4" s="53">
        <v>2033</v>
      </c>
      <c r="K4" s="54">
        <v>2034</v>
      </c>
      <c r="L4" s="53">
        <v>2035</v>
      </c>
      <c r="M4" s="54">
        <v>2036</v>
      </c>
    </row>
    <row r="5" spans="1:13">
      <c r="A5" s="61">
        <v>1</v>
      </c>
      <c r="B5" s="141">
        <v>5640</v>
      </c>
      <c r="C5" s="65">
        <v>6730</v>
      </c>
      <c r="D5" s="65">
        <v>6570</v>
      </c>
      <c r="E5" s="65">
        <v>6440</v>
      </c>
      <c r="F5" s="65">
        <v>6350</v>
      </c>
      <c r="G5" s="65">
        <v>6260</v>
      </c>
      <c r="H5" s="65">
        <v>6180</v>
      </c>
      <c r="I5" s="65">
        <v>6100</v>
      </c>
      <c r="J5" s="65">
        <v>6050</v>
      </c>
      <c r="K5" s="65">
        <v>6000</v>
      </c>
      <c r="L5" s="65">
        <v>5960</v>
      </c>
      <c r="M5" s="65">
        <v>5940</v>
      </c>
    </row>
    <row r="6" spans="1:13">
      <c r="A6" s="61">
        <v>0.9</v>
      </c>
      <c r="B6" s="142"/>
      <c r="C6" s="66">
        <v>6170</v>
      </c>
      <c r="D6" s="66">
        <v>6240</v>
      </c>
      <c r="E6" s="66">
        <v>6280</v>
      </c>
      <c r="F6" s="66">
        <v>6300</v>
      </c>
      <c r="G6" s="66">
        <v>6320</v>
      </c>
      <c r="H6" s="66">
        <v>6310</v>
      </c>
      <c r="I6" s="66">
        <v>6280</v>
      </c>
      <c r="J6" s="66">
        <v>6260</v>
      </c>
      <c r="K6" s="66">
        <v>6230</v>
      </c>
      <c r="L6" s="66">
        <v>6210</v>
      </c>
      <c r="M6" s="66">
        <v>6190</v>
      </c>
    </row>
    <row r="7" spans="1:13">
      <c r="A7" s="55">
        <v>0.8</v>
      </c>
      <c r="B7" s="143"/>
      <c r="C7" s="65">
        <v>5590</v>
      </c>
      <c r="D7" s="65">
        <v>5860</v>
      </c>
      <c r="E7" s="65">
        <v>6050</v>
      </c>
      <c r="F7" s="65">
        <v>6200</v>
      </c>
      <c r="G7" s="65">
        <v>6310</v>
      </c>
      <c r="H7" s="65">
        <v>6390</v>
      </c>
      <c r="I7" s="65">
        <v>6430</v>
      </c>
      <c r="J7" s="65">
        <v>6440</v>
      </c>
      <c r="K7" s="65">
        <v>6440</v>
      </c>
      <c r="L7" s="65">
        <v>6430</v>
      </c>
      <c r="M7" s="65">
        <v>6420</v>
      </c>
    </row>
    <row r="8" spans="1:13">
      <c r="A8" s="61">
        <v>0.7</v>
      </c>
      <c r="B8" s="142"/>
      <c r="C8" s="67">
        <v>4990</v>
      </c>
      <c r="D8" s="67">
        <v>5420</v>
      </c>
      <c r="E8" s="67">
        <v>5750</v>
      </c>
      <c r="F8" s="67">
        <v>6010</v>
      </c>
      <c r="G8" s="67">
        <v>6230</v>
      </c>
      <c r="H8" s="67">
        <v>6390</v>
      </c>
      <c r="I8" s="67">
        <v>6500</v>
      </c>
      <c r="J8" s="67">
        <v>6570</v>
      </c>
      <c r="K8" s="67">
        <v>6600</v>
      </c>
      <c r="L8" s="67">
        <v>6620</v>
      </c>
      <c r="M8" s="67">
        <v>6620</v>
      </c>
    </row>
    <row r="9" spans="1:13">
      <c r="A9" s="61">
        <v>0.6</v>
      </c>
      <c r="B9" s="142"/>
      <c r="C9" s="65">
        <v>4360</v>
      </c>
      <c r="D9" s="65">
        <v>4910</v>
      </c>
      <c r="E9" s="65">
        <v>5350</v>
      </c>
      <c r="F9" s="65">
        <v>5710</v>
      </c>
      <c r="G9" s="65">
        <v>6030</v>
      </c>
      <c r="H9" s="65">
        <v>6290</v>
      </c>
      <c r="I9" s="65">
        <v>6480</v>
      </c>
      <c r="J9" s="65">
        <v>6600</v>
      </c>
      <c r="K9" s="65">
        <v>6670</v>
      </c>
      <c r="L9" s="65">
        <v>6720</v>
      </c>
      <c r="M9" s="65">
        <v>6750</v>
      </c>
    </row>
    <row r="10" spans="1:13">
      <c r="A10" s="61">
        <v>0.5</v>
      </c>
      <c r="B10" s="142"/>
      <c r="C10" s="65">
        <v>3710</v>
      </c>
      <c r="D10" s="65">
        <v>4320</v>
      </c>
      <c r="E10" s="65">
        <v>4850</v>
      </c>
      <c r="F10" s="65">
        <v>5290</v>
      </c>
      <c r="G10" s="65">
        <v>5700</v>
      </c>
      <c r="H10" s="65">
        <v>6040</v>
      </c>
      <c r="I10" s="65">
        <v>6300</v>
      </c>
      <c r="J10" s="65">
        <v>6480</v>
      </c>
      <c r="K10" s="65">
        <v>6610</v>
      </c>
      <c r="L10" s="65">
        <v>6690</v>
      </c>
      <c r="M10" s="65">
        <v>6750</v>
      </c>
    </row>
    <row r="11" spans="1:13">
      <c r="A11" s="61">
        <v>0.4</v>
      </c>
      <c r="B11" s="142"/>
      <c r="C11" s="65">
        <v>3020</v>
      </c>
      <c r="D11" s="65">
        <v>3660</v>
      </c>
      <c r="E11" s="65">
        <v>4220</v>
      </c>
      <c r="F11" s="65">
        <v>4710</v>
      </c>
      <c r="G11" s="65">
        <v>5180</v>
      </c>
      <c r="H11" s="65">
        <v>5590</v>
      </c>
      <c r="I11" s="65">
        <v>5920</v>
      </c>
      <c r="J11" s="65">
        <v>6160</v>
      </c>
      <c r="K11" s="65">
        <v>6330</v>
      </c>
      <c r="L11" s="65">
        <v>6450</v>
      </c>
      <c r="M11" s="65">
        <v>6530</v>
      </c>
    </row>
    <row r="12" spans="1:13">
      <c r="A12" s="61">
        <v>0.3</v>
      </c>
      <c r="B12" s="142"/>
      <c r="C12" s="65">
        <v>2310</v>
      </c>
      <c r="D12" s="65">
        <v>2910</v>
      </c>
      <c r="E12" s="65">
        <v>3450</v>
      </c>
      <c r="F12" s="65">
        <v>3940</v>
      </c>
      <c r="G12" s="65">
        <v>4420</v>
      </c>
      <c r="H12" s="65">
        <v>4860</v>
      </c>
      <c r="I12" s="65">
        <v>5230</v>
      </c>
      <c r="J12" s="65">
        <v>5510</v>
      </c>
      <c r="K12" s="65">
        <v>5720</v>
      </c>
      <c r="L12" s="65">
        <v>5870</v>
      </c>
      <c r="M12" s="65">
        <v>5980</v>
      </c>
    </row>
    <row r="13" spans="1:13">
      <c r="A13" s="61">
        <v>0.2</v>
      </c>
      <c r="B13" s="142"/>
      <c r="C13" s="65">
        <v>1570</v>
      </c>
      <c r="D13" s="65">
        <v>2050</v>
      </c>
      <c r="E13" s="65">
        <v>2510</v>
      </c>
      <c r="F13" s="65">
        <v>2930</v>
      </c>
      <c r="G13" s="65">
        <v>3370</v>
      </c>
      <c r="H13" s="65">
        <v>3780</v>
      </c>
      <c r="I13" s="65">
        <v>4130</v>
      </c>
      <c r="J13" s="65">
        <v>4410</v>
      </c>
      <c r="K13" s="65">
        <v>4620</v>
      </c>
      <c r="L13" s="65">
        <v>4790</v>
      </c>
      <c r="M13" s="65">
        <v>4920</v>
      </c>
    </row>
    <row r="14" spans="1:13">
      <c r="A14" s="61">
        <v>0.1</v>
      </c>
      <c r="B14" s="142"/>
      <c r="C14" s="65">
        <v>800</v>
      </c>
      <c r="D14" s="65">
        <v>1090</v>
      </c>
      <c r="E14" s="65">
        <v>1370</v>
      </c>
      <c r="F14" s="65">
        <v>1640</v>
      </c>
      <c r="G14" s="65">
        <v>1930</v>
      </c>
      <c r="H14" s="65">
        <v>2210</v>
      </c>
      <c r="I14" s="65">
        <v>2460</v>
      </c>
      <c r="J14" s="65">
        <v>2660</v>
      </c>
      <c r="K14" s="65">
        <v>2820</v>
      </c>
      <c r="L14" s="65">
        <v>2950</v>
      </c>
      <c r="M14" s="65">
        <v>3050</v>
      </c>
    </row>
    <row r="15" spans="1:13">
      <c r="A15" s="61">
        <v>0</v>
      </c>
      <c r="B15" s="142"/>
      <c r="C15" s="65">
        <v>0</v>
      </c>
      <c r="D15" s="65">
        <v>0</v>
      </c>
      <c r="E15" s="65">
        <v>0</v>
      </c>
      <c r="F15" s="65">
        <v>0</v>
      </c>
      <c r="G15" s="65">
        <v>0</v>
      </c>
      <c r="H15" s="65">
        <v>0</v>
      </c>
      <c r="I15" s="65">
        <v>0</v>
      </c>
      <c r="J15" s="65">
        <v>0</v>
      </c>
      <c r="K15" s="65">
        <v>0</v>
      </c>
      <c r="L15" s="65">
        <v>0</v>
      </c>
      <c r="M15" s="65">
        <v>0</v>
      </c>
    </row>
    <row r="16" spans="1:13" ht="19.5" thickBot="1">
      <c r="A16" s="62" t="s">
        <v>74</v>
      </c>
      <c r="B16" s="144"/>
      <c r="C16" s="65">
        <v>5830</v>
      </c>
      <c r="D16" s="65">
        <v>5940</v>
      </c>
      <c r="E16" s="65">
        <v>6000</v>
      </c>
      <c r="F16" s="65">
        <v>6040</v>
      </c>
      <c r="G16" s="65">
        <v>6060</v>
      </c>
      <c r="H16" s="65">
        <v>6050</v>
      </c>
      <c r="I16" s="65">
        <v>6040</v>
      </c>
      <c r="J16" s="65">
        <v>6030</v>
      </c>
      <c r="K16" s="65">
        <v>6010</v>
      </c>
      <c r="L16" s="65">
        <v>5990</v>
      </c>
      <c r="M16" s="65">
        <v>5970</v>
      </c>
    </row>
    <row r="17" spans="1:13" ht="75" customHeight="1">
      <c r="A17" s="123" t="s">
        <v>164</v>
      </c>
      <c r="B17" s="123"/>
      <c r="C17" s="123"/>
      <c r="D17" s="123"/>
      <c r="E17" s="123"/>
      <c r="F17" s="123"/>
      <c r="G17" s="123"/>
      <c r="H17" s="123"/>
      <c r="I17" s="123"/>
      <c r="J17" s="123"/>
      <c r="K17" s="123"/>
      <c r="L17" s="123"/>
      <c r="M17" s="123"/>
    </row>
  </sheetData>
  <mergeCells count="2">
    <mergeCell ref="B5:B16"/>
    <mergeCell ref="A17:M17"/>
  </mergeCells>
  <phoneticPr fontId="6"/>
  <conditionalFormatting sqref="C5:C16">
    <cfRule type="colorScale" priority="1">
      <colorScale>
        <cfvo type="min"/>
        <cfvo type="max"/>
        <color rgb="FFFCFCFF"/>
        <color rgb="FF92D050"/>
      </colorScale>
    </cfRule>
  </conditionalFormatting>
  <conditionalFormatting sqref="D5:M16 B5">
    <cfRule type="colorScale" priority="2">
      <colorScale>
        <cfvo type="min"/>
        <cfvo type="max"/>
        <color rgb="FFFCFCFF"/>
        <color rgb="FF92D05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28</vt:i4>
      </vt:variant>
      <vt:variant>
        <vt:lpstr>名前付き一覧</vt:lpstr>
      </vt:variant>
      <vt:variant>
        <vt:i4>1</vt:i4>
      </vt:variant>
    </vt:vector>
  </HeadingPairs>
  <TitlesOfParts>
    <vt:vector size="29" baseType="lpstr">
      <vt:lpstr>Citation</vt:lpstr>
      <vt:lpstr>表3-1</vt:lpstr>
      <vt:lpstr>表4-1</vt:lpstr>
      <vt:lpstr>表4-2</vt:lpstr>
      <vt:lpstr>表4-3</vt:lpstr>
      <vt:lpstr>表5-1</vt:lpstr>
      <vt:lpstr>表5-2</vt:lpstr>
      <vt:lpstr>表5-3</vt:lpstr>
      <vt:lpstr>表5-4</vt:lpstr>
      <vt:lpstr>補足表2-1</vt:lpstr>
      <vt:lpstr>補足表2-2</vt:lpstr>
      <vt:lpstr>補足表2-3</vt:lpstr>
      <vt:lpstr>補足表2-4</vt:lpstr>
      <vt:lpstr>補足表2-5</vt:lpstr>
      <vt:lpstr>補足表3-1</vt:lpstr>
      <vt:lpstr>補足表3-2</vt:lpstr>
      <vt:lpstr>補足表3-3</vt:lpstr>
      <vt:lpstr>補足表3-4</vt:lpstr>
      <vt:lpstr>補足表3-5</vt:lpstr>
      <vt:lpstr>補足表3-6</vt:lpstr>
      <vt:lpstr>補足表4-1</vt:lpstr>
      <vt:lpstr>補足表4-2</vt:lpstr>
      <vt:lpstr>補足表4-3</vt:lpstr>
      <vt:lpstr>補足表4-4</vt:lpstr>
      <vt:lpstr>補足表5-1</vt:lpstr>
      <vt:lpstr>補足表5-2</vt:lpstr>
      <vt:lpstr>補足表5-3</vt:lpstr>
      <vt:lpstr>補足表5-4</vt:lpstr>
      <vt:lpstr>'表5-1'!_Hlk203731062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2026-07-06T06:08:16Z</dcterms:created>
  <dcterms:modified xsi:type="dcterms:W3CDTF">2026-07-06T06:08:28Z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2026-07-06T06:08:28Z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a387d8b3-87c0-44aa-9dde-0d6c1f24e62e</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