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0" documentId="13_ncr:1_{D4EEACDC-B84A-4004-B239-73917AE5B015}" xr6:coauthVersionLast="47" xr6:coauthVersionMax="47" xr10:uidLastSave="{00000000-0000-0000-0000-000000000000}"/>
  <bookViews>
    <workbookView xWindow="3570" yWindow="0" windowWidth="15720" windowHeight="15480" xr2:uid="{00000000-000D-0000-FFFF-FFFF00000000}"/>
  </bookViews>
  <sheets>
    <sheet name="Citation" sheetId="5" r:id="rId1"/>
    <sheet name="表1" sheetId="1" r:id="rId2"/>
    <sheet name="表2" sheetId="2" r:id="rId3"/>
    <sheet name="表3" sheetId="3" r:id="rId4"/>
    <sheet name="表4" sheetId="4"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下半期合計" hidden="1">[1]組成引延!$R$40:$R$65</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上半期漁業別" hidden="1">[1]組成引延!$R$7:$R$32</definedName>
    <definedName name="__123Graph_A上半期合計" hidden="1">[1]組成引延!$R$7:$R$32</definedName>
    <definedName name="__123Graph_A石狩湾年齢" localSheetId="0" hidden="1">#REF!</definedName>
    <definedName name="__123Graph_A石狩湾年齢" hidden="1">#REF!</definedName>
    <definedName name="__123Graph_A太平洋下半期" hidden="1">[1]組成引延!$J$40:$J$65</definedName>
    <definedName name="__123Graph_A太平洋上半期" hidden="1">[1]組成引延!$J$7:$J$32</definedName>
    <definedName name="__123Graph_A日本海下半期" hidden="1">[1]組成引延!$B$40:$B$65</definedName>
    <definedName name="__123Graph_A日本海上半期" hidden="1">[1]組成引延!$B$7:$B$32</definedName>
    <definedName name="__123Graph_A桧山年齢" localSheetId="0" hidden="1">#REF!</definedName>
    <definedName name="__123Graph_A桧山年齢" hidden="1">#REF!</definedName>
    <definedName name="__123Graph_B" localSheetId="0" hidden="1">'[2]2003年度水試資料　沿岸沖底漁獲量'!#REF!</definedName>
    <definedName name="__123Graph_B" hidden="1">#REF!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下半期合計" hidden="1">[1]組成引延!$S$40:$S$65</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B上半期漁業別" hidden="1">[1]組成引延!$S$7:$S$32</definedName>
    <definedName name="__123Graph_B上半期合計" hidden="1">[1]組成引延!$S$7:$S$32</definedName>
    <definedName name="__123Graph_B太平洋下半期" hidden="1">[1]組成引延!$K$40:$K$65</definedName>
    <definedName name="__123Graph_B太平洋上半期" hidden="1">[1]組成引延!$K$7:$K$32</definedName>
    <definedName name="__123Graph_B日本海下半期" hidden="1">[1]組成引延!$C$40:$C$65</definedName>
    <definedName name="__123Graph_B日本海上半期" hidden="1">[1]組成引延!$C$7:$C$32</definedName>
    <definedName name="__123Graph_C" localSheetId="0" hidden="1">'[2]2003年度水試資料　沿岸沖底漁獲量'!#REF!</definedName>
    <definedName name="__123Graph_C" hidden="1">#REF!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下半期合計" hidden="1">[1]組成引延!$T$40:$T$65</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C上半期漁業別" hidden="1">[1]組成引延!$T$7:$T$32</definedName>
    <definedName name="__123Graph_C上半期合計" hidden="1">[1]組成引延!$T$7:$T$32</definedName>
    <definedName name="__123Graph_C太平洋下半期" hidden="1">[1]組成引延!$L$40:$L$65</definedName>
    <definedName name="__123Graph_C太平洋上半期" hidden="1">[1]組成引延!$L$7:$L$32</definedName>
    <definedName name="__123Graph_C日本海下半期" hidden="1">[1]組成引延!$D$40:$D$65</definedName>
    <definedName name="__123Graph_C日本海上半期" hidden="1">[1]組成引延!$D$7:$D$32</definedName>
    <definedName name="__123Graph_D" localSheetId="0" hidden="1">'[2]2003年度水試資料　沿岸沖底漁獲量'!#REF!</definedName>
    <definedName name="__123Graph_D" hidden="1">#REF!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下半期合計" hidden="1">[1]組成引延!$U$40:$U$65</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D上半期漁業別" hidden="1">[1]組成引延!$U$7:$U$32</definedName>
    <definedName name="__123Graph_D上半期合計" hidden="1">[1]組成引延!$U$7:$U$32</definedName>
    <definedName name="__123Graph_D太平洋下半期" hidden="1">[1]組成引延!$M$40:$M$65</definedName>
    <definedName name="__123Graph_D太平洋上半期" hidden="1">[1]組成引延!$M$7:$M$32</definedName>
    <definedName name="__123Graph_D日本海下半期" hidden="1">[1]組成引延!$E$40:$E$65</definedName>
    <definedName name="__123Graph_D日本海上半期" hidden="1">[1]組成引延!$E$7:$E$32</definedName>
    <definedName name="__123Graph_E" localSheetId="0" hidden="1">'[2]2003年度水試資料　沿岸沖底漁獲量'!#REF!</definedName>
    <definedName name="__123Graph_E" hidden="1">#REF!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F"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下半期合計" hidden="1">[1]組成引延!$Q$40:$Q$65</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上半期漁業別" hidden="1">[1]組成引延!$Q$7:$Q$32</definedName>
    <definedName name="__123Graph_X上半期合計" hidden="1">[1]組成引延!$I$7:$I$32</definedName>
    <definedName name="__123Graph_X石狩湾年齢" localSheetId="0" hidden="1">#REF!</definedName>
    <definedName name="__123Graph_X石狩湾年齢" hidden="1">#REF!</definedName>
    <definedName name="__123Graph_X太平洋下半期" hidden="1">[1]組成引延!$A$40:$A$65</definedName>
    <definedName name="__123Graph_X太平洋上半期" hidden="1">[1]組成引延!#REF!</definedName>
    <definedName name="__123Graph_X日本海下半期" hidden="1">[1]組成引延!$A$40:$A$65</definedName>
    <definedName name="__123Graph_X日本海上半期" hidden="1">[1]組成引延!$A$7:$A$32</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__123Graph_A道央_道南" hidden="1">#REF!</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0__123Graph_F道央_本州" hidden="1">#REF!</definedName>
    <definedName name="_11__123Graph_Cｸﾞﾗﾌ_3" localSheetId="0" hidden="1">'[3]解析97-1昔です'!$B$64:$U$64</definedName>
    <definedName name="_11__123Graph_Cｸﾞﾗﾌ_3" hidden="1">'[4]解析97-1昔です'!$B$64:$U$64</definedName>
    <definedName name="_11__123Graph_X道央_道南" hidden="1">#REF!</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2__123Graph_X道央_本州" hidden="1">#REF!</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__123Graph_A道央_本州" hidden="1">#REF!</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__123Graph_B道央_道南" hidden="1">#REF!</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__123Graph_B道央_本州" hidden="1">#REF!</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__123Graph_C道央_道南" hidden="1">#REF!</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6__123Graph_C道央_本州" hidden="1">#REF!</definedName>
    <definedName name="_7__123Graph_Bｸﾞﾗﾌ_2" localSheetId="0" hidden="1">'[3]解析97-1昔です'!$B$73:$U$73</definedName>
    <definedName name="_7__123Graph_Bｸﾞﾗﾌ_2" hidden="1">'[4]解析97-1昔です'!$B$73:$U$73</definedName>
    <definedName name="_7__123Graph_D道央_道南" hidden="1">#REF!</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8__123Graph_D道央_本州" hidden="1">#REF!</definedName>
    <definedName name="_9__123Graph_Bｸﾞﾗﾌ_4" localSheetId="0" hidden="1">'[3]解析97-1昔です'!$O$108:$O$128</definedName>
    <definedName name="_9__123Graph_Bｸﾞﾗﾌ_4" hidden="1">'[4]解析97-1昔です'!$O$108:$O$128</definedName>
    <definedName name="_9__123Graph_E道央_本州" hidden="1">#REF!</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[9]漁獲量!$A$34:$A$42</definedName>
    <definedName name="_Fill2" hidden="1">[10]三陸!#REF!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'[11]TVPA 1歳＋CPUE年齢別 結果 (2)'!$B$164</definedName>
    <definedName name="_RPS30">'[12]TVPA 1歳＋CPUE年齢別 結果 (2)'!$B$164</definedName>
    <definedName name="_RPS89">'[13]2005年度VPA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'[13]2005年度VPA (「基本シート」直近5年平均)'!$I$509</definedName>
    <definedName name="_SPR100">'[12]TVPA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'[14]991110大'!$IT$8014</definedName>
    <definedName name="\c">'[14]991110大'!$IT$8014</definedName>
    <definedName name="\d">'[14]991110大'!$IT$8014</definedName>
    <definedName name="\e">'[14]991110大'!$IT$8014</definedName>
    <definedName name="\f">'[14]991110大'!$IT$8014</definedName>
    <definedName name="\g">'[14]991110大'!$IT$8014</definedName>
    <definedName name="\h">'[14]991110大'!$IT$8014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[10]三陸!#REF!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[15]SRR!#REF!</definedName>
    <definedName name="Beta_1">[16]SRR!#REF!</definedName>
    <definedName name="Beta_2" localSheetId="0">[15]SRR!#REF!</definedName>
    <definedName name="Beta_2">[16]SRR!#REF!</definedName>
    <definedName name="Blimit" localSheetId="0">'[13]2005年度VPA (「基本シート」直近5年平均)'!$DA$86</definedName>
    <definedName name="Blimit">#REF!</definedName>
    <definedName name="BlimitS" localSheetId="0">[11]管理基準選定original!$U$56</definedName>
    <definedName name="BlimitS">[12]管理基準選定original!$U$56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'[14]991110大'!$A$3:$A$3</definedName>
    <definedName name="Criteria_MI">'[14]991110大'!$A$3:$A$3</definedName>
    <definedName name="F" localSheetId="0">'[6]YPR-org'!$B$7</definedName>
    <definedName name="F">'[7]YPR-org'!$B$7</definedName>
    <definedName name="F0.1">'[13]2005年度VPA (「基本シート」直近5年平均)'!$AQ$457</definedName>
    <definedName name="F30_SPR" localSheetId="0">#REF!</definedName>
    <definedName name="F30_SPR">'[17]2001年度ABC算定作業'!$B$150</definedName>
    <definedName name="F30spr">[18]F30!$I$5</definedName>
    <definedName name="F40_SPR" localSheetId="0">#REF!</definedName>
    <definedName name="F40_SPR">'[17]2001年度ABC算定作業'!$B$151</definedName>
    <definedName name="F89med" localSheetId="0">#REF!</definedName>
    <definedName name="F89med">#REF!</definedName>
    <definedName name="F96_01med" localSheetId="0">[11]管理基準選定original!$B$170</definedName>
    <definedName name="F96_01med">[12]管理基準選定original!$B$170</definedName>
    <definedName name="Faveg" localSheetId="0">#REF!</definedName>
    <definedName name="Faveg">#REF!</definedName>
    <definedName name="Faveg2000" localSheetId="0">'[19]太平洋pr98a5 Ftarget P'!$E$176</definedName>
    <definedName name="Faveg2000">'[20]太平洋pr98a5 Ftarget P'!$E$176</definedName>
    <definedName name="Fc" localSheetId="0">#REF!</definedName>
    <definedName name="Fc">#REF!</definedName>
    <definedName name="Fcurrent" localSheetId="0">'[13]2005年度VPA (「基本シート」直近5年平均)'!$AE$127</definedName>
    <definedName name="Fcurrent">#REF!</definedName>
    <definedName name="Ffull" localSheetId="0">#REF!</definedName>
    <definedName name="Ffull">#REF!</definedName>
    <definedName name="Ffuture">'[13]2005年度VPA (「基本シート」直近5年平均)'!$AG$116</definedName>
    <definedName name="Flimit" localSheetId="0">#REF!</definedName>
    <definedName name="Flimit">#REF!</definedName>
    <definedName name="Flimit2000" localSheetId="0">'[19]太平洋pr98a5 Ftarget P'!$E$148</definedName>
    <definedName name="Flimit2000">'[20]太平洋pr98a5 Ftarget P'!$E$148</definedName>
    <definedName name="Fmax">'[13]2005年度VPA (「基本シート」直近5年平均)'!$AK$457</definedName>
    <definedName name="Fmed" localSheetId="0">'[13]2005年度VPA (「基本シート」直近5年平均)'!$DC$72</definedName>
    <definedName name="Fmed">'[17]2001年度ABC算定作業'!$B$149</definedName>
    <definedName name="Fmedall">'[13]2005年度VPA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'[13]2005年度VPA (「基本シート」直近5年平均)'!$Z$95</definedName>
    <definedName name="Fsus">[21]ABC算定!$Y$52</definedName>
    <definedName name="Ft" localSheetId="0">#REF!</definedName>
    <definedName name="Ft">#REF!</definedName>
    <definedName name="Ftarget" localSheetId="0">#REF!</definedName>
    <definedName name="Ftarget">#REF!</definedName>
    <definedName name="Ftarget2000" localSheetId="0">'[19]太平洋pr98a5 Ftarget P'!$E$171</definedName>
    <definedName name="Ftarget2000">'[20]太平洋pr98a5 Ftarget P'!$E$171</definedName>
    <definedName name="Fterminal" localSheetId="0">#REF!</definedName>
    <definedName name="Fterminal">#REF!</definedName>
    <definedName name="GGG">[22]漁労体数等検討表!#REF!</definedName>
    <definedName name="GROUPCD">[22]漁労体数等検討表!#REF!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'[23]日本海1999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NEN">[22]収獲量検討表!#REF!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'[24]★2007VPAFt5年RPSav10尾数 1LN'!$Y$593</definedName>
    <definedName name="q_魚種別各層別平均密度クエリ">[25]q_魚種別各層別平均密度クエリ!$A$2:$AJ$75</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'[26]1999年度襟裳西'!#REF!</definedName>
    <definedName name="rate">'[27]1999年度襟裳西'!#REF!</definedName>
    <definedName name="Raveg" localSheetId="0">#REF!</definedName>
    <definedName name="Raveg">#REF!</definedName>
    <definedName name="Raveg2000" localSheetId="0">'[19]太平洋pr98a5 Ftarget P'!$B$161</definedName>
    <definedName name="Raveg2000">'[20]太平洋pr98a5 Ftarget P'!$B$161</definedName>
    <definedName name="Rmini" localSheetId="0">#REF!</definedName>
    <definedName name="Rmini">#REF!</definedName>
    <definedName name="rps" localSheetId="0">[18]Fmed!$AA$38</definedName>
    <definedName name="RPS">#REF!</definedName>
    <definedName name="RPS96_01" localSheetId="0">[11]管理基準選定original!$B$169</definedName>
    <definedName name="RPS96_01">[12]管理基準選定original!$B$169</definedName>
    <definedName name="RPSmed" localSheetId="0">#REF!</definedName>
    <definedName name="RPSmed">[17]×cohort!$C$144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'[28]Kcohort BH spr (2)'!$B$273</definedName>
    <definedName name="SPR">'[29]Kcohort BH spr (2)'!$B$273</definedName>
    <definedName name="SPRF" localSheetId="0">#REF!</definedName>
    <definedName name="SPRF">#REF!</definedName>
    <definedName name="SPRt" localSheetId="0">'[28]Kcohort BH spr (2)'!$E$211</definedName>
    <definedName name="SPRt">'[29]Kcohort BH spr (2)'!$E$211</definedName>
    <definedName name="SSBaveg" localSheetId="0">#REF!</definedName>
    <definedName name="SSBaveg">#REF!</definedName>
    <definedName name="SSBaveg1mM" localSheetId="0">#REF!</definedName>
    <definedName name="SSBaveg1mM">#REF!</definedName>
    <definedName name="SSBaveg1mM2000" localSheetId="0">'[19]太平洋pr98a5 Ftarget P'!$B$163</definedName>
    <definedName name="SSBaveg1mM2000">'[20]太平洋pr98a5 Ftarget P'!$B$163</definedName>
    <definedName name="SSBaveg2000" localSheetId="0">'[19]太平洋pr98a5 Ftarget P'!$C$143</definedName>
    <definedName name="SSBaveg2000">'[20]太平洋pr98a5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'[30]解析97-1昔です'!$C$106:$C$125</definedName>
    <definedName name="temp" hidden="1">'[31]解析97-1昔です'!$C$106:$C$125</definedName>
    <definedName name="temp10" localSheetId="0" hidden="1">'[30]解析97-1昔です'!$B$74:$U$74</definedName>
    <definedName name="temp10" hidden="1">'[31]解析97-1昔です'!$B$74:$U$74</definedName>
    <definedName name="temp11" localSheetId="0" hidden="1">'[30]解析97-1昔です'!$B$64:$U$64</definedName>
    <definedName name="temp11" hidden="1">'[31]解析97-1昔です'!$B$64:$U$64</definedName>
    <definedName name="temp12" localSheetId="0" hidden="1">'[30]解析97-1昔です'!$P$108:$P$128</definedName>
    <definedName name="temp12" hidden="1">'[31]解析97-1昔です'!$P$108:$P$128</definedName>
    <definedName name="temp13" localSheetId="0" hidden="1">'[30]解析97-1昔です'!$B$75:$U$75</definedName>
    <definedName name="temp13" hidden="1">'[31]解析97-1昔です'!$B$75:$U$75</definedName>
    <definedName name="temp14" localSheetId="0" hidden="1">'[30]解析97-1昔です'!$B$65:$U$65</definedName>
    <definedName name="temp14" hidden="1">'[31]解析97-1昔です'!$B$65:$U$65</definedName>
    <definedName name="temp15" localSheetId="0" hidden="1">'[30]解析97-1昔です'!$B$76:$U$76</definedName>
    <definedName name="temp15" hidden="1">'[31]解析97-1昔です'!$B$76:$U$76</definedName>
    <definedName name="temp16" localSheetId="0" hidden="1">'[30]解析97-1昔です'!$B$66:$U$66</definedName>
    <definedName name="temp16" hidden="1">'[31]解析97-1昔です'!$B$66:$U$66</definedName>
    <definedName name="temp17" localSheetId="0" hidden="1">'[30]解析97-1昔です'!$B$67:$U$67</definedName>
    <definedName name="temp17" hidden="1">'[31]解析97-1昔です'!$B$67:$U$67</definedName>
    <definedName name="temp18" localSheetId="0" hidden="1">'[30]解析97-1昔です'!$AD$90:$AD$109</definedName>
    <definedName name="temp18" hidden="1">'[31]解析97-1昔です'!$AD$90:$AD$109</definedName>
    <definedName name="temp19" localSheetId="0" hidden="1">'[30]解析97-1昔です'!$AD$90:$AD$109</definedName>
    <definedName name="temp19" hidden="1">'[31]解析97-1昔です'!$AD$90:$AD$109</definedName>
    <definedName name="temp2" localSheetId="0" hidden="1">'[30]解析97-1昔です'!$B$72:$U$72</definedName>
    <definedName name="temp2" hidden="1">'[31]解析97-1昔です'!$B$72:$U$72</definedName>
    <definedName name="temp20" localSheetId="0" hidden="1">'[30]解析97-1昔です'!$B$106:$B$125</definedName>
    <definedName name="temp20" hidden="1">'[31]解析97-1昔です'!$B$106:$B$125</definedName>
    <definedName name="temp21" localSheetId="0" hidden="1">'[30]解析97-1昔です'!$B$71:$U$71</definedName>
    <definedName name="temp21" hidden="1">'[31]解析97-1昔です'!$B$71:$U$71</definedName>
    <definedName name="temp22" localSheetId="0" hidden="1">'[30]解析97-1昔です'!$B$71:$U$71</definedName>
    <definedName name="temp22" hidden="1">'[31]解析97-1昔です'!$B$71:$U$71</definedName>
    <definedName name="temp23" localSheetId="0" hidden="1">'[30]解析97-1昔です'!$M$108:$M$128</definedName>
    <definedName name="temp23" hidden="1">'[31]解析97-1昔です'!$M$108:$M$128</definedName>
    <definedName name="temp24" localSheetId="0" hidden="1">'[30]解析97-1昔です'!$B$97:$U$97</definedName>
    <definedName name="temp24" hidden="1">'[31]解析97-1昔です'!$B$97:$U$97</definedName>
    <definedName name="temp25" localSheetId="0" hidden="1">'[30]解析97-1昔です'!$B$141:$T$141</definedName>
    <definedName name="temp25" hidden="1">'[31]解析97-1昔です'!$B$141:$T$141</definedName>
    <definedName name="temp26" localSheetId="0" hidden="1">[8]三陸!#REF!</definedName>
    <definedName name="temp26" hidden="1">[10]三陸!#REF!</definedName>
    <definedName name="temp28" localSheetId="0" hidden="1">#REF!</definedName>
    <definedName name="temp28" hidden="1">#REF!</definedName>
    <definedName name="temp29" localSheetId="0" hidden="1">#REF!</definedName>
    <definedName name="temp29" hidden="1">#REF!</definedName>
    <definedName name="temp3" localSheetId="0" hidden="1">'[30]解析97-1昔です'!$B$62:$U$62</definedName>
    <definedName name="temp3" hidden="1">'[31]解析97-1昔です'!$B$62:$U$62</definedName>
    <definedName name="temp30" localSheetId="0" hidden="1">#REF!</definedName>
    <definedName name="temp30" hidden="1">#REF!</definedName>
    <definedName name="temp4" localSheetId="0" hidden="1">'[30]解析97-1昔です'!$N$108:$N$128</definedName>
    <definedName name="temp4" hidden="1">'[31]解析97-1昔です'!$N$108:$N$128</definedName>
    <definedName name="temp5" localSheetId="0" hidden="1">'[30]解析97-1昔です'!$B$99:$U$99</definedName>
    <definedName name="temp5" hidden="1">'[31]解析97-1昔です'!$B$99:$U$99</definedName>
    <definedName name="temp6" localSheetId="0" hidden="1">'[30]解析97-1昔です'!$B$151:$T$151</definedName>
    <definedName name="temp6" hidden="1">'[31]解析97-1昔です'!$B$151:$T$151</definedName>
    <definedName name="temp7" localSheetId="0" hidden="1">'[30]解析97-1昔です'!$B$73:$U$73</definedName>
    <definedName name="temp7" hidden="1">'[31]解析97-1昔です'!$B$73:$U$73</definedName>
    <definedName name="temp8" localSheetId="0" hidden="1">'[30]解析97-1昔です'!$B$63:$U$63</definedName>
    <definedName name="temp8" hidden="1">'[31]解析97-1昔です'!$B$63:$U$63</definedName>
    <definedName name="temp9" localSheetId="0" hidden="1">'[30]解析97-1昔です'!$O$108:$O$128</definedName>
    <definedName name="temp9" hidden="1">'[31]解析97-1昔です'!$O$108:$O$128</definedName>
    <definedName name="test" hidden="1">#REF!</definedName>
    <definedName name="test0910" hidden="1">#REF!</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'[28]wada-masaba'!$G$48</definedName>
    <definedName name="Unit_g">'[29]wada-masaba'!$G$48</definedName>
    <definedName name="Unit_i" localSheetId="0">'[28]Cohort calclate'!$D$24</definedName>
    <definedName name="Unit_i">'[29]Cohort calclate'!$D$24</definedName>
    <definedName name="Unit_indiv" localSheetId="0">'[28]wada-masaba'!$E$25</definedName>
    <definedName name="Unit_indiv">'[29]wada-masaba'!$E$25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[32]再生産・予測!$G$114</definedName>
    <definedName name="α">[33]再生産・予測!$G$114</definedName>
    <definedName name="β" localSheetId="0">[32]再生産・予測!$F$114</definedName>
    <definedName name="β">[33]再生産・予測!$F$114</definedName>
    <definedName name="グラフ何か？" hidden="1">'[34]解析97-1昔です'!$B$72:$U$72</definedName>
    <definedName name="何か2" hidden="1">'[34]解析97-1昔です'!$B$71:$U$71</definedName>
    <definedName name="何か3" hidden="1">[10]三陸!#REF!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[35]コホート!$A$17</definedName>
    <definedName name="表２_catch">[35]コホート!$A$36</definedName>
    <definedName name="表３_N">[35]コホート!$A$53</definedName>
    <definedName name="表４_Ｆ">[35]コホート!$A$73</definedName>
    <definedName name="表５_biomass">[35]コホート!$A$89</definedName>
    <definedName name="表６_SSB">[35]コホート!$A$106</definedName>
    <definedName name="表７_SR">[35]コホート!$A$123</definedName>
    <definedName name="有田">[36]Sheet1!$C$36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 l="1"/>
  <c r="A1" i="3"/>
  <c r="A1" i="2"/>
  <c r="A1" i="1"/>
</calcChain>
</file>

<file path=xl/sharedStrings.xml><?xml version="1.0" encoding="utf-8"?>
<sst xmlns="http://schemas.openxmlformats.org/spreadsheetml/2006/main" count="136" uniqueCount="74">
  <si>
    <r>
      <rPr>
        <sz val="11"/>
        <rFont val="ＭＳ Ｐゴシック"/>
        <family val="3"/>
        <charset val="128"/>
      </rPr>
      <t>令和7（</t>
    </r>
    <r>
      <rPr>
        <sz val="11"/>
        <rFont val="Times New Roman"/>
        <family val="1"/>
      </rPr>
      <t>2025</t>
    </r>
    <r>
      <rPr>
        <sz val="11"/>
        <rFont val="ＭＳ Ｐゴシック"/>
        <family val="3"/>
        <charset val="128"/>
      </rPr>
      <t>）年度ハタハタ日本海西部系群の資源評価のデータセット</t>
    </r>
    <phoneticPr fontId="9"/>
  </si>
  <si>
    <r>
      <rPr>
        <sz val="11"/>
        <rFont val="ＭＳ 明朝"/>
        <family val="1"/>
        <charset val="128"/>
      </rPr>
      <t>表</t>
    </r>
    <r>
      <rPr>
        <sz val="11"/>
        <rFont val="Times New Roman"/>
        <family val="1"/>
      </rPr>
      <t>2.</t>
    </r>
    <r>
      <rPr>
        <sz val="11"/>
        <rFont val="ＭＳ 明朝"/>
        <family val="1"/>
        <charset val="128"/>
      </rPr>
      <t>　トロール調査に基づく　各時点における資源尾数と資源量</t>
    </r>
    <rPh sb="0" eb="1">
      <t>ヒョウ</t>
    </rPh>
    <rPh sb="8" eb="10">
      <t>チョウサ</t>
    </rPh>
    <rPh sb="11" eb="12">
      <t>モト</t>
    </rPh>
    <rPh sb="15" eb="16">
      <t>カク</t>
    </rPh>
    <rPh sb="16" eb="18">
      <t>ジテン</t>
    </rPh>
    <rPh sb="22" eb="24">
      <t>シゲン</t>
    </rPh>
    <rPh sb="24" eb="25">
      <t>ビ</t>
    </rPh>
    <rPh sb="25" eb="26">
      <t>スウ</t>
    </rPh>
    <rPh sb="27" eb="29">
      <t>シゲン</t>
    </rPh>
    <rPh sb="29" eb="30">
      <t>リョウ</t>
    </rPh>
    <phoneticPr fontId="13"/>
  </si>
  <si>
    <r>
      <t>RPS</t>
    </r>
    <r>
      <rPr>
        <vertAlign val="superscript"/>
        <sz val="11"/>
        <rFont val="Times New Roman"/>
        <family val="1"/>
      </rPr>
      <t>*4</t>
    </r>
    <phoneticPr fontId="13"/>
  </si>
  <si>
    <r>
      <t>*5 RPS</t>
    </r>
    <r>
      <rPr>
        <sz val="11"/>
        <rFont val="ＭＳ 明朝"/>
        <family val="1"/>
        <charset val="128"/>
      </rPr>
      <t>の</t>
    </r>
    <r>
      <rPr>
        <sz val="11"/>
        <rFont val="Times New Roman"/>
        <family val="1"/>
      </rPr>
      <t>2005</t>
    </r>
    <r>
      <rPr>
        <sz val="11"/>
        <rFont val="ＭＳ 明朝"/>
        <family val="1"/>
        <charset val="128"/>
      </rPr>
      <t>年以降の中央値</t>
    </r>
    <r>
      <rPr>
        <sz val="11"/>
        <rFont val="Times New Roman"/>
        <family val="1"/>
      </rPr>
      <t>(RPSmed)</t>
    </r>
    <r>
      <rPr>
        <sz val="11"/>
        <rFont val="ＭＳ 明朝"/>
        <family val="1"/>
        <charset val="128"/>
      </rPr>
      <t>は、</t>
    </r>
    <r>
      <rPr>
        <sz val="11"/>
        <rFont val="Times New Roman"/>
        <family val="1"/>
      </rPr>
      <t>29.2</t>
    </r>
    <r>
      <rPr>
        <sz val="11"/>
        <rFont val="ＭＳ 明朝"/>
        <family val="1"/>
        <charset val="128"/>
      </rPr>
      <t>（尾</t>
    </r>
    <r>
      <rPr>
        <sz val="11"/>
        <rFont val="Times New Roman"/>
        <family val="1"/>
      </rPr>
      <t>/kg</t>
    </r>
    <r>
      <rPr>
        <sz val="11"/>
        <rFont val="ＭＳ 明朝"/>
        <family val="1"/>
        <charset val="128"/>
      </rPr>
      <t>）。</t>
    </r>
    <rPh sb="11" eb="12">
      <t>ネン</t>
    </rPh>
    <rPh sb="12" eb="14">
      <t>イコウ</t>
    </rPh>
    <rPh sb="15" eb="17">
      <t>チュウオウ</t>
    </rPh>
    <rPh sb="17" eb="18">
      <t>チ</t>
    </rPh>
    <rPh sb="33" eb="34">
      <t>ビ</t>
    </rPh>
    <phoneticPr fontId="13"/>
  </si>
  <si>
    <r>
      <rPr>
        <sz val="10.5"/>
        <rFont val="ＭＳ 明朝"/>
        <family val="1"/>
        <charset val="128"/>
      </rPr>
      <t>年</t>
    </r>
    <rPh sb="0" eb="1">
      <t>ネン</t>
    </rPh>
    <phoneticPr fontId="6"/>
  </si>
  <si>
    <r>
      <rPr>
        <sz val="10.5"/>
        <rFont val="ＭＳ 明朝"/>
        <family val="1"/>
        <charset val="128"/>
      </rPr>
      <t>島根</t>
    </r>
  </si>
  <si>
    <r>
      <rPr>
        <sz val="10.5"/>
        <rFont val="ＭＳ 明朝"/>
        <family val="1"/>
        <charset val="128"/>
      </rPr>
      <t>鳥取</t>
    </r>
  </si>
  <si>
    <r>
      <rPr>
        <sz val="10.5"/>
        <rFont val="ＭＳ 明朝"/>
        <family val="1"/>
        <charset val="128"/>
      </rPr>
      <t>兵庫</t>
    </r>
  </si>
  <si>
    <r>
      <rPr>
        <sz val="10.5"/>
        <rFont val="ＭＳ 明朝"/>
        <family val="1"/>
        <charset val="128"/>
      </rPr>
      <t>京都</t>
    </r>
  </si>
  <si>
    <r>
      <rPr>
        <sz val="10.5"/>
        <rFont val="ＭＳ 明朝"/>
        <family val="1"/>
        <charset val="128"/>
      </rPr>
      <t>福井</t>
    </r>
  </si>
  <si>
    <r>
      <rPr>
        <sz val="10.5"/>
        <rFont val="ＭＳ 明朝"/>
        <family val="1"/>
        <charset val="128"/>
      </rPr>
      <t>石川</t>
    </r>
  </si>
  <si>
    <r>
      <rPr>
        <sz val="10.5"/>
        <rFont val="ＭＳ 明朝"/>
        <family val="1"/>
        <charset val="128"/>
      </rPr>
      <t>西部計</t>
    </r>
    <rPh sb="1" eb="2">
      <t>ブ</t>
    </rPh>
    <phoneticPr fontId="6"/>
  </si>
  <si>
    <r>
      <rPr>
        <sz val="10.5"/>
        <rFont val="ＭＳ 明朝"/>
        <family val="1"/>
        <charset val="128"/>
      </rPr>
      <t>密度指数</t>
    </r>
    <rPh sb="0" eb="2">
      <t>ミツド</t>
    </rPh>
    <rPh sb="2" eb="4">
      <t>シスウ</t>
    </rPh>
    <phoneticPr fontId="6"/>
  </si>
  <si>
    <r>
      <rPr>
        <sz val="10.5"/>
        <rFont val="ＭＳ 明朝"/>
        <family val="1"/>
        <charset val="128"/>
      </rPr>
      <t>漁獲努力量</t>
    </r>
    <rPh sb="0" eb="2">
      <t>ギョカク</t>
    </rPh>
    <rPh sb="2" eb="4">
      <t>ドリョク</t>
    </rPh>
    <rPh sb="4" eb="5">
      <t>リョウ</t>
    </rPh>
    <phoneticPr fontId="6"/>
  </si>
  <si>
    <r>
      <rPr>
        <sz val="10.5"/>
        <rFont val="ＭＳ 明朝"/>
        <family val="1"/>
        <charset val="128"/>
      </rPr>
      <t>韓国</t>
    </r>
  </si>
  <si>
    <r>
      <t xml:space="preserve"> * </t>
    </r>
    <r>
      <rPr>
        <sz val="10.5"/>
        <rFont val="ＭＳ 明朝"/>
        <family val="1"/>
        <charset val="128"/>
      </rPr>
      <t>各府県の漁獲量は漁業・養殖業生産統計年報による。韓国の値は韓国統計庁</t>
    </r>
    <r>
      <rPr>
        <sz val="10.5"/>
        <rFont val="Times New Roman"/>
        <family val="1"/>
      </rPr>
      <t xml:space="preserve"> </t>
    </r>
    <r>
      <rPr>
        <sz val="10.5"/>
        <rFont val="ＭＳ 明朝"/>
        <family val="1"/>
        <charset val="128"/>
      </rPr>
      <t>漁業生産統計による。</t>
    </r>
    <rPh sb="3" eb="5">
      <t>ギョギョウ</t>
    </rPh>
    <rPh sb="6" eb="9">
      <t>ヨウショクギョウ</t>
    </rPh>
    <rPh sb="9" eb="13">
      <t>セイサントウケイネンポウ</t>
    </rPh>
    <rPh sb="13" eb="15">
      <t>ネンポウ</t>
    </rPh>
    <phoneticPr fontId="6"/>
  </si>
  <si>
    <r>
      <rPr>
        <sz val="11"/>
        <rFont val="ＭＳ 明朝"/>
        <family val="1"/>
        <charset val="128"/>
      </rPr>
      <t>調査時点（</t>
    </r>
    <r>
      <rPr>
        <sz val="11"/>
        <rFont val="Times New Roman"/>
        <family val="1"/>
      </rPr>
      <t>6</t>
    </r>
    <r>
      <rPr>
        <sz val="11"/>
        <rFont val="ＭＳ 明朝"/>
        <family val="1"/>
        <charset val="128"/>
      </rPr>
      <t>月</t>
    </r>
    <r>
      <rPr>
        <sz val="11"/>
        <rFont val="Times New Roman"/>
        <family val="1"/>
      </rPr>
      <t>1</t>
    </r>
    <r>
      <rPr>
        <sz val="11"/>
        <rFont val="ＭＳ 明朝"/>
        <family val="1"/>
        <charset val="128"/>
      </rPr>
      <t>日）の現存尾数（千尾）</t>
    </r>
    <rPh sb="0" eb="2">
      <t>チョウサ</t>
    </rPh>
    <rPh sb="2" eb="4">
      <t>ジテン</t>
    </rPh>
    <rPh sb="6" eb="7">
      <t>ガツ</t>
    </rPh>
    <rPh sb="8" eb="9">
      <t>ニチ</t>
    </rPh>
    <rPh sb="11" eb="13">
      <t>ゲンゾン</t>
    </rPh>
    <rPh sb="13" eb="14">
      <t>ビ</t>
    </rPh>
    <rPh sb="14" eb="15">
      <t>スウ</t>
    </rPh>
    <rPh sb="16" eb="17">
      <t>セン</t>
    </rPh>
    <rPh sb="17" eb="18">
      <t>ビ</t>
    </rPh>
    <phoneticPr fontId="13"/>
  </si>
  <si>
    <r>
      <rPr>
        <sz val="11"/>
        <rFont val="ＭＳ 明朝"/>
        <family val="1"/>
        <charset val="128"/>
      </rPr>
      <t>年齢</t>
    </r>
    <rPh sb="0" eb="2">
      <t>ネンレイ</t>
    </rPh>
    <phoneticPr fontId="13"/>
  </si>
  <si>
    <r>
      <rPr>
        <sz val="11"/>
        <rFont val="ＭＳ 明朝"/>
        <family val="1"/>
        <charset val="128"/>
      </rPr>
      <t>現存尾数
（千尾）</t>
    </r>
    <rPh sb="0" eb="2">
      <t>ゲンゾン</t>
    </rPh>
    <rPh sb="2" eb="3">
      <t>ビ</t>
    </rPh>
    <rPh sb="3" eb="4">
      <t>スウ</t>
    </rPh>
    <rPh sb="6" eb="7">
      <t>セン</t>
    </rPh>
    <rPh sb="7" eb="8">
      <t>ビ</t>
    </rPh>
    <phoneticPr fontId="13"/>
  </si>
  <si>
    <r>
      <t>1</t>
    </r>
    <r>
      <rPr>
        <sz val="11"/>
        <rFont val="ＭＳ 明朝"/>
        <family val="1"/>
        <charset val="128"/>
      </rPr>
      <t>歳</t>
    </r>
    <rPh sb="1" eb="2">
      <t>サイ</t>
    </rPh>
    <phoneticPr fontId="13"/>
  </si>
  <si>
    <r>
      <t>2</t>
    </r>
    <r>
      <rPr>
        <sz val="11"/>
        <rFont val="ＭＳ 明朝"/>
        <family val="1"/>
        <charset val="128"/>
      </rPr>
      <t>歳</t>
    </r>
    <rPh sb="1" eb="2">
      <t>サイ</t>
    </rPh>
    <phoneticPr fontId="13"/>
  </si>
  <si>
    <r>
      <t>3</t>
    </r>
    <r>
      <rPr>
        <sz val="11"/>
        <rFont val="ＭＳ 明朝"/>
        <family val="1"/>
        <charset val="128"/>
      </rPr>
      <t>歳</t>
    </r>
    <rPh sb="1" eb="2">
      <t>サイ</t>
    </rPh>
    <phoneticPr fontId="13"/>
  </si>
  <si>
    <r>
      <t>4</t>
    </r>
    <r>
      <rPr>
        <sz val="11"/>
        <rFont val="ＭＳ 明朝"/>
        <family val="1"/>
        <charset val="128"/>
      </rPr>
      <t>歳</t>
    </r>
    <rPh sb="1" eb="2">
      <t>サイ</t>
    </rPh>
    <phoneticPr fontId="13"/>
  </si>
  <si>
    <r>
      <rPr>
        <sz val="11"/>
        <rFont val="ＭＳ 明朝"/>
        <family val="1"/>
        <charset val="128"/>
      </rPr>
      <t>計</t>
    </r>
    <rPh sb="0" eb="1">
      <t>ケイ</t>
    </rPh>
    <phoneticPr fontId="13"/>
  </si>
  <si>
    <r>
      <rPr>
        <sz val="11"/>
        <rFont val="ＭＳ 明朝"/>
        <family val="1"/>
        <charset val="128"/>
      </rPr>
      <t>調査時点（</t>
    </r>
    <r>
      <rPr>
        <sz val="11"/>
        <rFont val="Times New Roman"/>
        <family val="1"/>
      </rPr>
      <t>6</t>
    </r>
    <r>
      <rPr>
        <sz val="11"/>
        <rFont val="ＭＳ 明朝"/>
        <family val="1"/>
        <charset val="128"/>
      </rPr>
      <t>月</t>
    </r>
    <r>
      <rPr>
        <sz val="11"/>
        <rFont val="Times New Roman"/>
        <family val="1"/>
      </rPr>
      <t>1</t>
    </r>
    <r>
      <rPr>
        <sz val="11"/>
        <rFont val="ＭＳ 明朝"/>
        <family val="1"/>
        <charset val="128"/>
      </rPr>
      <t>日）の現存量（トン）</t>
    </r>
    <rPh sb="0" eb="2">
      <t>チョウサ</t>
    </rPh>
    <rPh sb="2" eb="4">
      <t>ジテン</t>
    </rPh>
    <rPh sb="6" eb="7">
      <t>ガツ</t>
    </rPh>
    <rPh sb="8" eb="9">
      <t>ニチ</t>
    </rPh>
    <rPh sb="11" eb="13">
      <t>ゲンゾン</t>
    </rPh>
    <rPh sb="13" eb="14">
      <t>リョウ</t>
    </rPh>
    <phoneticPr fontId="13"/>
  </si>
  <si>
    <r>
      <rPr>
        <sz val="11"/>
        <rFont val="ＭＳ 明朝"/>
        <family val="1"/>
        <charset val="128"/>
      </rPr>
      <t>現存量</t>
    </r>
    <r>
      <rPr>
        <vertAlign val="superscript"/>
        <sz val="11"/>
        <rFont val="Times New Roman"/>
        <family val="1"/>
      </rPr>
      <t>*</t>
    </r>
    <r>
      <rPr>
        <sz val="11"/>
        <rFont val="Times New Roman"/>
        <family val="1"/>
      </rPr>
      <t xml:space="preserve">
</t>
    </r>
    <r>
      <rPr>
        <sz val="11"/>
        <rFont val="ＭＳ 明朝"/>
        <family val="1"/>
        <charset val="128"/>
      </rPr>
      <t>（トン）</t>
    </r>
    <rPh sb="0" eb="1">
      <t>ゲン</t>
    </rPh>
    <rPh sb="1" eb="2">
      <t>ゾン</t>
    </rPh>
    <rPh sb="2" eb="3">
      <t>リョウ</t>
    </rPh>
    <phoneticPr fontId="13"/>
  </si>
  <si>
    <r>
      <t>1</t>
    </r>
    <r>
      <rPr>
        <sz val="11"/>
        <rFont val="ＭＳ 明朝"/>
        <family val="1"/>
        <charset val="128"/>
      </rPr>
      <t>月</t>
    </r>
    <r>
      <rPr>
        <sz val="11"/>
        <rFont val="Times New Roman"/>
        <family val="1"/>
      </rPr>
      <t>1</t>
    </r>
    <r>
      <rPr>
        <sz val="11"/>
        <rFont val="ＭＳ 明朝"/>
        <family val="1"/>
        <charset val="128"/>
      </rPr>
      <t>日時点の資源尾数（千尾）</t>
    </r>
    <rPh sb="1" eb="2">
      <t>ガツ</t>
    </rPh>
    <rPh sb="3" eb="4">
      <t>ニチ</t>
    </rPh>
    <rPh sb="4" eb="6">
      <t>ジテン</t>
    </rPh>
    <rPh sb="7" eb="9">
      <t>シゲン</t>
    </rPh>
    <rPh sb="9" eb="10">
      <t>ビ</t>
    </rPh>
    <rPh sb="10" eb="11">
      <t>スウ</t>
    </rPh>
    <rPh sb="12" eb="13">
      <t>セン</t>
    </rPh>
    <rPh sb="13" eb="14">
      <t>ビ</t>
    </rPh>
    <phoneticPr fontId="13"/>
  </si>
  <si>
    <r>
      <rPr>
        <sz val="11"/>
        <rFont val="ＭＳ 明朝"/>
        <family val="1"/>
        <charset val="128"/>
      </rPr>
      <t>資源尾数
（千尾）</t>
    </r>
    <rPh sb="0" eb="2">
      <t>シゲン</t>
    </rPh>
    <rPh sb="2" eb="3">
      <t>ビ</t>
    </rPh>
    <rPh sb="3" eb="4">
      <t>スウ</t>
    </rPh>
    <rPh sb="6" eb="7">
      <t>セン</t>
    </rPh>
    <rPh sb="7" eb="8">
      <t>ビ</t>
    </rPh>
    <phoneticPr fontId="13"/>
  </si>
  <si>
    <r>
      <rPr>
        <sz val="11"/>
        <rFont val="ＭＳ 明朝"/>
        <family val="1"/>
        <charset val="128"/>
      </rPr>
      <t>資源量（</t>
    </r>
    <r>
      <rPr>
        <sz val="11"/>
        <rFont val="Times New Roman"/>
        <family val="1"/>
      </rPr>
      <t>1</t>
    </r>
    <r>
      <rPr>
        <sz val="11"/>
        <rFont val="ＭＳ 明朝"/>
        <family val="1"/>
        <charset val="128"/>
      </rPr>
      <t>月</t>
    </r>
    <r>
      <rPr>
        <sz val="11"/>
        <rFont val="Times New Roman"/>
        <family val="1"/>
      </rPr>
      <t>1</t>
    </r>
    <r>
      <rPr>
        <sz val="11"/>
        <rFont val="ＭＳ 明朝"/>
        <family val="1"/>
        <charset val="128"/>
      </rPr>
      <t>日時点）</t>
    </r>
    <rPh sb="0" eb="2">
      <t>シゲン</t>
    </rPh>
    <rPh sb="2" eb="3">
      <t>リョウ</t>
    </rPh>
    <rPh sb="5" eb="6">
      <t>ガツ</t>
    </rPh>
    <rPh sb="7" eb="8">
      <t>ニチ</t>
    </rPh>
    <rPh sb="8" eb="10">
      <t>ジテン</t>
    </rPh>
    <phoneticPr fontId="13"/>
  </si>
  <si>
    <r>
      <rPr>
        <sz val="11"/>
        <rFont val="ＭＳ 明朝"/>
        <family val="1"/>
        <charset val="128"/>
      </rPr>
      <t>資源量</t>
    </r>
    <r>
      <rPr>
        <vertAlign val="superscript"/>
        <sz val="11"/>
        <rFont val="Times New Roman"/>
        <family val="1"/>
      </rPr>
      <t>*</t>
    </r>
    <r>
      <rPr>
        <sz val="11"/>
        <rFont val="Times New Roman"/>
        <family val="1"/>
      </rPr>
      <t xml:space="preserve">
</t>
    </r>
    <r>
      <rPr>
        <sz val="11"/>
        <rFont val="ＭＳ 明朝"/>
        <family val="1"/>
        <charset val="128"/>
      </rPr>
      <t>（トン）</t>
    </r>
    <rPh sb="0" eb="2">
      <t>シゲン</t>
    </rPh>
    <rPh sb="2" eb="3">
      <t>リョウ</t>
    </rPh>
    <phoneticPr fontId="13"/>
  </si>
  <si>
    <r>
      <t>4</t>
    </r>
    <r>
      <rPr>
        <sz val="11"/>
        <rFont val="ＭＳ 明朝"/>
        <family val="1"/>
        <charset val="128"/>
      </rPr>
      <t>月</t>
    </r>
    <r>
      <rPr>
        <sz val="11"/>
        <rFont val="Times New Roman"/>
        <family val="1"/>
      </rPr>
      <t>1</t>
    </r>
    <r>
      <rPr>
        <sz val="11"/>
        <rFont val="ＭＳ 明朝"/>
        <family val="1"/>
        <charset val="128"/>
      </rPr>
      <t>日</t>
    </r>
    <r>
      <rPr>
        <vertAlign val="superscript"/>
        <sz val="11"/>
        <rFont val="Times New Roman"/>
        <family val="1"/>
      </rPr>
      <t>**</t>
    </r>
    <r>
      <rPr>
        <sz val="11"/>
        <rFont val="ＭＳ 明朝"/>
        <family val="1"/>
        <charset val="128"/>
      </rPr>
      <t>時点の資源尾数（千尾）</t>
    </r>
    <rPh sb="1" eb="2">
      <t>ガツ</t>
    </rPh>
    <rPh sb="3" eb="4">
      <t>ニチ</t>
    </rPh>
    <rPh sb="6" eb="8">
      <t>ジテン</t>
    </rPh>
    <rPh sb="9" eb="11">
      <t>シゲン</t>
    </rPh>
    <rPh sb="11" eb="12">
      <t>ビ</t>
    </rPh>
    <rPh sb="12" eb="13">
      <t>スウ</t>
    </rPh>
    <rPh sb="14" eb="15">
      <t>セン</t>
    </rPh>
    <rPh sb="15" eb="16">
      <t>ビ</t>
    </rPh>
    <phoneticPr fontId="13"/>
  </si>
  <si>
    <r>
      <t>4</t>
    </r>
    <r>
      <rPr>
        <sz val="11"/>
        <rFont val="ＭＳ 明朝"/>
        <family val="1"/>
        <charset val="128"/>
      </rPr>
      <t>月</t>
    </r>
    <r>
      <rPr>
        <sz val="11"/>
        <rFont val="Times New Roman"/>
        <family val="1"/>
      </rPr>
      <t>1</t>
    </r>
    <r>
      <rPr>
        <sz val="11"/>
        <rFont val="ＭＳ 明朝"/>
        <family val="1"/>
        <charset val="128"/>
      </rPr>
      <t>日</t>
    </r>
    <r>
      <rPr>
        <vertAlign val="superscript"/>
        <sz val="11"/>
        <rFont val="Times New Roman"/>
        <family val="1"/>
      </rPr>
      <t>**</t>
    </r>
    <r>
      <rPr>
        <sz val="11"/>
        <rFont val="ＭＳ 明朝"/>
        <family val="1"/>
        <charset val="128"/>
      </rPr>
      <t>時点の資源量（トン）</t>
    </r>
    <rPh sb="1" eb="2">
      <t>ガツ</t>
    </rPh>
    <rPh sb="3" eb="4">
      <t>ニチ</t>
    </rPh>
    <rPh sb="6" eb="8">
      <t>ジテン</t>
    </rPh>
    <rPh sb="9" eb="11">
      <t>シゲン</t>
    </rPh>
    <rPh sb="11" eb="12">
      <t>リョウ</t>
    </rPh>
    <phoneticPr fontId="13"/>
  </si>
  <si>
    <r>
      <t>*</t>
    </r>
    <r>
      <rPr>
        <sz val="11"/>
        <rFont val="ＭＳ 明朝"/>
        <family val="1"/>
        <charset val="128"/>
      </rPr>
      <t>各年齢の平均体重は、</t>
    </r>
    <r>
      <rPr>
        <sz val="11"/>
        <rFont val="Times New Roman"/>
        <family val="1"/>
      </rPr>
      <t>7</t>
    </r>
    <r>
      <rPr>
        <sz val="11"/>
        <rFont val="ＭＳ 明朝"/>
        <family val="1"/>
        <charset val="128"/>
      </rPr>
      <t>月</t>
    </r>
    <r>
      <rPr>
        <sz val="11"/>
        <rFont val="Times New Roman"/>
        <family val="1"/>
      </rPr>
      <t>1</t>
    </r>
    <r>
      <rPr>
        <sz val="11"/>
        <rFont val="ＭＳ 明朝"/>
        <family val="1"/>
        <charset val="128"/>
      </rPr>
      <t>日時点の値、</t>
    </r>
    <r>
      <rPr>
        <sz val="11"/>
        <rFont val="Times New Roman"/>
        <family val="1"/>
      </rPr>
      <t>1</t>
    </r>
    <r>
      <rPr>
        <sz val="11"/>
        <rFont val="ＭＳ 明朝"/>
        <family val="1"/>
        <charset val="128"/>
      </rPr>
      <t>歳</t>
    </r>
    <r>
      <rPr>
        <sz val="11"/>
        <rFont val="Times New Roman"/>
        <family val="1"/>
      </rPr>
      <t>33 g</t>
    </r>
    <r>
      <rPr>
        <sz val="11"/>
        <rFont val="ＭＳ 明朝"/>
        <family val="1"/>
        <charset val="128"/>
      </rPr>
      <t>、</t>
    </r>
    <r>
      <rPr>
        <sz val="11"/>
        <rFont val="Times New Roman"/>
        <family val="1"/>
      </rPr>
      <t>2</t>
    </r>
    <r>
      <rPr>
        <sz val="11"/>
        <rFont val="ＭＳ 明朝"/>
        <family val="1"/>
        <charset val="128"/>
      </rPr>
      <t>歳</t>
    </r>
    <r>
      <rPr>
        <sz val="11"/>
        <rFont val="Times New Roman"/>
        <family val="1"/>
      </rPr>
      <t>56 g</t>
    </r>
    <r>
      <rPr>
        <sz val="11"/>
        <rFont val="ＭＳ 明朝"/>
        <family val="1"/>
        <charset val="128"/>
      </rPr>
      <t>、</t>
    </r>
    <r>
      <rPr>
        <sz val="11"/>
        <rFont val="Times New Roman"/>
        <family val="1"/>
      </rPr>
      <t>3</t>
    </r>
    <r>
      <rPr>
        <sz val="11"/>
        <rFont val="ＭＳ 明朝"/>
        <family val="1"/>
        <charset val="128"/>
      </rPr>
      <t>歳</t>
    </r>
    <r>
      <rPr>
        <sz val="11"/>
        <rFont val="Times New Roman"/>
        <family val="1"/>
      </rPr>
      <t>75 g</t>
    </r>
    <r>
      <rPr>
        <sz val="11"/>
        <rFont val="ＭＳ 明朝"/>
        <family val="1"/>
        <charset val="128"/>
      </rPr>
      <t>、</t>
    </r>
    <r>
      <rPr>
        <sz val="11"/>
        <rFont val="Times New Roman"/>
        <family val="1"/>
      </rPr>
      <t>4</t>
    </r>
    <r>
      <rPr>
        <sz val="11"/>
        <rFont val="ＭＳ 明朝"/>
        <family val="1"/>
        <charset val="128"/>
      </rPr>
      <t>歳以上</t>
    </r>
    <r>
      <rPr>
        <sz val="11"/>
        <rFont val="Times New Roman"/>
        <family val="1"/>
      </rPr>
      <t>88 g</t>
    </r>
    <r>
      <rPr>
        <sz val="11"/>
        <rFont val="ＭＳ 明朝"/>
        <family val="1"/>
        <charset val="128"/>
      </rPr>
      <t>と仮定した。</t>
    </r>
    <rPh sb="1" eb="4">
      <t>カクネンレイ</t>
    </rPh>
    <rPh sb="5" eb="7">
      <t>ヘイキン</t>
    </rPh>
    <rPh sb="7" eb="9">
      <t>タイジュウ</t>
    </rPh>
    <rPh sb="12" eb="13">
      <t>ガツ</t>
    </rPh>
    <rPh sb="14" eb="15">
      <t>ニチ</t>
    </rPh>
    <rPh sb="15" eb="17">
      <t>ジテン</t>
    </rPh>
    <rPh sb="18" eb="19">
      <t>アタイ</t>
    </rPh>
    <rPh sb="21" eb="22">
      <t>サイ</t>
    </rPh>
    <rPh sb="28" eb="29">
      <t>サイ</t>
    </rPh>
    <rPh sb="35" eb="36">
      <t>サイ</t>
    </rPh>
    <rPh sb="42" eb="43">
      <t>サイ</t>
    </rPh>
    <rPh sb="43" eb="45">
      <t>イジョウ</t>
    </rPh>
    <rPh sb="50" eb="52">
      <t>カテイ</t>
    </rPh>
    <phoneticPr fontId="13"/>
  </si>
  <si>
    <r>
      <t>**</t>
    </r>
    <r>
      <rPr>
        <sz val="11"/>
        <rFont val="ＭＳ 明朝"/>
        <family val="1"/>
        <charset val="128"/>
      </rPr>
      <t>春漁が最盛期であり、</t>
    </r>
    <r>
      <rPr>
        <sz val="11"/>
        <rFont val="Times New Roman"/>
        <family val="1"/>
      </rPr>
      <t>4</t>
    </r>
    <r>
      <rPr>
        <sz val="11"/>
        <rFont val="ＭＳ 明朝"/>
        <family val="1"/>
        <charset val="128"/>
      </rPr>
      <t>月</t>
    </r>
    <r>
      <rPr>
        <sz val="11"/>
        <rFont val="Times New Roman"/>
        <family val="1"/>
      </rPr>
      <t>1</t>
    </r>
    <r>
      <rPr>
        <sz val="11"/>
        <rFont val="ＭＳ 明朝"/>
        <family val="1"/>
        <charset val="128"/>
      </rPr>
      <t>日にパルス的に漁獲すると仮定した。</t>
    </r>
    <rPh sb="2" eb="3">
      <t>ハル</t>
    </rPh>
    <rPh sb="3" eb="4">
      <t>リョウ</t>
    </rPh>
    <rPh sb="5" eb="7">
      <t>サイセイ</t>
    </rPh>
    <rPh sb="7" eb="8">
      <t>キ</t>
    </rPh>
    <rPh sb="13" eb="14">
      <t>ガツ</t>
    </rPh>
    <rPh sb="15" eb="16">
      <t>ニチ</t>
    </rPh>
    <rPh sb="20" eb="21">
      <t>テキ</t>
    </rPh>
    <rPh sb="22" eb="24">
      <t>ギョカク</t>
    </rPh>
    <rPh sb="27" eb="29">
      <t>カテイ</t>
    </rPh>
    <phoneticPr fontId="13"/>
  </si>
  <si>
    <r>
      <rPr>
        <sz val="11"/>
        <rFont val="ＭＳ 明朝"/>
        <family val="1"/>
        <charset val="128"/>
      </rPr>
      <t>表</t>
    </r>
    <r>
      <rPr>
        <sz val="11"/>
        <rFont val="Times New Roman"/>
        <family val="1"/>
      </rPr>
      <t>3.</t>
    </r>
    <r>
      <rPr>
        <sz val="11"/>
        <rFont val="ＭＳ 明朝"/>
        <family val="1"/>
        <charset val="128"/>
      </rPr>
      <t>　資源計算に用いた漁獲量および</t>
    </r>
    <r>
      <rPr>
        <sz val="11"/>
        <rFont val="Times New Roman"/>
        <family val="1"/>
      </rPr>
      <t>1</t>
    </r>
    <r>
      <rPr>
        <sz val="11"/>
        <rFont val="ＭＳ 明朝"/>
        <family val="1"/>
        <charset val="128"/>
      </rPr>
      <t>～</t>
    </r>
    <r>
      <rPr>
        <sz val="11"/>
        <rFont val="Times New Roman"/>
        <family val="1"/>
      </rPr>
      <t>5</t>
    </r>
    <r>
      <rPr>
        <sz val="11"/>
        <rFont val="ＭＳ 明朝"/>
        <family val="1"/>
        <charset val="128"/>
      </rPr>
      <t>月の漁獲尾数</t>
    </r>
    <rPh sb="0" eb="1">
      <t>ヒョウ</t>
    </rPh>
    <rPh sb="4" eb="6">
      <t>シゲン</t>
    </rPh>
    <rPh sb="6" eb="8">
      <t>ケイサン</t>
    </rPh>
    <rPh sb="9" eb="10">
      <t>モチ</t>
    </rPh>
    <rPh sb="12" eb="14">
      <t>ギョカク</t>
    </rPh>
    <rPh sb="14" eb="15">
      <t>リョウ</t>
    </rPh>
    <rPh sb="21" eb="22">
      <t>ガツ</t>
    </rPh>
    <rPh sb="23" eb="25">
      <t>ギョカク</t>
    </rPh>
    <rPh sb="25" eb="26">
      <t>ビ</t>
    </rPh>
    <rPh sb="26" eb="27">
      <t>スウ</t>
    </rPh>
    <phoneticPr fontId="13"/>
  </si>
  <si>
    <r>
      <rPr>
        <sz val="11"/>
        <rFont val="ＭＳ 明朝"/>
        <family val="1"/>
        <charset val="128"/>
      </rPr>
      <t>各年</t>
    </r>
    <r>
      <rPr>
        <sz val="11"/>
        <rFont val="Times New Roman"/>
        <family val="1"/>
      </rPr>
      <t>1</t>
    </r>
    <r>
      <rPr>
        <sz val="11"/>
        <rFont val="ＭＳ 明朝"/>
        <family val="1"/>
        <charset val="128"/>
      </rPr>
      <t>～</t>
    </r>
    <r>
      <rPr>
        <sz val="11"/>
        <rFont val="Times New Roman"/>
        <family val="1"/>
      </rPr>
      <t>2</t>
    </r>
    <r>
      <rPr>
        <sz val="11"/>
        <rFont val="ＭＳ 明朝"/>
        <family val="1"/>
        <charset val="128"/>
      </rPr>
      <t>月および</t>
    </r>
    <r>
      <rPr>
        <sz val="11"/>
        <rFont val="Times New Roman"/>
        <family val="1"/>
      </rPr>
      <t>3</t>
    </r>
    <r>
      <rPr>
        <sz val="11"/>
        <rFont val="ＭＳ 明朝"/>
        <family val="1"/>
        <charset val="128"/>
      </rPr>
      <t>～</t>
    </r>
    <r>
      <rPr>
        <sz val="11"/>
        <rFont val="Times New Roman"/>
        <family val="1"/>
      </rPr>
      <t>5</t>
    </r>
    <r>
      <rPr>
        <sz val="11"/>
        <rFont val="ＭＳ 明朝"/>
        <family val="1"/>
        <charset val="128"/>
      </rPr>
      <t>月および年計の漁獲量（トン）（速報値）</t>
    </r>
    <rPh sb="0" eb="1">
      <t>カク</t>
    </rPh>
    <rPh sb="1" eb="2">
      <t>ネン</t>
    </rPh>
    <rPh sb="5" eb="6">
      <t>ガツ</t>
    </rPh>
    <rPh sb="12" eb="13">
      <t>ガツ</t>
    </rPh>
    <rPh sb="16" eb="17">
      <t>ネン</t>
    </rPh>
    <rPh sb="17" eb="18">
      <t>ケイ</t>
    </rPh>
    <rPh sb="19" eb="21">
      <t>ギョカク</t>
    </rPh>
    <rPh sb="21" eb="22">
      <t>リョウ</t>
    </rPh>
    <rPh sb="27" eb="30">
      <t>ソクホウチ</t>
    </rPh>
    <phoneticPr fontId="13"/>
  </si>
  <si>
    <r>
      <rPr>
        <sz val="11"/>
        <rFont val="ＭＳ 明朝"/>
        <family val="1"/>
        <charset val="128"/>
      </rPr>
      <t>月</t>
    </r>
    <rPh sb="0" eb="1">
      <t>ツキ</t>
    </rPh>
    <phoneticPr fontId="13"/>
  </si>
  <si>
    <r>
      <rPr>
        <sz val="11"/>
        <rFont val="ＭＳ 明朝"/>
        <family val="1"/>
        <charset val="128"/>
      </rPr>
      <t>漁獲量
（トン）</t>
    </r>
    <rPh sb="0" eb="2">
      <t>ギョカク</t>
    </rPh>
    <rPh sb="2" eb="3">
      <t>リョウ</t>
    </rPh>
    <phoneticPr fontId="13"/>
  </si>
  <si>
    <r>
      <t>1</t>
    </r>
    <r>
      <rPr>
        <sz val="11"/>
        <rFont val="ＭＳ 明朝"/>
        <family val="1"/>
        <charset val="128"/>
      </rPr>
      <t>～</t>
    </r>
    <r>
      <rPr>
        <sz val="11"/>
        <rFont val="Times New Roman"/>
        <family val="1"/>
      </rPr>
      <t>2</t>
    </r>
    <r>
      <rPr>
        <sz val="11"/>
        <rFont val="ＭＳ 明朝"/>
        <family val="1"/>
        <charset val="128"/>
      </rPr>
      <t>月</t>
    </r>
    <rPh sb="3" eb="4">
      <t>ガツ</t>
    </rPh>
    <phoneticPr fontId="13"/>
  </si>
  <si>
    <r>
      <t>3</t>
    </r>
    <r>
      <rPr>
        <sz val="11"/>
        <rFont val="ＭＳ 明朝"/>
        <family val="1"/>
        <charset val="128"/>
      </rPr>
      <t>～</t>
    </r>
    <r>
      <rPr>
        <sz val="11"/>
        <rFont val="Times New Roman"/>
        <family val="1"/>
      </rPr>
      <t>5</t>
    </r>
    <r>
      <rPr>
        <sz val="11"/>
        <rFont val="ＭＳ 明朝"/>
        <family val="1"/>
        <charset val="128"/>
      </rPr>
      <t>月</t>
    </r>
    <rPh sb="3" eb="4">
      <t>ガツ</t>
    </rPh>
    <phoneticPr fontId="13"/>
  </si>
  <si>
    <r>
      <rPr>
        <sz val="11"/>
        <rFont val="ＭＳ 明朝"/>
        <family val="1"/>
        <charset val="128"/>
      </rPr>
      <t>各年の年計の漁獲量（トン）の速報値と農林統計値</t>
    </r>
    <rPh sb="0" eb="1">
      <t>カク</t>
    </rPh>
    <rPh sb="1" eb="2">
      <t>ネン</t>
    </rPh>
    <rPh sb="3" eb="4">
      <t>ネン</t>
    </rPh>
    <rPh sb="4" eb="5">
      <t>ケイ</t>
    </rPh>
    <rPh sb="6" eb="8">
      <t>ギョカク</t>
    </rPh>
    <rPh sb="8" eb="9">
      <t>リョウ</t>
    </rPh>
    <rPh sb="14" eb="17">
      <t>ソクホウチ</t>
    </rPh>
    <rPh sb="18" eb="20">
      <t>ノウリン</t>
    </rPh>
    <rPh sb="20" eb="22">
      <t>トウケイ</t>
    </rPh>
    <rPh sb="22" eb="23">
      <t>チ</t>
    </rPh>
    <phoneticPr fontId="13"/>
  </si>
  <si>
    <r>
      <rPr>
        <sz val="11"/>
        <rFont val="ＭＳ 明朝"/>
        <family val="1"/>
        <charset val="128"/>
      </rPr>
      <t>速報値</t>
    </r>
    <rPh sb="0" eb="3">
      <t>ソクホウチ</t>
    </rPh>
    <phoneticPr fontId="13"/>
  </si>
  <si>
    <r>
      <rPr>
        <sz val="11"/>
        <rFont val="ＭＳ 明朝"/>
        <family val="1"/>
        <charset val="128"/>
      </rPr>
      <t>農林値</t>
    </r>
    <rPh sb="0" eb="2">
      <t>ノウリン</t>
    </rPh>
    <rPh sb="2" eb="3">
      <t>チ</t>
    </rPh>
    <phoneticPr fontId="13"/>
  </si>
  <si>
    <r>
      <t>1</t>
    </r>
    <r>
      <rPr>
        <sz val="11"/>
        <rFont val="ＭＳ 明朝"/>
        <family val="1"/>
        <charset val="128"/>
      </rPr>
      <t>～</t>
    </r>
    <r>
      <rPr>
        <sz val="11"/>
        <rFont val="Times New Roman"/>
        <family val="1"/>
      </rPr>
      <t>2</t>
    </r>
    <r>
      <rPr>
        <sz val="11"/>
        <rFont val="ＭＳ 明朝"/>
        <family val="1"/>
        <charset val="128"/>
      </rPr>
      <t>月の年齢別漁獲尾数（千尾）</t>
    </r>
    <r>
      <rPr>
        <sz val="11"/>
        <rFont val="Times New Roman"/>
        <family val="1"/>
      </rPr>
      <t>*</t>
    </r>
    <rPh sb="3" eb="4">
      <t>ガツ</t>
    </rPh>
    <rPh sb="5" eb="7">
      <t>ネンレイ</t>
    </rPh>
    <rPh sb="7" eb="8">
      <t>ベツ</t>
    </rPh>
    <rPh sb="8" eb="10">
      <t>ギョカク</t>
    </rPh>
    <rPh sb="10" eb="11">
      <t>ビ</t>
    </rPh>
    <rPh sb="11" eb="12">
      <t>スウ</t>
    </rPh>
    <rPh sb="13" eb="15">
      <t>センビ</t>
    </rPh>
    <phoneticPr fontId="13"/>
  </si>
  <si>
    <r>
      <rPr>
        <sz val="11"/>
        <rFont val="ＭＳ 明朝"/>
        <family val="1"/>
        <charset val="128"/>
      </rPr>
      <t>漁獲尾数
（千尾）</t>
    </r>
    <rPh sb="0" eb="2">
      <t>ギョカク</t>
    </rPh>
    <rPh sb="2" eb="3">
      <t>ビ</t>
    </rPh>
    <rPh sb="3" eb="4">
      <t>スウ</t>
    </rPh>
    <rPh sb="6" eb="7">
      <t>セン</t>
    </rPh>
    <rPh sb="7" eb="8">
      <t>ビ</t>
    </rPh>
    <phoneticPr fontId="13"/>
  </si>
  <si>
    <r>
      <t>3</t>
    </r>
    <r>
      <rPr>
        <sz val="11"/>
        <rFont val="ＭＳ 明朝"/>
        <family val="1"/>
        <charset val="128"/>
      </rPr>
      <t>～</t>
    </r>
    <r>
      <rPr>
        <sz val="11"/>
        <rFont val="Times New Roman"/>
        <family val="1"/>
      </rPr>
      <t>5</t>
    </r>
    <r>
      <rPr>
        <sz val="11"/>
        <rFont val="ＭＳ 明朝"/>
        <family val="1"/>
        <charset val="128"/>
      </rPr>
      <t>月の年齢別漁獲尾数（千尾）</t>
    </r>
    <r>
      <rPr>
        <sz val="11"/>
        <rFont val="Times New Roman"/>
        <family val="1"/>
      </rPr>
      <t>*</t>
    </r>
    <rPh sb="3" eb="4">
      <t>ガツ</t>
    </rPh>
    <rPh sb="5" eb="7">
      <t>ネンレイ</t>
    </rPh>
    <rPh sb="7" eb="8">
      <t>ベツ</t>
    </rPh>
    <rPh sb="8" eb="10">
      <t>ギョカク</t>
    </rPh>
    <rPh sb="10" eb="11">
      <t>ビ</t>
    </rPh>
    <rPh sb="11" eb="12">
      <t>スウ</t>
    </rPh>
    <rPh sb="13" eb="15">
      <t>センビ</t>
    </rPh>
    <phoneticPr fontId="13"/>
  </si>
  <si>
    <r>
      <t>*</t>
    </r>
    <r>
      <rPr>
        <sz val="11"/>
        <rFont val="ＭＳ 明朝"/>
        <family val="1"/>
        <charset val="128"/>
      </rPr>
      <t>月別漁獲量（府県調べの速報値）とトロール調査結果の年齢別重量組成に基づき計算した（補足資料</t>
    </r>
    <r>
      <rPr>
        <sz val="11"/>
        <rFont val="Times New Roman"/>
        <family val="1"/>
      </rPr>
      <t>2</t>
    </r>
    <r>
      <rPr>
        <sz val="11"/>
        <rFont val="ＭＳ 明朝"/>
        <family val="1"/>
        <charset val="128"/>
      </rPr>
      <t>）。</t>
    </r>
    <rPh sb="1" eb="3">
      <t>ツキベツ</t>
    </rPh>
    <rPh sb="3" eb="5">
      <t>ギョカク</t>
    </rPh>
    <rPh sb="5" eb="6">
      <t>リョウ</t>
    </rPh>
    <rPh sb="7" eb="9">
      <t>フケン</t>
    </rPh>
    <rPh sb="9" eb="10">
      <t>シラ</t>
    </rPh>
    <rPh sb="12" eb="15">
      <t>ソクホウチ</t>
    </rPh>
    <rPh sb="21" eb="23">
      <t>チョウサ</t>
    </rPh>
    <rPh sb="23" eb="25">
      <t>ケッカ</t>
    </rPh>
    <rPh sb="26" eb="28">
      <t>ネンレイ</t>
    </rPh>
    <rPh sb="28" eb="29">
      <t>ベツ</t>
    </rPh>
    <rPh sb="29" eb="31">
      <t>ジュウリョウ</t>
    </rPh>
    <rPh sb="30" eb="31">
      <t>シシゲ</t>
    </rPh>
    <rPh sb="31" eb="33">
      <t>ソセイ</t>
    </rPh>
    <rPh sb="34" eb="35">
      <t>モト</t>
    </rPh>
    <rPh sb="37" eb="39">
      <t>ケイサン</t>
    </rPh>
    <rPh sb="42" eb="44">
      <t>ホソク</t>
    </rPh>
    <rPh sb="44" eb="46">
      <t>シリョウ</t>
    </rPh>
    <phoneticPr fontId="13"/>
  </si>
  <si>
    <r>
      <rPr>
        <sz val="11"/>
        <rFont val="ＭＳ 明朝"/>
        <family val="1"/>
        <charset val="128"/>
      </rPr>
      <t>表</t>
    </r>
    <r>
      <rPr>
        <sz val="11"/>
        <rFont val="Times New Roman"/>
        <family val="1"/>
      </rPr>
      <t>4.</t>
    </r>
    <r>
      <rPr>
        <sz val="11"/>
        <rFont val="ＭＳ 明朝"/>
        <family val="1"/>
        <charset val="128"/>
      </rPr>
      <t>　トロール調査に基づく資源計算の結果</t>
    </r>
    <rPh sb="0" eb="1">
      <t>ヒョウ</t>
    </rPh>
    <rPh sb="8" eb="10">
      <t>チョウサ</t>
    </rPh>
    <rPh sb="11" eb="12">
      <t>モト</t>
    </rPh>
    <rPh sb="14" eb="16">
      <t>シゲン</t>
    </rPh>
    <rPh sb="16" eb="18">
      <t>ケイサン</t>
    </rPh>
    <rPh sb="19" eb="21">
      <t>ケッカ</t>
    </rPh>
    <phoneticPr fontId="13"/>
  </si>
  <si>
    <r>
      <rPr>
        <sz val="11"/>
        <rFont val="ＭＳ 明朝"/>
        <family val="1"/>
        <charset val="128"/>
      </rPr>
      <t>漁獲割合</t>
    </r>
    <r>
      <rPr>
        <sz val="11"/>
        <rFont val="Times New Roman"/>
        <family val="1"/>
      </rPr>
      <t xml:space="preserve"> </t>
    </r>
    <r>
      <rPr>
        <sz val="11"/>
        <rFont val="ＭＳ 明朝"/>
        <family val="1"/>
        <charset val="128"/>
      </rPr>
      <t>と</t>
    </r>
    <r>
      <rPr>
        <sz val="11"/>
        <rFont val="Times New Roman"/>
        <family val="1"/>
      </rPr>
      <t>F</t>
    </r>
    <r>
      <rPr>
        <sz val="11"/>
        <rFont val="ＭＳ 明朝"/>
        <family val="1"/>
        <charset val="128"/>
      </rPr>
      <t>値</t>
    </r>
    <rPh sb="0" eb="2">
      <t>ギョカク</t>
    </rPh>
    <rPh sb="2" eb="4">
      <t>ワリアイ</t>
    </rPh>
    <rPh sb="7" eb="8">
      <t>チ</t>
    </rPh>
    <phoneticPr fontId="13"/>
  </si>
  <si>
    <r>
      <rPr>
        <sz val="11"/>
        <rFont val="ＭＳ 明朝"/>
        <family val="1"/>
        <charset val="128"/>
      </rPr>
      <t>漁獲量（トン）</t>
    </r>
    <r>
      <rPr>
        <vertAlign val="superscript"/>
        <sz val="11"/>
        <rFont val="Times New Roman"/>
        <family val="1"/>
      </rPr>
      <t>*1</t>
    </r>
    <rPh sb="0" eb="2">
      <t>ギョカク</t>
    </rPh>
    <rPh sb="2" eb="3">
      <t>リョウ</t>
    </rPh>
    <phoneticPr fontId="13"/>
  </si>
  <si>
    <r>
      <rPr>
        <sz val="11"/>
        <rFont val="ＭＳ 明朝"/>
        <family val="1"/>
        <charset val="128"/>
      </rPr>
      <t>資源量（</t>
    </r>
    <r>
      <rPr>
        <sz val="11"/>
        <rFont val="Times New Roman"/>
        <family val="1"/>
      </rPr>
      <t>4</t>
    </r>
    <r>
      <rPr>
        <sz val="11"/>
        <rFont val="ＭＳ 明朝"/>
        <family val="1"/>
        <charset val="128"/>
      </rPr>
      <t>月</t>
    </r>
    <r>
      <rPr>
        <sz val="11"/>
        <rFont val="Times New Roman"/>
        <family val="1"/>
      </rPr>
      <t>1</t>
    </r>
    <r>
      <rPr>
        <sz val="11"/>
        <rFont val="ＭＳ 明朝"/>
        <family val="1"/>
        <charset val="128"/>
      </rPr>
      <t>日時点）</t>
    </r>
    <rPh sb="0" eb="2">
      <t>シゲン</t>
    </rPh>
    <rPh sb="2" eb="3">
      <t>リョウ</t>
    </rPh>
    <rPh sb="5" eb="6">
      <t>ガツ</t>
    </rPh>
    <rPh sb="7" eb="8">
      <t>ニチ</t>
    </rPh>
    <rPh sb="8" eb="10">
      <t>ジテン</t>
    </rPh>
    <phoneticPr fontId="13"/>
  </si>
  <si>
    <r>
      <rPr>
        <sz val="11"/>
        <rFont val="ＭＳ 明朝"/>
        <family val="1"/>
        <charset val="128"/>
      </rPr>
      <t>漁獲割合</t>
    </r>
    <rPh sb="0" eb="2">
      <t>ギョカク</t>
    </rPh>
    <rPh sb="2" eb="4">
      <t>ワリアイ</t>
    </rPh>
    <phoneticPr fontId="13"/>
  </si>
  <si>
    <r>
      <t>F</t>
    </r>
    <r>
      <rPr>
        <sz val="11"/>
        <rFont val="ＭＳ 明朝"/>
        <family val="1"/>
        <charset val="128"/>
      </rPr>
      <t>値</t>
    </r>
    <r>
      <rPr>
        <vertAlign val="superscript"/>
        <sz val="11"/>
        <rFont val="Times New Roman"/>
        <family val="1"/>
      </rPr>
      <t>*2</t>
    </r>
    <rPh sb="1" eb="2">
      <t>チ</t>
    </rPh>
    <phoneticPr fontId="13"/>
  </si>
  <si>
    <r>
      <t>*1</t>
    </r>
    <r>
      <rPr>
        <sz val="11"/>
        <rFont val="ＭＳ 明朝"/>
        <family val="1"/>
        <charset val="128"/>
      </rPr>
      <t>府県調べの速報値に基づく値</t>
    </r>
    <rPh sb="2" eb="4">
      <t>フケン</t>
    </rPh>
    <rPh sb="4" eb="5">
      <t>シラ</t>
    </rPh>
    <rPh sb="7" eb="10">
      <t>ソクホウチ</t>
    </rPh>
    <rPh sb="11" eb="12">
      <t>モト</t>
    </rPh>
    <rPh sb="14" eb="15">
      <t>アタイ</t>
    </rPh>
    <phoneticPr fontId="13"/>
  </si>
  <si>
    <r>
      <t xml:space="preserve">*2 </t>
    </r>
    <r>
      <rPr>
        <sz val="11"/>
        <rFont val="ＭＳ 明朝"/>
        <family val="1"/>
        <charset val="128"/>
      </rPr>
      <t>漁獲割合や</t>
    </r>
    <r>
      <rPr>
        <sz val="11"/>
        <rFont val="Times New Roman"/>
        <family val="1"/>
      </rPr>
      <t>F</t>
    </r>
    <r>
      <rPr>
        <sz val="11"/>
        <rFont val="ＭＳ 明朝"/>
        <family val="1"/>
        <charset val="128"/>
      </rPr>
      <t>値の算出に用いた</t>
    </r>
    <r>
      <rPr>
        <sz val="11"/>
        <rFont val="Times New Roman"/>
        <family val="1"/>
      </rPr>
      <t>4</t>
    </r>
    <r>
      <rPr>
        <sz val="11"/>
        <rFont val="ＭＳ 明朝"/>
        <family val="1"/>
        <charset val="128"/>
      </rPr>
      <t>月</t>
    </r>
    <r>
      <rPr>
        <sz val="11"/>
        <rFont val="Times New Roman"/>
        <family val="1"/>
      </rPr>
      <t>1</t>
    </r>
    <r>
      <rPr>
        <sz val="11"/>
        <rFont val="ＭＳ 明朝"/>
        <family val="1"/>
        <charset val="128"/>
      </rPr>
      <t>日時点の値。</t>
    </r>
    <rPh sb="3" eb="5">
      <t>ギョカク</t>
    </rPh>
    <rPh sb="5" eb="7">
      <t>ワリアイ</t>
    </rPh>
    <rPh sb="9" eb="10">
      <t>チ</t>
    </rPh>
    <rPh sb="11" eb="13">
      <t>サンシュツ</t>
    </rPh>
    <rPh sb="14" eb="15">
      <t>モチ</t>
    </rPh>
    <rPh sb="18" eb="19">
      <t>ガツ</t>
    </rPh>
    <rPh sb="20" eb="21">
      <t>ニチ</t>
    </rPh>
    <rPh sb="21" eb="23">
      <t>ジテン</t>
    </rPh>
    <rPh sb="24" eb="25">
      <t>アタイ</t>
    </rPh>
    <phoneticPr fontId="13"/>
  </si>
  <si>
    <r>
      <t xml:space="preserve">*3 </t>
    </r>
    <r>
      <rPr>
        <sz val="11"/>
        <rFont val="ＭＳ 明朝"/>
        <family val="1"/>
        <charset val="128"/>
      </rPr>
      <t>各年齢の</t>
    </r>
    <r>
      <rPr>
        <sz val="11"/>
        <rFont val="Times New Roman"/>
        <family val="1"/>
      </rPr>
      <t>F</t>
    </r>
    <r>
      <rPr>
        <sz val="11"/>
        <rFont val="ＭＳ 明朝"/>
        <family val="1"/>
        <charset val="128"/>
      </rPr>
      <t>は等しいと仮定した。</t>
    </r>
    <rPh sb="3" eb="6">
      <t>カクネンレイ</t>
    </rPh>
    <rPh sb="9" eb="10">
      <t>ヒト</t>
    </rPh>
    <rPh sb="13" eb="15">
      <t>カテイ</t>
    </rPh>
    <phoneticPr fontId="13"/>
  </si>
  <si>
    <r>
      <rPr>
        <sz val="11"/>
        <rFont val="ＭＳ 明朝"/>
        <family val="1"/>
        <charset val="128"/>
      </rPr>
      <t>年齢別親魚量（トン）</t>
    </r>
    <r>
      <rPr>
        <vertAlign val="superscript"/>
        <sz val="11"/>
        <rFont val="Times New Roman"/>
        <family val="1"/>
      </rPr>
      <t>*3</t>
    </r>
    <rPh sb="0" eb="2">
      <t>ネンレイ</t>
    </rPh>
    <rPh sb="2" eb="3">
      <t>ベツ</t>
    </rPh>
    <rPh sb="3" eb="4">
      <t>オヤ</t>
    </rPh>
    <rPh sb="4" eb="5">
      <t>ギョ</t>
    </rPh>
    <rPh sb="5" eb="6">
      <t>リョウ</t>
    </rPh>
    <phoneticPr fontId="13"/>
  </si>
  <si>
    <r>
      <rPr>
        <sz val="11"/>
        <rFont val="ＭＳ 明朝"/>
        <family val="1"/>
        <charset val="128"/>
      </rPr>
      <t xml:space="preserve">親魚量
</t>
    </r>
    <rPh sb="0" eb="1">
      <t>オヤ</t>
    </rPh>
    <rPh sb="1" eb="2">
      <t>ギョ</t>
    </rPh>
    <rPh sb="2" eb="3">
      <t>リョウ</t>
    </rPh>
    <phoneticPr fontId="13"/>
  </si>
  <si>
    <r>
      <t xml:space="preserve">*4 </t>
    </r>
    <r>
      <rPr>
        <sz val="11"/>
        <rFont val="ＭＳ 明朝"/>
        <family val="1"/>
        <charset val="128"/>
      </rPr>
      <t>各年齢の成熟率は、</t>
    </r>
    <r>
      <rPr>
        <sz val="11"/>
        <rFont val="Times New Roman"/>
        <family val="1"/>
      </rPr>
      <t>1</t>
    </r>
    <r>
      <rPr>
        <sz val="11"/>
        <rFont val="ＭＳ 明朝"/>
        <family val="1"/>
        <charset val="128"/>
      </rPr>
      <t>歳</t>
    </r>
    <r>
      <rPr>
        <sz val="11"/>
        <rFont val="Times New Roman"/>
        <family val="1"/>
      </rPr>
      <t>0.0</t>
    </r>
    <r>
      <rPr>
        <sz val="11"/>
        <rFont val="ＭＳ 明朝"/>
        <family val="1"/>
        <charset val="128"/>
      </rPr>
      <t>、</t>
    </r>
    <r>
      <rPr>
        <sz val="11"/>
        <rFont val="Times New Roman"/>
        <family val="1"/>
      </rPr>
      <t>2</t>
    </r>
    <r>
      <rPr>
        <sz val="11"/>
        <rFont val="ＭＳ 明朝"/>
        <family val="1"/>
        <charset val="128"/>
      </rPr>
      <t>歳</t>
    </r>
    <r>
      <rPr>
        <sz val="11"/>
        <rFont val="Times New Roman"/>
        <family val="1"/>
      </rPr>
      <t>1.0</t>
    </r>
    <r>
      <rPr>
        <sz val="11"/>
        <rFont val="ＭＳ 明朝"/>
        <family val="1"/>
        <charset val="128"/>
      </rPr>
      <t>、</t>
    </r>
    <r>
      <rPr>
        <sz val="11"/>
        <rFont val="Times New Roman"/>
        <family val="1"/>
      </rPr>
      <t>3</t>
    </r>
    <r>
      <rPr>
        <sz val="11"/>
        <rFont val="ＭＳ 明朝"/>
        <family val="1"/>
        <charset val="128"/>
      </rPr>
      <t>歳</t>
    </r>
    <r>
      <rPr>
        <sz val="11"/>
        <rFont val="Times New Roman"/>
        <family val="1"/>
      </rPr>
      <t>1.0</t>
    </r>
    <r>
      <rPr>
        <sz val="11"/>
        <rFont val="ＭＳ 明朝"/>
        <family val="1"/>
        <charset val="128"/>
      </rPr>
      <t>、</t>
    </r>
    <r>
      <rPr>
        <sz val="11"/>
        <rFont val="Times New Roman"/>
        <family val="1"/>
      </rPr>
      <t>4</t>
    </r>
    <r>
      <rPr>
        <sz val="11"/>
        <rFont val="ＭＳ 明朝"/>
        <family val="1"/>
        <charset val="128"/>
      </rPr>
      <t>歳以上</t>
    </r>
    <r>
      <rPr>
        <sz val="11"/>
        <rFont val="Times New Roman"/>
        <family val="1"/>
      </rPr>
      <t>1.0</t>
    </r>
    <r>
      <rPr>
        <sz val="11"/>
        <rFont val="ＭＳ 明朝"/>
        <family val="1"/>
        <charset val="128"/>
      </rPr>
      <t>と仮定した（補足資料</t>
    </r>
    <r>
      <rPr>
        <sz val="11"/>
        <rFont val="Times New Roman"/>
        <family val="1"/>
      </rPr>
      <t>2</t>
    </r>
    <r>
      <rPr>
        <sz val="11"/>
        <rFont val="ＭＳ 明朝"/>
        <family val="1"/>
        <charset val="128"/>
      </rPr>
      <t>）。</t>
    </r>
    <rPh sb="3" eb="6">
      <t>カクネンレイ</t>
    </rPh>
    <rPh sb="7" eb="9">
      <t>セイジュク</t>
    </rPh>
    <rPh sb="9" eb="10">
      <t>リツ</t>
    </rPh>
    <rPh sb="13" eb="14">
      <t>サイ</t>
    </rPh>
    <rPh sb="19" eb="20">
      <t>サイ</t>
    </rPh>
    <rPh sb="25" eb="26">
      <t>サイ</t>
    </rPh>
    <rPh sb="31" eb="32">
      <t>サイ</t>
    </rPh>
    <rPh sb="32" eb="34">
      <t>イジョウ</t>
    </rPh>
    <rPh sb="38" eb="40">
      <t>カテイ</t>
    </rPh>
    <rPh sb="43" eb="45">
      <t>ホソク</t>
    </rPh>
    <rPh sb="45" eb="47">
      <t>シリョウ</t>
    </rPh>
    <phoneticPr fontId="13"/>
  </si>
  <si>
    <r>
      <rPr>
        <sz val="11"/>
        <rFont val="ＭＳ 明朝"/>
        <family val="1"/>
        <charset val="128"/>
      </rPr>
      <t>翌年加入（</t>
    </r>
    <r>
      <rPr>
        <sz val="11"/>
        <rFont val="Times New Roman"/>
        <family val="1"/>
      </rPr>
      <t>1</t>
    </r>
    <r>
      <rPr>
        <sz val="11"/>
        <rFont val="ＭＳ 明朝"/>
        <family val="1"/>
        <charset val="128"/>
      </rPr>
      <t>歳）尾数と前年親魚量（トン）および再生産成功率</t>
    </r>
    <r>
      <rPr>
        <sz val="11"/>
        <rFont val="Times New Roman"/>
        <family val="1"/>
      </rPr>
      <t>RPS</t>
    </r>
    <rPh sb="0" eb="2">
      <t>ヨクネン</t>
    </rPh>
    <rPh sb="2" eb="4">
      <t>カニュウ</t>
    </rPh>
    <rPh sb="6" eb="7">
      <t>サイ</t>
    </rPh>
    <rPh sb="8" eb="9">
      <t>ビ</t>
    </rPh>
    <rPh sb="9" eb="10">
      <t>スウ</t>
    </rPh>
    <rPh sb="11" eb="13">
      <t>ゼンネン</t>
    </rPh>
    <rPh sb="13" eb="14">
      <t>オヤ</t>
    </rPh>
    <rPh sb="14" eb="15">
      <t>ギョ</t>
    </rPh>
    <rPh sb="15" eb="16">
      <t>リョウ</t>
    </rPh>
    <rPh sb="23" eb="26">
      <t>サイセイサン</t>
    </rPh>
    <rPh sb="26" eb="29">
      <t>セイコウリツ</t>
    </rPh>
    <phoneticPr fontId="13"/>
  </si>
  <si>
    <r>
      <rPr>
        <sz val="11"/>
        <rFont val="ＭＳ 明朝"/>
        <family val="1"/>
        <charset val="128"/>
      </rPr>
      <t>翌年加入量</t>
    </r>
    <rPh sb="0" eb="2">
      <t>ヨクネン</t>
    </rPh>
    <rPh sb="2" eb="4">
      <t>カニュウ</t>
    </rPh>
    <rPh sb="4" eb="5">
      <t>リョウ</t>
    </rPh>
    <phoneticPr fontId="13"/>
  </si>
  <si>
    <r>
      <rPr>
        <sz val="11"/>
        <rFont val="ＭＳ 明朝"/>
        <family val="1"/>
        <charset val="128"/>
      </rPr>
      <t>（百万尾）</t>
    </r>
    <rPh sb="1" eb="2">
      <t>ヒャク</t>
    </rPh>
    <rPh sb="2" eb="3">
      <t>マン</t>
    </rPh>
    <rPh sb="3" eb="4">
      <t>ビ</t>
    </rPh>
    <phoneticPr fontId="13"/>
  </si>
  <si>
    <r>
      <rPr>
        <sz val="11"/>
        <rFont val="ＭＳ 明朝"/>
        <family val="1"/>
        <charset val="128"/>
      </rPr>
      <t>前年親魚量</t>
    </r>
    <rPh sb="0" eb="2">
      <t>ゼンネン</t>
    </rPh>
    <rPh sb="2" eb="3">
      <t>オヤ</t>
    </rPh>
    <rPh sb="3" eb="4">
      <t>ギョ</t>
    </rPh>
    <rPh sb="4" eb="5">
      <t>リョウ</t>
    </rPh>
    <phoneticPr fontId="13"/>
  </si>
  <si>
    <r>
      <rPr>
        <sz val="11"/>
        <rFont val="ＭＳ 明朝"/>
        <family val="1"/>
        <charset val="128"/>
      </rPr>
      <t>（トン）</t>
    </r>
    <phoneticPr fontId="13"/>
  </si>
  <si>
    <r>
      <rPr>
        <sz val="11"/>
        <rFont val="ＭＳ 明朝"/>
        <family val="1"/>
        <charset val="128"/>
      </rPr>
      <t>（尾／</t>
    </r>
    <r>
      <rPr>
        <sz val="11"/>
        <rFont val="Times New Roman"/>
        <family val="1"/>
      </rPr>
      <t>kg)</t>
    </r>
    <rPh sb="1" eb="2">
      <t>ビ</t>
    </rPh>
    <phoneticPr fontId="13"/>
  </si>
  <si>
    <r>
      <rPr>
        <sz val="11"/>
        <rFont val="ＭＳ 明朝"/>
        <family val="1"/>
        <charset val="128"/>
      </rPr>
      <t>各年の年齢別漁獲尾数（千尾）</t>
    </r>
    <rPh sb="0" eb="1">
      <t>カク</t>
    </rPh>
    <rPh sb="1" eb="2">
      <t>ネン</t>
    </rPh>
    <rPh sb="3" eb="5">
      <t>ネンレイ</t>
    </rPh>
    <rPh sb="5" eb="6">
      <t>ベツ</t>
    </rPh>
    <rPh sb="6" eb="8">
      <t>ギョカク</t>
    </rPh>
    <rPh sb="8" eb="9">
      <t>ビ</t>
    </rPh>
    <rPh sb="9" eb="10">
      <t>スウ</t>
    </rPh>
    <rPh sb="11" eb="12">
      <t>セン</t>
    </rPh>
    <rPh sb="12" eb="13">
      <t>ビ</t>
    </rPh>
    <phoneticPr fontId="13"/>
  </si>
  <si>
    <r>
      <rPr>
        <sz val="11"/>
        <rFont val="ＭＳ 明朝"/>
        <family val="1"/>
        <charset val="128"/>
      </rPr>
      <t>各年の年齢別漁獲量（トン）</t>
    </r>
    <rPh sb="0" eb="2">
      <t>カクネン</t>
    </rPh>
    <rPh sb="3" eb="5">
      <t>ネンレイ</t>
    </rPh>
    <rPh sb="5" eb="6">
      <t>ベツ</t>
    </rPh>
    <rPh sb="6" eb="8">
      <t>ギョカク</t>
    </rPh>
    <rPh sb="8" eb="9">
      <t>リョウ</t>
    </rPh>
    <phoneticPr fontId="13"/>
  </si>
  <si>
    <r>
      <rPr>
        <sz val="11"/>
        <rFont val="ＭＳ 明朝"/>
        <family val="1"/>
        <charset val="128"/>
      </rPr>
      <t>漁獲量</t>
    </r>
    <r>
      <rPr>
        <vertAlign val="superscript"/>
        <sz val="11"/>
        <rFont val="Times New Roman"/>
        <family val="1"/>
      </rPr>
      <t>*5</t>
    </r>
    <r>
      <rPr>
        <sz val="11"/>
        <rFont val="Times New Roman"/>
        <family val="1"/>
      </rPr>
      <t xml:space="preserve">
</t>
    </r>
    <r>
      <rPr>
        <sz val="11"/>
        <rFont val="ＭＳ 明朝"/>
        <family val="1"/>
        <charset val="128"/>
      </rPr>
      <t>（トン）</t>
    </r>
    <rPh sb="0" eb="2">
      <t>ギョカク</t>
    </rPh>
    <rPh sb="2" eb="3">
      <t>リョウ</t>
    </rPh>
    <phoneticPr fontId="13"/>
  </si>
  <si>
    <r>
      <t xml:space="preserve">*6 </t>
    </r>
    <r>
      <rPr>
        <sz val="11"/>
        <rFont val="ＭＳ 明朝"/>
        <family val="1"/>
        <charset val="128"/>
      </rPr>
      <t>各年齢の平均体重は、</t>
    </r>
    <r>
      <rPr>
        <sz val="11"/>
        <rFont val="Times New Roman"/>
        <family val="1"/>
      </rPr>
      <t>7</t>
    </r>
    <r>
      <rPr>
        <sz val="11"/>
        <rFont val="ＭＳ 明朝"/>
        <family val="1"/>
        <charset val="128"/>
      </rPr>
      <t>月</t>
    </r>
    <r>
      <rPr>
        <sz val="11"/>
        <rFont val="Times New Roman"/>
        <family val="1"/>
      </rPr>
      <t>1</t>
    </r>
    <r>
      <rPr>
        <sz val="11"/>
        <rFont val="ＭＳ 明朝"/>
        <family val="1"/>
        <charset val="128"/>
      </rPr>
      <t>日時点の値、</t>
    </r>
    <r>
      <rPr>
        <sz val="11"/>
        <rFont val="Times New Roman"/>
        <family val="1"/>
      </rPr>
      <t>1</t>
    </r>
    <r>
      <rPr>
        <sz val="11"/>
        <rFont val="ＭＳ 明朝"/>
        <family val="1"/>
        <charset val="128"/>
      </rPr>
      <t>歳</t>
    </r>
    <r>
      <rPr>
        <sz val="11"/>
        <rFont val="Times New Roman"/>
        <family val="1"/>
      </rPr>
      <t>33g</t>
    </r>
    <r>
      <rPr>
        <sz val="11"/>
        <rFont val="ＭＳ 明朝"/>
        <family val="1"/>
        <charset val="128"/>
      </rPr>
      <t>、</t>
    </r>
    <r>
      <rPr>
        <sz val="11"/>
        <rFont val="Times New Roman"/>
        <family val="1"/>
      </rPr>
      <t>2</t>
    </r>
    <r>
      <rPr>
        <sz val="11"/>
        <rFont val="ＭＳ 明朝"/>
        <family val="1"/>
        <charset val="128"/>
      </rPr>
      <t>歳</t>
    </r>
    <r>
      <rPr>
        <sz val="11"/>
        <rFont val="Times New Roman"/>
        <family val="1"/>
      </rPr>
      <t>56g</t>
    </r>
    <r>
      <rPr>
        <sz val="11"/>
        <rFont val="ＭＳ 明朝"/>
        <family val="1"/>
        <charset val="128"/>
      </rPr>
      <t>、</t>
    </r>
    <r>
      <rPr>
        <sz val="11"/>
        <rFont val="Times New Roman"/>
        <family val="1"/>
      </rPr>
      <t>3</t>
    </r>
    <r>
      <rPr>
        <sz val="11"/>
        <rFont val="ＭＳ 明朝"/>
        <family val="1"/>
        <charset val="128"/>
      </rPr>
      <t>歳</t>
    </r>
    <r>
      <rPr>
        <sz val="11"/>
        <rFont val="Times New Roman"/>
        <family val="1"/>
      </rPr>
      <t>75g</t>
    </r>
    <r>
      <rPr>
        <sz val="11"/>
        <rFont val="ＭＳ 明朝"/>
        <family val="1"/>
        <charset val="128"/>
      </rPr>
      <t>、</t>
    </r>
    <r>
      <rPr>
        <sz val="11"/>
        <rFont val="Times New Roman"/>
        <family val="1"/>
      </rPr>
      <t>4</t>
    </r>
    <r>
      <rPr>
        <sz val="11"/>
        <rFont val="ＭＳ 明朝"/>
        <family val="1"/>
        <charset val="128"/>
      </rPr>
      <t>歳以上</t>
    </r>
    <r>
      <rPr>
        <sz val="11"/>
        <rFont val="Times New Roman"/>
        <family val="1"/>
      </rPr>
      <t>88g</t>
    </r>
    <r>
      <rPr>
        <sz val="11"/>
        <rFont val="ＭＳ 明朝"/>
        <family val="1"/>
        <charset val="128"/>
      </rPr>
      <t>と仮定した。</t>
    </r>
    <rPh sb="3" eb="6">
      <t>カクネンレイ</t>
    </rPh>
    <rPh sb="7" eb="9">
      <t>ヘイキン</t>
    </rPh>
    <rPh sb="9" eb="11">
      <t>タイジュウ</t>
    </rPh>
    <rPh sb="14" eb="15">
      <t>ガツ</t>
    </rPh>
    <rPh sb="16" eb="17">
      <t>ニチ</t>
    </rPh>
    <rPh sb="17" eb="19">
      <t>ジテン</t>
    </rPh>
    <rPh sb="20" eb="21">
      <t>アタイ</t>
    </rPh>
    <rPh sb="23" eb="24">
      <t>サイ</t>
    </rPh>
    <rPh sb="29" eb="30">
      <t>サイ</t>
    </rPh>
    <rPh sb="35" eb="36">
      <t>サイ</t>
    </rPh>
    <rPh sb="41" eb="42">
      <t>サイ</t>
    </rPh>
    <rPh sb="42" eb="44">
      <t>イジョウ</t>
    </rPh>
    <rPh sb="48" eb="50">
      <t>カテイ</t>
    </rPh>
    <phoneticPr fontId="13"/>
  </si>
  <si>
    <r>
      <rPr>
        <sz val="10.5"/>
        <rFont val="ＭＳ 明朝"/>
        <family val="1"/>
        <charset val="128"/>
      </rPr>
      <t>表１</t>
    </r>
    <r>
      <rPr>
        <sz val="10.5"/>
        <rFont val="Times New Roman"/>
        <family val="1"/>
      </rPr>
      <t xml:space="preserve">. </t>
    </r>
    <r>
      <rPr>
        <sz val="10.5"/>
        <rFont val="ＭＳ 明朝"/>
        <family val="1"/>
        <charset val="128"/>
      </rPr>
      <t>日本海西部の各府県の漁獲量</t>
    </r>
    <r>
      <rPr>
        <sz val="10.5"/>
        <rFont val="Times New Roman"/>
        <family val="1"/>
      </rPr>
      <t xml:space="preserve"> </t>
    </r>
    <r>
      <rPr>
        <sz val="10.5"/>
        <rFont val="ＭＳ 明朝"/>
        <family val="1"/>
        <charset val="128"/>
      </rPr>
      <t>（トン）と日本海西区・中区・沖合区における沖合底びき網（</t>
    </r>
    <r>
      <rPr>
        <sz val="10.5"/>
        <rFont val="Times New Roman"/>
        <family val="1"/>
      </rPr>
      <t>1</t>
    </r>
    <r>
      <rPr>
        <sz val="10.5"/>
        <rFont val="ＭＳ 明朝"/>
        <family val="1"/>
        <charset val="128"/>
      </rPr>
      <t>そうび</t>
    </r>
    <r>
      <rPr>
        <sz val="10.5"/>
        <rFont val="Times New Roman"/>
        <family val="1"/>
      </rPr>
      <t xml:space="preserve">
          </t>
    </r>
    <r>
      <rPr>
        <sz val="10.5"/>
        <rFont val="ＭＳ 明朝"/>
        <family val="1"/>
        <charset val="128"/>
      </rPr>
      <t>き）の資源密度指数と有効漁獲努力量（回）並びに韓国の漁獲量（トン）</t>
    </r>
    <rPh sb="7" eb="9">
      <t>セイブ</t>
    </rPh>
    <rPh sb="10" eb="11">
      <t>カク</t>
    </rPh>
    <rPh sb="11" eb="13">
      <t>フケン</t>
    </rPh>
    <rPh sb="14" eb="16">
      <t>ギョカク</t>
    </rPh>
    <rPh sb="23" eb="25">
      <t>ニホン</t>
    </rPh>
    <rPh sb="25" eb="26">
      <t>カイ</t>
    </rPh>
    <rPh sb="26" eb="28">
      <t>ニシク</t>
    </rPh>
    <rPh sb="29" eb="31">
      <t>ナカク</t>
    </rPh>
    <rPh sb="32" eb="34">
      <t>オキアイ</t>
    </rPh>
    <rPh sb="34" eb="35">
      <t>ク</t>
    </rPh>
    <rPh sb="39" eb="41">
      <t>オキアイ</t>
    </rPh>
    <rPh sb="41" eb="42">
      <t>ソコ</t>
    </rPh>
    <rPh sb="44" eb="45">
      <t>アミ</t>
    </rPh>
    <rPh sb="64" eb="66">
      <t>シゲン</t>
    </rPh>
    <rPh sb="66" eb="68">
      <t>ミツド</t>
    </rPh>
    <rPh sb="68" eb="70">
      <t>シスウ</t>
    </rPh>
    <rPh sb="71" eb="73">
      <t>ユウコウ</t>
    </rPh>
    <rPh sb="73" eb="75">
      <t>ギョカク</t>
    </rPh>
    <rPh sb="75" eb="77">
      <t>ドリョク</t>
    </rPh>
    <rPh sb="77" eb="78">
      <t>リョウ</t>
    </rPh>
    <rPh sb="79" eb="80">
      <t>カイ</t>
    </rPh>
    <rPh sb="81" eb="82">
      <t>ナラ</t>
    </rPh>
    <rPh sb="84" eb="86">
      <t>カンコク</t>
    </rPh>
    <rPh sb="87" eb="89">
      <t>ギョカク</t>
    </rPh>
    <rPh sb="89" eb="90">
      <t>リョウ</t>
    </rPh>
    <phoneticPr fontId="6"/>
  </si>
  <si>
    <t xml:space="preserve">For bibliographic purpose the document should be cited as follows : </t>
    <phoneticPr fontId="22"/>
  </si>
  <si>
    <t>本データ表の引用に関しては、対応する詳細版を引用していただくようお願いいたします（下記）。</t>
    <rPh sb="0" eb="1">
      <t>ホン</t>
    </rPh>
    <rPh sb="6" eb="8">
      <t>インヨウ</t>
    </rPh>
    <rPh sb="9" eb="10">
      <t>カン</t>
    </rPh>
    <rPh sb="41" eb="43">
      <t>カキ</t>
    </rPh>
    <phoneticPr fontId="22"/>
  </si>
  <si>
    <t>木下　菫・白川北斗・佐久間啓・内藤大河・飯田真也 (2026) 令和 7（2025）年度ハタハタ日本海西部系群の資源評価. 我が国周辺水域の漁業資源評価. 水産庁・水産研究・教育機構, 東京, 41 pp,</t>
    <phoneticPr fontId="22"/>
  </si>
  <si>
    <t>Kinoshita S., Shirakawa H., Sakuma K., Naito T., Iida M. 2026. Stock assessment and evaluation of the western Sea of Japan stock of Japanese sandfish (fiscal year 2025). Marine fisheries stock assessment and evaluation for Japanese waters. Japan Fisheries Agency and Japan Fisheries Research and Education Agency, Tokyo, 41 pp,</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</si>
</sst>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
    <numFmt numFmtId="177" formatCode="#,##0_);[Red]\(#,##0\)"/>
    <numFmt numFmtId="178" formatCode="#,##0.0_);[Red]\(#,##0.0\)"/>
    <numFmt numFmtId="179" formatCode="#,##0_ "/>
    <numFmt numFmtId="180" formatCode="#,##0.0_ "/>
    <numFmt numFmtId="181" formatCode="0.00_);[Red]\(0.00\)"/>
    <numFmt numFmtId="182" formatCode="#,##0.00_);[Red]\(#,##0.00\)"/>
    <numFmt numFmtId="183" formatCode="0_);[Red]\(0\)"/>
    <numFmt numFmtId="184" formatCode="0_ "/>
  </numFmts>
  <fonts count="23">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11"/>
      <name val="ＭＳ Ｐゴシック"/>
      <family val="3"/>
      <charset val="128"/>
    </font>
    <font>
      <sz val="6"/>
      <name val="Osaka"/>
      <family val="3"/>
      <charset val="128"/>
    </font>
    <font>
      <sz val="10.5"/>
      <name val="Times New Roman"/>
      <family val="1"/>
    </font>
    <font>
      <sz val="11"/>
      <name val="Times New Roman"/>
      <family val="1"/>
    </font>
    <font>
      <sz val="6"/>
      <name val="Yu Gothic"/>
      <family val="3"/>
      <charset val="128"/>
      <scheme val="minor"/>
    </font>
    <font>
      <sz val="11"/>
      <name val="Times New Roman"/>
      <family val="3"/>
      <charset val="128"/>
    </font>
    <font>
      <sz val="10.5"/>
      <name val="ＭＳ 明朝"/>
      <family val="1"/>
      <charset val="128"/>
    </font>
    <font>
      <sz val="11"/>
      <name val="ＭＳ 明朝"/>
      <family val="1"/>
      <charset val="128"/>
    </font>
    <font>
      <sz val="6"/>
      <name val="ＭＳ Ｐゴシック"/>
      <family val="3"/>
      <charset val="128"/>
    </font>
    <font>
      <sz val="11"/>
      <color indexed="8"/>
      <name val="Times New Roman"/>
      <family val="1"/>
    </font>
    <font>
      <vertAlign val="superscript"/>
      <sz val="11"/>
      <name val="Times New Roman"/>
      <family val="1"/>
    </font>
    <font>
      <sz val="11"/>
      <color theme="0" tint="-0.34998626667073579"/>
      <name val="Times New Roman"/>
      <family val="1"/>
    </font>
    <font>
      <sz val="11"/>
      <color theme="1"/>
      <name val="Times New Roman"/>
      <family val="1"/>
    </font>
    <font>
      <sz val="9"/>
      <name val="Times New Roman"/>
      <family val="1"/>
    </font>
    <font>
      <sz val="12"/>
      <name val="Times New Roman"/>
      <family val="1"/>
    </font>
    <font>
      <sz val="10.5"/>
      <name val="Times New Roman"/>
      <family val="1"/>
      <charset val="128"/>
    </font>
    <font>
      <sz val="10.5"/>
      <color theme="1"/>
      <name val="Times New Roman"/>
      <family val="1"/>
    </font>
    <font>
      <sz val="6"/>
      <name val="Yu Gothic"/>
      <family val="2"/>
      <charset val="128"/>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6">
    <xf numFmtId="0" fontId="0" fillId="0" borderId="0"/>
    <xf numFmtId="38" fontId="4"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0" fontId="1" fillId="0" borderId="0">
      <alignment vertical="center"/>
    </xf>
  </cellStyleXfs>
  <cellXfs count="80">
    <xf numFmtId="0" fontId="0" fillId="0" borderId="0" xfId="0"/>
    <xf numFmtId="0" fontId="10" fillId="0" borderId="0" xfId="2" applyFont="1">
      <alignment vertical="center"/>
    </xf>
    <xf numFmtId="0" fontId="7" fillId="2" borderId="0" xfId="0" applyFont="1" applyFill="1" applyAlignment="1">
      <alignment horizontal="center" vertical="center"/>
    </xf>
    <xf numFmtId="177" fontId="7" fillId="2" borderId="0" xfId="0" applyNumberFormat="1" applyFont="1" applyFill="1" applyAlignment="1">
      <alignment vertical="center"/>
    </xf>
    <xf numFmtId="177" fontId="7" fillId="2" borderId="0" xfId="0" applyNumberFormat="1" applyFont="1" applyFill="1" applyAlignment="1">
      <alignment horizontal="right" vertical="center"/>
    </xf>
    <xf numFmtId="0" fontId="7" fillId="2" borderId="1" xfId="0" applyFont="1" applyFill="1" applyBorder="1" applyAlignment="1">
      <alignment horizontal="center" vertical="center"/>
    </xf>
    <xf numFmtId="177" fontId="7" fillId="2" borderId="1" xfId="0" applyNumberFormat="1" applyFont="1" applyFill="1" applyBorder="1" applyAlignment="1">
      <alignment vertical="center"/>
    </xf>
    <xf numFmtId="181" fontId="14" fillId="2" borderId="0" xfId="0" applyNumberFormat="1" applyFont="1" applyFill="1" applyAlignment="1">
      <alignment horizontal="center" vertical="center"/>
    </xf>
    <xf numFmtId="38" fontId="8" fillId="2" borderId="0" xfId="1" applyFont="1" applyFill="1">
      <alignment vertical="center"/>
    </xf>
    <xf numFmtId="0" fontId="8" fillId="2" borderId="0" xfId="0" applyFont="1" applyFill="1" applyAlignment="1">
      <alignment vertical="center"/>
    </xf>
    <xf numFmtId="181" fontId="14" fillId="2" borderId="1" xfId="0" applyNumberFormat="1" applyFont="1" applyFill="1" applyBorder="1" applyAlignment="1">
      <alignment horizontal="center" vertical="center"/>
    </xf>
    <xf numFmtId="0" fontId="8" fillId="2" borderId="1" xfId="0" applyFont="1" applyFill="1" applyBorder="1" applyAlignment="1">
      <alignment horizontal="center" vertical="center" wrapText="1"/>
    </xf>
    <xf numFmtId="0" fontId="8" fillId="2" borderId="2" xfId="0" applyFont="1" applyFill="1" applyBorder="1" applyAlignment="1">
      <alignment vertical="center"/>
    </xf>
    <xf numFmtId="182" fontId="8" fillId="2" borderId="0" xfId="0" applyNumberFormat="1" applyFont="1" applyFill="1" applyAlignment="1">
      <alignment horizontal="center" vertical="center"/>
    </xf>
    <xf numFmtId="177" fontId="8" fillId="2" borderId="0" xfId="0" applyNumberFormat="1" applyFont="1" applyFill="1" applyAlignment="1">
      <alignment horizontal="right" vertical="center"/>
    </xf>
    <xf numFmtId="182" fontId="8" fillId="2" borderId="1" xfId="0" applyNumberFormat="1" applyFont="1" applyFill="1" applyBorder="1" applyAlignment="1">
      <alignment horizontal="center" vertical="center"/>
    </xf>
    <xf numFmtId="177" fontId="8" fillId="2" borderId="1" xfId="0" applyNumberFormat="1" applyFont="1" applyFill="1" applyBorder="1" applyAlignment="1">
      <alignment horizontal="right" vertical="center"/>
    </xf>
    <xf numFmtId="177" fontId="8" fillId="2" borderId="1" xfId="0" applyNumberFormat="1" applyFont="1" applyFill="1" applyBorder="1" applyAlignment="1">
      <alignment horizontal="center" vertical="center"/>
    </xf>
    <xf numFmtId="38" fontId="8" fillId="2" borderId="2" xfId="1" applyFont="1" applyFill="1" applyBorder="1">
      <alignment vertical="center"/>
    </xf>
    <xf numFmtId="38" fontId="8" fillId="2" borderId="0" xfId="1" applyFont="1" applyFill="1" applyBorder="1">
      <alignment vertical="center"/>
    </xf>
    <xf numFmtId="177" fontId="8" fillId="2" borderId="2" xfId="0" applyNumberFormat="1" applyFont="1" applyFill="1" applyBorder="1" applyAlignment="1">
      <alignment horizontal="right" vertical="center"/>
    </xf>
    <xf numFmtId="0" fontId="8" fillId="2" borderId="1" xfId="0" applyFont="1" applyFill="1" applyBorder="1" applyAlignment="1">
      <alignment vertical="center"/>
    </xf>
    <xf numFmtId="183" fontId="8" fillId="2" borderId="2" xfId="1" applyNumberFormat="1" applyFont="1" applyFill="1" applyBorder="1" applyAlignment="1">
      <alignment horizontal="center" vertical="center"/>
    </xf>
    <xf numFmtId="38" fontId="8" fillId="2" borderId="2" xfId="1" applyFont="1" applyFill="1" applyBorder="1" applyAlignment="1">
      <alignment horizontal="right" vertical="center"/>
    </xf>
    <xf numFmtId="0" fontId="8" fillId="2" borderId="2" xfId="1" applyNumberFormat="1" applyFont="1" applyFill="1" applyBorder="1" applyAlignment="1">
      <alignment horizontal="center" vertical="center"/>
    </xf>
    <xf numFmtId="0" fontId="8" fillId="2" borderId="0" xfId="0" applyFont="1" applyFill="1" applyAlignment="1">
      <alignment horizontal="center" vertical="center" wrapText="1"/>
    </xf>
    <xf numFmtId="177" fontId="8" fillId="2" borderId="0" xfId="0" applyNumberFormat="1" applyFont="1" applyFill="1" applyAlignment="1">
      <alignment horizontal="left" vertical="center"/>
    </xf>
    <xf numFmtId="182" fontId="8" fillId="2" borderId="2" xfId="0" applyNumberFormat="1" applyFont="1" applyFill="1" applyBorder="1" applyAlignment="1">
      <alignment horizontal="center" vertical="center"/>
    </xf>
    <xf numFmtId="38" fontId="8" fillId="2" borderId="1" xfId="1" applyFont="1" applyFill="1" applyBorder="1">
      <alignment vertical="center"/>
    </xf>
    <xf numFmtId="0" fontId="8" fillId="2" borderId="1" xfId="0" applyFont="1" applyFill="1" applyBorder="1" applyAlignment="1">
      <alignment horizontal="center" vertical="center"/>
    </xf>
    <xf numFmtId="182" fontId="8" fillId="2" borderId="3" xfId="0" applyNumberFormat="1" applyFont="1" applyFill="1" applyBorder="1" applyAlignment="1">
      <alignment horizontal="center" vertical="center"/>
    </xf>
    <xf numFmtId="177" fontId="8" fillId="2" borderId="3" xfId="0" applyNumberFormat="1" applyFont="1" applyFill="1" applyBorder="1" applyAlignment="1">
      <alignment horizontal="right" vertical="center"/>
    </xf>
    <xf numFmtId="0" fontId="8" fillId="2" borderId="3" xfId="0" applyFont="1" applyFill="1" applyBorder="1" applyAlignment="1">
      <alignment vertical="center"/>
    </xf>
    <xf numFmtId="177" fontId="8" fillId="0" borderId="1" xfId="0" applyNumberFormat="1" applyFont="1" applyBorder="1" applyAlignment="1">
      <alignment horizontal="right" vertical="center"/>
    </xf>
    <xf numFmtId="0" fontId="8" fillId="2" borderId="2" xfId="0" applyFont="1" applyFill="1" applyBorder="1" applyAlignment="1">
      <alignment horizontal="center" vertical="center" wrapText="1"/>
    </xf>
    <xf numFmtId="0" fontId="8" fillId="2" borderId="0" xfId="0" applyFont="1" applyFill="1" applyAlignment="1">
      <alignment horizontal="center" vertical="center"/>
    </xf>
    <xf numFmtId="177" fontId="8" fillId="2" borderId="0" xfId="0" applyNumberFormat="1" applyFont="1" applyFill="1" applyAlignment="1">
      <alignment horizontal="right" vertical="center" wrapText="1"/>
    </xf>
    <xf numFmtId="178" fontId="8" fillId="2" borderId="2" xfId="0" applyNumberFormat="1" applyFont="1" applyFill="1" applyBorder="1" applyAlignment="1">
      <alignment horizontal="right" vertical="center"/>
    </xf>
    <xf numFmtId="176" fontId="8" fillId="2" borderId="2" xfId="0" applyNumberFormat="1" applyFont="1" applyFill="1" applyBorder="1" applyAlignment="1">
      <alignment horizontal="center" vertical="center" wrapText="1"/>
    </xf>
    <xf numFmtId="182" fontId="8" fillId="2" borderId="1" xfId="0" applyNumberFormat="1" applyFont="1" applyFill="1" applyBorder="1" applyAlignment="1">
      <alignment horizontal="right" vertical="center"/>
    </xf>
    <xf numFmtId="2" fontId="8" fillId="2" borderId="2" xfId="0" applyNumberFormat="1" applyFont="1" applyFill="1" applyBorder="1" applyAlignment="1">
      <alignment horizontal="center" vertical="center" wrapText="1"/>
    </xf>
    <xf numFmtId="182" fontId="8" fillId="2" borderId="0" xfId="0" applyNumberFormat="1" applyFont="1" applyFill="1" applyAlignment="1">
      <alignment horizontal="left" vertical="center"/>
    </xf>
    <xf numFmtId="182" fontId="8" fillId="2" borderId="0" xfId="0" applyNumberFormat="1" applyFont="1" applyFill="1" applyAlignment="1">
      <alignment horizontal="right" vertical="center"/>
    </xf>
    <xf numFmtId="0" fontId="8" fillId="2" borderId="2" xfId="0" applyFont="1" applyFill="1" applyBorder="1" applyAlignment="1">
      <alignment horizontal="center" vertical="center"/>
    </xf>
    <xf numFmtId="38" fontId="8" fillId="2" borderId="2" xfId="1" applyFont="1" applyFill="1" applyBorder="1" applyAlignment="1">
      <alignment horizontal="right" vertical="center" wrapText="1"/>
    </xf>
    <xf numFmtId="178" fontId="8" fillId="2" borderId="0" xfId="0" applyNumberFormat="1" applyFont="1" applyFill="1" applyAlignment="1">
      <alignment vertical="center"/>
    </xf>
    <xf numFmtId="184" fontId="8" fillId="2" borderId="0" xfId="0" applyNumberFormat="1" applyFont="1" applyFill="1" applyAlignment="1">
      <alignment horizontal="left" vertical="center"/>
    </xf>
    <xf numFmtId="178" fontId="8" fillId="2" borderId="0" xfId="0" applyNumberFormat="1" applyFont="1" applyFill="1" applyAlignment="1">
      <alignment horizontal="right" vertical="center"/>
    </xf>
    <xf numFmtId="178" fontId="16" fillId="2" borderId="0" xfId="0" applyNumberFormat="1" applyFont="1" applyFill="1" applyAlignment="1">
      <alignment horizontal="right" vertical="center"/>
    </xf>
    <xf numFmtId="38" fontId="8" fillId="2" borderId="3" xfId="1" applyFont="1" applyFill="1" applyBorder="1">
      <alignment vertical="center"/>
    </xf>
    <xf numFmtId="38" fontId="8" fillId="2" borderId="0" xfId="1" applyFont="1" applyFill="1" applyAlignment="1">
      <alignment horizontal="right" vertical="center"/>
    </xf>
    <xf numFmtId="38" fontId="8" fillId="2" borderId="0" xfId="1" applyFont="1" applyFill="1" applyBorder="1" applyAlignment="1">
      <alignment horizontal="right" vertical="center"/>
    </xf>
    <xf numFmtId="38" fontId="8" fillId="2" borderId="1" xfId="1" applyFont="1" applyFill="1" applyBorder="1" applyAlignment="1">
      <alignment horizontal="right" vertical="center"/>
    </xf>
    <xf numFmtId="1" fontId="8" fillId="2" borderId="2" xfId="0" applyNumberFormat="1" applyFont="1" applyFill="1" applyBorder="1" applyAlignment="1">
      <alignment horizontal="right" vertical="center" wrapText="1"/>
    </xf>
    <xf numFmtId="0" fontId="17" fillId="0" borderId="0" xfId="0" applyFont="1"/>
    <xf numFmtId="0" fontId="18" fillId="2" borderId="0" xfId="0" applyFont="1" applyFill="1" applyAlignment="1">
      <alignment horizontal="right" vertical="center"/>
    </xf>
    <xf numFmtId="0" fontId="19" fillId="2" borderId="0" xfId="0" applyFont="1" applyFill="1" applyAlignment="1">
      <alignment vertical="center"/>
    </xf>
    <xf numFmtId="0" fontId="18" fillId="2" borderId="0" xfId="0" applyFont="1" applyFill="1" applyAlignment="1">
      <alignment horizontal="center" vertical="center"/>
    </xf>
    <xf numFmtId="177" fontId="18" fillId="2" borderId="0" xfId="0" applyNumberFormat="1" applyFont="1" applyFill="1" applyAlignment="1">
      <alignment vertical="center"/>
    </xf>
    <xf numFmtId="0" fontId="7" fillId="2" borderId="0" xfId="0" applyFont="1" applyFill="1" applyAlignment="1">
      <alignment vertical="center"/>
    </xf>
    <xf numFmtId="0" fontId="19" fillId="2" borderId="0" xfId="0" applyFont="1" applyFill="1" applyAlignment="1">
      <alignment horizontal="center" vertical="center"/>
    </xf>
    <xf numFmtId="0" fontId="17" fillId="2" borderId="0" xfId="0" applyFont="1" applyFill="1" applyAlignment="1">
      <alignment vertical="center"/>
    </xf>
    <xf numFmtId="0" fontId="17" fillId="2" borderId="1" xfId="0" applyFont="1" applyFill="1" applyBorder="1" applyAlignment="1">
      <alignment vertical="center"/>
    </xf>
    <xf numFmtId="177" fontId="7" fillId="2" borderId="1" xfId="0" applyNumberFormat="1" applyFont="1" applyFill="1" applyBorder="1" applyAlignment="1">
      <alignment horizontal="right" vertical="center"/>
    </xf>
    <xf numFmtId="180" fontId="7" fillId="2" borderId="0" xfId="0" applyNumberFormat="1" applyFont="1" applyFill="1" applyAlignment="1">
      <alignment horizontal="center" vertical="center"/>
    </xf>
    <xf numFmtId="180" fontId="7" fillId="2" borderId="1" xfId="0" applyNumberFormat="1" applyFont="1" applyFill="1" applyBorder="1" applyAlignment="1">
      <alignment horizontal="center" vertical="center"/>
    </xf>
    <xf numFmtId="179" fontId="7" fillId="2" borderId="1" xfId="0" applyNumberFormat="1" applyFont="1" applyFill="1" applyBorder="1" applyAlignment="1">
      <alignment horizontal="right" vertical="center"/>
    </xf>
    <xf numFmtId="178" fontId="7" fillId="2" borderId="0" xfId="0" applyNumberFormat="1" applyFont="1" applyFill="1" applyAlignment="1">
      <alignment horizontal="center" vertical="center"/>
    </xf>
    <xf numFmtId="179" fontId="7" fillId="2" borderId="0" xfId="0" applyNumberFormat="1" applyFont="1" applyFill="1" applyAlignment="1">
      <alignment horizontal="right" vertical="center"/>
    </xf>
    <xf numFmtId="0" fontId="21" fillId="0" borderId="0" xfId="5" applyFont="1" applyAlignment="1">
      <alignment horizontal="left" vertical="center"/>
    </xf>
    <xf numFmtId="0" fontId="1" fillId="0" borderId="0" xfId="5">
      <alignment vertical="center"/>
    </xf>
    <xf numFmtId="0" fontId="21" fillId="0" borderId="0" xfId="5" applyFont="1" applyAlignment="1">
      <alignment horizontal="left" vertical="center" wrapText="1"/>
    </xf>
    <xf numFmtId="0" fontId="17" fillId="0" borderId="0" xfId="5" applyFont="1">
      <alignment vertical="center"/>
    </xf>
    <xf numFmtId="0" fontId="1" fillId="0" borderId="0" xfId="5" applyAlignment="1">
      <alignment vertical="center" wrapText="1"/>
    </xf>
    <xf numFmtId="0" fontId="20" fillId="2" borderId="1" xfId="0" applyFont="1" applyFill="1" applyBorder="1" applyAlignment="1">
      <alignment wrapText="1"/>
    </xf>
    <xf numFmtId="0" fontId="7" fillId="2" borderId="1" xfId="0" applyFont="1" applyFill="1" applyBorder="1" applyAlignment="1">
      <alignment wrapText="1"/>
    </xf>
    <xf numFmtId="0" fontId="8" fillId="2" borderId="3" xfId="0" applyFont="1" applyFill="1" applyBorder="1" applyAlignment="1">
      <alignment horizontal="center" vertical="center" wrapText="1"/>
    </xf>
    <xf numFmtId="0" fontId="8" fillId="0" borderId="0" xfId="0" applyFont="1" applyAlignment="1">
      <alignment horizontal="center" vertical="center" wrapText="1"/>
    </xf>
    <xf numFmtId="0" fontId="8" fillId="2" borderId="0" xfId="0" applyFont="1" applyFill="1" applyAlignment="1">
      <alignment horizontal="center" vertical="center" wrapText="1"/>
    </xf>
    <xf numFmtId="0" fontId="8" fillId="2" borderId="1" xfId="0" applyFont="1" applyFill="1" applyBorder="1" applyAlignment="1">
      <alignment horizontal="center" vertical="center" wrapText="1"/>
    </xf>
  </cellXfs>
  <cellStyles count="6">
    <cellStyle name="桁区切り" xfId="1" builtinId="6"/>
    <cellStyle name="標準" xfId="0" builtinId="0"/>
    <cellStyle name="標準 2" xfId="3" xr:uid="{C8EEB9F0-F737-49CE-BA6E-73BC6DC695D1}"/>
    <cellStyle name="標準 3" xfId="2" xr:uid="{4B2D2368-4B16-4700-BA81-3646E248F01A}"/>
    <cellStyle name="標準 3 2" xfId="4" xr:uid="{DAC952C3-A405-482C-924E-27FEF82C20CD}"/>
    <cellStyle name="標準 7 2" xfId="5" xr:uid="{90BD6872-78D6-4084-97D5-4544373876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8.xml"/><Relationship Id="rId18" Type="http://schemas.openxmlformats.org/officeDocument/2006/relationships/externalLink" Target="externalLinks/externalLink13.xml"/><Relationship Id="rId26" Type="http://schemas.openxmlformats.org/officeDocument/2006/relationships/externalLink" Target="externalLinks/externalLink21.xml"/><Relationship Id="rId39" Type="http://schemas.openxmlformats.org/officeDocument/2006/relationships/externalLink" Target="externalLinks/externalLink34.xml"/><Relationship Id="rId21" Type="http://schemas.openxmlformats.org/officeDocument/2006/relationships/externalLink" Target="externalLinks/externalLink16.xml"/><Relationship Id="rId34" Type="http://schemas.openxmlformats.org/officeDocument/2006/relationships/externalLink" Target="externalLinks/externalLink29.xml"/><Relationship Id="rId42" Type="http://schemas.openxmlformats.org/officeDocument/2006/relationships/theme" Target="theme/theme1.xml"/><Relationship Id="rId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1.xml"/><Relationship Id="rId29" Type="http://schemas.openxmlformats.org/officeDocument/2006/relationships/externalLink" Target="externalLinks/externalLink2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24" Type="http://schemas.openxmlformats.org/officeDocument/2006/relationships/externalLink" Target="externalLinks/externalLink19.xml"/><Relationship Id="rId32" Type="http://schemas.openxmlformats.org/officeDocument/2006/relationships/externalLink" Target="externalLinks/externalLink27.xml"/><Relationship Id="rId37" Type="http://schemas.openxmlformats.org/officeDocument/2006/relationships/externalLink" Target="externalLinks/externalLink32.xml"/><Relationship Id="rId40" Type="http://schemas.openxmlformats.org/officeDocument/2006/relationships/externalLink" Target="externalLinks/externalLink35.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0.xml"/><Relationship Id="rId23" Type="http://schemas.openxmlformats.org/officeDocument/2006/relationships/externalLink" Target="externalLinks/externalLink18.xml"/><Relationship Id="rId28" Type="http://schemas.openxmlformats.org/officeDocument/2006/relationships/externalLink" Target="externalLinks/externalLink23.xml"/><Relationship Id="rId36" Type="http://schemas.openxmlformats.org/officeDocument/2006/relationships/externalLink" Target="externalLinks/externalLink31.xml"/><Relationship Id="rId10" Type="http://schemas.openxmlformats.org/officeDocument/2006/relationships/externalLink" Target="externalLinks/externalLink5.xml"/><Relationship Id="rId19" Type="http://schemas.openxmlformats.org/officeDocument/2006/relationships/externalLink" Target="externalLinks/externalLink14.xml"/><Relationship Id="rId31" Type="http://schemas.openxmlformats.org/officeDocument/2006/relationships/externalLink" Target="externalLinks/externalLink26.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 Id="rId22" Type="http://schemas.openxmlformats.org/officeDocument/2006/relationships/externalLink" Target="externalLinks/externalLink17.xml"/><Relationship Id="rId27" Type="http://schemas.openxmlformats.org/officeDocument/2006/relationships/externalLink" Target="externalLinks/externalLink22.xml"/><Relationship Id="rId30" Type="http://schemas.openxmlformats.org/officeDocument/2006/relationships/externalLink" Target="externalLinks/externalLink25.xml"/><Relationship Id="rId35" Type="http://schemas.openxmlformats.org/officeDocument/2006/relationships/externalLink" Target="externalLinks/externalLink30.xml"/><Relationship Id="rId43" Type="http://schemas.openxmlformats.org/officeDocument/2006/relationships/styles" Target="styles.xml"/><Relationship Id="rId8" Type="http://schemas.openxmlformats.org/officeDocument/2006/relationships/externalLink" Target="externalLinks/externalLink3.xml"/><Relationship Id="rId3" Type="http://schemas.openxmlformats.org/officeDocument/2006/relationships/worksheet" Target="worksheets/sheet3.xml"/><Relationship Id="rId12" Type="http://schemas.openxmlformats.org/officeDocument/2006/relationships/externalLink" Target="externalLinks/externalLink7.xml"/><Relationship Id="rId17" Type="http://schemas.openxmlformats.org/officeDocument/2006/relationships/externalLink" Target="externalLinks/externalLink12.xml"/><Relationship Id="rId25" Type="http://schemas.openxmlformats.org/officeDocument/2006/relationships/externalLink" Target="externalLinks/externalLink20.xml"/><Relationship Id="rId33" Type="http://schemas.openxmlformats.org/officeDocument/2006/relationships/externalLink" Target="externalLinks/externalLink28.xml"/><Relationship Id="rId38" Type="http://schemas.openxmlformats.org/officeDocument/2006/relationships/externalLink" Target="externalLinks/externalLink33.xml"/><Relationship Id="rId20" Type="http://schemas.openxmlformats.org/officeDocument/2006/relationships/externalLink" Target="externalLinks/externalLink15.xml"/><Relationship Id="rId41" Type="http://schemas.openxmlformats.org/officeDocument/2006/relationships/externalLink" Target="externalLinks/externalLink3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20307;&#38263;&#32068;&#25104;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Work\TAC\RPS-ex.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2003&#24180;&#26381;&#37096;&#12487;&#12540;&#12479;/&#24179;&#25104;&#65297;&#65301;&#24180;&#24230;&#36039;&#28304;&#35413;&#20385;/&#24179;&#25104;14&#24180;&#24230;&#36039;&#28304;&#35413;&#20385;&#20250;&#35696;/&#12461;&#12481;&#12472;&#35413;&#20385;&#31080;/&#20998;&#24067;&#23494;&#24230;.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5.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Y\Work\TAC\01YKHM\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12496;&#12483;&#12463;&#12450;&#12483;&#12503;\datadoc2\&#23460;&#38263;&#38609;&#21209;\&#36039;&#28304;\&#12510;&#12480;&#12452;&#36039;&#28304;&#35413;&#20385;\&#65423;&#36039;&#35413;09\&#35199;&#37096;\09Madai-Seto&#20013;&#35199;&#37096;&#20316;&#269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組成引延"/>
      <sheetName val="図３"/>
    </sheetNames>
    <sheetDataSet>
      <sheetData sheetId="0" refreshError="1"/>
      <sheetData sheetId="1">
        <row r="7">
          <cell r="A7">
            <v>15</v>
          </cell>
          <cell r="B7">
            <v>0</v>
          </cell>
          <cell r="C7">
            <v>0</v>
          </cell>
          <cell r="D7">
            <v>0</v>
          </cell>
          <cell r="E7">
            <v>0</v>
          </cell>
          <cell r="I7">
            <v>15</v>
          </cell>
          <cell r="J7">
            <v>0</v>
          </cell>
          <cell r="K7">
            <v>0</v>
          </cell>
          <cell r="L7">
            <v>0</v>
          </cell>
          <cell r="M7">
            <v>0</v>
          </cell>
          <cell r="Q7">
            <v>15</v>
          </cell>
          <cell r="R7">
            <v>0</v>
          </cell>
          <cell r="S7">
            <v>0</v>
          </cell>
          <cell r="T7">
            <v>0</v>
          </cell>
          <cell r="U7">
            <v>0</v>
          </cell>
        </row>
        <row r="8">
          <cell r="A8">
            <v>16</v>
          </cell>
          <cell r="B8">
            <v>0</v>
          </cell>
          <cell r="C8">
            <v>0</v>
          </cell>
          <cell r="D8">
            <v>0</v>
          </cell>
          <cell r="E8">
            <v>0</v>
          </cell>
          <cell r="I8">
            <v>16</v>
          </cell>
          <cell r="J8">
            <v>0</v>
          </cell>
          <cell r="K8">
            <v>0</v>
          </cell>
          <cell r="L8">
            <v>0</v>
          </cell>
          <cell r="M8">
            <v>0</v>
          </cell>
          <cell r="Q8">
            <v>16</v>
          </cell>
          <cell r="R8">
            <v>0</v>
          </cell>
          <cell r="S8">
            <v>0</v>
          </cell>
          <cell r="T8">
            <v>0</v>
          </cell>
          <cell r="U8">
            <v>0</v>
          </cell>
        </row>
        <row r="9">
          <cell r="A9">
            <v>17</v>
          </cell>
          <cell r="B9">
            <v>0</v>
          </cell>
          <cell r="C9">
            <v>0</v>
          </cell>
          <cell r="D9">
            <v>0</v>
          </cell>
          <cell r="E9">
            <v>0</v>
          </cell>
          <cell r="I9">
            <v>17</v>
          </cell>
          <cell r="J9">
            <v>0</v>
          </cell>
          <cell r="K9">
            <v>0</v>
          </cell>
          <cell r="L9">
            <v>0</v>
          </cell>
          <cell r="M9">
            <v>0</v>
          </cell>
          <cell r="Q9">
            <v>17</v>
          </cell>
          <cell r="R9">
            <v>0</v>
          </cell>
          <cell r="S9">
            <v>0</v>
          </cell>
          <cell r="T9">
            <v>0</v>
          </cell>
          <cell r="U9">
            <v>0</v>
          </cell>
        </row>
        <row r="10">
          <cell r="A10">
            <v>18</v>
          </cell>
          <cell r="B10">
            <v>0</v>
          </cell>
          <cell r="C10">
            <v>0</v>
          </cell>
          <cell r="D10">
            <v>0</v>
          </cell>
          <cell r="E10">
            <v>0</v>
          </cell>
          <cell r="I10">
            <v>18</v>
          </cell>
          <cell r="J10">
            <v>0</v>
          </cell>
          <cell r="K10">
            <v>0</v>
          </cell>
          <cell r="L10">
            <v>0</v>
          </cell>
          <cell r="M10">
            <v>0</v>
          </cell>
          <cell r="Q10">
            <v>18</v>
          </cell>
          <cell r="R10">
            <v>0</v>
          </cell>
          <cell r="S10">
            <v>0</v>
          </cell>
          <cell r="T10">
            <v>0</v>
          </cell>
          <cell r="U10">
            <v>0</v>
          </cell>
        </row>
        <row r="11">
          <cell r="A11">
            <v>19</v>
          </cell>
          <cell r="B11">
            <v>0</v>
          </cell>
          <cell r="C11">
            <v>0</v>
          </cell>
          <cell r="D11">
            <v>0</v>
          </cell>
          <cell r="E11">
            <v>0</v>
          </cell>
          <cell r="I11">
            <v>19</v>
          </cell>
          <cell r="J11">
            <v>0</v>
          </cell>
          <cell r="K11">
            <v>0</v>
          </cell>
          <cell r="L11">
            <v>0</v>
          </cell>
          <cell r="M11">
            <v>0</v>
          </cell>
          <cell r="Q11">
            <v>19</v>
          </cell>
          <cell r="R11">
            <v>0</v>
          </cell>
          <cell r="S11">
            <v>0</v>
          </cell>
          <cell r="T11">
            <v>0</v>
          </cell>
          <cell r="U11">
            <v>0</v>
          </cell>
        </row>
        <row r="12">
          <cell r="A12">
            <v>20</v>
          </cell>
          <cell r="B12">
            <v>0</v>
          </cell>
          <cell r="C12">
            <v>0</v>
          </cell>
          <cell r="D12">
            <v>0</v>
          </cell>
          <cell r="E12">
            <v>0</v>
          </cell>
          <cell r="I12">
            <v>20</v>
          </cell>
          <cell r="J12">
            <v>0</v>
          </cell>
          <cell r="K12">
            <v>0</v>
          </cell>
          <cell r="L12">
            <v>0</v>
          </cell>
          <cell r="M12">
            <v>0</v>
          </cell>
          <cell r="Q12">
            <v>20</v>
          </cell>
          <cell r="R12">
            <v>0</v>
          </cell>
          <cell r="S12">
            <v>0</v>
          </cell>
          <cell r="T12">
            <v>0</v>
          </cell>
          <cell r="U12">
            <v>0</v>
          </cell>
        </row>
        <row r="13">
          <cell r="A13">
            <v>21</v>
          </cell>
          <cell r="B13">
            <v>0</v>
          </cell>
          <cell r="C13">
            <v>0</v>
          </cell>
          <cell r="D13">
            <v>0</v>
          </cell>
          <cell r="E13">
            <v>0</v>
          </cell>
          <cell r="I13">
            <v>21</v>
          </cell>
          <cell r="J13">
            <v>0</v>
          </cell>
          <cell r="K13">
            <v>0</v>
          </cell>
          <cell r="L13">
            <v>0</v>
          </cell>
          <cell r="M13">
            <v>0</v>
          </cell>
          <cell r="Q13">
            <v>21</v>
          </cell>
          <cell r="R13">
            <v>0</v>
          </cell>
          <cell r="S13">
            <v>0</v>
          </cell>
          <cell r="T13">
            <v>0</v>
          </cell>
          <cell r="U13">
            <v>0</v>
          </cell>
        </row>
        <row r="14">
          <cell r="A14">
            <v>22</v>
          </cell>
          <cell r="B14">
            <v>0</v>
          </cell>
          <cell r="C14">
            <v>0.69872428198498004</v>
          </cell>
          <cell r="D14">
            <v>0</v>
          </cell>
          <cell r="E14">
            <v>0</v>
          </cell>
          <cell r="I14">
            <v>22</v>
          </cell>
          <cell r="J14">
            <v>0</v>
          </cell>
          <cell r="K14">
            <v>13.617706951208316</v>
          </cell>
          <cell r="L14">
            <v>0</v>
          </cell>
          <cell r="M14">
            <v>8.3159411569752706E-2</v>
          </cell>
          <cell r="Q14">
            <v>22</v>
          </cell>
          <cell r="R14">
            <v>0</v>
          </cell>
          <cell r="S14">
            <v>14.316431233193295</v>
          </cell>
          <cell r="T14">
            <v>0</v>
          </cell>
          <cell r="U14">
            <v>8.3159411569752706E-2</v>
          </cell>
        </row>
        <row r="15">
          <cell r="A15">
            <v>23</v>
          </cell>
          <cell r="B15">
            <v>0</v>
          </cell>
          <cell r="C15">
            <v>4.568524492884654</v>
          </cell>
          <cell r="D15">
            <v>0</v>
          </cell>
          <cell r="E15">
            <v>0</v>
          </cell>
          <cell r="I15">
            <v>23</v>
          </cell>
          <cell r="J15">
            <v>194.93844300455962</v>
          </cell>
          <cell r="K15">
            <v>89.037735409427427</v>
          </cell>
          <cell r="L15">
            <v>0</v>
          </cell>
          <cell r="M15">
            <v>1.7341606763419577</v>
          </cell>
          <cell r="Q15">
            <v>23</v>
          </cell>
          <cell r="R15">
            <v>194.93844300455962</v>
          </cell>
          <cell r="S15">
            <v>93.606259902312075</v>
          </cell>
          <cell r="T15">
            <v>0</v>
          </cell>
          <cell r="U15">
            <v>1.7341606763419577</v>
          </cell>
        </row>
        <row r="16">
          <cell r="A16">
            <v>24</v>
          </cell>
          <cell r="B16">
            <v>0</v>
          </cell>
          <cell r="C16">
            <v>20.276350377453664</v>
          </cell>
          <cell r="D16">
            <v>0</v>
          </cell>
          <cell r="E16">
            <v>0</v>
          </cell>
          <cell r="I16">
            <v>24</v>
          </cell>
          <cell r="J16">
            <v>584.81532901367893</v>
          </cell>
          <cell r="K16">
            <v>395.17361082081533</v>
          </cell>
          <cell r="L16">
            <v>0</v>
          </cell>
          <cell r="M16">
            <v>5.9845100113768126</v>
          </cell>
          <cell r="Q16">
            <v>24</v>
          </cell>
          <cell r="R16">
            <v>584.81532901367893</v>
          </cell>
          <cell r="S16">
            <v>415.44996119826897</v>
          </cell>
          <cell r="T16">
            <v>0</v>
          </cell>
          <cell r="U16">
            <v>5.9845100113768126</v>
          </cell>
        </row>
        <row r="17">
          <cell r="A17">
            <v>25</v>
          </cell>
          <cell r="B17">
            <v>176.84589696969698</v>
          </cell>
          <cell r="C17">
            <v>31.518014349177527</v>
          </cell>
          <cell r="D17">
            <v>16.654400806606493</v>
          </cell>
          <cell r="E17">
            <v>12.733676082862523</v>
          </cell>
          <cell r="I17">
            <v>25</v>
          </cell>
          <cell r="J17">
            <v>1656.9767655387568</v>
          </cell>
          <cell r="K17">
            <v>614.26673461493431</v>
          </cell>
          <cell r="L17">
            <v>232.70435052375367</v>
          </cell>
          <cell r="M17">
            <v>15.290887857240335</v>
          </cell>
          <cell r="Q17">
            <v>25</v>
          </cell>
          <cell r="R17">
            <v>1833.8226625084537</v>
          </cell>
          <cell r="S17">
            <v>645.78474896411183</v>
          </cell>
          <cell r="T17">
            <v>249.35875133036018</v>
          </cell>
          <cell r="U17">
            <v>28.024563940102858</v>
          </cell>
        </row>
        <row r="18">
          <cell r="A18">
            <v>26</v>
          </cell>
          <cell r="B18">
            <v>809.76805454545456</v>
          </cell>
          <cell r="C18">
            <v>20.440788417457359</v>
          </cell>
          <cell r="D18">
            <v>5.5514669355354975</v>
          </cell>
          <cell r="E18">
            <v>12.733676082862523</v>
          </cell>
          <cell r="I18">
            <v>26</v>
          </cell>
          <cell r="J18">
            <v>974.69221502279822</v>
          </cell>
          <cell r="K18">
            <v>398.37840718775988</v>
          </cell>
          <cell r="L18">
            <v>1047.1695773568913</v>
          </cell>
          <cell r="M18">
            <v>14.779709357428146</v>
          </cell>
          <cell r="Q18">
            <v>26</v>
          </cell>
          <cell r="R18">
            <v>1784.4602695682529</v>
          </cell>
          <cell r="S18">
            <v>418.81919560521726</v>
          </cell>
          <cell r="T18">
            <v>1052.7210442924268</v>
          </cell>
          <cell r="U18">
            <v>27.513385440290669</v>
          </cell>
        </row>
        <row r="19">
          <cell r="A19">
            <v>27</v>
          </cell>
          <cell r="B19">
            <v>1191.3828848484848</v>
          </cell>
          <cell r="C19">
            <v>28.033249486905138</v>
          </cell>
          <cell r="D19">
            <v>5.5514669355354975</v>
          </cell>
          <cell r="E19">
            <v>127.33676082862523</v>
          </cell>
          <cell r="I19">
            <v>27</v>
          </cell>
          <cell r="J19">
            <v>682.28455051595881</v>
          </cell>
          <cell r="K19">
            <v>546.3508085310699</v>
          </cell>
          <cell r="L19">
            <v>698.11305157126094</v>
          </cell>
          <cell r="M19">
            <v>11.766097232380048</v>
          </cell>
          <cell r="Q19">
            <v>27</v>
          </cell>
          <cell r="R19">
            <v>1873.6674353644435</v>
          </cell>
          <cell r="S19">
            <v>574.38405801797501</v>
          </cell>
          <cell r="T19">
            <v>703.66451850679641</v>
          </cell>
          <cell r="U19">
            <v>139.10285806100529</v>
          </cell>
        </row>
        <row r="20">
          <cell r="A20">
            <v>28</v>
          </cell>
          <cell r="B20">
            <v>1051.7677030303032</v>
          </cell>
          <cell r="C20">
            <v>41.106701506821707</v>
          </cell>
          <cell r="D20">
            <v>38.860268548748486</v>
          </cell>
          <cell r="E20">
            <v>127.33676082862523</v>
          </cell>
          <cell r="I20">
            <v>28</v>
          </cell>
          <cell r="J20">
            <v>779.75377201823846</v>
          </cell>
          <cell r="K20">
            <v>801.14435591165636</v>
          </cell>
          <cell r="L20">
            <v>945.38882473812339</v>
          </cell>
          <cell r="M20">
            <v>15.427306314707494</v>
          </cell>
          <cell r="Q20">
            <v>28</v>
          </cell>
          <cell r="R20">
            <v>1831.5214750485416</v>
          </cell>
          <cell r="S20">
            <v>842.25105741847801</v>
          </cell>
          <cell r="T20">
            <v>984.24909328687193</v>
          </cell>
          <cell r="U20">
            <v>142.76406714333274</v>
          </cell>
        </row>
        <row r="21">
          <cell r="A21">
            <v>29</v>
          </cell>
          <cell r="B21">
            <v>809.76805454545456</v>
          </cell>
          <cell r="C21">
            <v>63.090103738891344</v>
          </cell>
          <cell r="D21">
            <v>199.73469336150058</v>
          </cell>
          <cell r="E21">
            <v>165.53778907721281</v>
          </cell>
          <cell r="I21">
            <v>29</v>
          </cell>
          <cell r="J21">
            <v>441.91022538996884</v>
          </cell>
          <cell r="K21">
            <v>1229.5873585455597</v>
          </cell>
          <cell r="L21">
            <v>1380.108702166732</v>
          </cell>
          <cell r="M21">
            <v>18.63528008085882</v>
          </cell>
          <cell r="Q21">
            <v>29</v>
          </cell>
          <cell r="R21">
            <v>1251.6782799354235</v>
          </cell>
          <cell r="S21">
            <v>1292.6774622844509</v>
          </cell>
          <cell r="T21">
            <v>1579.8433955282326</v>
          </cell>
          <cell r="U21">
            <v>184.17306915807163</v>
          </cell>
        </row>
        <row r="22">
          <cell r="A22">
            <v>30</v>
          </cell>
          <cell r="B22">
            <v>111.69214545454547</v>
          </cell>
          <cell r="C22">
            <v>38.829484406509046</v>
          </cell>
          <cell r="D22">
            <v>207.57761686191668</v>
          </cell>
          <cell r="E22">
            <v>142.26589830508476</v>
          </cell>
          <cell r="I22">
            <v>30</v>
          </cell>
          <cell r="J22">
            <v>389.04100907127429</v>
          </cell>
          <cell r="K22">
            <v>756.76279377638639</v>
          </cell>
          <cell r="L22">
            <v>762.80186135741292</v>
          </cell>
          <cell r="M22">
            <v>11.655304708984886</v>
          </cell>
          <cell r="Q22">
            <v>30</v>
          </cell>
          <cell r="R22">
            <v>500.73315452581977</v>
          </cell>
          <cell r="S22">
            <v>795.59227818289548</v>
          </cell>
          <cell r="T22">
            <v>970.3794782193296</v>
          </cell>
          <cell r="U22">
            <v>153.92120301406965</v>
          </cell>
        </row>
        <row r="23">
          <cell r="A23">
            <v>31</v>
          </cell>
          <cell r="B23">
            <v>37.230715151515149</v>
          </cell>
          <cell r="C23">
            <v>13.317014732388888</v>
          </cell>
          <cell r="D23">
            <v>188.4427733819858</v>
          </cell>
          <cell r="E23">
            <v>43.689681732580034</v>
          </cell>
          <cell r="I23">
            <v>31</v>
          </cell>
          <cell r="J23">
            <v>37.166670986321094</v>
          </cell>
          <cell r="K23">
            <v>259.54043499878543</v>
          </cell>
          <cell r="L23">
            <v>353.91366666666664</v>
          </cell>
          <cell r="M23">
            <v>3.9731535421226454</v>
          </cell>
          <cell r="Q23">
            <v>31</v>
          </cell>
          <cell r="R23">
            <v>74.397386137836236</v>
          </cell>
          <cell r="S23">
            <v>272.85744973117431</v>
          </cell>
          <cell r="T23">
            <v>542.35644004865242</v>
          </cell>
          <cell r="U23">
            <v>47.66283527470268</v>
          </cell>
        </row>
        <row r="24">
          <cell r="A24">
            <v>32</v>
          </cell>
          <cell r="B24">
            <v>0</v>
          </cell>
          <cell r="C24">
            <v>10.570183936463426</v>
          </cell>
          <cell r="D24">
            <v>122.08502605467</v>
          </cell>
          <cell r="E24">
            <v>70.913403013182673</v>
          </cell>
          <cell r="I24">
            <v>32</v>
          </cell>
          <cell r="J24">
            <v>14.866668394528437</v>
          </cell>
          <cell r="K24">
            <v>206.00639047237618</v>
          </cell>
          <cell r="L24">
            <v>0</v>
          </cell>
          <cell r="M24">
            <v>1.3488081123197446</v>
          </cell>
          <cell r="Q24">
            <v>32</v>
          </cell>
          <cell r="R24">
            <v>14.866668394528437</v>
          </cell>
          <cell r="S24">
            <v>216.5765744088396</v>
          </cell>
          <cell r="T24">
            <v>122.08502605467</v>
          </cell>
          <cell r="U24">
            <v>72.262211125502418</v>
          </cell>
        </row>
        <row r="25">
          <cell r="A25">
            <v>33</v>
          </cell>
          <cell r="B25">
            <v>0</v>
          </cell>
          <cell r="C25">
            <v>4.050722986015125</v>
          </cell>
          <cell r="D25">
            <v>24.379207989245248</v>
          </cell>
          <cell r="E25">
            <v>28.321451977401132</v>
          </cell>
          <cell r="I25">
            <v>33</v>
          </cell>
          <cell r="J25">
            <v>14.866668394528437</v>
          </cell>
          <cell r="K25">
            <v>78.94610218407044</v>
          </cell>
          <cell r="L25">
            <v>0</v>
          </cell>
          <cell r="M25">
            <v>0.57288755199363095</v>
          </cell>
          <cell r="Q25">
            <v>33</v>
          </cell>
          <cell r="R25">
            <v>14.866668394528437</v>
          </cell>
          <cell r="S25">
            <v>82.996825170085572</v>
          </cell>
          <cell r="T25">
            <v>24.379207989245248</v>
          </cell>
          <cell r="U25">
            <v>28.894339529394763</v>
          </cell>
        </row>
        <row r="26">
          <cell r="A26">
            <v>34</v>
          </cell>
          <cell r="B26">
            <v>0</v>
          </cell>
          <cell r="C26">
            <v>0</v>
          </cell>
          <cell r="D26">
            <v>0</v>
          </cell>
          <cell r="E26">
            <v>13.172768361581921</v>
          </cell>
          <cell r="I26">
            <v>34</v>
          </cell>
          <cell r="J26">
            <v>7.4333341972642186</v>
          </cell>
          <cell r="K26">
            <v>0</v>
          </cell>
          <cell r="L26">
            <v>0</v>
          </cell>
          <cell r="M26">
            <v>4.5393229569459237E-2</v>
          </cell>
          <cell r="Q26">
            <v>34</v>
          </cell>
          <cell r="R26">
            <v>7.4333341972642186</v>
          </cell>
          <cell r="S26">
            <v>0</v>
          </cell>
          <cell r="T26">
            <v>0</v>
          </cell>
          <cell r="U26">
            <v>13.218161591151381</v>
          </cell>
        </row>
        <row r="27">
          <cell r="A27">
            <v>35</v>
          </cell>
          <cell r="B27">
            <v>0</v>
          </cell>
          <cell r="C27">
            <v>0</v>
          </cell>
          <cell r="D27">
            <v>12.071487676845274</v>
          </cell>
          <cell r="E27">
            <v>3.2931920903954803</v>
          </cell>
          <cell r="I27">
            <v>35</v>
          </cell>
          <cell r="J27">
            <v>0</v>
          </cell>
          <cell r="K27">
            <v>0</v>
          </cell>
          <cell r="L27">
            <v>0</v>
          </cell>
          <cell r="M27">
            <v>0</v>
          </cell>
          <cell r="Q27">
            <v>35</v>
          </cell>
          <cell r="R27">
            <v>0</v>
          </cell>
          <cell r="S27">
            <v>0</v>
          </cell>
          <cell r="T27">
            <v>12.071487676845274</v>
          </cell>
          <cell r="U27">
            <v>3.2931920903954803</v>
          </cell>
        </row>
        <row r="28">
          <cell r="A28">
            <v>36</v>
          </cell>
          <cell r="B28">
            <v>0</v>
          </cell>
          <cell r="C28">
            <v>0</v>
          </cell>
          <cell r="D28">
            <v>0</v>
          </cell>
          <cell r="E28">
            <v>3.2931920903954803</v>
          </cell>
          <cell r="I28">
            <v>36</v>
          </cell>
          <cell r="J28">
            <v>0</v>
          </cell>
          <cell r="K28">
            <v>0</v>
          </cell>
          <cell r="L28">
            <v>0</v>
          </cell>
          <cell r="M28">
            <v>0</v>
          </cell>
          <cell r="Q28">
            <v>36</v>
          </cell>
          <cell r="R28">
            <v>0</v>
          </cell>
          <cell r="S28">
            <v>0</v>
          </cell>
          <cell r="T28">
            <v>0</v>
          </cell>
          <cell r="U28">
            <v>3.2931920903954803</v>
          </cell>
        </row>
        <row r="29">
          <cell r="A29">
            <v>37</v>
          </cell>
          <cell r="B29">
            <v>0</v>
          </cell>
          <cell r="C29">
            <v>0</v>
          </cell>
          <cell r="D29">
            <v>0</v>
          </cell>
          <cell r="E29">
            <v>0</v>
          </cell>
          <cell r="I29">
            <v>37</v>
          </cell>
          <cell r="J29">
            <v>0</v>
          </cell>
          <cell r="K29">
            <v>0</v>
          </cell>
          <cell r="L29">
            <v>0</v>
          </cell>
          <cell r="M29">
            <v>0</v>
          </cell>
          <cell r="Q29">
            <v>37</v>
          </cell>
          <cell r="R29">
            <v>0</v>
          </cell>
          <cell r="S29">
            <v>0</v>
          </cell>
          <cell r="T29">
            <v>0</v>
          </cell>
          <cell r="U29">
            <v>0</v>
          </cell>
        </row>
        <row r="30">
          <cell r="A30">
            <v>38</v>
          </cell>
          <cell r="B30">
            <v>0</v>
          </cell>
          <cell r="C30">
            <v>0</v>
          </cell>
          <cell r="D30">
            <v>0</v>
          </cell>
          <cell r="E30">
            <v>0</v>
          </cell>
          <cell r="I30">
            <v>38</v>
          </cell>
          <cell r="J30">
            <v>0</v>
          </cell>
          <cell r="K30">
            <v>0</v>
          </cell>
          <cell r="L30">
            <v>0</v>
          </cell>
          <cell r="M30">
            <v>0</v>
          </cell>
          <cell r="Q30">
            <v>38</v>
          </cell>
          <cell r="R30">
            <v>0</v>
          </cell>
          <cell r="S30">
            <v>0</v>
          </cell>
          <cell r="T30">
            <v>0</v>
          </cell>
          <cell r="U30">
            <v>0</v>
          </cell>
        </row>
        <row r="31">
          <cell r="A31">
            <v>39</v>
          </cell>
          <cell r="B31">
            <v>0</v>
          </cell>
          <cell r="C31">
            <v>0</v>
          </cell>
          <cell r="D31">
            <v>0</v>
          </cell>
          <cell r="E31">
            <v>0</v>
          </cell>
          <cell r="I31">
            <v>39</v>
          </cell>
          <cell r="J31">
            <v>0</v>
          </cell>
          <cell r="K31">
            <v>0</v>
          </cell>
          <cell r="L31">
            <v>0</v>
          </cell>
          <cell r="M31">
            <v>0</v>
          </cell>
          <cell r="Q31">
            <v>39</v>
          </cell>
          <cell r="R31">
            <v>0</v>
          </cell>
          <cell r="S31">
            <v>0</v>
          </cell>
          <cell r="T31">
            <v>0</v>
          </cell>
          <cell r="U31">
            <v>0</v>
          </cell>
        </row>
        <row r="32">
          <cell r="A32">
            <v>40</v>
          </cell>
          <cell r="B32">
            <v>0</v>
          </cell>
          <cell r="C32">
            <v>0</v>
          </cell>
          <cell r="D32">
            <v>0</v>
          </cell>
          <cell r="E32">
            <v>0</v>
          </cell>
          <cell r="I32">
            <v>40</v>
          </cell>
          <cell r="J32">
            <v>0</v>
          </cell>
          <cell r="K32">
            <v>0</v>
          </cell>
          <cell r="L32">
            <v>0</v>
          </cell>
          <cell r="M32">
            <v>0</v>
          </cell>
          <cell r="Q32">
            <v>40</v>
          </cell>
          <cell r="R32">
            <v>0</v>
          </cell>
          <cell r="S32">
            <v>0</v>
          </cell>
          <cell r="T32">
            <v>0</v>
          </cell>
          <cell r="U32">
            <v>0</v>
          </cell>
        </row>
        <row r="40">
          <cell r="A40">
            <v>15</v>
          </cell>
          <cell r="B40">
            <v>0</v>
          </cell>
          <cell r="C40">
            <v>0</v>
          </cell>
          <cell r="D40">
            <v>0</v>
          </cell>
          <cell r="E40">
            <v>0</v>
          </cell>
          <cell r="J40">
            <v>0</v>
          </cell>
          <cell r="K40">
            <v>0</v>
          </cell>
          <cell r="L40">
            <v>0</v>
          </cell>
          <cell r="M40">
            <v>0</v>
          </cell>
          <cell r="Q40">
            <v>15</v>
          </cell>
          <cell r="R40">
            <v>0</v>
          </cell>
          <cell r="S40">
            <v>0</v>
          </cell>
          <cell r="T40">
            <v>0</v>
          </cell>
          <cell r="U40">
            <v>0</v>
          </cell>
        </row>
        <row r="41">
          <cell r="A41">
            <v>16</v>
          </cell>
          <cell r="B41">
            <v>0</v>
          </cell>
          <cell r="C41">
            <v>0</v>
          </cell>
          <cell r="D41">
            <v>0</v>
          </cell>
          <cell r="E41">
            <v>0</v>
          </cell>
          <cell r="J41">
            <v>0</v>
          </cell>
          <cell r="K41">
            <v>0</v>
          </cell>
          <cell r="L41">
            <v>0</v>
          </cell>
          <cell r="M41">
            <v>0</v>
          </cell>
          <cell r="Q41">
            <v>16</v>
          </cell>
          <cell r="R41">
            <v>0</v>
          </cell>
          <cell r="S41">
            <v>0</v>
          </cell>
          <cell r="T41">
            <v>0</v>
          </cell>
          <cell r="U41">
            <v>0</v>
          </cell>
        </row>
        <row r="42">
          <cell r="A42">
            <v>17</v>
          </cell>
          <cell r="B42">
            <v>0</v>
          </cell>
          <cell r="C42">
            <v>0</v>
          </cell>
          <cell r="D42">
            <v>0</v>
          </cell>
          <cell r="E42">
            <v>0</v>
          </cell>
          <cell r="J42">
            <v>0</v>
          </cell>
          <cell r="K42">
            <v>0</v>
          </cell>
          <cell r="L42">
            <v>0</v>
          </cell>
          <cell r="M42">
            <v>0</v>
          </cell>
          <cell r="Q42">
            <v>17</v>
          </cell>
          <cell r="R42">
            <v>0</v>
          </cell>
          <cell r="S42">
            <v>0</v>
          </cell>
          <cell r="T42">
            <v>0</v>
          </cell>
          <cell r="U42">
            <v>0</v>
          </cell>
        </row>
        <row r="43">
          <cell r="A43">
            <v>18</v>
          </cell>
          <cell r="B43">
            <v>0</v>
          </cell>
          <cell r="C43">
            <v>0</v>
          </cell>
          <cell r="D43">
            <v>0</v>
          </cell>
          <cell r="E43">
            <v>0</v>
          </cell>
          <cell r="J43">
            <v>0</v>
          </cell>
          <cell r="K43">
            <v>0</v>
          </cell>
          <cell r="L43">
            <v>0</v>
          </cell>
          <cell r="M43">
            <v>0</v>
          </cell>
          <cell r="Q43">
            <v>18</v>
          </cell>
          <cell r="R43">
            <v>0</v>
          </cell>
          <cell r="S43">
            <v>0</v>
          </cell>
          <cell r="T43">
            <v>0</v>
          </cell>
          <cell r="U43">
            <v>0</v>
          </cell>
        </row>
        <row r="44">
          <cell r="A44">
            <v>19</v>
          </cell>
          <cell r="B44">
            <v>0</v>
          </cell>
          <cell r="C44">
            <v>0</v>
          </cell>
          <cell r="D44">
            <v>0</v>
          </cell>
          <cell r="E44">
            <v>0</v>
          </cell>
          <cell r="J44">
            <v>0</v>
          </cell>
          <cell r="K44">
            <v>0</v>
          </cell>
          <cell r="L44">
            <v>0</v>
          </cell>
          <cell r="M44">
            <v>0</v>
          </cell>
          <cell r="Q44">
            <v>19</v>
          </cell>
          <cell r="R44">
            <v>0</v>
          </cell>
          <cell r="S44">
            <v>0</v>
          </cell>
          <cell r="T44">
            <v>0</v>
          </cell>
          <cell r="U44">
            <v>0</v>
          </cell>
        </row>
        <row r="45">
          <cell r="A45">
            <v>20</v>
          </cell>
          <cell r="B45">
            <v>0</v>
          </cell>
          <cell r="C45">
            <v>0</v>
          </cell>
          <cell r="D45">
            <v>0</v>
          </cell>
          <cell r="E45">
            <v>0</v>
          </cell>
          <cell r="J45">
            <v>0</v>
          </cell>
          <cell r="K45">
            <v>0</v>
          </cell>
          <cell r="L45">
            <v>0</v>
          </cell>
          <cell r="M45">
            <v>0</v>
          </cell>
          <cell r="Q45">
            <v>20</v>
          </cell>
          <cell r="R45">
            <v>0</v>
          </cell>
          <cell r="S45">
            <v>0</v>
          </cell>
          <cell r="T45">
            <v>0</v>
          </cell>
          <cell r="U45">
            <v>0</v>
          </cell>
        </row>
        <row r="46">
          <cell r="A46">
            <v>21</v>
          </cell>
          <cell r="B46">
            <v>0</v>
          </cell>
          <cell r="C46">
            <v>0</v>
          </cell>
          <cell r="D46">
            <v>0</v>
          </cell>
          <cell r="E46">
            <v>0</v>
          </cell>
          <cell r="J46">
            <v>0</v>
          </cell>
          <cell r="K46">
            <v>0</v>
          </cell>
          <cell r="L46">
            <v>0</v>
          </cell>
          <cell r="M46">
            <v>0</v>
          </cell>
          <cell r="Q46">
            <v>21</v>
          </cell>
          <cell r="R46">
            <v>0</v>
          </cell>
          <cell r="S46">
            <v>0</v>
          </cell>
          <cell r="T46">
            <v>0</v>
          </cell>
          <cell r="U46">
            <v>0</v>
          </cell>
        </row>
        <row r="47">
          <cell r="A47">
            <v>22</v>
          </cell>
          <cell r="B47">
            <v>0</v>
          </cell>
          <cell r="C47">
            <v>0</v>
          </cell>
          <cell r="D47">
            <v>0</v>
          </cell>
          <cell r="E47">
            <v>0</v>
          </cell>
          <cell r="J47">
            <v>0</v>
          </cell>
          <cell r="K47">
            <v>0</v>
          </cell>
          <cell r="L47">
            <v>0</v>
          </cell>
          <cell r="M47">
            <v>0</v>
          </cell>
          <cell r="Q47">
            <v>22</v>
          </cell>
          <cell r="R47">
            <v>0</v>
          </cell>
          <cell r="S47">
            <v>0</v>
          </cell>
          <cell r="T47">
            <v>0</v>
          </cell>
          <cell r="U47">
            <v>0</v>
          </cell>
        </row>
        <row r="48">
          <cell r="A48">
            <v>23</v>
          </cell>
          <cell r="B48">
            <v>0</v>
          </cell>
          <cell r="C48">
            <v>0</v>
          </cell>
          <cell r="D48">
            <v>0</v>
          </cell>
          <cell r="E48">
            <v>0</v>
          </cell>
          <cell r="J48">
            <v>0</v>
          </cell>
          <cell r="K48">
            <v>0</v>
          </cell>
          <cell r="L48">
            <v>0</v>
          </cell>
          <cell r="M48">
            <v>0</v>
          </cell>
          <cell r="Q48">
            <v>23</v>
          </cell>
          <cell r="R48">
            <v>0</v>
          </cell>
          <cell r="S48">
            <v>0</v>
          </cell>
          <cell r="T48">
            <v>0</v>
          </cell>
          <cell r="U48">
            <v>0</v>
          </cell>
        </row>
        <row r="49">
          <cell r="A49">
            <v>24</v>
          </cell>
          <cell r="B49">
            <v>0</v>
          </cell>
          <cell r="C49">
            <v>0</v>
          </cell>
          <cell r="D49">
            <v>0</v>
          </cell>
          <cell r="E49">
            <v>0</v>
          </cell>
          <cell r="J49">
            <v>0</v>
          </cell>
          <cell r="K49">
            <v>0</v>
          </cell>
          <cell r="L49">
            <v>0</v>
          </cell>
          <cell r="M49">
            <v>0</v>
          </cell>
          <cell r="Q49">
            <v>24</v>
          </cell>
          <cell r="R49">
            <v>0</v>
          </cell>
          <cell r="S49">
            <v>0</v>
          </cell>
          <cell r="T49">
            <v>0</v>
          </cell>
          <cell r="U49">
            <v>0</v>
          </cell>
        </row>
        <row r="50">
          <cell r="A50">
            <v>25</v>
          </cell>
          <cell r="B50">
            <v>0</v>
          </cell>
          <cell r="C50">
            <v>0</v>
          </cell>
          <cell r="D50">
            <v>0</v>
          </cell>
          <cell r="E50">
            <v>11.341543568464731</v>
          </cell>
          <cell r="J50">
            <v>13.305278374473682</v>
          </cell>
          <cell r="K50">
            <v>0</v>
          </cell>
          <cell r="L50">
            <v>0</v>
          </cell>
          <cell r="M50">
            <v>0.56234898195548588</v>
          </cell>
          <cell r="Q50">
            <v>25</v>
          </cell>
          <cell r="R50">
            <v>13.305278374473682</v>
          </cell>
          <cell r="S50">
            <v>0</v>
          </cell>
          <cell r="T50">
            <v>0</v>
          </cell>
          <cell r="U50">
            <v>11.903892550420217</v>
          </cell>
        </row>
        <row r="51">
          <cell r="A51">
            <v>26</v>
          </cell>
          <cell r="B51">
            <v>0</v>
          </cell>
          <cell r="C51">
            <v>0</v>
          </cell>
          <cell r="D51">
            <v>0</v>
          </cell>
          <cell r="E51">
            <v>22.683087136929462</v>
          </cell>
          <cell r="J51">
            <v>26.610556748947364</v>
          </cell>
          <cell r="K51">
            <v>0</v>
          </cell>
          <cell r="L51">
            <v>0</v>
          </cell>
          <cell r="M51">
            <v>1.1246979639109718</v>
          </cell>
          <cell r="Q51">
            <v>26</v>
          </cell>
          <cell r="R51">
            <v>26.610556748947364</v>
          </cell>
          <cell r="S51">
            <v>0</v>
          </cell>
          <cell r="T51">
            <v>0</v>
          </cell>
          <cell r="U51">
            <v>23.807785100840434</v>
          </cell>
        </row>
        <row r="52">
          <cell r="A52">
            <v>27</v>
          </cell>
          <cell r="B52">
            <v>0</v>
          </cell>
          <cell r="C52">
            <v>0</v>
          </cell>
          <cell r="D52">
            <v>0</v>
          </cell>
          <cell r="E52">
            <v>147.44006639004149</v>
          </cell>
          <cell r="J52">
            <v>172.9686188681579</v>
          </cell>
          <cell r="K52">
            <v>0</v>
          </cell>
          <cell r="L52">
            <v>0</v>
          </cell>
          <cell r="M52">
            <v>7.3105367654213183</v>
          </cell>
          <cell r="Q52">
            <v>27</v>
          </cell>
          <cell r="R52">
            <v>172.9686188681579</v>
          </cell>
          <cell r="S52">
            <v>0</v>
          </cell>
          <cell r="T52">
            <v>0</v>
          </cell>
          <cell r="U52">
            <v>154.75060315546281</v>
          </cell>
        </row>
        <row r="53">
          <cell r="A53">
            <v>28</v>
          </cell>
          <cell r="B53">
            <v>0</v>
          </cell>
          <cell r="C53">
            <v>0</v>
          </cell>
          <cell r="D53">
            <v>0</v>
          </cell>
          <cell r="E53">
            <v>104.43671369294606</v>
          </cell>
          <cell r="J53">
            <v>122.51943836494516</v>
          </cell>
          <cell r="K53">
            <v>0</v>
          </cell>
          <cell r="L53">
            <v>0</v>
          </cell>
          <cell r="M53">
            <v>5.1782968755067742</v>
          </cell>
          <cell r="Q53">
            <v>28</v>
          </cell>
          <cell r="R53">
            <v>122.51943836494516</v>
          </cell>
          <cell r="S53">
            <v>0</v>
          </cell>
          <cell r="T53">
            <v>0</v>
          </cell>
          <cell r="U53">
            <v>109.61501056845283</v>
          </cell>
        </row>
        <row r="54">
          <cell r="A54">
            <v>29</v>
          </cell>
          <cell r="B54">
            <v>0</v>
          </cell>
          <cell r="C54">
            <v>0</v>
          </cell>
          <cell r="D54">
            <v>141.77799999999999</v>
          </cell>
          <cell r="E54">
            <v>162.5621244813278</v>
          </cell>
          <cell r="J54">
            <v>190.70899003412279</v>
          </cell>
          <cell r="K54">
            <v>0</v>
          </cell>
          <cell r="L54">
            <v>223.77920563710552</v>
          </cell>
          <cell r="M54">
            <v>17.518386936981472</v>
          </cell>
          <cell r="Q54">
            <v>29</v>
          </cell>
          <cell r="R54">
            <v>190.70899003412279</v>
          </cell>
          <cell r="S54">
            <v>0</v>
          </cell>
          <cell r="T54">
            <v>365.55720563710554</v>
          </cell>
          <cell r="U54">
            <v>180.08051141830927</v>
          </cell>
        </row>
        <row r="55">
          <cell r="A55">
            <v>30</v>
          </cell>
          <cell r="B55">
            <v>1269.1992409240925</v>
          </cell>
          <cell r="C55">
            <v>0</v>
          </cell>
          <cell r="D55">
            <v>212.667</v>
          </cell>
          <cell r="E55">
            <v>138.93390871369294</v>
          </cell>
          <cell r="J55">
            <v>162.98966008730261</v>
          </cell>
          <cell r="K55">
            <v>0</v>
          </cell>
          <cell r="L55">
            <v>335.66880845565834</v>
          </cell>
          <cell r="M55">
            <v>21.07585232238398</v>
          </cell>
          <cell r="Q55">
            <v>30</v>
          </cell>
          <cell r="R55">
            <v>1432.188901011395</v>
          </cell>
          <cell r="S55">
            <v>0</v>
          </cell>
          <cell r="T55">
            <v>548.33580845565837</v>
          </cell>
          <cell r="U55">
            <v>160.00976103607692</v>
          </cell>
        </row>
        <row r="56">
          <cell r="A56">
            <v>31</v>
          </cell>
          <cell r="B56">
            <v>1523.039089108911</v>
          </cell>
          <cell r="C56">
            <v>0</v>
          </cell>
          <cell r="D56">
            <v>141.77799999999999</v>
          </cell>
          <cell r="E56">
            <v>94.51286307053941</v>
          </cell>
          <cell r="J56">
            <v>110.87731978728071</v>
          </cell>
          <cell r="K56">
            <v>0</v>
          </cell>
          <cell r="L56">
            <v>223.77920563710552</v>
          </cell>
          <cell r="M56">
            <v>14.14429304524856</v>
          </cell>
          <cell r="Q56">
            <v>31</v>
          </cell>
          <cell r="R56">
            <v>1633.9164088961916</v>
          </cell>
          <cell r="S56">
            <v>0</v>
          </cell>
          <cell r="T56">
            <v>365.55720563710554</v>
          </cell>
          <cell r="U56">
            <v>108.65715611578797</v>
          </cell>
        </row>
        <row r="57">
          <cell r="A57">
            <v>32</v>
          </cell>
          <cell r="B57">
            <v>836.51768151815179</v>
          </cell>
          <cell r="C57">
            <v>0</v>
          </cell>
          <cell r="D57">
            <v>42.195833333333333</v>
          </cell>
          <cell r="E57">
            <v>64.741311203319498</v>
          </cell>
          <cell r="J57">
            <v>75.950964054287269</v>
          </cell>
          <cell r="K57">
            <v>0</v>
          </cell>
          <cell r="L57">
            <v>66.600954058662353</v>
          </cell>
          <cell r="M57">
            <v>6.0249717270414038</v>
          </cell>
          <cell r="Q57">
            <v>32</v>
          </cell>
          <cell r="R57">
            <v>912.46864557243907</v>
          </cell>
          <cell r="S57">
            <v>0</v>
          </cell>
          <cell r="T57">
            <v>108.79678739199568</v>
          </cell>
          <cell r="U57">
            <v>70.766282930360902</v>
          </cell>
        </row>
        <row r="58">
          <cell r="A58">
            <v>33</v>
          </cell>
          <cell r="B58">
            <v>2151.8696221122113</v>
          </cell>
          <cell r="C58">
            <v>0</v>
          </cell>
          <cell r="D58">
            <v>10.127000000000001</v>
          </cell>
          <cell r="E58">
            <v>47.728995850622404</v>
          </cell>
          <cell r="J58">
            <v>55.993046492576759</v>
          </cell>
          <cell r="K58">
            <v>0</v>
          </cell>
          <cell r="L58">
            <v>15.984228974078967</v>
          </cell>
          <cell r="M58">
            <v>3.0421270749402538</v>
          </cell>
          <cell r="Q58">
            <v>33</v>
          </cell>
          <cell r="R58">
            <v>2207.8626686047883</v>
          </cell>
          <cell r="S58">
            <v>0</v>
          </cell>
          <cell r="T58">
            <v>26.111228974078969</v>
          </cell>
          <cell r="U58">
            <v>50.771122925562658</v>
          </cell>
        </row>
        <row r="59">
          <cell r="A59">
            <v>34</v>
          </cell>
          <cell r="B59">
            <v>986.51395544554452</v>
          </cell>
          <cell r="C59">
            <v>0</v>
          </cell>
          <cell r="D59">
            <v>6.7513333333333332</v>
          </cell>
          <cell r="E59">
            <v>20.792829875518674</v>
          </cell>
          <cell r="J59">
            <v>24.393010353201753</v>
          </cell>
          <cell r="K59">
            <v>0</v>
          </cell>
          <cell r="L59">
            <v>10.65615264938598</v>
          </cell>
          <cell r="M59">
            <v>1.4813565397256667</v>
          </cell>
          <cell r="Q59">
            <v>34</v>
          </cell>
          <cell r="R59">
            <v>1010.9069657987462</v>
          </cell>
          <cell r="S59">
            <v>0</v>
          </cell>
          <cell r="T59">
            <v>17.407485982719315</v>
          </cell>
          <cell r="U59">
            <v>22.274186415244341</v>
          </cell>
        </row>
        <row r="60">
          <cell r="A60">
            <v>35</v>
          </cell>
          <cell r="B60">
            <v>328.83798514851486</v>
          </cell>
          <cell r="C60">
            <v>0</v>
          </cell>
          <cell r="D60">
            <v>6.7513333333333332</v>
          </cell>
          <cell r="E60">
            <v>9.4512863070539428</v>
          </cell>
          <cell r="J60">
            <v>11.087731978728071</v>
          </cell>
          <cell r="K60">
            <v>0</v>
          </cell>
          <cell r="L60">
            <v>10.65615264938598</v>
          </cell>
          <cell r="M60">
            <v>0.91900755777018439</v>
          </cell>
          <cell r="Q60">
            <v>35</v>
          </cell>
          <cell r="R60">
            <v>339.92571712724293</v>
          </cell>
          <cell r="S60">
            <v>0</v>
          </cell>
          <cell r="T60">
            <v>17.407485982719315</v>
          </cell>
          <cell r="U60">
            <v>10.370293864824127</v>
          </cell>
        </row>
        <row r="61">
          <cell r="A61">
            <v>36</v>
          </cell>
          <cell r="B61">
            <v>0</v>
          </cell>
          <cell r="C61">
            <v>0</v>
          </cell>
          <cell r="D61">
            <v>3.3756666666666666</v>
          </cell>
          <cell r="E61">
            <v>7.5610290456431537</v>
          </cell>
          <cell r="J61">
            <v>8.8701855829824563</v>
          </cell>
          <cell r="K61">
            <v>0</v>
          </cell>
          <cell r="L61">
            <v>5.3280763246929901</v>
          </cell>
          <cell r="M61">
            <v>0.60009102437396322</v>
          </cell>
          <cell r="Q61">
            <v>36</v>
          </cell>
          <cell r="R61">
            <v>8.8701855829824563</v>
          </cell>
          <cell r="S61">
            <v>0</v>
          </cell>
          <cell r="T61">
            <v>8.7037429913596576</v>
          </cell>
          <cell r="U61">
            <v>8.161120070017116</v>
          </cell>
        </row>
        <row r="62">
          <cell r="A62">
            <v>37</v>
          </cell>
          <cell r="B62">
            <v>0</v>
          </cell>
          <cell r="C62">
            <v>0</v>
          </cell>
          <cell r="D62">
            <v>0</v>
          </cell>
          <cell r="E62">
            <v>0</v>
          </cell>
          <cell r="J62">
            <v>0</v>
          </cell>
          <cell r="K62">
            <v>0</v>
          </cell>
          <cell r="L62">
            <v>0</v>
          </cell>
          <cell r="M62">
            <v>0</v>
          </cell>
          <cell r="Q62">
            <v>37</v>
          </cell>
          <cell r="R62">
            <v>0</v>
          </cell>
          <cell r="S62">
            <v>0</v>
          </cell>
          <cell r="T62">
            <v>0</v>
          </cell>
          <cell r="U62">
            <v>0</v>
          </cell>
        </row>
        <row r="63">
          <cell r="A63">
            <v>38</v>
          </cell>
          <cell r="B63">
            <v>0</v>
          </cell>
          <cell r="C63">
            <v>0</v>
          </cell>
          <cell r="D63">
            <v>0</v>
          </cell>
          <cell r="E63">
            <v>3.7805145228215769</v>
          </cell>
          <cell r="J63">
            <v>4.4350927914912281</v>
          </cell>
          <cell r="K63">
            <v>0</v>
          </cell>
          <cell r="L63">
            <v>0</v>
          </cell>
          <cell r="M63">
            <v>0.18744966065182833</v>
          </cell>
          <cell r="Q63">
            <v>38</v>
          </cell>
          <cell r="R63">
            <v>4.4350927914912281</v>
          </cell>
          <cell r="S63">
            <v>0</v>
          </cell>
          <cell r="T63">
            <v>0</v>
          </cell>
          <cell r="U63">
            <v>3.9679641834734052</v>
          </cell>
        </row>
        <row r="64">
          <cell r="A64">
            <v>39</v>
          </cell>
          <cell r="B64">
            <v>0</v>
          </cell>
          <cell r="C64">
            <v>0</v>
          </cell>
          <cell r="D64">
            <v>0</v>
          </cell>
          <cell r="E64">
            <v>3.7805145228215769</v>
          </cell>
          <cell r="J64">
            <v>4.4350927914912281</v>
          </cell>
          <cell r="K64">
            <v>0</v>
          </cell>
          <cell r="L64">
            <v>0</v>
          </cell>
          <cell r="M64">
            <v>0.18744966065182833</v>
          </cell>
          <cell r="Q64">
            <v>39</v>
          </cell>
          <cell r="R64">
            <v>4.4350927914912281</v>
          </cell>
          <cell r="S64">
            <v>0</v>
          </cell>
          <cell r="T64">
            <v>0</v>
          </cell>
          <cell r="U64">
            <v>3.9679641834734052</v>
          </cell>
        </row>
        <row r="65">
          <cell r="A65">
            <v>40</v>
          </cell>
          <cell r="B65">
            <v>0</v>
          </cell>
          <cell r="C65">
            <v>0</v>
          </cell>
          <cell r="D65">
            <v>0</v>
          </cell>
          <cell r="E65">
            <v>0</v>
          </cell>
          <cell r="J65">
            <v>0</v>
          </cell>
          <cell r="K65">
            <v>0</v>
          </cell>
          <cell r="L65">
            <v>0</v>
          </cell>
          <cell r="M65">
            <v>0</v>
          </cell>
          <cell r="Q65">
            <v>40</v>
          </cell>
          <cell r="R65">
            <v>0</v>
          </cell>
          <cell r="S65">
            <v>0</v>
          </cell>
          <cell r="T65">
            <v>0</v>
          </cell>
          <cell r="U65">
            <v>0</v>
          </cell>
        </row>
      </sheetData>
      <sheetData sheetId="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q_魚種別各層別平均密度クエリ"/>
      <sheetName val="分析"/>
    </sheetNames>
    <sheetDataSet>
      <sheetData sheetId="0">
        <row r="2">
          <cell r="A2" t="str">
            <v>STATION</v>
          </cell>
          <cell r="B2" t="str">
            <v>水深</v>
          </cell>
          <cell r="C2" t="str">
            <v>網次</v>
          </cell>
          <cell r="D2" t="str">
            <v>スケトウダラ０＋</v>
          </cell>
          <cell r="E2" t="str">
            <v>スケトウダラ１＋</v>
          </cell>
          <cell r="F2" t="str">
            <v>マダラ０＋</v>
          </cell>
          <cell r="G2" t="str">
            <v>マダラ１＋</v>
          </cell>
          <cell r="H2" t="str">
            <v>マダラ２＋</v>
          </cell>
          <cell r="I2" t="str">
            <v>イトヒキダラ</v>
          </cell>
          <cell r="J2" t="str">
            <v>キチジ</v>
          </cell>
          <cell r="K2" t="str">
            <v>ズワイガニ雌</v>
          </cell>
          <cell r="L2" t="str">
            <v>ズワイガニ雄</v>
          </cell>
          <cell r="M2" t="str">
            <v>スルメイカ</v>
          </cell>
          <cell r="N2" t="str">
            <v>ベニズワイ雌</v>
          </cell>
          <cell r="O2" t="str">
            <v>ベニズワイ雄</v>
          </cell>
          <cell r="P2" t="str">
            <v>アカガレイ</v>
          </cell>
          <cell r="Q2" t="str">
            <v>アブラガレイ</v>
          </cell>
          <cell r="R2" t="str">
            <v>サメガレイ</v>
          </cell>
          <cell r="S2" t="str">
            <v>ババガレイ</v>
          </cell>
          <cell r="U2" t="str">
            <v>スケトウダラ０＋</v>
          </cell>
          <cell r="V2" t="str">
            <v>スケトウダラ１＋</v>
          </cell>
          <cell r="W2" t="str">
            <v>マダラ０＋</v>
          </cell>
          <cell r="X2" t="str">
            <v>マダラ１＋</v>
          </cell>
          <cell r="Y2" t="str">
            <v>マダラ２＋</v>
          </cell>
          <cell r="Z2" t="str">
            <v>イトヒキダラ</v>
          </cell>
          <cell r="AA2" t="str">
            <v>キチジ</v>
          </cell>
          <cell r="AB2" t="str">
            <v>ズワイガニ雌</v>
          </cell>
          <cell r="AC2" t="str">
            <v>ズワイガニ雄</v>
          </cell>
          <cell r="AD2" t="str">
            <v>スルメイカ</v>
          </cell>
          <cell r="AE2" t="str">
            <v>ベニズワイ雌</v>
          </cell>
          <cell r="AF2" t="str">
            <v>ベニズワイ雄</v>
          </cell>
          <cell r="AG2" t="str">
            <v>アカガレイ</v>
          </cell>
          <cell r="AH2" t="str">
            <v>アブラガレイ</v>
          </cell>
          <cell r="AI2" t="str">
            <v>サメガレイ</v>
          </cell>
          <cell r="AJ2" t="str">
            <v>ババガレイ</v>
          </cell>
        </row>
        <row r="3">
          <cell r="A3" t="str">
            <v>A</v>
          </cell>
          <cell r="B3">
            <v>150</v>
          </cell>
          <cell r="C3">
            <v>1</v>
          </cell>
          <cell r="D3">
            <v>1.9140760644206032</v>
          </cell>
          <cell r="E3">
            <v>0</v>
          </cell>
          <cell r="F3">
            <v>0</v>
          </cell>
          <cell r="G3">
            <v>0</v>
          </cell>
          <cell r="H3">
            <v>0</v>
          </cell>
          <cell r="I3">
            <v>0</v>
          </cell>
          <cell r="J3">
            <v>0</v>
          </cell>
          <cell r="K3">
            <v>0</v>
          </cell>
          <cell r="L3">
            <v>0</v>
          </cell>
          <cell r="M3">
            <v>488.47221164013791</v>
          </cell>
          <cell r="N3">
            <v>0</v>
          </cell>
          <cell r="O3">
            <v>0</v>
          </cell>
          <cell r="P3">
            <v>0</v>
          </cell>
          <cell r="Q3">
            <v>0</v>
          </cell>
          <cell r="R3">
            <v>0</v>
          </cell>
          <cell r="S3">
            <v>94.746765188819865</v>
          </cell>
          <cell r="U3">
            <v>210.54836708626635</v>
          </cell>
          <cell r="V3">
            <v>0</v>
          </cell>
          <cell r="W3">
            <v>0</v>
          </cell>
          <cell r="X3">
            <v>0</v>
          </cell>
          <cell r="Y3">
            <v>0</v>
          </cell>
          <cell r="Z3">
            <v>0</v>
          </cell>
          <cell r="AA3">
            <v>0</v>
          </cell>
          <cell r="AB3">
            <v>0</v>
          </cell>
          <cell r="AC3">
            <v>0</v>
          </cell>
          <cell r="AD3">
            <v>1971.4983463532212</v>
          </cell>
          <cell r="AE3">
            <v>0</v>
          </cell>
          <cell r="AF3">
            <v>0</v>
          </cell>
          <cell r="AG3">
            <v>0</v>
          </cell>
          <cell r="AH3">
            <v>0</v>
          </cell>
          <cell r="AI3">
            <v>0</v>
          </cell>
          <cell r="AJ3">
            <v>497.65977674935681</v>
          </cell>
        </row>
        <row r="4">
          <cell r="A4" t="str">
            <v>A</v>
          </cell>
          <cell r="B4">
            <v>250</v>
          </cell>
          <cell r="C4">
            <v>1</v>
          </cell>
          <cell r="D4">
            <v>106.04648299268825</v>
          </cell>
          <cell r="E4">
            <v>0</v>
          </cell>
          <cell r="F4">
            <v>21.53783991934116</v>
          </cell>
          <cell r="G4">
            <v>7.6660108187485481</v>
          </cell>
          <cell r="H4">
            <v>0</v>
          </cell>
          <cell r="I4">
            <v>0</v>
          </cell>
          <cell r="J4">
            <v>0</v>
          </cell>
          <cell r="K4">
            <v>0</v>
          </cell>
          <cell r="L4">
            <v>0.36504813422612137</v>
          </cell>
          <cell r="M4">
            <v>206.43471990487163</v>
          </cell>
          <cell r="N4">
            <v>0</v>
          </cell>
          <cell r="O4">
            <v>0</v>
          </cell>
          <cell r="P4">
            <v>0</v>
          </cell>
          <cell r="Q4">
            <v>3.2854332080350921</v>
          </cell>
          <cell r="R4">
            <v>0</v>
          </cell>
          <cell r="S4">
            <v>391.69664802462825</v>
          </cell>
          <cell r="U4">
            <v>8414.3594939120976</v>
          </cell>
          <cell r="V4">
            <v>0</v>
          </cell>
          <cell r="W4">
            <v>1168.1540295235884</v>
          </cell>
          <cell r="X4">
            <v>18.252406711306069</v>
          </cell>
          <cell r="Y4">
            <v>0</v>
          </cell>
          <cell r="Z4">
            <v>0</v>
          </cell>
          <cell r="AA4">
            <v>0</v>
          </cell>
          <cell r="AB4">
            <v>0</v>
          </cell>
          <cell r="AC4">
            <v>18.252406711306069</v>
          </cell>
          <cell r="AD4">
            <v>529.31979462787592</v>
          </cell>
          <cell r="AE4">
            <v>0</v>
          </cell>
          <cell r="AF4">
            <v>0</v>
          </cell>
          <cell r="AG4">
            <v>0</v>
          </cell>
          <cell r="AH4">
            <v>54.757220133918203</v>
          </cell>
          <cell r="AI4">
            <v>0</v>
          </cell>
          <cell r="AJ4">
            <v>602.3294214731003</v>
          </cell>
        </row>
        <row r="5">
          <cell r="A5" t="str">
            <v>A</v>
          </cell>
          <cell r="B5">
            <v>350</v>
          </cell>
          <cell r="C5">
            <v>1</v>
          </cell>
          <cell r="D5">
            <v>110.80222257928884</v>
          </cell>
          <cell r="E5">
            <v>3934.9595977012696</v>
          </cell>
          <cell r="F5">
            <v>20.575907351586093</v>
          </cell>
          <cell r="G5">
            <v>165.95334620952147</v>
          </cell>
          <cell r="H5">
            <v>1044.3715217426547</v>
          </cell>
          <cell r="I5">
            <v>0</v>
          </cell>
          <cell r="J5">
            <v>12.307084771042149</v>
          </cell>
          <cell r="K5">
            <v>0</v>
          </cell>
          <cell r="L5">
            <v>0.76919279819013431</v>
          </cell>
          <cell r="M5">
            <v>0</v>
          </cell>
          <cell r="N5">
            <v>0</v>
          </cell>
          <cell r="O5">
            <v>0</v>
          </cell>
          <cell r="P5">
            <v>26.9217479366547</v>
          </cell>
          <cell r="Q5">
            <v>12.499382970589682</v>
          </cell>
          <cell r="R5">
            <v>0</v>
          </cell>
          <cell r="S5">
            <v>0</v>
          </cell>
          <cell r="U5">
            <v>7711.1578018560958</v>
          </cell>
          <cell r="V5">
            <v>15749.222542943</v>
          </cell>
          <cell r="W5">
            <v>1076.8699174661879</v>
          </cell>
          <cell r="X5">
            <v>288.44729932130036</v>
          </cell>
          <cell r="Y5">
            <v>461.51567891408058</v>
          </cell>
          <cell r="Z5">
            <v>0</v>
          </cell>
          <cell r="AA5">
            <v>57.689459864260073</v>
          </cell>
          <cell r="AB5">
            <v>0</v>
          </cell>
          <cell r="AC5">
            <v>38.459639909506713</v>
          </cell>
          <cell r="AD5">
            <v>0</v>
          </cell>
          <cell r="AE5">
            <v>0</v>
          </cell>
          <cell r="AF5">
            <v>0</v>
          </cell>
          <cell r="AG5">
            <v>57.689459864260073</v>
          </cell>
          <cell r="AH5">
            <v>19.229819954753356</v>
          </cell>
          <cell r="AI5">
            <v>0</v>
          </cell>
          <cell r="AJ5">
            <v>0</v>
          </cell>
        </row>
        <row r="6">
          <cell r="A6" t="str">
            <v>A</v>
          </cell>
          <cell r="B6">
            <v>450</v>
          </cell>
          <cell r="C6">
            <v>1</v>
          </cell>
          <cell r="D6">
            <v>2.4257591647485111</v>
          </cell>
          <cell r="E6">
            <v>0</v>
          </cell>
          <cell r="F6">
            <v>0</v>
          </cell>
          <cell r="G6">
            <v>0</v>
          </cell>
          <cell r="H6">
            <v>0</v>
          </cell>
          <cell r="I6">
            <v>681.63832529433159</v>
          </cell>
          <cell r="J6">
            <v>312.1143458643084</v>
          </cell>
          <cell r="K6">
            <v>0</v>
          </cell>
          <cell r="L6">
            <v>0</v>
          </cell>
          <cell r="M6">
            <v>0</v>
          </cell>
          <cell r="N6">
            <v>0</v>
          </cell>
          <cell r="O6">
            <v>0.80858638824950368</v>
          </cell>
          <cell r="P6">
            <v>699.42722583582065</v>
          </cell>
          <cell r="Q6">
            <v>0</v>
          </cell>
          <cell r="R6">
            <v>0</v>
          </cell>
          <cell r="S6">
            <v>0</v>
          </cell>
          <cell r="U6">
            <v>242.57591647485108</v>
          </cell>
          <cell r="V6">
            <v>0</v>
          </cell>
          <cell r="W6">
            <v>0</v>
          </cell>
          <cell r="X6">
            <v>0</v>
          </cell>
          <cell r="Y6">
            <v>0</v>
          </cell>
          <cell r="Z6">
            <v>1455.4554988491066</v>
          </cell>
          <cell r="AA6">
            <v>7115.5602165956316</v>
          </cell>
          <cell r="AB6">
            <v>0</v>
          </cell>
          <cell r="AC6">
            <v>0</v>
          </cell>
          <cell r="AD6">
            <v>0</v>
          </cell>
          <cell r="AE6">
            <v>0</v>
          </cell>
          <cell r="AF6">
            <v>80.858638824950361</v>
          </cell>
          <cell r="AG6">
            <v>1617.1727764990073</v>
          </cell>
          <cell r="AH6">
            <v>0</v>
          </cell>
          <cell r="AI6">
            <v>0</v>
          </cell>
          <cell r="AJ6">
            <v>0</v>
          </cell>
        </row>
        <row r="7">
          <cell r="A7" t="str">
            <v>A</v>
          </cell>
          <cell r="B7">
            <v>550</v>
          </cell>
          <cell r="C7">
            <v>1</v>
          </cell>
          <cell r="D7">
            <v>0</v>
          </cell>
          <cell r="E7">
            <v>0</v>
          </cell>
          <cell r="F7">
            <v>0</v>
          </cell>
          <cell r="G7">
            <v>0</v>
          </cell>
          <cell r="H7">
            <v>0</v>
          </cell>
          <cell r="I7">
            <v>434.79061477126805</v>
          </cell>
          <cell r="J7">
            <v>66.208303976158561</v>
          </cell>
          <cell r="K7">
            <v>0</v>
          </cell>
          <cell r="L7">
            <v>0</v>
          </cell>
          <cell r="M7">
            <v>0</v>
          </cell>
          <cell r="N7">
            <v>0</v>
          </cell>
          <cell r="O7">
            <v>0</v>
          </cell>
          <cell r="P7">
            <v>0</v>
          </cell>
          <cell r="Q7">
            <v>0</v>
          </cell>
          <cell r="R7">
            <v>0</v>
          </cell>
          <cell r="S7">
            <v>0</v>
          </cell>
          <cell r="U7">
            <v>0</v>
          </cell>
          <cell r="V7">
            <v>0</v>
          </cell>
          <cell r="W7">
            <v>0</v>
          </cell>
          <cell r="X7">
            <v>0</v>
          </cell>
          <cell r="Y7">
            <v>0</v>
          </cell>
          <cell r="Z7">
            <v>716.68782654604627</v>
          </cell>
          <cell r="AA7">
            <v>2457.2154053007298</v>
          </cell>
          <cell r="AB7">
            <v>0</v>
          </cell>
          <cell r="AC7">
            <v>0</v>
          </cell>
          <cell r="AD7">
            <v>0</v>
          </cell>
          <cell r="AE7">
            <v>0</v>
          </cell>
          <cell r="AF7">
            <v>0</v>
          </cell>
          <cell r="AG7">
            <v>0</v>
          </cell>
          <cell r="AH7">
            <v>0</v>
          </cell>
          <cell r="AI7">
            <v>0</v>
          </cell>
          <cell r="AJ7">
            <v>0</v>
          </cell>
        </row>
        <row r="8">
          <cell r="A8" t="str">
            <v>A</v>
          </cell>
          <cell r="B8">
            <v>650</v>
          </cell>
          <cell r="C8">
            <v>1</v>
          </cell>
          <cell r="D8">
            <v>0</v>
          </cell>
          <cell r="E8">
            <v>0</v>
          </cell>
          <cell r="F8">
            <v>0</v>
          </cell>
          <cell r="G8">
            <v>0</v>
          </cell>
          <cell r="H8">
            <v>0</v>
          </cell>
          <cell r="I8">
            <v>1554.3967454078693</v>
          </cell>
          <cell r="J8">
            <v>127.10214674246652</v>
          </cell>
          <cell r="K8">
            <v>0</v>
          </cell>
          <cell r="L8">
            <v>0</v>
          </cell>
          <cell r="M8">
            <v>0</v>
          </cell>
          <cell r="N8">
            <v>0</v>
          </cell>
          <cell r="O8">
            <v>15.974586749053172</v>
          </cell>
          <cell r="P8">
            <v>0</v>
          </cell>
          <cell r="Q8">
            <v>0</v>
          </cell>
          <cell r="R8">
            <v>0</v>
          </cell>
          <cell r="S8">
            <v>0</v>
          </cell>
          <cell r="U8">
            <v>0</v>
          </cell>
          <cell r="V8">
            <v>0</v>
          </cell>
          <cell r="W8">
            <v>0</v>
          </cell>
          <cell r="X8">
            <v>0</v>
          </cell>
          <cell r="Y8">
            <v>0</v>
          </cell>
          <cell r="Z8">
            <v>2639.2795498435671</v>
          </cell>
          <cell r="AA8">
            <v>1180.7303249300169</v>
          </cell>
          <cell r="AB8">
            <v>0</v>
          </cell>
          <cell r="AC8">
            <v>0</v>
          </cell>
          <cell r="AD8">
            <v>0</v>
          </cell>
          <cell r="AE8">
            <v>0</v>
          </cell>
          <cell r="AF8">
            <v>69.454724995883353</v>
          </cell>
          <cell r="AG8">
            <v>0</v>
          </cell>
          <cell r="AH8">
            <v>0</v>
          </cell>
          <cell r="AI8">
            <v>0</v>
          </cell>
          <cell r="AJ8">
            <v>0</v>
          </cell>
        </row>
        <row r="9">
          <cell r="A9" t="str">
            <v>A</v>
          </cell>
          <cell r="B9">
            <v>750</v>
          </cell>
          <cell r="C9">
            <v>1</v>
          </cell>
          <cell r="D9">
            <v>0</v>
          </cell>
          <cell r="E9">
            <v>0</v>
          </cell>
          <cell r="F9">
            <v>0</v>
          </cell>
          <cell r="G9">
            <v>0</v>
          </cell>
          <cell r="H9">
            <v>0</v>
          </cell>
          <cell r="I9">
            <v>402.04193967590874</v>
          </cell>
          <cell r="J9">
            <v>220.11049215947773</v>
          </cell>
          <cell r="K9">
            <v>0</v>
          </cell>
          <cell r="L9">
            <v>0</v>
          </cell>
          <cell r="M9">
            <v>0</v>
          </cell>
          <cell r="N9">
            <v>9.295767391350493</v>
          </cell>
          <cell r="O9">
            <v>235.71410170924463</v>
          </cell>
          <cell r="P9">
            <v>0</v>
          </cell>
          <cell r="Q9">
            <v>0</v>
          </cell>
          <cell r="R9">
            <v>0</v>
          </cell>
          <cell r="S9">
            <v>0</v>
          </cell>
          <cell r="U9">
            <v>0</v>
          </cell>
          <cell r="V9">
            <v>0</v>
          </cell>
          <cell r="W9">
            <v>0</v>
          </cell>
          <cell r="X9">
            <v>0</v>
          </cell>
          <cell r="Y9">
            <v>0</v>
          </cell>
          <cell r="Z9">
            <v>597.58504658681727</v>
          </cell>
          <cell r="AA9">
            <v>1493.9626164670433</v>
          </cell>
          <cell r="AB9">
            <v>0</v>
          </cell>
          <cell r="AC9">
            <v>0</v>
          </cell>
          <cell r="AD9">
            <v>0</v>
          </cell>
          <cell r="AE9">
            <v>99.597507764469555</v>
          </cell>
          <cell r="AF9">
            <v>464.78836956752457</v>
          </cell>
          <cell r="AG9">
            <v>0</v>
          </cell>
          <cell r="AH9">
            <v>0</v>
          </cell>
          <cell r="AI9">
            <v>0</v>
          </cell>
          <cell r="AJ9">
            <v>0</v>
          </cell>
        </row>
        <row r="10">
          <cell r="A10" t="str">
            <v>A</v>
          </cell>
          <cell r="B10">
            <v>900</v>
          </cell>
          <cell r="C10">
            <v>1</v>
          </cell>
          <cell r="D10">
            <v>0</v>
          </cell>
          <cell r="E10">
            <v>0</v>
          </cell>
          <cell r="F10">
            <v>0</v>
          </cell>
          <cell r="G10">
            <v>0</v>
          </cell>
          <cell r="H10">
            <v>0</v>
          </cell>
          <cell r="I10">
            <v>101.11274511296753</v>
          </cell>
          <cell r="J10">
            <v>325.59575784804639</v>
          </cell>
          <cell r="K10">
            <v>0</v>
          </cell>
          <cell r="L10">
            <v>0</v>
          </cell>
          <cell r="M10">
            <v>0</v>
          </cell>
          <cell r="N10">
            <v>0</v>
          </cell>
          <cell r="O10">
            <v>70.588142814713194</v>
          </cell>
          <cell r="P10">
            <v>0</v>
          </cell>
          <cell r="Q10">
            <v>0</v>
          </cell>
          <cell r="R10">
            <v>0</v>
          </cell>
          <cell r="S10">
            <v>0</v>
          </cell>
          <cell r="U10">
            <v>0</v>
          </cell>
          <cell r="V10">
            <v>0</v>
          </cell>
          <cell r="W10">
            <v>0</v>
          </cell>
          <cell r="X10">
            <v>0</v>
          </cell>
          <cell r="Y10">
            <v>0</v>
          </cell>
          <cell r="Z10">
            <v>254.37168581878623</v>
          </cell>
          <cell r="AA10">
            <v>2098.5664080049864</v>
          </cell>
          <cell r="AB10">
            <v>0</v>
          </cell>
          <cell r="AC10">
            <v>0</v>
          </cell>
          <cell r="AD10">
            <v>0</v>
          </cell>
          <cell r="AE10">
            <v>0</v>
          </cell>
          <cell r="AF10">
            <v>127.18584290939312</v>
          </cell>
          <cell r="AG10">
            <v>0</v>
          </cell>
          <cell r="AH10">
            <v>0</v>
          </cell>
          <cell r="AI10">
            <v>0</v>
          </cell>
          <cell r="AJ10">
            <v>0</v>
          </cell>
        </row>
        <row r="11">
          <cell r="A11" t="str">
            <v>B</v>
          </cell>
          <cell r="B11">
            <v>150</v>
          </cell>
          <cell r="C11">
            <v>1</v>
          </cell>
          <cell r="D11">
            <v>0</v>
          </cell>
          <cell r="E11">
            <v>0</v>
          </cell>
          <cell r="F11">
            <v>0</v>
          </cell>
          <cell r="G11">
            <v>0</v>
          </cell>
          <cell r="H11">
            <v>0</v>
          </cell>
          <cell r="I11">
            <v>0</v>
          </cell>
          <cell r="J11">
            <v>0.56342626510332183</v>
          </cell>
          <cell r="K11">
            <v>0</v>
          </cell>
          <cell r="L11">
            <v>0</v>
          </cell>
          <cell r="M11">
            <v>76.25035454398288</v>
          </cell>
          <cell r="N11">
            <v>0</v>
          </cell>
          <cell r="O11">
            <v>0</v>
          </cell>
          <cell r="P11">
            <v>0</v>
          </cell>
          <cell r="Q11">
            <v>0</v>
          </cell>
          <cell r="R11">
            <v>0</v>
          </cell>
          <cell r="S11">
            <v>86.392027315842682</v>
          </cell>
          <cell r="U11">
            <v>0</v>
          </cell>
          <cell r="V11">
            <v>0</v>
          </cell>
          <cell r="W11">
            <v>0</v>
          </cell>
          <cell r="X11">
            <v>0</v>
          </cell>
          <cell r="Y11">
            <v>0</v>
          </cell>
          <cell r="Z11">
            <v>0</v>
          </cell>
          <cell r="AA11">
            <v>18.780875503444062</v>
          </cell>
          <cell r="AB11">
            <v>0</v>
          </cell>
          <cell r="AC11">
            <v>0</v>
          </cell>
          <cell r="AD11">
            <v>544.64538959987772</v>
          </cell>
          <cell r="AE11">
            <v>0</v>
          </cell>
          <cell r="AF11">
            <v>0</v>
          </cell>
          <cell r="AG11">
            <v>0</v>
          </cell>
          <cell r="AH11">
            <v>0</v>
          </cell>
          <cell r="AI11">
            <v>0</v>
          </cell>
          <cell r="AJ11">
            <v>450.74101208265745</v>
          </cell>
        </row>
        <row r="12">
          <cell r="A12" t="str">
            <v>B</v>
          </cell>
          <cell r="B12">
            <v>250</v>
          </cell>
          <cell r="C12">
            <v>1</v>
          </cell>
          <cell r="D12">
            <v>7.9335500268736361</v>
          </cell>
          <cell r="E12">
            <v>0</v>
          </cell>
          <cell r="F12">
            <v>64.206404868651759</v>
          </cell>
          <cell r="G12">
            <v>0</v>
          </cell>
          <cell r="H12">
            <v>0</v>
          </cell>
          <cell r="I12">
            <v>0</v>
          </cell>
          <cell r="J12">
            <v>0.18450116341566597</v>
          </cell>
          <cell r="K12">
            <v>0</v>
          </cell>
          <cell r="L12">
            <v>0</v>
          </cell>
          <cell r="M12">
            <v>1563.647359947769</v>
          </cell>
          <cell r="N12">
            <v>0</v>
          </cell>
          <cell r="O12">
            <v>0</v>
          </cell>
          <cell r="P12">
            <v>12.546079112265286</v>
          </cell>
          <cell r="Q12">
            <v>0</v>
          </cell>
          <cell r="R12">
            <v>0</v>
          </cell>
          <cell r="S12">
            <v>39.298747807536849</v>
          </cell>
          <cell r="U12">
            <v>1070.1067478108625</v>
          </cell>
          <cell r="V12">
            <v>0</v>
          </cell>
          <cell r="W12">
            <v>3247.2204761157209</v>
          </cell>
          <cell r="X12">
            <v>0</v>
          </cell>
          <cell r="Y12">
            <v>0</v>
          </cell>
          <cell r="Z12">
            <v>0</v>
          </cell>
          <cell r="AA12">
            <v>18.450116341566595</v>
          </cell>
          <cell r="AB12">
            <v>0</v>
          </cell>
          <cell r="AC12">
            <v>0</v>
          </cell>
          <cell r="AD12">
            <v>5498.1346697868457</v>
          </cell>
          <cell r="AE12">
            <v>0</v>
          </cell>
          <cell r="AF12">
            <v>0</v>
          </cell>
          <cell r="AG12">
            <v>129.15081439096616</v>
          </cell>
          <cell r="AH12">
            <v>0</v>
          </cell>
          <cell r="AI12">
            <v>0</v>
          </cell>
          <cell r="AJ12">
            <v>73.80046536626638</v>
          </cell>
        </row>
        <row r="13">
          <cell r="A13" t="str">
            <v>B</v>
          </cell>
          <cell r="B13">
            <v>250</v>
          </cell>
          <cell r="C13">
            <v>2</v>
          </cell>
          <cell r="D13">
            <v>444.83807535823428</v>
          </cell>
          <cell r="E13">
            <v>0</v>
          </cell>
          <cell r="F13">
            <v>372.62587602167758</v>
          </cell>
          <cell r="G13">
            <v>0</v>
          </cell>
          <cell r="H13">
            <v>0</v>
          </cell>
          <cell r="I13">
            <v>0</v>
          </cell>
          <cell r="J13">
            <v>0.54637225223119867</v>
          </cell>
          <cell r="K13">
            <v>0</v>
          </cell>
          <cell r="L13">
            <v>0</v>
          </cell>
          <cell r="M13">
            <v>2115.9176088073559</v>
          </cell>
          <cell r="N13">
            <v>0</v>
          </cell>
          <cell r="O13">
            <v>0</v>
          </cell>
          <cell r="P13">
            <v>0</v>
          </cell>
          <cell r="Q13">
            <v>0</v>
          </cell>
          <cell r="R13">
            <v>0</v>
          </cell>
          <cell r="S13">
            <v>64.289801679204388</v>
          </cell>
          <cell r="U13">
            <v>64471.925763281455</v>
          </cell>
          <cell r="V13">
            <v>0</v>
          </cell>
          <cell r="W13">
            <v>14715.625993426953</v>
          </cell>
          <cell r="X13">
            <v>0</v>
          </cell>
          <cell r="Y13">
            <v>0</v>
          </cell>
          <cell r="Z13">
            <v>0</v>
          </cell>
          <cell r="AA13">
            <v>54.637225223119877</v>
          </cell>
          <cell r="AB13">
            <v>0</v>
          </cell>
          <cell r="AC13">
            <v>0</v>
          </cell>
          <cell r="AD13">
            <v>6137.5816333971325</v>
          </cell>
          <cell r="AE13">
            <v>0</v>
          </cell>
          <cell r="AF13">
            <v>0</v>
          </cell>
          <cell r="AG13">
            <v>0</v>
          </cell>
          <cell r="AH13">
            <v>0</v>
          </cell>
          <cell r="AI13">
            <v>0</v>
          </cell>
          <cell r="AJ13">
            <v>109.27445044623975</v>
          </cell>
        </row>
        <row r="14">
          <cell r="A14" t="str">
            <v>B</v>
          </cell>
          <cell r="B14">
            <v>350</v>
          </cell>
          <cell r="C14">
            <v>1</v>
          </cell>
          <cell r="D14">
            <v>0.58170736393052858</v>
          </cell>
          <cell r="E14">
            <v>3.4902441835831715</v>
          </cell>
          <cell r="F14">
            <v>1.1634147278610572</v>
          </cell>
          <cell r="G14">
            <v>7.4167688901142395</v>
          </cell>
          <cell r="H14">
            <v>132.48385213517787</v>
          </cell>
          <cell r="I14">
            <v>0</v>
          </cell>
          <cell r="J14">
            <v>6.9804883671663429</v>
          </cell>
          <cell r="K14">
            <v>0</v>
          </cell>
          <cell r="L14">
            <v>8.4347567769926659</v>
          </cell>
          <cell r="M14">
            <v>4.3628052294789645</v>
          </cell>
          <cell r="N14">
            <v>0</v>
          </cell>
          <cell r="O14">
            <v>0</v>
          </cell>
          <cell r="P14">
            <v>0</v>
          </cell>
          <cell r="Q14">
            <v>0</v>
          </cell>
          <cell r="R14">
            <v>0</v>
          </cell>
          <cell r="S14">
            <v>0</v>
          </cell>
          <cell r="U14">
            <v>58.170736393052856</v>
          </cell>
          <cell r="V14">
            <v>14.542684098263214</v>
          </cell>
          <cell r="W14">
            <v>58.170736393052856</v>
          </cell>
          <cell r="X14">
            <v>14.542684098263214</v>
          </cell>
          <cell r="Y14">
            <v>43.62805229478964</v>
          </cell>
          <cell r="Z14">
            <v>0</v>
          </cell>
          <cell r="AA14">
            <v>159.96952508089535</v>
          </cell>
          <cell r="AB14">
            <v>0</v>
          </cell>
          <cell r="AC14">
            <v>58.170736393052856</v>
          </cell>
          <cell r="AD14">
            <v>14.542684098263214</v>
          </cell>
          <cell r="AE14">
            <v>0</v>
          </cell>
          <cell r="AF14">
            <v>0</v>
          </cell>
          <cell r="AG14">
            <v>0</v>
          </cell>
          <cell r="AH14">
            <v>0</v>
          </cell>
          <cell r="AI14">
            <v>0</v>
          </cell>
          <cell r="AJ14">
            <v>0</v>
          </cell>
        </row>
        <row r="15">
          <cell r="A15" t="str">
            <v>B</v>
          </cell>
          <cell r="B15">
            <v>350</v>
          </cell>
          <cell r="C15">
            <v>2</v>
          </cell>
          <cell r="D15">
            <v>1.0428487599534892</v>
          </cell>
          <cell r="E15">
            <v>20.683167072410868</v>
          </cell>
          <cell r="F15">
            <v>0.34761625331782975</v>
          </cell>
          <cell r="G15">
            <v>57.530489924100827</v>
          </cell>
          <cell r="H15">
            <v>0</v>
          </cell>
          <cell r="I15">
            <v>27.635492138767468</v>
          </cell>
          <cell r="J15">
            <v>23.985521478930252</v>
          </cell>
          <cell r="K15">
            <v>4.3452031664728716</v>
          </cell>
          <cell r="L15">
            <v>30.937846545286849</v>
          </cell>
          <cell r="M15">
            <v>0</v>
          </cell>
          <cell r="N15">
            <v>0</v>
          </cell>
          <cell r="O15">
            <v>0</v>
          </cell>
          <cell r="P15">
            <v>9.2118307129224881</v>
          </cell>
          <cell r="Q15">
            <v>0</v>
          </cell>
          <cell r="R15">
            <v>0</v>
          </cell>
          <cell r="S15">
            <v>0</v>
          </cell>
          <cell r="U15">
            <v>69.523250663565946</v>
          </cell>
          <cell r="V15">
            <v>17.380812665891487</v>
          </cell>
          <cell r="W15">
            <v>17.380812665891487</v>
          </cell>
          <cell r="X15">
            <v>86.904063329457443</v>
          </cell>
          <cell r="Y15">
            <v>0</v>
          </cell>
          <cell r="Z15">
            <v>52.142437997674463</v>
          </cell>
          <cell r="AA15">
            <v>330.23544065193823</v>
          </cell>
          <cell r="AB15">
            <v>17.380812665891487</v>
          </cell>
          <cell r="AC15">
            <v>173.80812665891489</v>
          </cell>
          <cell r="AD15">
            <v>0</v>
          </cell>
          <cell r="AE15">
            <v>0</v>
          </cell>
          <cell r="AF15">
            <v>0</v>
          </cell>
          <cell r="AG15">
            <v>52.142437997674463</v>
          </cell>
          <cell r="AH15">
            <v>0</v>
          </cell>
          <cell r="AI15">
            <v>0</v>
          </cell>
          <cell r="AJ15">
            <v>0</v>
          </cell>
        </row>
        <row r="16">
          <cell r="A16" t="str">
            <v>B</v>
          </cell>
          <cell r="B16">
            <v>450</v>
          </cell>
          <cell r="C16">
            <v>1</v>
          </cell>
          <cell r="D16">
            <v>0</v>
          </cell>
          <cell r="E16">
            <v>0</v>
          </cell>
          <cell r="F16">
            <v>0</v>
          </cell>
          <cell r="G16">
            <v>7.686031712105061</v>
          </cell>
          <cell r="H16">
            <v>0</v>
          </cell>
          <cell r="I16">
            <v>312.2119088572332</v>
          </cell>
          <cell r="J16">
            <v>84.016277680596716</v>
          </cell>
          <cell r="K16">
            <v>18.685008127703682</v>
          </cell>
          <cell r="L16">
            <v>37.104980679127884</v>
          </cell>
          <cell r="M16">
            <v>0</v>
          </cell>
          <cell r="N16">
            <v>0</v>
          </cell>
          <cell r="O16">
            <v>0</v>
          </cell>
          <cell r="P16">
            <v>34.587142704472775</v>
          </cell>
          <cell r="Q16">
            <v>1.4576956695371668</v>
          </cell>
          <cell r="R16">
            <v>0</v>
          </cell>
          <cell r="S16">
            <v>0</v>
          </cell>
          <cell r="U16">
            <v>0</v>
          </cell>
          <cell r="V16">
            <v>0</v>
          </cell>
          <cell r="W16">
            <v>0</v>
          </cell>
          <cell r="X16">
            <v>13.251778813974244</v>
          </cell>
          <cell r="Y16">
            <v>0</v>
          </cell>
          <cell r="Z16">
            <v>768.60317121050616</v>
          </cell>
          <cell r="AA16">
            <v>1709.4794670026772</v>
          </cell>
          <cell r="AB16">
            <v>198.77668220961365</v>
          </cell>
          <cell r="AC16">
            <v>212.02846102358791</v>
          </cell>
          <cell r="AD16">
            <v>0</v>
          </cell>
          <cell r="AE16">
            <v>0</v>
          </cell>
          <cell r="AF16">
            <v>0</v>
          </cell>
          <cell r="AG16">
            <v>66.258894069871218</v>
          </cell>
          <cell r="AH16">
            <v>13.251778813974244</v>
          </cell>
          <cell r="AI16">
            <v>0</v>
          </cell>
          <cell r="AJ16">
            <v>0</v>
          </cell>
        </row>
        <row r="17">
          <cell r="A17" t="str">
            <v>B</v>
          </cell>
          <cell r="B17">
            <v>450</v>
          </cell>
          <cell r="C17">
            <v>2</v>
          </cell>
          <cell r="D17">
            <v>0.17745122564041516</v>
          </cell>
          <cell r="E17">
            <v>0</v>
          </cell>
          <cell r="F17">
            <v>0</v>
          </cell>
          <cell r="G17">
            <v>0</v>
          </cell>
          <cell r="H17">
            <v>0</v>
          </cell>
          <cell r="I17">
            <v>95.912387458644403</v>
          </cell>
          <cell r="J17">
            <v>26.44023262042186</v>
          </cell>
          <cell r="K17">
            <v>12.421585794829062</v>
          </cell>
          <cell r="L17">
            <v>54.300075045967041</v>
          </cell>
          <cell r="M17">
            <v>0</v>
          </cell>
          <cell r="N17">
            <v>0</v>
          </cell>
          <cell r="O17">
            <v>0</v>
          </cell>
          <cell r="P17">
            <v>0</v>
          </cell>
          <cell r="Q17">
            <v>0</v>
          </cell>
          <cell r="R17">
            <v>0</v>
          </cell>
          <cell r="S17">
            <v>0</v>
          </cell>
          <cell r="U17">
            <v>17.745122564041516</v>
          </cell>
          <cell r="V17">
            <v>0</v>
          </cell>
          <cell r="W17">
            <v>0</v>
          </cell>
          <cell r="X17">
            <v>0</v>
          </cell>
          <cell r="Y17">
            <v>0</v>
          </cell>
          <cell r="Z17">
            <v>283.92196102466426</v>
          </cell>
          <cell r="AA17">
            <v>1064.7073538424911</v>
          </cell>
          <cell r="AB17">
            <v>124.2158579482906</v>
          </cell>
          <cell r="AC17">
            <v>283.92196102466426</v>
          </cell>
          <cell r="AD17">
            <v>0</v>
          </cell>
          <cell r="AE17">
            <v>0</v>
          </cell>
          <cell r="AF17">
            <v>0</v>
          </cell>
          <cell r="AG17">
            <v>0</v>
          </cell>
          <cell r="AH17">
            <v>0</v>
          </cell>
          <cell r="AI17">
            <v>0</v>
          </cell>
          <cell r="AJ17">
            <v>0</v>
          </cell>
        </row>
        <row r="18">
          <cell r="A18" t="str">
            <v>B</v>
          </cell>
          <cell r="B18">
            <v>550</v>
          </cell>
          <cell r="C18">
            <v>1</v>
          </cell>
          <cell r="D18">
            <v>0</v>
          </cell>
          <cell r="E18">
            <v>0</v>
          </cell>
          <cell r="F18">
            <v>0</v>
          </cell>
          <cell r="G18">
            <v>0</v>
          </cell>
          <cell r="H18">
            <v>49.835961566715753</v>
          </cell>
          <cell r="I18">
            <v>177.40648519443312</v>
          </cell>
          <cell r="J18">
            <v>235.5881819517472</v>
          </cell>
          <cell r="K18">
            <v>9.2995334980952844</v>
          </cell>
          <cell r="L18">
            <v>0</v>
          </cell>
          <cell r="M18">
            <v>0</v>
          </cell>
          <cell r="N18">
            <v>0</v>
          </cell>
          <cell r="O18">
            <v>0</v>
          </cell>
          <cell r="P18">
            <v>98.956574402808812</v>
          </cell>
          <cell r="Q18">
            <v>0</v>
          </cell>
          <cell r="R18">
            <v>24.083407264298046</v>
          </cell>
          <cell r="S18">
            <v>0</v>
          </cell>
          <cell r="U18">
            <v>0</v>
          </cell>
          <cell r="V18">
            <v>0</v>
          </cell>
          <cell r="W18">
            <v>0</v>
          </cell>
          <cell r="X18">
            <v>0</v>
          </cell>
          <cell r="Y18">
            <v>23.844957687423808</v>
          </cell>
          <cell r="Z18">
            <v>453.05419606105232</v>
          </cell>
          <cell r="AA18">
            <v>9227.998625033013</v>
          </cell>
          <cell r="AB18">
            <v>47.689915374847615</v>
          </cell>
          <cell r="AC18">
            <v>0</v>
          </cell>
          <cell r="AD18">
            <v>0</v>
          </cell>
          <cell r="AE18">
            <v>0</v>
          </cell>
          <cell r="AF18">
            <v>0</v>
          </cell>
          <cell r="AG18">
            <v>453.05419606105232</v>
          </cell>
          <cell r="AH18">
            <v>0</v>
          </cell>
          <cell r="AI18">
            <v>23.844957687423808</v>
          </cell>
          <cell r="AJ18">
            <v>0</v>
          </cell>
        </row>
        <row r="19">
          <cell r="A19" t="str">
            <v>B</v>
          </cell>
          <cell r="B19">
            <v>650</v>
          </cell>
          <cell r="C19">
            <v>1</v>
          </cell>
          <cell r="D19">
            <v>0</v>
          </cell>
          <cell r="E19">
            <v>0</v>
          </cell>
          <cell r="F19">
            <v>0</v>
          </cell>
          <cell r="G19">
            <v>0</v>
          </cell>
          <cell r="H19">
            <v>0</v>
          </cell>
          <cell r="I19">
            <v>544.04016854275949</v>
          </cell>
          <cell r="J19">
            <v>135.74028798627359</v>
          </cell>
          <cell r="K19">
            <v>0</v>
          </cell>
          <cell r="L19">
            <v>0</v>
          </cell>
          <cell r="M19">
            <v>0</v>
          </cell>
          <cell r="N19">
            <v>0</v>
          </cell>
          <cell r="O19">
            <v>0</v>
          </cell>
          <cell r="P19">
            <v>0</v>
          </cell>
          <cell r="Q19">
            <v>0</v>
          </cell>
          <cell r="R19">
            <v>0</v>
          </cell>
          <cell r="S19">
            <v>0</v>
          </cell>
          <cell r="U19">
            <v>0</v>
          </cell>
          <cell r="V19">
            <v>0</v>
          </cell>
          <cell r="W19">
            <v>0</v>
          </cell>
          <cell r="X19">
            <v>0</v>
          </cell>
          <cell r="Y19">
            <v>0</v>
          </cell>
          <cell r="Z19">
            <v>971.11493789861868</v>
          </cell>
          <cell r="AA19">
            <v>1122.1772615717371</v>
          </cell>
          <cell r="AB19">
            <v>0</v>
          </cell>
          <cell r="AC19">
            <v>0</v>
          </cell>
          <cell r="AD19">
            <v>0</v>
          </cell>
          <cell r="AE19">
            <v>0</v>
          </cell>
          <cell r="AF19">
            <v>0</v>
          </cell>
          <cell r="AG19">
            <v>0</v>
          </cell>
          <cell r="AH19">
            <v>0</v>
          </cell>
          <cell r="AI19">
            <v>0</v>
          </cell>
          <cell r="AJ19">
            <v>0</v>
          </cell>
        </row>
        <row r="20">
          <cell r="A20" t="str">
            <v>B</v>
          </cell>
          <cell r="B20">
            <v>750</v>
          </cell>
          <cell r="C20">
            <v>1</v>
          </cell>
          <cell r="D20">
            <v>0</v>
          </cell>
          <cell r="E20">
            <v>0</v>
          </cell>
          <cell r="F20">
            <v>0</v>
          </cell>
          <cell r="G20">
            <v>0</v>
          </cell>
          <cell r="H20">
            <v>0</v>
          </cell>
          <cell r="I20">
            <v>1349.4368277807212</v>
          </cell>
          <cell r="J20">
            <v>124.39892974860088</v>
          </cell>
          <cell r="K20">
            <v>0</v>
          </cell>
          <cell r="L20">
            <v>0</v>
          </cell>
          <cell r="M20">
            <v>0</v>
          </cell>
          <cell r="N20">
            <v>19.923266092549358</v>
          </cell>
          <cell r="O20">
            <v>167.1610618496824</v>
          </cell>
          <cell r="P20">
            <v>0</v>
          </cell>
          <cell r="Q20">
            <v>0</v>
          </cell>
          <cell r="R20">
            <v>0</v>
          </cell>
          <cell r="S20">
            <v>0</v>
          </cell>
          <cell r="U20">
            <v>0</v>
          </cell>
          <cell r="V20">
            <v>0</v>
          </cell>
          <cell r="W20">
            <v>0</v>
          </cell>
          <cell r="X20">
            <v>0</v>
          </cell>
          <cell r="Y20">
            <v>0</v>
          </cell>
          <cell r="Z20">
            <v>2186.6999369871246</v>
          </cell>
          <cell r="AA20">
            <v>728.89997899570824</v>
          </cell>
          <cell r="AB20">
            <v>0</v>
          </cell>
          <cell r="AC20">
            <v>0</v>
          </cell>
          <cell r="AD20">
            <v>0</v>
          </cell>
          <cell r="AE20">
            <v>145.77999579914163</v>
          </cell>
          <cell r="AF20">
            <v>340.1533235313305</v>
          </cell>
          <cell r="AG20">
            <v>0</v>
          </cell>
          <cell r="AH20">
            <v>0</v>
          </cell>
          <cell r="AI20">
            <v>0</v>
          </cell>
          <cell r="AJ20">
            <v>0</v>
          </cell>
        </row>
        <row r="21">
          <cell r="A21" t="str">
            <v>B</v>
          </cell>
          <cell r="B21">
            <v>900</v>
          </cell>
          <cell r="C21">
            <v>1</v>
          </cell>
          <cell r="D21">
            <v>0</v>
          </cell>
          <cell r="E21">
            <v>0</v>
          </cell>
          <cell r="F21">
            <v>0</v>
          </cell>
          <cell r="G21">
            <v>0</v>
          </cell>
          <cell r="H21">
            <v>0</v>
          </cell>
          <cell r="I21">
            <v>694.9425392428949</v>
          </cell>
          <cell r="J21">
            <v>246.15846207806413</v>
          </cell>
          <cell r="K21">
            <v>0</v>
          </cell>
          <cell r="L21">
            <v>0</v>
          </cell>
          <cell r="M21">
            <v>0</v>
          </cell>
          <cell r="N21">
            <v>9.4980757071921857</v>
          </cell>
          <cell r="O21">
            <v>0</v>
          </cell>
          <cell r="P21">
            <v>0</v>
          </cell>
          <cell r="Q21">
            <v>0</v>
          </cell>
          <cell r="R21">
            <v>0</v>
          </cell>
          <cell r="S21">
            <v>0</v>
          </cell>
          <cell r="U21">
            <v>0</v>
          </cell>
          <cell r="V21">
            <v>0</v>
          </cell>
          <cell r="W21">
            <v>0</v>
          </cell>
          <cell r="X21">
            <v>0</v>
          </cell>
          <cell r="Y21">
            <v>0</v>
          </cell>
          <cell r="Z21">
            <v>870.6569398259503</v>
          </cell>
          <cell r="AA21">
            <v>1266.4100942922914</v>
          </cell>
          <cell r="AB21">
            <v>0</v>
          </cell>
          <cell r="AC21">
            <v>0</v>
          </cell>
          <cell r="AD21">
            <v>0</v>
          </cell>
          <cell r="AE21">
            <v>158.30126178653643</v>
          </cell>
          <cell r="AF21">
            <v>0</v>
          </cell>
          <cell r="AG21">
            <v>0</v>
          </cell>
          <cell r="AH21">
            <v>0</v>
          </cell>
          <cell r="AI21">
            <v>0</v>
          </cell>
          <cell r="AJ21">
            <v>0</v>
          </cell>
        </row>
        <row r="22">
          <cell r="B22">
            <v>150</v>
          </cell>
        </row>
        <row r="23">
          <cell r="A23" t="str">
            <v>C</v>
          </cell>
          <cell r="B23">
            <v>250</v>
          </cell>
          <cell r="C23">
            <v>1</v>
          </cell>
          <cell r="D23">
            <v>1302.0617288046446</v>
          </cell>
          <cell r="E23">
            <v>0</v>
          </cell>
          <cell r="F23">
            <v>334.16902538368953</v>
          </cell>
          <cell r="G23">
            <v>91.119997403055322</v>
          </cell>
          <cell r="H23">
            <v>0</v>
          </cell>
          <cell r="I23">
            <v>0</v>
          </cell>
          <cell r="J23">
            <v>0.37420943492014508</v>
          </cell>
          <cell r="K23">
            <v>0.18710471746007254</v>
          </cell>
          <cell r="L23">
            <v>0</v>
          </cell>
          <cell r="M23">
            <v>19.645995333307617</v>
          </cell>
          <cell r="N23">
            <v>0</v>
          </cell>
          <cell r="O23">
            <v>0</v>
          </cell>
          <cell r="P23">
            <v>0.18710471746007254</v>
          </cell>
          <cell r="Q23">
            <v>107.77231725700177</v>
          </cell>
          <cell r="R23">
            <v>0</v>
          </cell>
          <cell r="S23">
            <v>0</v>
          </cell>
          <cell r="U23">
            <v>91381.944007499435</v>
          </cell>
          <cell r="V23">
            <v>0</v>
          </cell>
          <cell r="W23">
            <v>16521.346551724408</v>
          </cell>
          <cell r="X23">
            <v>187.10471746007255</v>
          </cell>
          <cell r="Y23">
            <v>0</v>
          </cell>
          <cell r="Z23">
            <v>0</v>
          </cell>
          <cell r="AA23">
            <v>37.420943492014509</v>
          </cell>
          <cell r="AB23">
            <v>18.710471746007254</v>
          </cell>
          <cell r="AC23">
            <v>0</v>
          </cell>
          <cell r="AD23">
            <v>93.552358730036275</v>
          </cell>
          <cell r="AE23">
            <v>0</v>
          </cell>
          <cell r="AF23">
            <v>0</v>
          </cell>
          <cell r="AG23">
            <v>18.710471746007254</v>
          </cell>
          <cell r="AH23">
            <v>898.10264380834815</v>
          </cell>
          <cell r="AI23">
            <v>0</v>
          </cell>
          <cell r="AJ23">
            <v>0</v>
          </cell>
        </row>
        <row r="24">
          <cell r="A24" t="str">
            <v>C</v>
          </cell>
          <cell r="B24">
            <v>250</v>
          </cell>
          <cell r="C24">
            <v>2</v>
          </cell>
          <cell r="D24">
            <v>61.312240281422781</v>
          </cell>
          <cell r="E24">
            <v>0</v>
          </cell>
          <cell r="F24">
            <v>20.532471164011348</v>
          </cell>
          <cell r="G24">
            <v>10.076120108264828</v>
          </cell>
          <cell r="H24">
            <v>0</v>
          </cell>
          <cell r="I24">
            <v>0</v>
          </cell>
          <cell r="J24">
            <v>0</v>
          </cell>
          <cell r="K24">
            <v>0</v>
          </cell>
          <cell r="L24">
            <v>0</v>
          </cell>
          <cell r="M24">
            <v>1520.5435589792849</v>
          </cell>
          <cell r="N24">
            <v>0</v>
          </cell>
          <cell r="O24">
            <v>0</v>
          </cell>
          <cell r="P24">
            <v>0</v>
          </cell>
          <cell r="Q24">
            <v>16.730161689194432</v>
          </cell>
          <cell r="R24">
            <v>0</v>
          </cell>
          <cell r="S24">
            <v>38.973672116873388</v>
          </cell>
          <cell r="U24">
            <v>10779.547361105957</v>
          </cell>
          <cell r="V24">
            <v>0</v>
          </cell>
          <cell r="W24">
            <v>1045.6351055746518</v>
          </cell>
          <cell r="X24">
            <v>19.011547374084582</v>
          </cell>
          <cell r="Y24">
            <v>0</v>
          </cell>
          <cell r="Z24">
            <v>0</v>
          </cell>
          <cell r="AA24">
            <v>0</v>
          </cell>
          <cell r="AB24">
            <v>0</v>
          </cell>
          <cell r="AC24">
            <v>0</v>
          </cell>
          <cell r="AD24">
            <v>4182.5404222986081</v>
          </cell>
          <cell r="AE24">
            <v>0</v>
          </cell>
          <cell r="AF24">
            <v>0</v>
          </cell>
          <cell r="AG24">
            <v>0</v>
          </cell>
          <cell r="AH24">
            <v>152.09237899267666</v>
          </cell>
          <cell r="AI24">
            <v>0</v>
          </cell>
          <cell r="AJ24">
            <v>76.046189496338329</v>
          </cell>
        </row>
        <row r="25">
          <cell r="A25" t="str">
            <v>C</v>
          </cell>
          <cell r="B25">
            <v>350</v>
          </cell>
          <cell r="C25">
            <v>1</v>
          </cell>
          <cell r="D25">
            <v>1.7728535421264373</v>
          </cell>
          <cell r="E25">
            <v>35.260087115625808</v>
          </cell>
          <cell r="F25">
            <v>0</v>
          </cell>
          <cell r="G25">
            <v>36.048022023237557</v>
          </cell>
          <cell r="H25">
            <v>67.76240205461049</v>
          </cell>
          <cell r="I25">
            <v>0</v>
          </cell>
          <cell r="J25">
            <v>6.6974467146998737</v>
          </cell>
          <cell r="K25">
            <v>7.682365349214562</v>
          </cell>
          <cell r="L25">
            <v>12.212991067982124</v>
          </cell>
          <cell r="M25">
            <v>0</v>
          </cell>
          <cell r="N25">
            <v>0</v>
          </cell>
          <cell r="O25">
            <v>0</v>
          </cell>
          <cell r="P25">
            <v>0</v>
          </cell>
          <cell r="Q25">
            <v>0</v>
          </cell>
          <cell r="R25">
            <v>0</v>
          </cell>
          <cell r="S25">
            <v>0</v>
          </cell>
          <cell r="U25">
            <v>157.58698152234999</v>
          </cell>
          <cell r="V25">
            <v>98.491863451468731</v>
          </cell>
          <cell r="W25">
            <v>0</v>
          </cell>
          <cell r="X25">
            <v>59.095118070881242</v>
          </cell>
          <cell r="Y25">
            <v>19.698372690293748</v>
          </cell>
          <cell r="Z25">
            <v>0</v>
          </cell>
          <cell r="AA25">
            <v>847.03002568263105</v>
          </cell>
          <cell r="AB25">
            <v>59.095118070881242</v>
          </cell>
          <cell r="AC25">
            <v>98.491863451468731</v>
          </cell>
          <cell r="AD25">
            <v>0</v>
          </cell>
          <cell r="AE25">
            <v>0</v>
          </cell>
          <cell r="AF25">
            <v>0</v>
          </cell>
          <cell r="AG25">
            <v>0</v>
          </cell>
          <cell r="AH25">
            <v>0</v>
          </cell>
          <cell r="AI25">
            <v>0</v>
          </cell>
          <cell r="AJ25">
            <v>0</v>
          </cell>
        </row>
        <row r="26">
          <cell r="A26" t="str">
            <v>C</v>
          </cell>
          <cell r="B26">
            <v>350</v>
          </cell>
          <cell r="C26">
            <v>2</v>
          </cell>
          <cell r="D26">
            <v>1275.023555471683</v>
          </cell>
          <cell r="E26">
            <v>624.98852611672135</v>
          </cell>
          <cell r="F26">
            <v>36.004348404970798</v>
          </cell>
          <cell r="G26">
            <v>30.721101628154429</v>
          </cell>
          <cell r="H26">
            <v>0</v>
          </cell>
          <cell r="I26">
            <v>0</v>
          </cell>
          <cell r="J26">
            <v>3.9135161309750863</v>
          </cell>
          <cell r="K26">
            <v>0</v>
          </cell>
          <cell r="L26">
            <v>9.7837903274377158</v>
          </cell>
          <cell r="M26">
            <v>20.35028388107045</v>
          </cell>
          <cell r="N26">
            <v>0</v>
          </cell>
          <cell r="O26">
            <v>0</v>
          </cell>
          <cell r="P26">
            <v>0</v>
          </cell>
          <cell r="Q26">
            <v>0</v>
          </cell>
          <cell r="R26">
            <v>0</v>
          </cell>
          <cell r="S26">
            <v>0</v>
          </cell>
          <cell r="U26">
            <v>68877.883905161521</v>
          </cell>
          <cell r="V26">
            <v>2759.0288723374356</v>
          </cell>
          <cell r="W26">
            <v>1037.0817747083979</v>
          </cell>
          <cell r="X26">
            <v>58.702741964626291</v>
          </cell>
          <cell r="Y26">
            <v>0</v>
          </cell>
          <cell r="Z26">
            <v>0</v>
          </cell>
          <cell r="AA26">
            <v>684.8653229206401</v>
          </cell>
          <cell r="AB26">
            <v>0</v>
          </cell>
          <cell r="AC26">
            <v>78.270322619501727</v>
          </cell>
          <cell r="AD26">
            <v>39.135161309750863</v>
          </cell>
          <cell r="AE26">
            <v>0</v>
          </cell>
          <cell r="AF26">
            <v>0</v>
          </cell>
          <cell r="AG26">
            <v>0</v>
          </cell>
          <cell r="AH26">
            <v>0</v>
          </cell>
          <cell r="AI26">
            <v>0</v>
          </cell>
          <cell r="AJ26">
            <v>0</v>
          </cell>
        </row>
        <row r="27">
          <cell r="A27" t="str">
            <v>C</v>
          </cell>
          <cell r="B27">
            <v>450</v>
          </cell>
          <cell r="C27">
            <v>1</v>
          </cell>
          <cell r="D27">
            <v>1.124012289182291</v>
          </cell>
          <cell r="E27">
            <v>0</v>
          </cell>
          <cell r="F27">
            <v>0.18733538153038184</v>
          </cell>
          <cell r="G27">
            <v>28.474977992618037</v>
          </cell>
          <cell r="H27">
            <v>76.994841808986934</v>
          </cell>
          <cell r="I27">
            <v>196.32747984384017</v>
          </cell>
          <cell r="J27">
            <v>20.981562731402764</v>
          </cell>
          <cell r="K27">
            <v>153.42767747338272</v>
          </cell>
          <cell r="L27">
            <v>127.38805944065965</v>
          </cell>
          <cell r="M27">
            <v>0</v>
          </cell>
          <cell r="N27">
            <v>0</v>
          </cell>
          <cell r="O27">
            <v>0</v>
          </cell>
          <cell r="P27">
            <v>0</v>
          </cell>
          <cell r="Q27">
            <v>0</v>
          </cell>
          <cell r="R27">
            <v>0</v>
          </cell>
          <cell r="S27">
            <v>0</v>
          </cell>
          <cell r="U27">
            <v>112.40122891822909</v>
          </cell>
          <cell r="V27">
            <v>0</v>
          </cell>
          <cell r="W27">
            <v>18.733538153038182</v>
          </cell>
          <cell r="X27">
            <v>37.467076306076365</v>
          </cell>
          <cell r="Y27">
            <v>37.467076306076365</v>
          </cell>
          <cell r="Z27">
            <v>393.40430121380183</v>
          </cell>
          <cell r="AA27">
            <v>374.67076306076365</v>
          </cell>
          <cell r="AB27">
            <v>1011.6110602640618</v>
          </cell>
          <cell r="AC27">
            <v>505.80553013203092</v>
          </cell>
          <cell r="AD27">
            <v>0</v>
          </cell>
          <cell r="AE27">
            <v>0</v>
          </cell>
          <cell r="AF27">
            <v>0</v>
          </cell>
          <cell r="AG27">
            <v>0</v>
          </cell>
          <cell r="AH27">
            <v>0</v>
          </cell>
          <cell r="AI27">
            <v>0</v>
          </cell>
          <cell r="AJ27">
            <v>0</v>
          </cell>
        </row>
        <row r="28">
          <cell r="A28" t="str">
            <v>C</v>
          </cell>
          <cell r="B28">
            <v>450</v>
          </cell>
          <cell r="C28">
            <v>2</v>
          </cell>
          <cell r="D28">
            <v>0</v>
          </cell>
          <cell r="E28">
            <v>0</v>
          </cell>
          <cell r="F28">
            <v>0</v>
          </cell>
          <cell r="G28">
            <v>37.627034036711109</v>
          </cell>
          <cell r="H28">
            <v>0</v>
          </cell>
          <cell r="I28">
            <v>276.61883469910907</v>
          </cell>
          <cell r="J28">
            <v>24.053811712966006</v>
          </cell>
          <cell r="K28">
            <v>289.50480525962661</v>
          </cell>
          <cell r="L28">
            <v>267.68456177715024</v>
          </cell>
          <cell r="M28">
            <v>0</v>
          </cell>
          <cell r="N28">
            <v>0</v>
          </cell>
          <cell r="O28">
            <v>0</v>
          </cell>
          <cell r="P28">
            <v>0</v>
          </cell>
          <cell r="Q28">
            <v>0</v>
          </cell>
          <cell r="R28">
            <v>0</v>
          </cell>
          <cell r="S28">
            <v>0</v>
          </cell>
          <cell r="U28">
            <v>0</v>
          </cell>
          <cell r="V28">
            <v>0</v>
          </cell>
          <cell r="W28">
            <v>0</v>
          </cell>
          <cell r="X28">
            <v>51.543882242070012</v>
          </cell>
          <cell r="Y28">
            <v>0</v>
          </cell>
          <cell r="Z28">
            <v>635.7078809855301</v>
          </cell>
          <cell r="AA28">
            <v>481.07623425932013</v>
          </cell>
          <cell r="AB28">
            <v>1752.4919962303804</v>
          </cell>
          <cell r="AC28">
            <v>1048.0589389220902</v>
          </cell>
          <cell r="AD28">
            <v>0</v>
          </cell>
          <cell r="AE28">
            <v>0</v>
          </cell>
          <cell r="AF28">
            <v>0</v>
          </cell>
          <cell r="AG28">
            <v>0</v>
          </cell>
          <cell r="AH28">
            <v>0</v>
          </cell>
          <cell r="AI28">
            <v>0</v>
          </cell>
          <cell r="AJ28">
            <v>0</v>
          </cell>
        </row>
        <row r="29">
          <cell r="A29" t="str">
            <v>C</v>
          </cell>
          <cell r="B29">
            <v>550</v>
          </cell>
          <cell r="C29">
            <v>1</v>
          </cell>
          <cell r="D29">
            <v>0</v>
          </cell>
          <cell r="E29">
            <v>0</v>
          </cell>
          <cell r="F29">
            <v>0</v>
          </cell>
          <cell r="G29">
            <v>0</v>
          </cell>
          <cell r="H29">
            <v>0</v>
          </cell>
          <cell r="I29">
            <v>236.0394498719125</v>
          </cell>
          <cell r="J29">
            <v>164.56787731752905</v>
          </cell>
          <cell r="K29">
            <v>2.7489066367070554</v>
          </cell>
          <cell r="L29">
            <v>0</v>
          </cell>
          <cell r="M29">
            <v>0</v>
          </cell>
          <cell r="N29">
            <v>0</v>
          </cell>
          <cell r="O29">
            <v>0</v>
          </cell>
          <cell r="P29">
            <v>0</v>
          </cell>
          <cell r="Q29">
            <v>0</v>
          </cell>
          <cell r="R29">
            <v>0</v>
          </cell>
          <cell r="S29">
            <v>0</v>
          </cell>
          <cell r="U29">
            <v>0</v>
          </cell>
          <cell r="V29">
            <v>0</v>
          </cell>
          <cell r="W29">
            <v>0</v>
          </cell>
          <cell r="X29">
            <v>0</v>
          </cell>
          <cell r="Y29">
            <v>0</v>
          </cell>
          <cell r="Z29">
            <v>513.1292388519837</v>
          </cell>
          <cell r="AA29">
            <v>8393.3282640788748</v>
          </cell>
          <cell r="AB29">
            <v>18.326044244713703</v>
          </cell>
          <cell r="AC29">
            <v>0</v>
          </cell>
          <cell r="AD29">
            <v>0</v>
          </cell>
          <cell r="AE29">
            <v>0</v>
          </cell>
          <cell r="AF29">
            <v>0</v>
          </cell>
          <cell r="AG29">
            <v>0</v>
          </cell>
          <cell r="AH29">
            <v>0</v>
          </cell>
          <cell r="AI29">
            <v>0</v>
          </cell>
          <cell r="AJ29">
            <v>0</v>
          </cell>
        </row>
        <row r="30">
          <cell r="A30" t="str">
            <v>C</v>
          </cell>
          <cell r="B30">
            <v>650</v>
          </cell>
          <cell r="C30">
            <v>1</v>
          </cell>
          <cell r="D30">
            <v>0</v>
          </cell>
          <cell r="E30">
            <v>0</v>
          </cell>
          <cell r="F30">
            <v>0</v>
          </cell>
          <cell r="G30">
            <v>0</v>
          </cell>
          <cell r="H30">
            <v>0</v>
          </cell>
          <cell r="I30">
            <v>399.9778627544207</v>
          </cell>
          <cell r="J30">
            <v>141.54836180473447</v>
          </cell>
          <cell r="K30">
            <v>0</v>
          </cell>
          <cell r="L30">
            <v>0</v>
          </cell>
          <cell r="M30">
            <v>0</v>
          </cell>
          <cell r="N30">
            <v>0</v>
          </cell>
          <cell r="O30">
            <v>0</v>
          </cell>
          <cell r="P30">
            <v>0</v>
          </cell>
          <cell r="Q30">
            <v>64.319206748405406</v>
          </cell>
          <cell r="R30">
            <v>63.397067583553714</v>
          </cell>
          <cell r="S30">
            <v>0</v>
          </cell>
          <cell r="U30">
            <v>0</v>
          </cell>
          <cell r="V30">
            <v>0</v>
          </cell>
          <cell r="W30">
            <v>0</v>
          </cell>
          <cell r="X30">
            <v>0</v>
          </cell>
          <cell r="Y30">
            <v>0</v>
          </cell>
          <cell r="Z30">
            <v>691.60437363876781</v>
          </cell>
          <cell r="AA30">
            <v>1452.3691846414122</v>
          </cell>
          <cell r="AB30">
            <v>0</v>
          </cell>
          <cell r="AC30">
            <v>0</v>
          </cell>
          <cell r="AD30">
            <v>0</v>
          </cell>
          <cell r="AE30">
            <v>0</v>
          </cell>
          <cell r="AF30">
            <v>0</v>
          </cell>
          <cell r="AG30">
            <v>0</v>
          </cell>
          <cell r="AH30">
            <v>46.106958242584518</v>
          </cell>
          <cell r="AI30">
            <v>23.053479121292259</v>
          </cell>
          <cell r="AJ30">
            <v>0</v>
          </cell>
        </row>
        <row r="31">
          <cell r="A31" t="str">
            <v>C</v>
          </cell>
          <cell r="B31">
            <v>750</v>
          </cell>
          <cell r="C31">
            <v>1</v>
          </cell>
          <cell r="D31">
            <v>0</v>
          </cell>
          <cell r="E31">
            <v>0</v>
          </cell>
          <cell r="F31">
            <v>0</v>
          </cell>
          <cell r="G31">
            <v>0</v>
          </cell>
          <cell r="H31">
            <v>0</v>
          </cell>
          <cell r="I31">
            <v>735.0294962952089</v>
          </cell>
          <cell r="J31">
            <v>129.25634390046162</v>
          </cell>
          <cell r="K31">
            <v>0</v>
          </cell>
          <cell r="L31">
            <v>0</v>
          </cell>
          <cell r="M31">
            <v>0</v>
          </cell>
          <cell r="N31">
            <v>0</v>
          </cell>
          <cell r="O31">
            <v>12.678253827557244</v>
          </cell>
          <cell r="P31">
            <v>0</v>
          </cell>
          <cell r="Q31">
            <v>0</v>
          </cell>
          <cell r="R31">
            <v>0</v>
          </cell>
          <cell r="S31">
            <v>0</v>
          </cell>
          <cell r="U31">
            <v>0</v>
          </cell>
          <cell r="V31">
            <v>0</v>
          </cell>
          <cell r="W31">
            <v>0</v>
          </cell>
          <cell r="X31">
            <v>0</v>
          </cell>
          <cell r="Y31">
            <v>0</v>
          </cell>
          <cell r="Z31">
            <v>1329.6705233779546</v>
          </cell>
          <cell r="AA31">
            <v>556.60626560007404</v>
          </cell>
          <cell r="AB31">
            <v>0</v>
          </cell>
          <cell r="AC31">
            <v>0</v>
          </cell>
          <cell r="AD31">
            <v>0</v>
          </cell>
          <cell r="AE31">
            <v>0</v>
          </cell>
          <cell r="AF31">
            <v>30.922570311115226</v>
          </cell>
          <cell r="AG31">
            <v>0</v>
          </cell>
          <cell r="AH31">
            <v>0</v>
          </cell>
          <cell r="AI31">
            <v>0</v>
          </cell>
          <cell r="AJ31">
            <v>0</v>
          </cell>
        </row>
        <row r="32">
          <cell r="A32" t="str">
            <v>C</v>
          </cell>
          <cell r="B32">
            <v>900</v>
          </cell>
          <cell r="C32">
            <v>1</v>
          </cell>
          <cell r="D32">
            <v>0</v>
          </cell>
          <cell r="E32">
            <v>0</v>
          </cell>
          <cell r="F32">
            <v>0</v>
          </cell>
          <cell r="G32">
            <v>0</v>
          </cell>
          <cell r="H32">
            <v>0</v>
          </cell>
          <cell r="I32">
            <v>452.15327801996364</v>
          </cell>
          <cell r="J32">
            <v>83.792544903819973</v>
          </cell>
          <cell r="K32">
            <v>0</v>
          </cell>
          <cell r="L32">
            <v>0</v>
          </cell>
          <cell r="M32">
            <v>0</v>
          </cell>
          <cell r="N32">
            <v>0</v>
          </cell>
          <cell r="O32">
            <v>0</v>
          </cell>
          <cell r="P32">
            <v>0</v>
          </cell>
          <cell r="Q32">
            <v>0</v>
          </cell>
          <cell r="R32">
            <v>0</v>
          </cell>
          <cell r="S32">
            <v>0</v>
          </cell>
          <cell r="U32">
            <v>0</v>
          </cell>
          <cell r="V32">
            <v>0</v>
          </cell>
          <cell r="W32">
            <v>0</v>
          </cell>
          <cell r="X32">
            <v>0</v>
          </cell>
          <cell r="Y32">
            <v>0</v>
          </cell>
          <cell r="Z32">
            <v>489.69669099635047</v>
          </cell>
          <cell r="AA32">
            <v>816.1611516605841</v>
          </cell>
          <cell r="AB32">
            <v>0</v>
          </cell>
          <cell r="AC32">
            <v>0</v>
          </cell>
          <cell r="AD32">
            <v>0</v>
          </cell>
          <cell r="AE32">
            <v>0</v>
          </cell>
          <cell r="AF32">
            <v>0</v>
          </cell>
          <cell r="AG32">
            <v>0</v>
          </cell>
          <cell r="AH32">
            <v>0</v>
          </cell>
          <cell r="AI32">
            <v>0</v>
          </cell>
          <cell r="AJ32">
            <v>0</v>
          </cell>
        </row>
        <row r="33">
          <cell r="B33">
            <v>150</v>
          </cell>
        </row>
        <row r="34">
          <cell r="A34" t="str">
            <v>D</v>
          </cell>
          <cell r="B34">
            <v>250</v>
          </cell>
          <cell r="C34">
            <v>1</v>
          </cell>
          <cell r="D34">
            <v>15.764336056562012</v>
          </cell>
          <cell r="E34">
            <v>10.109737253664768</v>
          </cell>
          <cell r="F34">
            <v>4.2837869718918506</v>
          </cell>
          <cell r="G34">
            <v>145.8201085231986</v>
          </cell>
          <cell r="H34">
            <v>0</v>
          </cell>
          <cell r="I34">
            <v>0</v>
          </cell>
          <cell r="J34">
            <v>0</v>
          </cell>
          <cell r="K34">
            <v>0</v>
          </cell>
          <cell r="L34">
            <v>0.68540591550269614</v>
          </cell>
          <cell r="M34">
            <v>1893.6051930550739</v>
          </cell>
          <cell r="N34">
            <v>0</v>
          </cell>
          <cell r="O34">
            <v>0</v>
          </cell>
          <cell r="P34">
            <v>3.9410840141405026</v>
          </cell>
          <cell r="Q34">
            <v>4.4551384507675253</v>
          </cell>
          <cell r="R34">
            <v>0</v>
          </cell>
          <cell r="S34">
            <v>100.24061514226932</v>
          </cell>
          <cell r="U34">
            <v>1250.8657957924204</v>
          </cell>
          <cell r="V34">
            <v>34.270295775134805</v>
          </cell>
          <cell r="W34">
            <v>222.75692253837624</v>
          </cell>
          <cell r="X34">
            <v>205.62177465080885</v>
          </cell>
          <cell r="Y34">
            <v>0</v>
          </cell>
          <cell r="Z34">
            <v>0</v>
          </cell>
          <cell r="AA34">
            <v>0</v>
          </cell>
          <cell r="AB34">
            <v>0</v>
          </cell>
          <cell r="AC34">
            <v>17.135147887567403</v>
          </cell>
          <cell r="AD34">
            <v>7539.4650705296572</v>
          </cell>
          <cell r="AE34">
            <v>0</v>
          </cell>
          <cell r="AF34">
            <v>0</v>
          </cell>
          <cell r="AG34">
            <v>102.81088732540442</v>
          </cell>
          <cell r="AH34">
            <v>51.405443662702211</v>
          </cell>
          <cell r="AI34">
            <v>0</v>
          </cell>
          <cell r="AJ34">
            <v>154.21633098810662</v>
          </cell>
        </row>
        <row r="35">
          <cell r="A35" t="str">
            <v>D</v>
          </cell>
          <cell r="B35">
            <v>250</v>
          </cell>
          <cell r="C35">
            <v>2</v>
          </cell>
          <cell r="D35">
            <v>29.797705232230989</v>
          </cell>
          <cell r="E35">
            <v>15.494806720760115</v>
          </cell>
          <cell r="F35">
            <v>40.127576379404402</v>
          </cell>
          <cell r="G35">
            <v>237.78568775320332</v>
          </cell>
          <cell r="H35">
            <v>0</v>
          </cell>
          <cell r="I35">
            <v>0</v>
          </cell>
          <cell r="J35">
            <v>0.19865136821487325</v>
          </cell>
          <cell r="K35">
            <v>0</v>
          </cell>
          <cell r="L35">
            <v>0</v>
          </cell>
          <cell r="M35">
            <v>3815.0995265666411</v>
          </cell>
          <cell r="N35">
            <v>0</v>
          </cell>
          <cell r="O35">
            <v>0</v>
          </cell>
          <cell r="P35">
            <v>0</v>
          </cell>
          <cell r="Q35">
            <v>0</v>
          </cell>
          <cell r="R35">
            <v>0</v>
          </cell>
          <cell r="S35">
            <v>120.97868324285781</v>
          </cell>
          <cell r="U35">
            <v>2145.4347767206314</v>
          </cell>
          <cell r="V35">
            <v>59.595410464461978</v>
          </cell>
          <cell r="W35">
            <v>1728.2669034693974</v>
          </cell>
          <cell r="X35">
            <v>377.43759960825918</v>
          </cell>
          <cell r="Y35">
            <v>0</v>
          </cell>
          <cell r="Z35">
            <v>0</v>
          </cell>
          <cell r="AA35">
            <v>19.865136821487326</v>
          </cell>
          <cell r="AB35">
            <v>0</v>
          </cell>
          <cell r="AC35">
            <v>0</v>
          </cell>
          <cell r="AD35">
            <v>12018.407776999833</v>
          </cell>
          <cell r="AE35">
            <v>0</v>
          </cell>
          <cell r="AF35">
            <v>0</v>
          </cell>
          <cell r="AG35">
            <v>0</v>
          </cell>
          <cell r="AH35">
            <v>0</v>
          </cell>
          <cell r="AI35">
            <v>0</v>
          </cell>
          <cell r="AJ35">
            <v>218.5165050363606</v>
          </cell>
        </row>
        <row r="36">
          <cell r="A36" t="str">
            <v>D</v>
          </cell>
          <cell r="B36">
            <v>350</v>
          </cell>
          <cell r="C36">
            <v>1</v>
          </cell>
          <cell r="D36">
            <v>1.7273603624683393</v>
          </cell>
          <cell r="E36">
            <v>18.260666688951019</v>
          </cell>
          <cell r="F36">
            <v>2.9611891928028675</v>
          </cell>
          <cell r="G36">
            <v>403.8733037961689</v>
          </cell>
          <cell r="H36">
            <v>561.96790458969986</v>
          </cell>
          <cell r="I36">
            <v>0</v>
          </cell>
          <cell r="J36">
            <v>20.070282306774995</v>
          </cell>
          <cell r="K36">
            <v>16.122030049704502</v>
          </cell>
          <cell r="L36">
            <v>11.84475677121147</v>
          </cell>
          <cell r="M36">
            <v>0</v>
          </cell>
          <cell r="N36">
            <v>0</v>
          </cell>
          <cell r="O36">
            <v>0</v>
          </cell>
          <cell r="P36">
            <v>181.12607229310873</v>
          </cell>
          <cell r="Q36">
            <v>0</v>
          </cell>
          <cell r="R36">
            <v>0</v>
          </cell>
          <cell r="S36">
            <v>0</v>
          </cell>
          <cell r="U36">
            <v>197.41261285352451</v>
          </cell>
          <cell r="V36">
            <v>16.451051071127043</v>
          </cell>
          <cell r="W36">
            <v>115.15735749788931</v>
          </cell>
          <cell r="X36">
            <v>822.55255355635211</v>
          </cell>
          <cell r="Y36">
            <v>246.76576606690566</v>
          </cell>
          <cell r="Z36">
            <v>0</v>
          </cell>
          <cell r="AA36">
            <v>263.2168171380327</v>
          </cell>
          <cell r="AB36">
            <v>246.76576606690566</v>
          </cell>
          <cell r="AC36">
            <v>213.86366392465155</v>
          </cell>
          <cell r="AD36">
            <v>0</v>
          </cell>
          <cell r="AE36">
            <v>0</v>
          </cell>
          <cell r="AF36">
            <v>0</v>
          </cell>
          <cell r="AG36">
            <v>411.27627677817605</v>
          </cell>
          <cell r="AH36">
            <v>0</v>
          </cell>
          <cell r="AI36">
            <v>0</v>
          </cell>
          <cell r="AJ36">
            <v>0</v>
          </cell>
        </row>
        <row r="37">
          <cell r="A37" t="str">
            <v>D</v>
          </cell>
          <cell r="B37">
            <v>350</v>
          </cell>
          <cell r="C37">
            <v>2</v>
          </cell>
          <cell r="D37">
            <v>7.4321407207516366</v>
          </cell>
          <cell r="E37">
            <v>66.00448782953238</v>
          </cell>
          <cell r="F37">
            <v>1.0617343886788051</v>
          </cell>
          <cell r="G37">
            <v>928.66367863106166</v>
          </cell>
          <cell r="H37">
            <v>218.18641687349447</v>
          </cell>
          <cell r="I37">
            <v>44.238932861616881</v>
          </cell>
          <cell r="J37">
            <v>18.226440338986155</v>
          </cell>
          <cell r="K37">
            <v>30.79029727168535</v>
          </cell>
          <cell r="L37">
            <v>46.36240163897449</v>
          </cell>
          <cell r="M37">
            <v>0</v>
          </cell>
          <cell r="N37">
            <v>0</v>
          </cell>
          <cell r="O37">
            <v>0</v>
          </cell>
          <cell r="P37">
            <v>173.4166168175382</v>
          </cell>
          <cell r="Q37">
            <v>1.5926015830182076</v>
          </cell>
          <cell r="R37">
            <v>0</v>
          </cell>
          <cell r="S37">
            <v>0</v>
          </cell>
          <cell r="U37">
            <v>389.30260918222854</v>
          </cell>
          <cell r="V37">
            <v>159.26015830182078</v>
          </cell>
          <cell r="W37">
            <v>35.391146289293502</v>
          </cell>
          <cell r="X37">
            <v>1327.1679858485065</v>
          </cell>
          <cell r="Y37">
            <v>70.782292578587004</v>
          </cell>
          <cell r="Z37">
            <v>88.477865723233762</v>
          </cell>
          <cell r="AA37">
            <v>53.08671943394026</v>
          </cell>
          <cell r="AB37">
            <v>513.17162119475586</v>
          </cell>
          <cell r="AC37">
            <v>654.73620635192992</v>
          </cell>
          <cell r="AD37">
            <v>0</v>
          </cell>
          <cell r="AE37">
            <v>0</v>
          </cell>
          <cell r="AF37">
            <v>0</v>
          </cell>
          <cell r="AG37">
            <v>353.91146289293505</v>
          </cell>
          <cell r="AH37">
            <v>17.695573144646751</v>
          </cell>
          <cell r="AI37">
            <v>0</v>
          </cell>
          <cell r="AJ37">
            <v>0</v>
          </cell>
        </row>
        <row r="38">
          <cell r="A38" t="str">
            <v>D</v>
          </cell>
          <cell r="B38">
            <v>450</v>
          </cell>
          <cell r="C38">
            <v>1</v>
          </cell>
          <cell r="D38">
            <v>0</v>
          </cell>
          <cell r="E38">
            <v>0</v>
          </cell>
          <cell r="F38">
            <v>0</v>
          </cell>
          <cell r="G38">
            <v>0</v>
          </cell>
          <cell r="H38">
            <v>0</v>
          </cell>
          <cell r="I38">
            <v>170.94870340684696</v>
          </cell>
          <cell r="J38">
            <v>54.444457041487247</v>
          </cell>
          <cell r="K38">
            <v>3.2735591259122074</v>
          </cell>
          <cell r="L38">
            <v>46.174412933919562</v>
          </cell>
          <cell r="M38">
            <v>0</v>
          </cell>
          <cell r="N38">
            <v>0</v>
          </cell>
          <cell r="O38">
            <v>0</v>
          </cell>
          <cell r="P38">
            <v>172.1202929887524</v>
          </cell>
          <cell r="Q38">
            <v>0</v>
          </cell>
          <cell r="R38">
            <v>0</v>
          </cell>
          <cell r="S38">
            <v>0</v>
          </cell>
          <cell r="U38">
            <v>0</v>
          </cell>
          <cell r="V38">
            <v>0</v>
          </cell>
          <cell r="W38">
            <v>0</v>
          </cell>
          <cell r="X38">
            <v>0</v>
          </cell>
          <cell r="Y38">
            <v>0</v>
          </cell>
          <cell r="Z38">
            <v>430.73146393581675</v>
          </cell>
          <cell r="AA38">
            <v>913.15070354393151</v>
          </cell>
          <cell r="AB38">
            <v>68.917034229730675</v>
          </cell>
          <cell r="AC38">
            <v>344.58517114865339</v>
          </cell>
          <cell r="AD38">
            <v>0</v>
          </cell>
          <cell r="AE38">
            <v>0</v>
          </cell>
          <cell r="AF38">
            <v>0</v>
          </cell>
          <cell r="AG38">
            <v>482.41923960811476</v>
          </cell>
          <cell r="AH38">
            <v>0</v>
          </cell>
          <cell r="AI38">
            <v>0</v>
          </cell>
          <cell r="AJ38">
            <v>0</v>
          </cell>
        </row>
        <row r="39">
          <cell r="A39" t="str">
            <v>D</v>
          </cell>
          <cell r="B39">
            <v>450</v>
          </cell>
          <cell r="C39">
            <v>2</v>
          </cell>
          <cell r="D39">
            <v>9.4757886338320246E-2</v>
          </cell>
          <cell r="E39">
            <v>0</v>
          </cell>
          <cell r="F39">
            <v>0</v>
          </cell>
          <cell r="G39">
            <v>25.584629311346468</v>
          </cell>
          <cell r="H39">
            <v>253.19307229599167</v>
          </cell>
          <cell r="I39">
            <v>536.424394561231</v>
          </cell>
          <cell r="J39">
            <v>183.83029949634127</v>
          </cell>
          <cell r="K39">
            <v>25.774145084023107</v>
          </cell>
          <cell r="L39">
            <v>44.536206579010518</v>
          </cell>
          <cell r="M39">
            <v>0</v>
          </cell>
          <cell r="N39">
            <v>0</v>
          </cell>
          <cell r="O39">
            <v>0</v>
          </cell>
          <cell r="P39">
            <v>33.165260218412087</v>
          </cell>
          <cell r="Q39">
            <v>27.290271265436228</v>
          </cell>
          <cell r="R39">
            <v>158.62470173034811</v>
          </cell>
          <cell r="S39">
            <v>0</v>
          </cell>
          <cell r="U39">
            <v>18.951577267664049</v>
          </cell>
          <cell r="V39">
            <v>0</v>
          </cell>
          <cell r="W39">
            <v>0</v>
          </cell>
          <cell r="X39">
            <v>37.903154535328099</v>
          </cell>
          <cell r="Y39">
            <v>94.757886338320247</v>
          </cell>
          <cell r="Z39">
            <v>1250.8040996658274</v>
          </cell>
          <cell r="AA39">
            <v>1193.9493678628351</v>
          </cell>
          <cell r="AB39">
            <v>227.41892721196859</v>
          </cell>
          <cell r="AC39">
            <v>303.22523628262479</v>
          </cell>
          <cell r="AD39">
            <v>0</v>
          </cell>
          <cell r="AE39">
            <v>0</v>
          </cell>
          <cell r="AF39">
            <v>0</v>
          </cell>
          <cell r="AG39">
            <v>113.7094636059843</v>
          </cell>
          <cell r="AH39">
            <v>18.951577267664049</v>
          </cell>
          <cell r="AI39">
            <v>75.806309070656198</v>
          </cell>
          <cell r="AJ39">
            <v>0</v>
          </cell>
        </row>
        <row r="40">
          <cell r="A40" t="str">
            <v>D</v>
          </cell>
          <cell r="B40">
            <v>550</v>
          </cell>
          <cell r="C40">
            <v>1</v>
          </cell>
          <cell r="D40">
            <v>0</v>
          </cell>
          <cell r="E40">
            <v>0</v>
          </cell>
          <cell r="F40">
            <v>0</v>
          </cell>
          <cell r="G40">
            <v>0</v>
          </cell>
          <cell r="H40">
            <v>0</v>
          </cell>
          <cell r="I40">
            <v>87.787815306601431</v>
          </cell>
          <cell r="J40">
            <v>254.11408275441377</v>
          </cell>
          <cell r="K40">
            <v>0</v>
          </cell>
          <cell r="L40">
            <v>0</v>
          </cell>
          <cell r="M40">
            <v>0</v>
          </cell>
          <cell r="N40">
            <v>0</v>
          </cell>
          <cell r="O40">
            <v>0</v>
          </cell>
          <cell r="P40">
            <v>388.63552247562001</v>
          </cell>
          <cell r="Q40">
            <v>0</v>
          </cell>
          <cell r="R40">
            <v>0</v>
          </cell>
          <cell r="S40">
            <v>0</v>
          </cell>
          <cell r="U40">
            <v>0</v>
          </cell>
          <cell r="V40">
            <v>0</v>
          </cell>
          <cell r="W40">
            <v>0</v>
          </cell>
          <cell r="X40">
            <v>0</v>
          </cell>
          <cell r="Y40">
            <v>0</v>
          </cell>
          <cell r="Z40">
            <v>227.17734090432904</v>
          </cell>
          <cell r="AA40">
            <v>4105.4190891996604</v>
          </cell>
          <cell r="AB40">
            <v>0</v>
          </cell>
          <cell r="AC40">
            <v>0</v>
          </cell>
          <cell r="AD40">
            <v>0</v>
          </cell>
          <cell r="AE40">
            <v>0</v>
          </cell>
          <cell r="AF40">
            <v>0</v>
          </cell>
          <cell r="AG40">
            <v>1070.9788928346941</v>
          </cell>
          <cell r="AH40">
            <v>0</v>
          </cell>
          <cell r="AI40">
            <v>0</v>
          </cell>
          <cell r="AJ40">
            <v>0</v>
          </cell>
        </row>
        <row r="41">
          <cell r="A41" t="str">
            <v>D</v>
          </cell>
          <cell r="B41">
            <v>650</v>
          </cell>
          <cell r="C41">
            <v>1</v>
          </cell>
          <cell r="D41">
            <v>0</v>
          </cell>
          <cell r="E41">
            <v>0</v>
          </cell>
          <cell r="F41">
            <v>0</v>
          </cell>
          <cell r="G41">
            <v>0</v>
          </cell>
          <cell r="H41">
            <v>0</v>
          </cell>
          <cell r="I41">
            <v>336.59283877122363</v>
          </cell>
          <cell r="J41">
            <v>42.29978969998519</v>
          </cell>
          <cell r="K41">
            <v>0</v>
          </cell>
          <cell r="L41">
            <v>0</v>
          </cell>
          <cell r="M41">
            <v>0</v>
          </cell>
          <cell r="N41">
            <v>0</v>
          </cell>
          <cell r="O41">
            <v>0</v>
          </cell>
          <cell r="P41">
            <v>0</v>
          </cell>
          <cell r="Q41">
            <v>0</v>
          </cell>
          <cell r="R41">
            <v>0</v>
          </cell>
          <cell r="S41">
            <v>0</v>
          </cell>
          <cell r="U41">
            <v>0</v>
          </cell>
          <cell r="V41">
            <v>0</v>
          </cell>
          <cell r="W41">
            <v>0</v>
          </cell>
          <cell r="X41">
            <v>0</v>
          </cell>
          <cell r="Y41">
            <v>0</v>
          </cell>
          <cell r="Z41">
            <v>696.3989767680489</v>
          </cell>
          <cell r="AA41">
            <v>747.98408615827475</v>
          </cell>
          <cell r="AB41">
            <v>0</v>
          </cell>
          <cell r="AC41">
            <v>0</v>
          </cell>
          <cell r="AD41">
            <v>0</v>
          </cell>
          <cell r="AE41">
            <v>0</v>
          </cell>
          <cell r="AF41">
            <v>0</v>
          </cell>
          <cell r="AG41">
            <v>0</v>
          </cell>
          <cell r="AH41">
            <v>0</v>
          </cell>
          <cell r="AI41">
            <v>0</v>
          </cell>
          <cell r="AJ41">
            <v>0</v>
          </cell>
        </row>
        <row r="42">
          <cell r="A42" t="str">
            <v>D</v>
          </cell>
          <cell r="B42">
            <v>750</v>
          </cell>
          <cell r="C42">
            <v>1</v>
          </cell>
          <cell r="D42">
            <v>0</v>
          </cell>
          <cell r="E42">
            <v>0</v>
          </cell>
          <cell r="F42">
            <v>0</v>
          </cell>
          <cell r="G42">
            <v>0</v>
          </cell>
          <cell r="H42">
            <v>0</v>
          </cell>
          <cell r="I42">
            <v>1023.7743766956426</v>
          </cell>
          <cell r="J42">
            <v>114.1007281719357</v>
          </cell>
          <cell r="K42">
            <v>0</v>
          </cell>
          <cell r="L42">
            <v>0</v>
          </cell>
          <cell r="M42">
            <v>0</v>
          </cell>
          <cell r="N42">
            <v>0</v>
          </cell>
          <cell r="O42">
            <v>29.084499337944393</v>
          </cell>
          <cell r="P42">
            <v>0</v>
          </cell>
          <cell r="Q42">
            <v>0</v>
          </cell>
          <cell r="R42">
            <v>0</v>
          </cell>
          <cell r="S42">
            <v>0</v>
          </cell>
          <cell r="U42">
            <v>0</v>
          </cell>
          <cell r="V42">
            <v>0</v>
          </cell>
          <cell r="W42">
            <v>0</v>
          </cell>
          <cell r="X42">
            <v>0</v>
          </cell>
          <cell r="Y42">
            <v>0</v>
          </cell>
          <cell r="Z42">
            <v>2326.7599470355512</v>
          </cell>
          <cell r="AA42">
            <v>447.4538359683753</v>
          </cell>
          <cell r="AB42">
            <v>0</v>
          </cell>
          <cell r="AC42">
            <v>0</v>
          </cell>
          <cell r="AD42">
            <v>0</v>
          </cell>
          <cell r="AE42">
            <v>0</v>
          </cell>
          <cell r="AF42">
            <v>89.490767193675055</v>
          </cell>
          <cell r="AG42">
            <v>0</v>
          </cell>
          <cell r="AH42">
            <v>0</v>
          </cell>
          <cell r="AI42">
            <v>0</v>
          </cell>
          <cell r="AJ42">
            <v>0</v>
          </cell>
        </row>
        <row r="43">
          <cell r="A43" t="str">
            <v>D</v>
          </cell>
          <cell r="B43">
            <v>900</v>
          </cell>
          <cell r="C43">
            <v>1</v>
          </cell>
          <cell r="D43">
            <v>0</v>
          </cell>
          <cell r="E43">
            <v>0</v>
          </cell>
          <cell r="F43">
            <v>0</v>
          </cell>
          <cell r="G43">
            <v>0</v>
          </cell>
          <cell r="H43">
            <v>0</v>
          </cell>
          <cell r="I43">
            <v>1550.4218782157629</v>
          </cell>
          <cell r="J43">
            <v>48.560648931860023</v>
          </cell>
          <cell r="K43">
            <v>0</v>
          </cell>
          <cell r="L43">
            <v>0</v>
          </cell>
          <cell r="M43">
            <v>0</v>
          </cell>
          <cell r="N43">
            <v>0</v>
          </cell>
          <cell r="O43">
            <v>87.972190093949322</v>
          </cell>
          <cell r="P43">
            <v>0</v>
          </cell>
          <cell r="Q43">
            <v>0</v>
          </cell>
          <cell r="R43">
            <v>0</v>
          </cell>
          <cell r="S43">
            <v>0</v>
          </cell>
          <cell r="U43">
            <v>0</v>
          </cell>
          <cell r="V43">
            <v>0</v>
          </cell>
          <cell r="W43">
            <v>0</v>
          </cell>
          <cell r="X43">
            <v>0</v>
          </cell>
          <cell r="Y43">
            <v>0</v>
          </cell>
          <cell r="Z43">
            <v>2603.9768267809</v>
          </cell>
          <cell r="AA43">
            <v>492.64426452611616</v>
          </cell>
          <cell r="AB43">
            <v>0</v>
          </cell>
          <cell r="AC43">
            <v>0</v>
          </cell>
          <cell r="AD43">
            <v>0</v>
          </cell>
          <cell r="AE43">
            <v>0</v>
          </cell>
          <cell r="AF43">
            <v>140.7555041503189</v>
          </cell>
          <cell r="AG43">
            <v>0</v>
          </cell>
          <cell r="AH43">
            <v>0</v>
          </cell>
          <cell r="AI43">
            <v>0</v>
          </cell>
          <cell r="AJ43">
            <v>0</v>
          </cell>
        </row>
        <row r="44">
          <cell r="A44" t="str">
            <v>E</v>
          </cell>
          <cell r="B44">
            <v>150</v>
          </cell>
          <cell r="C44">
            <v>1</v>
          </cell>
          <cell r="D44">
            <v>0.41923684705623393</v>
          </cell>
          <cell r="E44">
            <v>0</v>
          </cell>
          <cell r="F44">
            <v>0</v>
          </cell>
          <cell r="G44">
            <v>0</v>
          </cell>
          <cell r="H44">
            <v>0</v>
          </cell>
          <cell r="I44">
            <v>0</v>
          </cell>
          <cell r="J44">
            <v>0</v>
          </cell>
          <cell r="K44">
            <v>0</v>
          </cell>
          <cell r="L44">
            <v>0</v>
          </cell>
          <cell r="M44">
            <v>14.67328964696819</v>
          </cell>
          <cell r="N44">
            <v>0</v>
          </cell>
          <cell r="O44">
            <v>0</v>
          </cell>
          <cell r="P44">
            <v>0</v>
          </cell>
          <cell r="Q44">
            <v>0</v>
          </cell>
          <cell r="R44">
            <v>0</v>
          </cell>
          <cell r="S44">
            <v>19.284894964586762</v>
          </cell>
          <cell r="U44">
            <v>20.961842352811697</v>
          </cell>
          <cell r="V44">
            <v>0</v>
          </cell>
          <cell r="W44">
            <v>0</v>
          </cell>
          <cell r="X44">
            <v>0</v>
          </cell>
          <cell r="Y44">
            <v>0</v>
          </cell>
          <cell r="Z44">
            <v>0</v>
          </cell>
          <cell r="AA44">
            <v>0</v>
          </cell>
          <cell r="AB44">
            <v>0</v>
          </cell>
          <cell r="AC44">
            <v>0</v>
          </cell>
          <cell r="AD44">
            <v>41.923684705623394</v>
          </cell>
          <cell r="AE44">
            <v>0</v>
          </cell>
          <cell r="AF44">
            <v>0</v>
          </cell>
          <cell r="AG44">
            <v>0</v>
          </cell>
          <cell r="AH44">
            <v>0</v>
          </cell>
          <cell r="AI44">
            <v>0</v>
          </cell>
          <cell r="AJ44">
            <v>41.923684705623394</v>
          </cell>
        </row>
        <row r="45">
          <cell r="A45" t="str">
            <v>E</v>
          </cell>
          <cell r="B45">
            <v>250</v>
          </cell>
          <cell r="C45">
            <v>1</v>
          </cell>
          <cell r="D45">
            <v>302.52120211275781</v>
          </cell>
          <cell r="E45">
            <v>42.14388236776</v>
          </cell>
          <cell r="F45">
            <v>509.48360118233893</v>
          </cell>
          <cell r="G45">
            <v>33.486418160429452</v>
          </cell>
          <cell r="H45">
            <v>0</v>
          </cell>
          <cell r="I45">
            <v>0</v>
          </cell>
          <cell r="J45">
            <v>2.4502257190558137</v>
          </cell>
          <cell r="K45">
            <v>6.4522610601803096</v>
          </cell>
          <cell r="L45">
            <v>5.2271482006524028</v>
          </cell>
          <cell r="M45">
            <v>0</v>
          </cell>
          <cell r="N45">
            <v>0</v>
          </cell>
          <cell r="O45">
            <v>0</v>
          </cell>
          <cell r="P45">
            <v>16.498186508309146</v>
          </cell>
          <cell r="Q45">
            <v>0</v>
          </cell>
          <cell r="R45">
            <v>0</v>
          </cell>
          <cell r="S45">
            <v>0</v>
          </cell>
          <cell r="U45">
            <v>17363.932929042199</v>
          </cell>
          <cell r="V45">
            <v>212.35289565150387</v>
          </cell>
          <cell r="W45">
            <v>17510.946472185551</v>
          </cell>
          <cell r="X45">
            <v>65.339352508155031</v>
          </cell>
          <cell r="Y45">
            <v>0</v>
          </cell>
          <cell r="Z45">
            <v>0</v>
          </cell>
          <cell r="AA45">
            <v>163.34838127038759</v>
          </cell>
          <cell r="AB45">
            <v>359.36643879485268</v>
          </cell>
          <cell r="AC45">
            <v>261.35741003262012</v>
          </cell>
          <cell r="AD45">
            <v>0</v>
          </cell>
          <cell r="AE45">
            <v>0</v>
          </cell>
          <cell r="AF45">
            <v>0</v>
          </cell>
          <cell r="AG45">
            <v>163.34838127038759</v>
          </cell>
          <cell r="AH45">
            <v>0</v>
          </cell>
          <cell r="AI45">
            <v>0</v>
          </cell>
          <cell r="AJ45">
            <v>0</v>
          </cell>
        </row>
        <row r="46">
          <cell r="A46" t="str">
            <v>E</v>
          </cell>
          <cell r="B46">
            <v>350</v>
          </cell>
          <cell r="C46">
            <v>1</v>
          </cell>
          <cell r="D46">
            <v>0</v>
          </cell>
          <cell r="E46">
            <v>18.920766656710022</v>
          </cell>
          <cell r="F46">
            <v>0</v>
          </cell>
          <cell r="G46">
            <v>121.02150748348485</v>
          </cell>
          <cell r="H46">
            <v>49.622388024201754</v>
          </cell>
          <cell r="I46">
            <v>72.113110653875935</v>
          </cell>
          <cell r="J46">
            <v>33.914581743159474</v>
          </cell>
          <cell r="K46">
            <v>6.604418549983686</v>
          </cell>
          <cell r="L46">
            <v>19.81325564995106</v>
          </cell>
          <cell r="M46">
            <v>0</v>
          </cell>
          <cell r="N46">
            <v>0</v>
          </cell>
          <cell r="O46">
            <v>0</v>
          </cell>
          <cell r="P46">
            <v>3.5699559729641552</v>
          </cell>
          <cell r="Q46">
            <v>0</v>
          </cell>
          <cell r="R46">
            <v>0</v>
          </cell>
          <cell r="S46">
            <v>0</v>
          </cell>
          <cell r="U46">
            <v>0</v>
          </cell>
          <cell r="V46">
            <v>53.549339594462324</v>
          </cell>
          <cell r="W46">
            <v>0</v>
          </cell>
          <cell r="X46">
            <v>178.49779864820775</v>
          </cell>
          <cell r="Y46">
            <v>17.849779864820775</v>
          </cell>
          <cell r="Z46">
            <v>124.94845905374542</v>
          </cell>
          <cell r="AA46">
            <v>571.19295567426479</v>
          </cell>
          <cell r="AB46">
            <v>71.399119459283099</v>
          </cell>
          <cell r="AC46">
            <v>107.09867918892465</v>
          </cell>
          <cell r="AD46">
            <v>0</v>
          </cell>
          <cell r="AE46">
            <v>0</v>
          </cell>
          <cell r="AF46">
            <v>0</v>
          </cell>
          <cell r="AG46">
            <v>17.849779864820775</v>
          </cell>
          <cell r="AH46">
            <v>0</v>
          </cell>
          <cell r="AI46">
            <v>0</v>
          </cell>
          <cell r="AJ46">
            <v>0</v>
          </cell>
        </row>
        <row r="47">
          <cell r="A47" t="str">
            <v>E</v>
          </cell>
          <cell r="B47">
            <v>450</v>
          </cell>
          <cell r="C47">
            <v>1</v>
          </cell>
          <cell r="D47">
            <v>0</v>
          </cell>
          <cell r="E47">
            <v>14.021859155006078</v>
          </cell>
          <cell r="F47">
            <v>0</v>
          </cell>
          <cell r="G47">
            <v>7.8973689493712396</v>
          </cell>
          <cell r="H47">
            <v>0</v>
          </cell>
          <cell r="I47">
            <v>306.30509567918455</v>
          </cell>
          <cell r="J47">
            <v>43.999627003639766</v>
          </cell>
          <cell r="K47">
            <v>83.325300955610828</v>
          </cell>
          <cell r="L47">
            <v>32.556500566795727</v>
          </cell>
          <cell r="M47">
            <v>0</v>
          </cell>
          <cell r="N47">
            <v>8.0585397442563669E-2</v>
          </cell>
          <cell r="O47">
            <v>0</v>
          </cell>
          <cell r="P47">
            <v>29.816597053748559</v>
          </cell>
          <cell r="Q47">
            <v>0</v>
          </cell>
          <cell r="R47">
            <v>0</v>
          </cell>
          <cell r="S47">
            <v>0</v>
          </cell>
          <cell r="U47">
            <v>0</v>
          </cell>
          <cell r="V47">
            <v>16.117079488512733</v>
          </cell>
          <cell r="W47">
            <v>0</v>
          </cell>
          <cell r="X47">
            <v>16.117079488512733</v>
          </cell>
          <cell r="Y47">
            <v>0</v>
          </cell>
          <cell r="Z47">
            <v>660.80025902902219</v>
          </cell>
          <cell r="AA47">
            <v>854.20521289117494</v>
          </cell>
          <cell r="AB47">
            <v>547.98070260943302</v>
          </cell>
          <cell r="AC47">
            <v>128.93663590810186</v>
          </cell>
          <cell r="AD47">
            <v>0</v>
          </cell>
          <cell r="AE47">
            <v>16.117079488512733</v>
          </cell>
          <cell r="AF47">
            <v>0</v>
          </cell>
          <cell r="AG47">
            <v>96.702476931076404</v>
          </cell>
          <cell r="AH47">
            <v>0</v>
          </cell>
          <cell r="AI47">
            <v>0</v>
          </cell>
          <cell r="AJ47">
            <v>0</v>
          </cell>
        </row>
        <row r="48">
          <cell r="A48" t="str">
            <v>E</v>
          </cell>
          <cell r="B48">
            <v>550</v>
          </cell>
          <cell r="C48">
            <v>1</v>
          </cell>
          <cell r="D48">
            <v>0</v>
          </cell>
          <cell r="E48">
            <v>0</v>
          </cell>
          <cell r="F48">
            <v>0</v>
          </cell>
          <cell r="G48">
            <v>0</v>
          </cell>
          <cell r="H48">
            <v>0</v>
          </cell>
          <cell r="I48">
            <v>80.084764937451212</v>
          </cell>
          <cell r="J48">
            <v>105.74633477762376</v>
          </cell>
          <cell r="K48">
            <v>2.4111542131705743</v>
          </cell>
          <cell r="L48">
            <v>6.3723361348079459</v>
          </cell>
          <cell r="M48">
            <v>0</v>
          </cell>
          <cell r="N48">
            <v>9.8168421536230532</v>
          </cell>
          <cell r="O48">
            <v>8.7834903479785211</v>
          </cell>
          <cell r="P48">
            <v>294.16081400681009</v>
          </cell>
          <cell r="Q48">
            <v>0</v>
          </cell>
          <cell r="R48">
            <v>152.07494073068693</v>
          </cell>
          <cell r="S48">
            <v>0</v>
          </cell>
          <cell r="U48">
            <v>0</v>
          </cell>
          <cell r="V48">
            <v>0</v>
          </cell>
          <cell r="W48">
            <v>0</v>
          </cell>
          <cell r="X48">
            <v>0</v>
          </cell>
          <cell r="Y48">
            <v>0</v>
          </cell>
          <cell r="Z48">
            <v>172.22530094075529</v>
          </cell>
          <cell r="AA48">
            <v>2979.4977062750668</v>
          </cell>
          <cell r="AB48">
            <v>17.22253009407553</v>
          </cell>
          <cell r="AC48">
            <v>17.22253009407553</v>
          </cell>
          <cell r="AD48">
            <v>0</v>
          </cell>
          <cell r="AE48">
            <v>120.55771065852872</v>
          </cell>
          <cell r="AF48">
            <v>120.55771065852872</v>
          </cell>
          <cell r="AG48">
            <v>1085.0193959267585</v>
          </cell>
          <cell r="AH48">
            <v>0</v>
          </cell>
          <cell r="AI48">
            <v>86.112650470377659</v>
          </cell>
          <cell r="AJ48">
            <v>0</v>
          </cell>
        </row>
        <row r="49">
          <cell r="A49" t="str">
            <v>E</v>
          </cell>
          <cell r="B49">
            <v>650</v>
          </cell>
          <cell r="C49">
            <v>1</v>
          </cell>
          <cell r="D49">
            <v>0</v>
          </cell>
          <cell r="E49">
            <v>0</v>
          </cell>
          <cell r="F49">
            <v>0</v>
          </cell>
          <cell r="G49">
            <v>0</v>
          </cell>
          <cell r="H49">
            <v>0</v>
          </cell>
          <cell r="I49">
            <v>313.90309933070944</v>
          </cell>
          <cell r="J49">
            <v>44.159249566862513</v>
          </cell>
          <cell r="K49">
            <v>0</v>
          </cell>
          <cell r="L49">
            <v>0</v>
          </cell>
          <cell r="M49">
            <v>0</v>
          </cell>
          <cell r="N49">
            <v>1.0640783028159644</v>
          </cell>
          <cell r="O49">
            <v>14.631076663719512</v>
          </cell>
          <cell r="P49">
            <v>23.675742237655207</v>
          </cell>
          <cell r="Q49">
            <v>0</v>
          </cell>
          <cell r="R49">
            <v>0</v>
          </cell>
          <cell r="S49">
            <v>0</v>
          </cell>
          <cell r="U49">
            <v>0</v>
          </cell>
          <cell r="V49">
            <v>0</v>
          </cell>
          <cell r="W49">
            <v>0</v>
          </cell>
          <cell r="X49">
            <v>0</v>
          </cell>
          <cell r="Y49">
            <v>0</v>
          </cell>
          <cell r="Z49">
            <v>718.25285440077596</v>
          </cell>
          <cell r="AA49">
            <v>1037.4763452455652</v>
          </cell>
          <cell r="AB49">
            <v>0</v>
          </cell>
          <cell r="AC49">
            <v>0</v>
          </cell>
          <cell r="AD49">
            <v>0</v>
          </cell>
          <cell r="AE49">
            <v>53.203915140798216</v>
          </cell>
          <cell r="AF49">
            <v>106.40783028159643</v>
          </cell>
          <cell r="AG49">
            <v>79.805872711197324</v>
          </cell>
          <cell r="AH49">
            <v>0</v>
          </cell>
          <cell r="AI49">
            <v>0</v>
          </cell>
          <cell r="AJ49">
            <v>0</v>
          </cell>
        </row>
        <row r="50">
          <cell r="A50" t="str">
            <v>E</v>
          </cell>
          <cell r="B50">
            <v>750</v>
          </cell>
          <cell r="C50">
            <v>1</v>
          </cell>
          <cell r="D50">
            <v>0</v>
          </cell>
          <cell r="E50">
            <v>0</v>
          </cell>
          <cell r="F50">
            <v>0</v>
          </cell>
          <cell r="G50">
            <v>0</v>
          </cell>
          <cell r="H50">
            <v>0</v>
          </cell>
          <cell r="I50">
            <v>917.89725280479774</v>
          </cell>
          <cell r="J50">
            <v>83.58399100384645</v>
          </cell>
          <cell r="K50">
            <v>0</v>
          </cell>
          <cell r="L50">
            <v>0</v>
          </cell>
          <cell r="M50">
            <v>0</v>
          </cell>
          <cell r="N50">
            <v>7.2515791281875916</v>
          </cell>
          <cell r="O50">
            <v>78.240722172550321</v>
          </cell>
          <cell r="P50">
            <v>0</v>
          </cell>
          <cell r="Q50">
            <v>0</v>
          </cell>
          <cell r="R50">
            <v>0</v>
          </cell>
          <cell r="S50">
            <v>0</v>
          </cell>
          <cell r="U50">
            <v>0</v>
          </cell>
          <cell r="V50">
            <v>0</v>
          </cell>
          <cell r="W50">
            <v>0</v>
          </cell>
          <cell r="X50">
            <v>0</v>
          </cell>
          <cell r="Y50">
            <v>0</v>
          </cell>
          <cell r="Z50">
            <v>2328.138562207595</v>
          </cell>
          <cell r="AA50">
            <v>305.32964750263545</v>
          </cell>
          <cell r="AB50">
            <v>0</v>
          </cell>
          <cell r="AC50">
            <v>0</v>
          </cell>
          <cell r="AD50">
            <v>0</v>
          </cell>
          <cell r="AE50">
            <v>38.166205937829432</v>
          </cell>
          <cell r="AF50">
            <v>152.66482375131773</v>
          </cell>
          <cell r="AG50">
            <v>0</v>
          </cell>
          <cell r="AH50">
            <v>0</v>
          </cell>
          <cell r="AI50">
            <v>0</v>
          </cell>
          <cell r="AJ50">
            <v>0</v>
          </cell>
        </row>
        <row r="51">
          <cell r="A51" t="str">
            <v>E</v>
          </cell>
          <cell r="B51">
            <v>900</v>
          </cell>
          <cell r="C51">
            <v>1</v>
          </cell>
          <cell r="D51">
            <v>0</v>
          </cell>
          <cell r="E51">
            <v>0</v>
          </cell>
          <cell r="F51">
            <v>0</v>
          </cell>
          <cell r="G51">
            <v>0</v>
          </cell>
          <cell r="H51">
            <v>0</v>
          </cell>
          <cell r="I51">
            <v>990.56528693374275</v>
          </cell>
          <cell r="J51">
            <v>75.048089083720939</v>
          </cell>
          <cell r="K51">
            <v>0</v>
          </cell>
          <cell r="L51">
            <v>0</v>
          </cell>
          <cell r="M51">
            <v>0</v>
          </cell>
          <cell r="N51">
            <v>0</v>
          </cell>
          <cell r="O51">
            <v>0</v>
          </cell>
          <cell r="P51">
            <v>0</v>
          </cell>
          <cell r="Q51">
            <v>0</v>
          </cell>
          <cell r="R51">
            <v>0</v>
          </cell>
          <cell r="S51">
            <v>0</v>
          </cell>
          <cell r="U51">
            <v>0</v>
          </cell>
          <cell r="V51">
            <v>0</v>
          </cell>
          <cell r="W51">
            <v>0</v>
          </cell>
          <cell r="X51">
            <v>0</v>
          </cell>
          <cell r="Y51">
            <v>0</v>
          </cell>
          <cell r="Z51">
            <v>1737.2242843453923</v>
          </cell>
          <cell r="AA51">
            <v>521.16728530361775</v>
          </cell>
          <cell r="AB51">
            <v>0</v>
          </cell>
          <cell r="AC51">
            <v>0</v>
          </cell>
          <cell r="AD51">
            <v>0</v>
          </cell>
          <cell r="AE51">
            <v>0</v>
          </cell>
          <cell r="AF51">
            <v>0</v>
          </cell>
          <cell r="AG51">
            <v>0</v>
          </cell>
          <cell r="AH51">
            <v>0</v>
          </cell>
          <cell r="AI51">
            <v>0</v>
          </cell>
          <cell r="AJ51">
            <v>0</v>
          </cell>
        </row>
        <row r="52">
          <cell r="A52" t="str">
            <v>F</v>
          </cell>
          <cell r="B52">
            <v>150</v>
          </cell>
          <cell r="C52">
            <v>1</v>
          </cell>
          <cell r="D52">
            <v>0</v>
          </cell>
          <cell r="E52">
            <v>0</v>
          </cell>
          <cell r="F52">
            <v>0</v>
          </cell>
          <cell r="G52">
            <v>0</v>
          </cell>
          <cell r="H52">
            <v>0</v>
          </cell>
          <cell r="I52">
            <v>0</v>
          </cell>
          <cell r="J52">
            <v>0</v>
          </cell>
          <cell r="K52">
            <v>0</v>
          </cell>
          <cell r="L52">
            <v>0</v>
          </cell>
          <cell r="M52">
            <v>90.157609298308387</v>
          </cell>
          <cell r="N52">
            <v>0</v>
          </cell>
          <cell r="O52">
            <v>0</v>
          </cell>
          <cell r="P52">
            <v>0</v>
          </cell>
          <cell r="Q52">
            <v>0</v>
          </cell>
          <cell r="R52">
            <v>0</v>
          </cell>
          <cell r="S52">
            <v>1.3779547272667223</v>
          </cell>
          <cell r="U52">
            <v>0</v>
          </cell>
          <cell r="V52">
            <v>0</v>
          </cell>
          <cell r="W52">
            <v>0</v>
          </cell>
          <cell r="X52">
            <v>0</v>
          </cell>
          <cell r="Y52">
            <v>0</v>
          </cell>
          <cell r="Z52">
            <v>0</v>
          </cell>
          <cell r="AA52">
            <v>0</v>
          </cell>
          <cell r="AB52">
            <v>0</v>
          </cell>
          <cell r="AC52">
            <v>0</v>
          </cell>
          <cell r="AD52">
            <v>708.66243116574276</v>
          </cell>
          <cell r="AE52">
            <v>0</v>
          </cell>
          <cell r="AF52">
            <v>0</v>
          </cell>
          <cell r="AG52">
            <v>0</v>
          </cell>
          <cell r="AH52">
            <v>0</v>
          </cell>
          <cell r="AI52">
            <v>0</v>
          </cell>
          <cell r="AJ52">
            <v>39.370135064763488</v>
          </cell>
        </row>
        <row r="53">
          <cell r="A53" t="str">
            <v>F</v>
          </cell>
          <cell r="B53">
            <v>250</v>
          </cell>
          <cell r="C53">
            <v>1</v>
          </cell>
          <cell r="D53">
            <v>364.45877489578476</v>
          </cell>
          <cell r="E53">
            <v>64.103657171127068</v>
          </cell>
          <cell r="F53">
            <v>1578.6238898017314</v>
          </cell>
          <cell r="G53">
            <v>237.39277195717088</v>
          </cell>
          <cell r="H53">
            <v>0</v>
          </cell>
          <cell r="I53">
            <v>0</v>
          </cell>
          <cell r="J53">
            <v>15.027266814596555</v>
          </cell>
          <cell r="K53">
            <v>4.3750270472876043</v>
          </cell>
          <cell r="L53">
            <v>5.1359013163811005</v>
          </cell>
          <cell r="M53">
            <v>4.5652456145609781</v>
          </cell>
          <cell r="N53">
            <v>0</v>
          </cell>
          <cell r="O53">
            <v>0</v>
          </cell>
          <cell r="P53">
            <v>103.09846346216875</v>
          </cell>
          <cell r="Q53">
            <v>1.1413114036402445</v>
          </cell>
          <cell r="R53">
            <v>0</v>
          </cell>
          <cell r="S53">
            <v>0</v>
          </cell>
          <cell r="U53">
            <v>17043.583627694319</v>
          </cell>
          <cell r="V53">
            <v>247.28413745538631</v>
          </cell>
          <cell r="W53">
            <v>39983.942840863238</v>
          </cell>
          <cell r="X53">
            <v>513.59013163811005</v>
          </cell>
          <cell r="Y53">
            <v>0</v>
          </cell>
          <cell r="Z53">
            <v>0</v>
          </cell>
          <cell r="AA53">
            <v>722.83055563882158</v>
          </cell>
          <cell r="AB53">
            <v>190.21856727337411</v>
          </cell>
          <cell r="AC53">
            <v>228.26228072804892</v>
          </cell>
          <cell r="AD53">
            <v>19.021856727337408</v>
          </cell>
          <cell r="AE53">
            <v>0</v>
          </cell>
          <cell r="AF53">
            <v>0</v>
          </cell>
          <cell r="AG53">
            <v>2016.3168130977654</v>
          </cell>
          <cell r="AH53">
            <v>19.021856727337408</v>
          </cell>
          <cell r="AI53">
            <v>0</v>
          </cell>
          <cell r="AJ53">
            <v>0</v>
          </cell>
        </row>
        <row r="54">
          <cell r="A54" t="str">
            <v>F</v>
          </cell>
          <cell r="B54">
            <v>350</v>
          </cell>
          <cell r="C54">
            <v>1</v>
          </cell>
          <cell r="D54">
            <v>0</v>
          </cell>
          <cell r="E54">
            <v>18.121672347809028</v>
          </cell>
          <cell r="F54">
            <v>0</v>
          </cell>
          <cell r="G54">
            <v>284.71575936145319</v>
          </cell>
          <cell r="H54">
            <v>162.53458703705007</v>
          </cell>
          <cell r="I54">
            <v>0</v>
          </cell>
          <cell r="J54">
            <v>3.7364272882080471</v>
          </cell>
          <cell r="K54">
            <v>3.9232486526184491</v>
          </cell>
          <cell r="L54">
            <v>70.431654382721689</v>
          </cell>
          <cell r="M54">
            <v>0</v>
          </cell>
          <cell r="N54">
            <v>0</v>
          </cell>
          <cell r="O54">
            <v>0</v>
          </cell>
          <cell r="P54">
            <v>15.506173246063396</v>
          </cell>
          <cell r="Q54">
            <v>0</v>
          </cell>
          <cell r="R54">
            <v>0</v>
          </cell>
          <cell r="S54">
            <v>0</v>
          </cell>
          <cell r="U54">
            <v>0</v>
          </cell>
          <cell r="V54">
            <v>18.682136441040235</v>
          </cell>
          <cell r="W54">
            <v>0</v>
          </cell>
          <cell r="X54">
            <v>523.09982034912662</v>
          </cell>
          <cell r="Y54">
            <v>56.046409323120706</v>
          </cell>
          <cell r="Z54">
            <v>0</v>
          </cell>
          <cell r="AA54">
            <v>186.82136441040234</v>
          </cell>
          <cell r="AB54">
            <v>37.364272882080471</v>
          </cell>
          <cell r="AC54">
            <v>298.91418305664376</v>
          </cell>
          <cell r="AD54">
            <v>0</v>
          </cell>
          <cell r="AE54">
            <v>0</v>
          </cell>
          <cell r="AF54">
            <v>0</v>
          </cell>
          <cell r="AG54">
            <v>168.13922796936211</v>
          </cell>
          <cell r="AH54">
            <v>0</v>
          </cell>
          <cell r="AI54">
            <v>0</v>
          </cell>
          <cell r="AJ54">
            <v>0</v>
          </cell>
        </row>
        <row r="55">
          <cell r="A55" t="str">
            <v>F</v>
          </cell>
          <cell r="B55">
            <v>450</v>
          </cell>
          <cell r="C55">
            <v>1</v>
          </cell>
          <cell r="D55">
            <v>0</v>
          </cell>
          <cell r="E55">
            <v>0</v>
          </cell>
          <cell r="F55">
            <v>0</v>
          </cell>
          <cell r="G55">
            <v>12.340766404643681</v>
          </cell>
          <cell r="H55">
            <v>0</v>
          </cell>
          <cell r="I55">
            <v>6.731327129805643</v>
          </cell>
          <cell r="J55">
            <v>49.924009546058521</v>
          </cell>
          <cell r="K55">
            <v>2.4307570190964825</v>
          </cell>
          <cell r="L55">
            <v>87.507252687473354</v>
          </cell>
          <cell r="M55">
            <v>0</v>
          </cell>
          <cell r="N55">
            <v>0</v>
          </cell>
          <cell r="O55">
            <v>0.18698130916126787</v>
          </cell>
          <cell r="P55">
            <v>471.94082432304015</v>
          </cell>
          <cell r="Q55">
            <v>0</v>
          </cell>
          <cell r="R55">
            <v>0</v>
          </cell>
          <cell r="S55">
            <v>0</v>
          </cell>
          <cell r="U55">
            <v>0</v>
          </cell>
          <cell r="V55">
            <v>0</v>
          </cell>
          <cell r="W55">
            <v>0</v>
          </cell>
          <cell r="X55">
            <v>18.698130916126786</v>
          </cell>
          <cell r="Y55">
            <v>0</v>
          </cell>
          <cell r="Z55">
            <v>18.698130916126786</v>
          </cell>
          <cell r="AA55">
            <v>1720.2280442836645</v>
          </cell>
          <cell r="AB55">
            <v>18.698130916126786</v>
          </cell>
          <cell r="AC55">
            <v>280.47196374190179</v>
          </cell>
          <cell r="AD55">
            <v>0</v>
          </cell>
          <cell r="AE55">
            <v>0</v>
          </cell>
          <cell r="AF55">
            <v>18.698130916126786</v>
          </cell>
          <cell r="AG55">
            <v>3590.0411358963433</v>
          </cell>
          <cell r="AH55">
            <v>0</v>
          </cell>
          <cell r="AI55">
            <v>0</v>
          </cell>
          <cell r="AJ55">
            <v>0</v>
          </cell>
        </row>
        <row r="56">
          <cell r="A56" t="str">
            <v>F</v>
          </cell>
          <cell r="B56">
            <v>550</v>
          </cell>
          <cell r="C56">
            <v>1</v>
          </cell>
          <cell r="D56">
            <v>0</v>
          </cell>
          <cell r="E56">
            <v>0</v>
          </cell>
          <cell r="F56">
            <v>0</v>
          </cell>
          <cell r="G56">
            <v>0</v>
          </cell>
          <cell r="H56">
            <v>0</v>
          </cell>
          <cell r="I56">
            <v>42.938041479731474</v>
          </cell>
          <cell r="J56">
            <v>36.828970537493262</v>
          </cell>
          <cell r="K56">
            <v>0</v>
          </cell>
          <cell r="L56">
            <v>0</v>
          </cell>
          <cell r="M56">
            <v>0</v>
          </cell>
          <cell r="N56">
            <v>33.861707508406127</v>
          </cell>
          <cell r="O56">
            <v>414.3695547678152</v>
          </cell>
          <cell r="P56">
            <v>59.519805465806648</v>
          </cell>
          <cell r="Q56">
            <v>0</v>
          </cell>
          <cell r="R56">
            <v>0</v>
          </cell>
          <cell r="S56">
            <v>0</v>
          </cell>
          <cell r="U56">
            <v>0</v>
          </cell>
          <cell r="V56">
            <v>0</v>
          </cell>
          <cell r="W56">
            <v>0</v>
          </cell>
          <cell r="X56">
            <v>0</v>
          </cell>
          <cell r="Y56">
            <v>0</v>
          </cell>
          <cell r="Z56">
            <v>122.18141884476438</v>
          </cell>
          <cell r="AA56">
            <v>1012.3603275709048</v>
          </cell>
          <cell r="AB56">
            <v>0</v>
          </cell>
          <cell r="AC56">
            <v>0</v>
          </cell>
          <cell r="AD56">
            <v>0</v>
          </cell>
          <cell r="AE56">
            <v>296.72630290871348</v>
          </cell>
          <cell r="AF56">
            <v>645.81607103661167</v>
          </cell>
          <cell r="AG56">
            <v>157.09039565755418</v>
          </cell>
          <cell r="AH56">
            <v>0</v>
          </cell>
          <cell r="AI56">
            <v>0</v>
          </cell>
          <cell r="AJ56">
            <v>0</v>
          </cell>
        </row>
        <row r="57">
          <cell r="A57" t="str">
            <v>F</v>
          </cell>
          <cell r="B57">
            <v>650</v>
          </cell>
          <cell r="C57">
            <v>1</v>
          </cell>
          <cell r="D57">
            <v>0</v>
          </cell>
          <cell r="E57">
            <v>0</v>
          </cell>
          <cell r="F57">
            <v>0</v>
          </cell>
          <cell r="G57">
            <v>0</v>
          </cell>
          <cell r="H57">
            <v>0</v>
          </cell>
          <cell r="I57">
            <v>175.69830667848112</v>
          </cell>
          <cell r="J57">
            <v>56.701479579307225</v>
          </cell>
          <cell r="K57">
            <v>0</v>
          </cell>
          <cell r="L57">
            <v>0</v>
          </cell>
          <cell r="M57">
            <v>0</v>
          </cell>
          <cell r="N57">
            <v>0</v>
          </cell>
          <cell r="O57">
            <v>0.76280017371265318</v>
          </cell>
          <cell r="P57">
            <v>15.001736749682179</v>
          </cell>
          <cell r="Q57">
            <v>0</v>
          </cell>
          <cell r="R57">
            <v>0</v>
          </cell>
          <cell r="S57">
            <v>0</v>
          </cell>
          <cell r="U57">
            <v>0</v>
          </cell>
          <cell r="V57">
            <v>0</v>
          </cell>
          <cell r="W57">
            <v>0</v>
          </cell>
          <cell r="X57">
            <v>0</v>
          </cell>
          <cell r="Y57">
            <v>0</v>
          </cell>
          <cell r="Z57">
            <v>381.4000868563266</v>
          </cell>
          <cell r="AA57">
            <v>279.69339702797282</v>
          </cell>
          <cell r="AB57">
            <v>0</v>
          </cell>
          <cell r="AC57">
            <v>0</v>
          </cell>
          <cell r="AD57">
            <v>0</v>
          </cell>
          <cell r="AE57">
            <v>0</v>
          </cell>
          <cell r="AF57">
            <v>25.42667245708844</v>
          </cell>
          <cell r="AG57">
            <v>25.42667245708844</v>
          </cell>
          <cell r="AH57">
            <v>0</v>
          </cell>
          <cell r="AI57">
            <v>0</v>
          </cell>
          <cell r="AJ57">
            <v>0</v>
          </cell>
        </row>
        <row r="58">
          <cell r="A58" t="str">
            <v>F</v>
          </cell>
          <cell r="B58">
            <v>750</v>
          </cell>
          <cell r="C58">
            <v>1</v>
          </cell>
          <cell r="D58">
            <v>0</v>
          </cell>
          <cell r="E58">
            <v>0</v>
          </cell>
          <cell r="F58">
            <v>0</v>
          </cell>
          <cell r="G58">
            <v>0</v>
          </cell>
          <cell r="H58">
            <v>0</v>
          </cell>
          <cell r="I58">
            <v>883.79646586334775</v>
          </cell>
          <cell r="J58">
            <v>26.73791433928362</v>
          </cell>
          <cell r="K58">
            <v>0</v>
          </cell>
          <cell r="L58">
            <v>0</v>
          </cell>
          <cell r="M58">
            <v>0</v>
          </cell>
          <cell r="N58">
            <v>1.0839695002412277</v>
          </cell>
          <cell r="O58">
            <v>0</v>
          </cell>
          <cell r="P58">
            <v>0</v>
          </cell>
          <cell r="Q58">
            <v>0</v>
          </cell>
          <cell r="R58">
            <v>0</v>
          </cell>
          <cell r="S58">
            <v>0</v>
          </cell>
          <cell r="U58">
            <v>0</v>
          </cell>
          <cell r="V58">
            <v>0</v>
          </cell>
          <cell r="W58">
            <v>0</v>
          </cell>
          <cell r="X58">
            <v>0</v>
          </cell>
          <cell r="Y58">
            <v>0</v>
          </cell>
          <cell r="Z58">
            <v>1373.0280336388885</v>
          </cell>
          <cell r="AA58">
            <v>144.52926669883038</v>
          </cell>
          <cell r="AB58">
            <v>0</v>
          </cell>
          <cell r="AC58">
            <v>0</v>
          </cell>
          <cell r="AD58">
            <v>0</v>
          </cell>
          <cell r="AE58">
            <v>36.132316674707596</v>
          </cell>
          <cell r="AF58">
            <v>0</v>
          </cell>
          <cell r="AG58">
            <v>0</v>
          </cell>
          <cell r="AH58">
            <v>0</v>
          </cell>
          <cell r="AI58">
            <v>0</v>
          </cell>
          <cell r="AJ58">
            <v>0</v>
          </cell>
        </row>
        <row r="59">
          <cell r="A59" t="str">
            <v>F</v>
          </cell>
          <cell r="B59">
            <v>900</v>
          </cell>
          <cell r="C59">
            <v>1</v>
          </cell>
          <cell r="D59">
            <v>0</v>
          </cell>
          <cell r="E59">
            <v>0</v>
          </cell>
          <cell r="F59">
            <v>0</v>
          </cell>
          <cell r="G59">
            <v>0</v>
          </cell>
          <cell r="H59">
            <v>0</v>
          </cell>
          <cell r="I59">
            <v>230.76082130782481</v>
          </cell>
          <cell r="J59">
            <v>113.48892851204499</v>
          </cell>
          <cell r="K59">
            <v>0</v>
          </cell>
          <cell r="L59">
            <v>0</v>
          </cell>
          <cell r="M59">
            <v>0</v>
          </cell>
          <cell r="N59">
            <v>1.6212704073149282</v>
          </cell>
          <cell r="O59">
            <v>12.970163258519426</v>
          </cell>
          <cell r="P59">
            <v>0</v>
          </cell>
          <cell r="Q59">
            <v>0</v>
          </cell>
          <cell r="R59">
            <v>537.18092829034617</v>
          </cell>
          <cell r="S59">
            <v>0</v>
          </cell>
          <cell r="U59">
            <v>0</v>
          </cell>
          <cell r="V59">
            <v>0</v>
          </cell>
          <cell r="W59">
            <v>0</v>
          </cell>
          <cell r="X59">
            <v>0</v>
          </cell>
          <cell r="Y59">
            <v>0</v>
          </cell>
          <cell r="Z59">
            <v>270.21173455248805</v>
          </cell>
          <cell r="AA59">
            <v>378.29642837348325</v>
          </cell>
          <cell r="AB59">
            <v>0</v>
          </cell>
          <cell r="AC59">
            <v>0</v>
          </cell>
          <cell r="AD59">
            <v>0</v>
          </cell>
          <cell r="AE59">
            <v>54.042346910497614</v>
          </cell>
          <cell r="AF59">
            <v>54.042346910497614</v>
          </cell>
          <cell r="AG59">
            <v>0</v>
          </cell>
          <cell r="AH59">
            <v>0</v>
          </cell>
          <cell r="AI59">
            <v>378.29642837348325</v>
          </cell>
          <cell r="AJ59">
            <v>0</v>
          </cell>
        </row>
        <row r="60">
          <cell r="A60" t="str">
            <v>G</v>
          </cell>
          <cell r="B60">
            <v>150</v>
          </cell>
          <cell r="C60">
            <v>1</v>
          </cell>
          <cell r="D60">
            <v>0</v>
          </cell>
          <cell r="E60">
            <v>0</v>
          </cell>
          <cell r="F60">
            <v>0</v>
          </cell>
          <cell r="G60">
            <v>0</v>
          </cell>
          <cell r="H60">
            <v>0</v>
          </cell>
          <cell r="I60">
            <v>0</v>
          </cell>
          <cell r="J60">
            <v>0</v>
          </cell>
          <cell r="K60">
            <v>0</v>
          </cell>
          <cell r="L60">
            <v>0</v>
          </cell>
          <cell r="M60">
            <v>846.09887330415245</v>
          </cell>
          <cell r="N60">
            <v>0</v>
          </cell>
          <cell r="O60">
            <v>0</v>
          </cell>
          <cell r="P60">
            <v>0.10564351021402828</v>
          </cell>
          <cell r="Q60">
            <v>0</v>
          </cell>
          <cell r="R60">
            <v>0</v>
          </cell>
          <cell r="S60">
            <v>9.7192029396906019</v>
          </cell>
          <cell r="U60">
            <v>0</v>
          </cell>
          <cell r="V60">
            <v>0</v>
          </cell>
          <cell r="W60">
            <v>0</v>
          </cell>
          <cell r="X60">
            <v>0</v>
          </cell>
          <cell r="Y60">
            <v>0</v>
          </cell>
          <cell r="Z60">
            <v>0</v>
          </cell>
          <cell r="AA60">
            <v>0</v>
          </cell>
          <cell r="AB60">
            <v>0</v>
          </cell>
          <cell r="AC60">
            <v>0</v>
          </cell>
          <cell r="AD60">
            <v>3782.037665662212</v>
          </cell>
          <cell r="AE60">
            <v>0</v>
          </cell>
          <cell r="AF60">
            <v>0</v>
          </cell>
          <cell r="AG60">
            <v>21.128702042805653</v>
          </cell>
          <cell r="AH60">
            <v>0</v>
          </cell>
          <cell r="AI60">
            <v>0</v>
          </cell>
          <cell r="AJ60">
            <v>63.386106128416955</v>
          </cell>
        </row>
        <row r="61">
          <cell r="A61" t="str">
            <v>G</v>
          </cell>
          <cell r="B61">
            <v>250</v>
          </cell>
          <cell r="C61">
            <v>1</v>
          </cell>
          <cell r="D61">
            <v>0.66959233218177527</v>
          </cell>
          <cell r="E61">
            <v>4.2407514371512436</v>
          </cell>
          <cell r="F61">
            <v>59.147322676056817</v>
          </cell>
          <cell r="G61">
            <v>170.74604470635271</v>
          </cell>
          <cell r="H61">
            <v>0</v>
          </cell>
          <cell r="I61">
            <v>0</v>
          </cell>
          <cell r="J61">
            <v>0.11159872203029589</v>
          </cell>
          <cell r="K61">
            <v>0</v>
          </cell>
          <cell r="L61">
            <v>1.3391846643635505</v>
          </cell>
          <cell r="M61">
            <v>328.99303254531225</v>
          </cell>
          <cell r="N61">
            <v>0</v>
          </cell>
          <cell r="O61">
            <v>0</v>
          </cell>
          <cell r="P61">
            <v>0</v>
          </cell>
          <cell r="Q61">
            <v>0</v>
          </cell>
          <cell r="R61">
            <v>0</v>
          </cell>
          <cell r="S61">
            <v>320.51152967100978</v>
          </cell>
          <cell r="U61">
            <v>22.319744406059176</v>
          </cell>
          <cell r="V61">
            <v>22.319744406059176</v>
          </cell>
          <cell r="W61">
            <v>1138.3069647090178</v>
          </cell>
          <cell r="X61">
            <v>290.15667727876928</v>
          </cell>
          <cell r="Y61">
            <v>0</v>
          </cell>
          <cell r="Z61">
            <v>0</v>
          </cell>
          <cell r="AA61">
            <v>22.319744406059176</v>
          </cell>
          <cell r="AB61">
            <v>0</v>
          </cell>
          <cell r="AC61">
            <v>66.95923321817753</v>
          </cell>
          <cell r="AD61">
            <v>669.5923321817753</v>
          </cell>
          <cell r="AE61">
            <v>0</v>
          </cell>
          <cell r="AF61">
            <v>0</v>
          </cell>
          <cell r="AG61">
            <v>0</v>
          </cell>
          <cell r="AH61">
            <v>0</v>
          </cell>
          <cell r="AI61">
            <v>0</v>
          </cell>
          <cell r="AJ61">
            <v>758.87130980601205</v>
          </cell>
        </row>
        <row r="62">
          <cell r="A62" t="str">
            <v>G</v>
          </cell>
          <cell r="B62">
            <v>350</v>
          </cell>
          <cell r="C62">
            <v>1</v>
          </cell>
          <cell r="D62">
            <v>0</v>
          </cell>
          <cell r="E62">
            <v>0</v>
          </cell>
          <cell r="F62">
            <v>0</v>
          </cell>
          <cell r="G62">
            <v>83.645954134178851</v>
          </cell>
          <cell r="H62">
            <v>132.36972241733804</v>
          </cell>
          <cell r="I62">
            <v>0</v>
          </cell>
          <cell r="J62">
            <v>4.8096423627152838</v>
          </cell>
          <cell r="K62">
            <v>0</v>
          </cell>
          <cell r="L62">
            <v>4.3914125920443903</v>
          </cell>
          <cell r="M62">
            <v>9.6192847254305693</v>
          </cell>
          <cell r="N62">
            <v>0</v>
          </cell>
          <cell r="O62">
            <v>0</v>
          </cell>
          <cell r="P62">
            <v>8.3645954134178861</v>
          </cell>
          <cell r="Q62">
            <v>0</v>
          </cell>
          <cell r="R62">
            <v>0</v>
          </cell>
          <cell r="S62">
            <v>0</v>
          </cell>
          <cell r="U62">
            <v>0</v>
          </cell>
          <cell r="V62">
            <v>0</v>
          </cell>
          <cell r="W62">
            <v>0</v>
          </cell>
          <cell r="X62">
            <v>167.2919082683577</v>
          </cell>
          <cell r="Y62">
            <v>20.911488533544713</v>
          </cell>
          <cell r="Z62">
            <v>0</v>
          </cell>
          <cell r="AA62">
            <v>167.2919082683577</v>
          </cell>
          <cell r="AB62">
            <v>0</v>
          </cell>
          <cell r="AC62">
            <v>62.734465600634145</v>
          </cell>
          <cell r="AD62">
            <v>20.911488533544713</v>
          </cell>
          <cell r="AE62">
            <v>0</v>
          </cell>
          <cell r="AF62">
            <v>0</v>
          </cell>
          <cell r="AG62">
            <v>20.911488533544713</v>
          </cell>
          <cell r="AH62">
            <v>0</v>
          </cell>
          <cell r="AI62">
            <v>0</v>
          </cell>
          <cell r="AJ62">
            <v>0</v>
          </cell>
        </row>
        <row r="63">
          <cell r="A63" t="str">
            <v>G</v>
          </cell>
          <cell r="B63">
            <v>450</v>
          </cell>
          <cell r="C63">
            <v>1</v>
          </cell>
          <cell r="D63">
            <v>0</v>
          </cell>
          <cell r="E63">
            <v>0</v>
          </cell>
          <cell r="F63">
            <v>0</v>
          </cell>
          <cell r="G63">
            <v>0</v>
          </cell>
          <cell r="H63">
            <v>0</v>
          </cell>
          <cell r="I63">
            <v>0</v>
          </cell>
          <cell r="J63">
            <v>308.71050650937343</v>
          </cell>
          <cell r="K63">
            <v>0</v>
          </cell>
          <cell r="L63">
            <v>24.610343914523103</v>
          </cell>
          <cell r="M63">
            <v>16.887432644275268</v>
          </cell>
          <cell r="N63">
            <v>0.10297215026997113</v>
          </cell>
          <cell r="O63">
            <v>17.608237696165062</v>
          </cell>
          <cell r="P63">
            <v>36.45214119556978</v>
          </cell>
          <cell r="Q63">
            <v>0</v>
          </cell>
          <cell r="R63">
            <v>16.475544043195381</v>
          </cell>
          <cell r="S63">
            <v>0</v>
          </cell>
          <cell r="U63">
            <v>0</v>
          </cell>
          <cell r="V63">
            <v>0</v>
          </cell>
          <cell r="W63">
            <v>0</v>
          </cell>
          <cell r="X63">
            <v>0</v>
          </cell>
          <cell r="Y63">
            <v>0</v>
          </cell>
          <cell r="Z63">
            <v>0</v>
          </cell>
          <cell r="AA63">
            <v>7187.4560888439846</v>
          </cell>
          <cell r="AB63">
            <v>0</v>
          </cell>
          <cell r="AC63">
            <v>144.16101037795957</v>
          </cell>
          <cell r="AD63">
            <v>20.594430053994227</v>
          </cell>
          <cell r="AE63">
            <v>20.594430053994227</v>
          </cell>
          <cell r="AF63">
            <v>226.53873059393649</v>
          </cell>
          <cell r="AG63">
            <v>123.56658032396535</v>
          </cell>
          <cell r="AH63">
            <v>0</v>
          </cell>
          <cell r="AI63">
            <v>20.594430053994227</v>
          </cell>
          <cell r="AJ63">
            <v>0</v>
          </cell>
        </row>
        <row r="64">
          <cell r="A64" t="str">
            <v>G</v>
          </cell>
          <cell r="B64">
            <v>550</v>
          </cell>
          <cell r="C64">
            <v>1</v>
          </cell>
          <cell r="D64">
            <v>0</v>
          </cell>
          <cell r="E64">
            <v>0</v>
          </cell>
          <cell r="F64">
            <v>0</v>
          </cell>
          <cell r="G64">
            <v>0</v>
          </cell>
          <cell r="H64">
            <v>0</v>
          </cell>
          <cell r="I64">
            <v>2182.3574495051726</v>
          </cell>
          <cell r="J64">
            <v>93.118432678653591</v>
          </cell>
          <cell r="K64">
            <v>8.1831349929725885</v>
          </cell>
          <cell r="L64">
            <v>0</v>
          </cell>
          <cell r="M64">
            <v>0</v>
          </cell>
          <cell r="N64">
            <v>895.06566198996734</v>
          </cell>
          <cell r="O64">
            <v>1353.8855757338788</v>
          </cell>
          <cell r="P64">
            <v>41.197852033586138</v>
          </cell>
          <cell r="Q64">
            <v>0</v>
          </cell>
          <cell r="R64">
            <v>0</v>
          </cell>
          <cell r="S64">
            <v>0</v>
          </cell>
          <cell r="U64">
            <v>0</v>
          </cell>
          <cell r="V64">
            <v>0</v>
          </cell>
          <cell r="W64">
            <v>0</v>
          </cell>
          <cell r="X64">
            <v>0</v>
          </cell>
          <cell r="Y64">
            <v>0</v>
          </cell>
          <cell r="Z64">
            <v>19470.217741900298</v>
          </cell>
          <cell r="AA64">
            <v>4176.2206171032522</v>
          </cell>
          <cell r="AB64">
            <v>56.435413744638545</v>
          </cell>
          <cell r="AC64">
            <v>0</v>
          </cell>
          <cell r="AD64">
            <v>0</v>
          </cell>
          <cell r="AE64">
            <v>8803.9245441636122</v>
          </cell>
          <cell r="AF64">
            <v>2737.1175666149693</v>
          </cell>
          <cell r="AG64">
            <v>169.30624123391561</v>
          </cell>
          <cell r="AH64">
            <v>0</v>
          </cell>
          <cell r="AI64">
            <v>0</v>
          </cell>
          <cell r="AJ64">
            <v>0</v>
          </cell>
        </row>
        <row r="65">
          <cell r="A65" t="str">
            <v>G</v>
          </cell>
          <cell r="B65">
            <v>650</v>
          </cell>
          <cell r="C65">
            <v>1</v>
          </cell>
          <cell r="D65">
            <v>0</v>
          </cell>
          <cell r="E65">
            <v>0</v>
          </cell>
          <cell r="F65">
            <v>0</v>
          </cell>
          <cell r="G65">
            <v>0</v>
          </cell>
          <cell r="H65">
            <v>0</v>
          </cell>
          <cell r="I65">
            <v>176.27794599315953</v>
          </cell>
          <cell r="J65">
            <v>15.910380787250245</v>
          </cell>
          <cell r="K65">
            <v>0</v>
          </cell>
          <cell r="L65">
            <v>0</v>
          </cell>
          <cell r="M65">
            <v>0</v>
          </cell>
          <cell r="N65">
            <v>15.262300103451865</v>
          </cell>
          <cell r="O65">
            <v>247.56682121098143</v>
          </cell>
          <cell r="P65">
            <v>26.247267693834416</v>
          </cell>
          <cell r="Q65">
            <v>0</v>
          </cell>
          <cell r="R65">
            <v>0</v>
          </cell>
          <cell r="S65">
            <v>0</v>
          </cell>
          <cell r="U65">
            <v>0</v>
          </cell>
          <cell r="V65">
            <v>0</v>
          </cell>
          <cell r="W65">
            <v>0</v>
          </cell>
          <cell r="X65">
            <v>0</v>
          </cell>
          <cell r="Y65">
            <v>0</v>
          </cell>
          <cell r="Z65">
            <v>291.63630770927131</v>
          </cell>
          <cell r="AA65">
            <v>97.212102569757093</v>
          </cell>
          <cell r="AB65">
            <v>0</v>
          </cell>
          <cell r="AC65">
            <v>0</v>
          </cell>
          <cell r="AD65">
            <v>0</v>
          </cell>
          <cell r="AE65">
            <v>226.82823932943322</v>
          </cell>
          <cell r="AF65">
            <v>453.65647865886643</v>
          </cell>
          <cell r="AG65">
            <v>64.808068379838062</v>
          </cell>
          <cell r="AH65">
            <v>0</v>
          </cell>
          <cell r="AI65">
            <v>0</v>
          </cell>
          <cell r="AJ65">
            <v>0</v>
          </cell>
        </row>
        <row r="66">
          <cell r="A66" t="str">
            <v>G</v>
          </cell>
          <cell r="B66">
            <v>750</v>
          </cell>
          <cell r="C66">
            <v>1</v>
          </cell>
          <cell r="D66">
            <v>0</v>
          </cell>
          <cell r="E66">
            <v>0</v>
          </cell>
          <cell r="F66">
            <v>0</v>
          </cell>
          <cell r="G66">
            <v>0</v>
          </cell>
          <cell r="H66">
            <v>0</v>
          </cell>
          <cell r="I66">
            <v>81.797057163049587</v>
          </cell>
          <cell r="J66">
            <v>196.49744183153643</v>
          </cell>
          <cell r="K66">
            <v>0</v>
          </cell>
          <cell r="L66">
            <v>0</v>
          </cell>
          <cell r="M66">
            <v>0</v>
          </cell>
          <cell r="N66">
            <v>0</v>
          </cell>
          <cell r="O66">
            <v>0</v>
          </cell>
          <cell r="P66">
            <v>0</v>
          </cell>
          <cell r="Q66">
            <v>0</v>
          </cell>
          <cell r="R66">
            <v>0</v>
          </cell>
          <cell r="S66">
            <v>0</v>
          </cell>
          <cell r="U66">
            <v>0</v>
          </cell>
          <cell r="V66">
            <v>0</v>
          </cell>
          <cell r="W66">
            <v>0</v>
          </cell>
          <cell r="X66">
            <v>0</v>
          </cell>
          <cell r="Y66">
            <v>0</v>
          </cell>
          <cell r="Z66">
            <v>92.252320108702548</v>
          </cell>
          <cell r="AA66">
            <v>584.26469402178282</v>
          </cell>
          <cell r="AB66">
            <v>0</v>
          </cell>
          <cell r="AC66">
            <v>0</v>
          </cell>
          <cell r="AD66">
            <v>0</v>
          </cell>
          <cell r="AE66">
            <v>0</v>
          </cell>
          <cell r="AF66">
            <v>0</v>
          </cell>
          <cell r="AG66">
            <v>0</v>
          </cell>
          <cell r="AH66">
            <v>0</v>
          </cell>
          <cell r="AI66">
            <v>0</v>
          </cell>
          <cell r="AJ66">
            <v>0</v>
          </cell>
        </row>
        <row r="67">
          <cell r="A67" t="str">
            <v>G</v>
          </cell>
          <cell r="B67">
            <v>900</v>
          </cell>
          <cell r="C67">
            <v>1</v>
          </cell>
          <cell r="D67">
            <v>0</v>
          </cell>
          <cell r="E67">
            <v>0</v>
          </cell>
          <cell r="F67">
            <v>0</v>
          </cell>
          <cell r="G67">
            <v>0</v>
          </cell>
          <cell r="H67">
            <v>0</v>
          </cell>
          <cell r="I67">
            <v>71.906938938982961</v>
          </cell>
          <cell r="J67">
            <v>255.07287295271067</v>
          </cell>
          <cell r="K67">
            <v>0</v>
          </cell>
          <cell r="L67">
            <v>0</v>
          </cell>
          <cell r="M67">
            <v>0</v>
          </cell>
          <cell r="N67">
            <v>253.50075831008698</v>
          </cell>
          <cell r="O67">
            <v>493.68746391856871</v>
          </cell>
          <cell r="P67">
            <v>0</v>
          </cell>
          <cell r="Q67">
            <v>0</v>
          </cell>
          <cell r="R67">
            <v>0</v>
          </cell>
          <cell r="S67">
            <v>0</v>
          </cell>
          <cell r="U67">
            <v>0</v>
          </cell>
          <cell r="V67">
            <v>0</v>
          </cell>
          <cell r="W67">
            <v>0</v>
          </cell>
          <cell r="X67">
            <v>0</v>
          </cell>
          <cell r="Y67">
            <v>0</v>
          </cell>
          <cell r="Z67">
            <v>107.32378946116859</v>
          </cell>
          <cell r="AA67">
            <v>715.49192974112395</v>
          </cell>
          <cell r="AB67">
            <v>0</v>
          </cell>
          <cell r="AC67">
            <v>0</v>
          </cell>
          <cell r="AD67">
            <v>0</v>
          </cell>
          <cell r="AE67">
            <v>105463.51044384166</v>
          </cell>
          <cell r="AF67">
            <v>120882.36152976289</v>
          </cell>
          <cell r="AG67">
            <v>0</v>
          </cell>
          <cell r="AH67">
            <v>0</v>
          </cell>
          <cell r="AI67">
            <v>0</v>
          </cell>
          <cell r="AJ67">
            <v>0</v>
          </cell>
        </row>
        <row r="68">
          <cell r="A68" t="str">
            <v>H</v>
          </cell>
          <cell r="B68">
            <v>150</v>
          </cell>
          <cell r="C68">
            <v>1</v>
          </cell>
          <cell r="D68">
            <v>0</v>
          </cell>
          <cell r="E68">
            <v>0</v>
          </cell>
          <cell r="F68">
            <v>0</v>
          </cell>
          <cell r="G68">
            <v>0</v>
          </cell>
          <cell r="H68">
            <v>0</v>
          </cell>
          <cell r="I68">
            <v>0</v>
          </cell>
          <cell r="J68">
            <v>0</v>
          </cell>
          <cell r="K68">
            <v>0</v>
          </cell>
          <cell r="L68">
            <v>0</v>
          </cell>
          <cell r="M68">
            <v>93.19678193767129</v>
          </cell>
          <cell r="N68">
            <v>0</v>
          </cell>
          <cell r="O68">
            <v>0</v>
          </cell>
          <cell r="P68">
            <v>0</v>
          </cell>
          <cell r="Q68">
            <v>0</v>
          </cell>
          <cell r="R68">
            <v>0</v>
          </cell>
          <cell r="S68">
            <v>16.827196738746203</v>
          </cell>
          <cell r="U68">
            <v>0</v>
          </cell>
          <cell r="V68">
            <v>0</v>
          </cell>
          <cell r="W68">
            <v>0</v>
          </cell>
          <cell r="X68">
            <v>0</v>
          </cell>
          <cell r="Y68">
            <v>0</v>
          </cell>
          <cell r="Z68">
            <v>0</v>
          </cell>
          <cell r="AA68">
            <v>0</v>
          </cell>
          <cell r="AB68">
            <v>0</v>
          </cell>
          <cell r="AC68">
            <v>0</v>
          </cell>
          <cell r="AD68">
            <v>698.97586453253462</v>
          </cell>
          <cell r="AE68">
            <v>0</v>
          </cell>
          <cell r="AF68">
            <v>0</v>
          </cell>
          <cell r="AG68">
            <v>0</v>
          </cell>
          <cell r="AH68">
            <v>0</v>
          </cell>
          <cell r="AI68">
            <v>0</v>
          </cell>
          <cell r="AJ68">
            <v>77.663984948059408</v>
          </cell>
        </row>
        <row r="69">
          <cell r="A69" t="str">
            <v>H</v>
          </cell>
          <cell r="B69">
            <v>250</v>
          </cell>
          <cell r="C69">
            <v>1</v>
          </cell>
          <cell r="D69">
            <v>0.61603588178730873</v>
          </cell>
          <cell r="E69">
            <v>0</v>
          </cell>
          <cell r="F69">
            <v>128.95684458747664</v>
          </cell>
          <cell r="G69">
            <v>57.907372888007018</v>
          </cell>
          <cell r="H69">
            <v>0</v>
          </cell>
          <cell r="I69">
            <v>0</v>
          </cell>
          <cell r="J69">
            <v>11.91002704788797</v>
          </cell>
          <cell r="K69">
            <v>1.0267264696455145</v>
          </cell>
          <cell r="L69">
            <v>0.41069058785820584</v>
          </cell>
          <cell r="M69">
            <v>45.175964664402642</v>
          </cell>
          <cell r="N69">
            <v>0</v>
          </cell>
          <cell r="O69">
            <v>0</v>
          </cell>
          <cell r="P69">
            <v>9.959246755561491</v>
          </cell>
          <cell r="Q69">
            <v>0</v>
          </cell>
          <cell r="R69">
            <v>0</v>
          </cell>
          <cell r="S69">
            <v>0</v>
          </cell>
          <cell r="U69">
            <v>20.53452939291029</v>
          </cell>
          <cell r="V69">
            <v>0</v>
          </cell>
          <cell r="W69">
            <v>2340.9363507917733</v>
          </cell>
          <cell r="X69">
            <v>102.67264696455146</v>
          </cell>
          <cell r="Y69">
            <v>0</v>
          </cell>
          <cell r="Z69">
            <v>0</v>
          </cell>
          <cell r="AA69">
            <v>862.45023450223221</v>
          </cell>
          <cell r="AB69">
            <v>20.53452939291029</v>
          </cell>
          <cell r="AC69">
            <v>20.53452939291029</v>
          </cell>
          <cell r="AD69">
            <v>102.67264696455146</v>
          </cell>
          <cell r="AE69">
            <v>0</v>
          </cell>
          <cell r="AF69">
            <v>0</v>
          </cell>
          <cell r="AG69">
            <v>554.43229360857777</v>
          </cell>
          <cell r="AH69">
            <v>0</v>
          </cell>
          <cell r="AI69">
            <v>0</v>
          </cell>
          <cell r="AJ69">
            <v>0</v>
          </cell>
        </row>
        <row r="70">
          <cell r="A70" t="str">
            <v>H</v>
          </cell>
          <cell r="B70">
            <v>350</v>
          </cell>
          <cell r="C70">
            <v>1</v>
          </cell>
          <cell r="D70">
            <v>0</v>
          </cell>
          <cell r="E70">
            <v>30.603547395339085</v>
          </cell>
          <cell r="F70">
            <v>0</v>
          </cell>
          <cell r="G70">
            <v>0</v>
          </cell>
          <cell r="H70">
            <v>80.997388772997454</v>
          </cell>
          <cell r="I70">
            <v>0</v>
          </cell>
          <cell r="J70">
            <v>220.9576121943482</v>
          </cell>
          <cell r="K70">
            <v>19.382246683714754</v>
          </cell>
          <cell r="L70">
            <v>47.537510287426713</v>
          </cell>
          <cell r="M70">
            <v>6.1207094790678171</v>
          </cell>
          <cell r="N70">
            <v>0</v>
          </cell>
          <cell r="O70">
            <v>0</v>
          </cell>
          <cell r="P70">
            <v>45.293250145101844</v>
          </cell>
          <cell r="Q70">
            <v>0</v>
          </cell>
          <cell r="R70">
            <v>0</v>
          </cell>
          <cell r="S70">
            <v>0</v>
          </cell>
          <cell r="U70">
            <v>0</v>
          </cell>
          <cell r="V70">
            <v>61.20709479067817</v>
          </cell>
          <cell r="W70">
            <v>0</v>
          </cell>
          <cell r="X70">
            <v>0</v>
          </cell>
          <cell r="Y70">
            <v>20.402364930226057</v>
          </cell>
          <cell r="Z70">
            <v>0</v>
          </cell>
          <cell r="AA70">
            <v>9140.2594887412743</v>
          </cell>
          <cell r="AB70">
            <v>897.70405692994655</v>
          </cell>
          <cell r="AC70">
            <v>1366.9584503251458</v>
          </cell>
          <cell r="AD70">
            <v>20.402364930226057</v>
          </cell>
          <cell r="AE70">
            <v>0</v>
          </cell>
          <cell r="AF70">
            <v>0</v>
          </cell>
          <cell r="AG70">
            <v>816.09459720904226</v>
          </cell>
          <cell r="AH70">
            <v>0</v>
          </cell>
          <cell r="AI70">
            <v>0</v>
          </cell>
          <cell r="AJ70">
            <v>0</v>
          </cell>
        </row>
        <row r="71">
          <cell r="A71" t="str">
            <v>H</v>
          </cell>
          <cell r="B71">
            <v>450</v>
          </cell>
          <cell r="C71">
            <v>1</v>
          </cell>
          <cell r="D71">
            <v>0</v>
          </cell>
          <cell r="E71">
            <v>0</v>
          </cell>
          <cell r="F71">
            <v>0</v>
          </cell>
          <cell r="G71">
            <v>0</v>
          </cell>
          <cell r="H71">
            <v>0</v>
          </cell>
          <cell r="I71">
            <v>0</v>
          </cell>
          <cell r="J71">
            <v>231.34574294345754</v>
          </cell>
          <cell r="K71">
            <v>0</v>
          </cell>
          <cell r="L71">
            <v>1.264184387669167</v>
          </cell>
          <cell r="M71">
            <v>16.750443136616465</v>
          </cell>
          <cell r="N71">
            <v>0.31604609691729174</v>
          </cell>
          <cell r="O71">
            <v>0.31604609691729174</v>
          </cell>
          <cell r="P71">
            <v>471.54077660059926</v>
          </cell>
          <cell r="Q71">
            <v>0</v>
          </cell>
          <cell r="R71">
            <v>0</v>
          </cell>
          <cell r="S71">
            <v>0</v>
          </cell>
          <cell r="U71">
            <v>0</v>
          </cell>
          <cell r="V71">
            <v>0</v>
          </cell>
          <cell r="W71">
            <v>0</v>
          </cell>
          <cell r="X71">
            <v>0</v>
          </cell>
          <cell r="Y71">
            <v>0</v>
          </cell>
          <cell r="Z71">
            <v>0</v>
          </cell>
          <cell r="AA71">
            <v>3508.1116757819382</v>
          </cell>
          <cell r="AB71">
            <v>0</v>
          </cell>
          <cell r="AC71">
            <v>31.604609691729173</v>
          </cell>
          <cell r="AD71">
            <v>31.604609691729173</v>
          </cell>
          <cell r="AE71">
            <v>31.604609691729173</v>
          </cell>
          <cell r="AF71">
            <v>31.604609691729173</v>
          </cell>
          <cell r="AG71">
            <v>1991.090410578938</v>
          </cell>
          <cell r="AH71">
            <v>0</v>
          </cell>
          <cell r="AI71">
            <v>0</v>
          </cell>
          <cell r="AJ71">
            <v>0</v>
          </cell>
        </row>
        <row r="72">
          <cell r="A72" t="str">
            <v>H</v>
          </cell>
          <cell r="B72">
            <v>550</v>
          </cell>
          <cell r="C72">
            <v>1</v>
          </cell>
          <cell r="D72">
            <v>0</v>
          </cell>
          <cell r="E72">
            <v>0</v>
          </cell>
          <cell r="F72">
            <v>0</v>
          </cell>
          <cell r="G72">
            <v>0</v>
          </cell>
          <cell r="H72">
            <v>0</v>
          </cell>
          <cell r="I72">
            <v>604.89950282846257</v>
          </cell>
          <cell r="J72">
            <v>12.497923612158317</v>
          </cell>
          <cell r="K72">
            <v>0</v>
          </cell>
          <cell r="L72">
            <v>0</v>
          </cell>
          <cell r="M72">
            <v>0</v>
          </cell>
          <cell r="N72">
            <v>17.497093057021644</v>
          </cell>
          <cell r="O72">
            <v>399.43363864457984</v>
          </cell>
          <cell r="P72">
            <v>52.991196115551269</v>
          </cell>
          <cell r="Q72">
            <v>0</v>
          </cell>
          <cell r="R72">
            <v>0</v>
          </cell>
          <cell r="S72">
            <v>0</v>
          </cell>
          <cell r="U72">
            <v>0</v>
          </cell>
          <cell r="V72">
            <v>0</v>
          </cell>
          <cell r="W72">
            <v>0</v>
          </cell>
          <cell r="X72">
            <v>0</v>
          </cell>
          <cell r="Y72">
            <v>0</v>
          </cell>
          <cell r="Z72">
            <v>5174.1403754335433</v>
          </cell>
          <cell r="AA72">
            <v>449.92525003769947</v>
          </cell>
          <cell r="AB72">
            <v>0</v>
          </cell>
          <cell r="AC72">
            <v>0</v>
          </cell>
          <cell r="AD72">
            <v>0</v>
          </cell>
          <cell r="AE72">
            <v>149.9750833458998</v>
          </cell>
          <cell r="AF72">
            <v>724.87956950518242</v>
          </cell>
          <cell r="AG72">
            <v>174.97093057021644</v>
          </cell>
          <cell r="AH72">
            <v>0</v>
          </cell>
          <cell r="AI72">
            <v>0</v>
          </cell>
          <cell r="AJ72">
            <v>0</v>
          </cell>
        </row>
        <row r="73">
          <cell r="A73" t="str">
            <v>H</v>
          </cell>
          <cell r="B73">
            <v>650</v>
          </cell>
          <cell r="C73">
            <v>1</v>
          </cell>
          <cell r="D73">
            <v>0</v>
          </cell>
          <cell r="E73">
            <v>0</v>
          </cell>
          <cell r="F73">
            <v>0</v>
          </cell>
          <cell r="G73">
            <v>0</v>
          </cell>
          <cell r="H73">
            <v>0</v>
          </cell>
          <cell r="I73">
            <v>134.30199037141048</v>
          </cell>
          <cell r="J73">
            <v>0.24597434133957966</v>
          </cell>
          <cell r="K73">
            <v>0</v>
          </cell>
          <cell r="L73">
            <v>0</v>
          </cell>
          <cell r="M73">
            <v>0</v>
          </cell>
          <cell r="N73">
            <v>0</v>
          </cell>
          <cell r="O73">
            <v>0</v>
          </cell>
          <cell r="P73">
            <v>0</v>
          </cell>
          <cell r="Q73">
            <v>0</v>
          </cell>
          <cell r="R73">
            <v>0</v>
          </cell>
          <cell r="S73">
            <v>0</v>
          </cell>
          <cell r="U73">
            <v>0</v>
          </cell>
          <cell r="V73">
            <v>0</v>
          </cell>
          <cell r="W73">
            <v>0</v>
          </cell>
          <cell r="X73">
            <v>0</v>
          </cell>
          <cell r="Y73">
            <v>0</v>
          </cell>
          <cell r="Z73">
            <v>959.29993122436053</v>
          </cell>
          <cell r="AA73">
            <v>24.597434133957965</v>
          </cell>
          <cell r="AB73">
            <v>0</v>
          </cell>
          <cell r="AC73">
            <v>0</v>
          </cell>
          <cell r="AD73">
            <v>0</v>
          </cell>
          <cell r="AE73">
            <v>0</v>
          </cell>
          <cell r="AF73">
            <v>0</v>
          </cell>
          <cell r="AG73">
            <v>0</v>
          </cell>
          <cell r="AH73">
            <v>0</v>
          </cell>
          <cell r="AI73">
            <v>0</v>
          </cell>
          <cell r="AJ73">
            <v>0</v>
          </cell>
        </row>
        <row r="74">
          <cell r="A74" t="str">
            <v>H</v>
          </cell>
          <cell r="B74">
            <v>750</v>
          </cell>
          <cell r="C74">
            <v>1</v>
          </cell>
          <cell r="D74">
            <v>0</v>
          </cell>
          <cell r="E74">
            <v>0</v>
          </cell>
          <cell r="F74">
            <v>0</v>
          </cell>
          <cell r="G74">
            <v>0</v>
          </cell>
          <cell r="H74">
            <v>0</v>
          </cell>
          <cell r="I74">
            <v>206.16625788614522</v>
          </cell>
          <cell r="J74">
            <v>25.126512679873951</v>
          </cell>
          <cell r="K74">
            <v>0</v>
          </cell>
          <cell r="L74">
            <v>0</v>
          </cell>
          <cell r="M74">
            <v>0</v>
          </cell>
          <cell r="N74">
            <v>0</v>
          </cell>
          <cell r="O74">
            <v>0</v>
          </cell>
          <cell r="P74">
            <v>0</v>
          </cell>
          <cell r="Q74">
            <v>0</v>
          </cell>
          <cell r="R74">
            <v>0</v>
          </cell>
          <cell r="S74">
            <v>0</v>
          </cell>
          <cell r="U74">
            <v>0</v>
          </cell>
          <cell r="V74">
            <v>0</v>
          </cell>
          <cell r="W74">
            <v>0</v>
          </cell>
          <cell r="X74">
            <v>0</v>
          </cell>
          <cell r="Y74">
            <v>0</v>
          </cell>
          <cell r="Z74">
            <v>322.1347779471019</v>
          </cell>
          <cell r="AA74">
            <v>64.426955589420388</v>
          </cell>
          <cell r="AB74">
            <v>0</v>
          </cell>
          <cell r="AC74">
            <v>0</v>
          </cell>
          <cell r="AD74">
            <v>0</v>
          </cell>
          <cell r="AE74">
            <v>0</v>
          </cell>
          <cell r="AF74">
            <v>0</v>
          </cell>
          <cell r="AG74">
            <v>0</v>
          </cell>
          <cell r="AH74">
            <v>0</v>
          </cell>
          <cell r="AI74">
            <v>0</v>
          </cell>
          <cell r="AJ74">
            <v>0</v>
          </cell>
        </row>
        <row r="75">
          <cell r="A75" t="str">
            <v>H</v>
          </cell>
          <cell r="B75">
            <v>900</v>
          </cell>
          <cell r="C75">
            <v>1</v>
          </cell>
          <cell r="D75">
            <v>0</v>
          </cell>
          <cell r="E75">
            <v>0</v>
          </cell>
          <cell r="F75">
            <v>0</v>
          </cell>
          <cell r="G75">
            <v>0</v>
          </cell>
          <cell r="H75">
            <v>0</v>
          </cell>
          <cell r="I75">
            <v>131.05758690950492</v>
          </cell>
          <cell r="J75">
            <v>65.736821370481834</v>
          </cell>
          <cell r="K75">
            <v>0</v>
          </cell>
          <cell r="L75">
            <v>0</v>
          </cell>
          <cell r="M75">
            <v>0</v>
          </cell>
          <cell r="N75">
            <v>0</v>
          </cell>
          <cell r="O75">
            <v>0</v>
          </cell>
          <cell r="P75">
            <v>0</v>
          </cell>
          <cell r="Q75">
            <v>0</v>
          </cell>
          <cell r="R75">
            <v>0</v>
          </cell>
          <cell r="S75">
            <v>0</v>
          </cell>
          <cell r="U75">
            <v>0</v>
          </cell>
          <cell r="V75">
            <v>0</v>
          </cell>
          <cell r="W75">
            <v>0</v>
          </cell>
          <cell r="X75">
            <v>0</v>
          </cell>
          <cell r="Y75">
            <v>0</v>
          </cell>
          <cell r="Z75">
            <v>166.42233258349833</v>
          </cell>
          <cell r="AA75">
            <v>166.42233258349833</v>
          </cell>
          <cell r="AB75">
            <v>0</v>
          </cell>
          <cell r="AC75">
            <v>0</v>
          </cell>
          <cell r="AD75">
            <v>0</v>
          </cell>
          <cell r="AE75">
            <v>0</v>
          </cell>
          <cell r="AF75">
            <v>0</v>
          </cell>
          <cell r="AG75">
            <v>0</v>
          </cell>
          <cell r="AH75">
            <v>0</v>
          </cell>
          <cell r="AI75">
            <v>0</v>
          </cell>
          <cell r="AJ75">
            <v>0</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効果"/>
      <sheetName val="再生産関係"/>
      <sheetName val="成長成熟 (2)"/>
      <sheetName val="成長成熟"/>
      <sheetName val="漁獲量"/>
      <sheetName val="ABC"/>
      <sheetName val="資源量"/>
    </sheetNames>
    <sheetDataSet>
      <sheetData sheetId="0" refreshError="1"/>
      <sheetData sheetId="1" refreshError="1"/>
      <sheetData sheetId="2" refreshError="1"/>
      <sheetData sheetId="3" refreshError="1"/>
      <sheetData sheetId="4">
        <row r="34">
          <cell r="A34">
            <v>82</v>
          </cell>
        </row>
        <row r="35">
          <cell r="A35">
            <v>83</v>
          </cell>
        </row>
        <row r="36">
          <cell r="A36">
            <v>84</v>
          </cell>
        </row>
        <row r="37">
          <cell r="A37">
            <v>85</v>
          </cell>
        </row>
        <row r="38">
          <cell r="A38">
            <v>86</v>
          </cell>
        </row>
        <row r="39">
          <cell r="A39">
            <v>87</v>
          </cell>
        </row>
        <row r="40">
          <cell r="A40">
            <v>88</v>
          </cell>
        </row>
        <row r="41">
          <cell r="A41">
            <v>89</v>
          </cell>
        </row>
        <row r="42">
          <cell r="A42">
            <v>90</v>
          </cell>
        </row>
      </sheetData>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1D617-E194-4B67-99A0-8FF7EA611D10}">
  <dimension ref="A2:A8"/>
  <sheetViews>
    <sheetView tabSelected="1" zoomScaleNormal="100" workbookViewId="0">
      <selection activeCell="A11" sqref="A11"/>
    </sheetView>
  </sheetViews>
  <sheetFormatPr defaultRowHeight="18.75"/>
  <cols>
    <col min="1" max="1" width="100.625" style="70" customWidth="1"/>
    <col min="2" max="16384" width="9" style="70"/>
  </cols>
  <sheetData>
    <row r="2" spans="1:1">
      <c r="A2" s="69" t="s">
        <v>70</v>
      </c>
    </row>
    <row r="3" spans="1:1" ht="40.5">
      <c r="A3" s="71" t="s">
        <v>73</v>
      </c>
    </row>
    <row r="4" spans="1:1">
      <c r="A4" s="72"/>
    </row>
    <row r="5" spans="1:1">
      <c r="A5" s="70" t="s">
        <v>71</v>
      </c>
    </row>
    <row r="6" spans="1:1" ht="37.5">
      <c r="A6" s="73" t="s">
        <v>72</v>
      </c>
    </row>
    <row r="8" spans="1:1">
      <c r="A8" s="71"/>
    </row>
  </sheetData>
  <phoneticPr fontId="9"/>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4"/>
  <sheetViews>
    <sheetView zoomScale="85" zoomScaleNormal="85" workbookViewId="0">
      <selection activeCell="H35" sqref="H35"/>
    </sheetView>
  </sheetViews>
  <sheetFormatPr defaultRowHeight="18.75"/>
  <cols>
    <col min="1" max="1" width="5.75" customWidth="1"/>
  </cols>
  <sheetData>
    <row r="1" spans="1:13">
      <c r="A1" t="str">
        <f>Citation!A3</f>
        <v>Kinoshita S., Shirakawa H., Sakuma K., Naito T., Iida M. 2026. Stock assessment and evaluation of the western Sea of Japan stock of Japanese sandfish (fiscal year 2025). Marine fisheries stock assessment and evaluation for Japanese waters. Japan Fisheries Agency and Japan Fisheries Research and Education Agency, Tokyo, 41 pp,</v>
      </c>
    </row>
    <row r="3" spans="1:13">
      <c r="A3" s="1" t="s">
        <v>0</v>
      </c>
    </row>
    <row r="4" spans="1:13">
      <c r="A4" s="54"/>
      <c r="B4" s="54"/>
      <c r="C4" s="54"/>
      <c r="D4" s="54"/>
      <c r="E4" s="54"/>
      <c r="F4" s="54"/>
      <c r="G4" s="54"/>
      <c r="H4" s="54"/>
      <c r="I4" s="54"/>
      <c r="J4" s="54"/>
      <c r="K4" s="54"/>
      <c r="L4" s="54"/>
      <c r="M4" s="54"/>
    </row>
    <row r="5" spans="1:13" ht="39" customHeight="1">
      <c r="A5" s="55"/>
      <c r="B5" s="74" t="s">
        <v>69</v>
      </c>
      <c r="C5" s="75"/>
      <c r="D5" s="75"/>
      <c r="E5" s="75"/>
      <c r="F5" s="75"/>
      <c r="G5" s="75"/>
      <c r="H5" s="75"/>
      <c r="I5" s="75"/>
      <c r="J5" s="75"/>
      <c r="K5" s="75"/>
      <c r="L5" s="75"/>
      <c r="M5" s="56"/>
    </row>
    <row r="6" spans="1:13">
      <c r="A6" s="57"/>
      <c r="B6" s="5" t="s">
        <v>4</v>
      </c>
      <c r="C6" s="5" t="s">
        <v>5</v>
      </c>
      <c r="D6" s="5" t="s">
        <v>6</v>
      </c>
      <c r="E6" s="5" t="s">
        <v>7</v>
      </c>
      <c r="F6" s="5" t="s">
        <v>8</v>
      </c>
      <c r="G6" s="5" t="s">
        <v>9</v>
      </c>
      <c r="H6" s="5" t="s">
        <v>10</v>
      </c>
      <c r="I6" s="5" t="s">
        <v>11</v>
      </c>
      <c r="J6" s="5" t="s">
        <v>12</v>
      </c>
      <c r="K6" s="5" t="s">
        <v>13</v>
      </c>
      <c r="L6" s="5" t="s">
        <v>14</v>
      </c>
      <c r="M6" s="57"/>
    </row>
    <row r="7" spans="1:13">
      <c r="A7" s="58"/>
      <c r="B7" s="2">
        <v>1971</v>
      </c>
      <c r="C7" s="3">
        <v>118</v>
      </c>
      <c r="D7" s="3">
        <v>2246</v>
      </c>
      <c r="E7" s="3">
        <v>1769</v>
      </c>
      <c r="F7" s="3">
        <v>351</v>
      </c>
      <c r="G7" s="3">
        <v>332</v>
      </c>
      <c r="H7" s="3">
        <v>817</v>
      </c>
      <c r="I7" s="3">
        <v>5633</v>
      </c>
      <c r="J7" s="67"/>
      <c r="K7" s="4"/>
      <c r="L7" s="3">
        <v>24809</v>
      </c>
      <c r="M7" s="57"/>
    </row>
    <row r="8" spans="1:13">
      <c r="A8" s="58"/>
      <c r="B8" s="2">
        <v>1972</v>
      </c>
      <c r="C8" s="3">
        <v>19</v>
      </c>
      <c r="D8" s="3">
        <v>1767</v>
      </c>
      <c r="E8" s="3">
        <v>2111</v>
      </c>
      <c r="F8" s="3">
        <v>399</v>
      </c>
      <c r="G8" s="3">
        <v>339</v>
      </c>
      <c r="H8" s="3">
        <v>840</v>
      </c>
      <c r="I8" s="3">
        <v>5475</v>
      </c>
      <c r="J8" s="67">
        <v>54.3</v>
      </c>
      <c r="K8" s="4">
        <v>83711</v>
      </c>
      <c r="L8" s="3">
        <v>9961</v>
      </c>
      <c r="M8" s="58"/>
    </row>
    <row r="9" spans="1:13">
      <c r="A9" s="58"/>
      <c r="B9" s="2">
        <v>1973</v>
      </c>
      <c r="C9" s="3">
        <v>49</v>
      </c>
      <c r="D9" s="3">
        <v>2232</v>
      </c>
      <c r="E9" s="3">
        <v>2979</v>
      </c>
      <c r="F9" s="3">
        <v>402</v>
      </c>
      <c r="G9" s="3">
        <v>386</v>
      </c>
      <c r="H9" s="3">
        <v>892</v>
      </c>
      <c r="I9" s="3">
        <v>6940</v>
      </c>
      <c r="J9" s="67">
        <v>48.6</v>
      </c>
      <c r="K9" s="4">
        <v>121070</v>
      </c>
      <c r="L9" s="3">
        <v>20736</v>
      </c>
      <c r="M9" s="58"/>
    </row>
    <row r="10" spans="1:13">
      <c r="A10" s="58"/>
      <c r="B10" s="2">
        <v>1974</v>
      </c>
      <c r="C10" s="3">
        <v>17</v>
      </c>
      <c r="D10" s="3">
        <v>2297</v>
      </c>
      <c r="E10" s="3">
        <v>3135</v>
      </c>
      <c r="F10" s="3">
        <v>585</v>
      </c>
      <c r="G10" s="3">
        <v>282</v>
      </c>
      <c r="H10" s="3">
        <v>1607</v>
      </c>
      <c r="I10" s="3">
        <v>7923</v>
      </c>
      <c r="J10" s="67">
        <v>48.9</v>
      </c>
      <c r="K10" s="4">
        <v>141554</v>
      </c>
      <c r="L10" s="3">
        <v>12723</v>
      </c>
      <c r="M10" s="58"/>
    </row>
    <row r="11" spans="1:13">
      <c r="A11" s="58"/>
      <c r="B11" s="2">
        <v>1975</v>
      </c>
      <c r="C11" s="3">
        <v>58</v>
      </c>
      <c r="D11" s="3">
        <v>2299</v>
      </c>
      <c r="E11" s="3">
        <v>3281</v>
      </c>
      <c r="F11" s="3">
        <v>453</v>
      </c>
      <c r="G11" s="3">
        <v>244</v>
      </c>
      <c r="H11" s="3">
        <v>1113</v>
      </c>
      <c r="I11" s="3">
        <v>7448</v>
      </c>
      <c r="J11" s="67">
        <v>44.4</v>
      </c>
      <c r="K11" s="4">
        <v>139288</v>
      </c>
      <c r="L11" s="3">
        <v>7267</v>
      </c>
      <c r="M11" s="58"/>
    </row>
    <row r="12" spans="1:13">
      <c r="A12" s="58"/>
      <c r="B12" s="2">
        <v>1976</v>
      </c>
      <c r="C12" s="3">
        <v>45</v>
      </c>
      <c r="D12" s="3">
        <v>2366</v>
      </c>
      <c r="E12" s="3">
        <v>4015</v>
      </c>
      <c r="F12" s="3">
        <v>510</v>
      </c>
      <c r="G12" s="3">
        <v>350</v>
      </c>
      <c r="H12" s="3">
        <v>1522</v>
      </c>
      <c r="I12" s="3">
        <v>8808</v>
      </c>
      <c r="J12" s="67">
        <v>40</v>
      </c>
      <c r="K12" s="4">
        <v>177217</v>
      </c>
      <c r="L12" s="3">
        <v>9065</v>
      </c>
      <c r="M12" s="58"/>
    </row>
    <row r="13" spans="1:13">
      <c r="A13" s="58"/>
      <c r="B13" s="2">
        <v>1977</v>
      </c>
      <c r="C13" s="3">
        <v>42</v>
      </c>
      <c r="D13" s="3">
        <v>1800</v>
      </c>
      <c r="E13" s="3">
        <v>2541</v>
      </c>
      <c r="F13" s="3">
        <v>294</v>
      </c>
      <c r="G13" s="3">
        <v>222</v>
      </c>
      <c r="H13" s="3">
        <v>896</v>
      </c>
      <c r="I13" s="3">
        <v>5795</v>
      </c>
      <c r="J13" s="67">
        <v>29.2</v>
      </c>
      <c r="K13" s="4">
        <v>154647</v>
      </c>
      <c r="L13" s="3">
        <v>5363</v>
      </c>
      <c r="M13" s="58"/>
    </row>
    <row r="14" spans="1:13">
      <c r="A14" s="58"/>
      <c r="B14" s="2">
        <v>1978</v>
      </c>
      <c r="C14" s="3">
        <v>19</v>
      </c>
      <c r="D14" s="3">
        <v>1146</v>
      </c>
      <c r="E14" s="3">
        <v>1859</v>
      </c>
      <c r="F14" s="3">
        <v>464</v>
      </c>
      <c r="G14" s="3">
        <v>617</v>
      </c>
      <c r="H14" s="3">
        <v>819</v>
      </c>
      <c r="I14" s="3">
        <v>4924</v>
      </c>
      <c r="J14" s="67">
        <v>22</v>
      </c>
      <c r="K14" s="4">
        <v>153866</v>
      </c>
      <c r="L14" s="3">
        <v>7097</v>
      </c>
      <c r="M14" s="58"/>
    </row>
    <row r="15" spans="1:13">
      <c r="A15" s="58"/>
      <c r="B15" s="2">
        <v>1979</v>
      </c>
      <c r="C15" s="3">
        <v>18</v>
      </c>
      <c r="D15" s="3">
        <v>1267</v>
      </c>
      <c r="E15" s="3">
        <v>2393</v>
      </c>
      <c r="F15" s="3">
        <v>136</v>
      </c>
      <c r="G15" s="3">
        <v>209</v>
      </c>
      <c r="H15" s="3">
        <v>488</v>
      </c>
      <c r="I15" s="3">
        <v>4511</v>
      </c>
      <c r="J15" s="67">
        <v>25</v>
      </c>
      <c r="K15" s="4">
        <v>146347</v>
      </c>
      <c r="L15" s="3">
        <v>1367</v>
      </c>
      <c r="M15" s="58"/>
    </row>
    <row r="16" spans="1:13">
      <c r="A16" s="58"/>
      <c r="B16" s="2">
        <v>1980</v>
      </c>
      <c r="C16" s="3">
        <v>130</v>
      </c>
      <c r="D16" s="3">
        <v>2473</v>
      </c>
      <c r="E16" s="3">
        <v>3716</v>
      </c>
      <c r="F16" s="3">
        <v>216</v>
      </c>
      <c r="G16" s="3">
        <v>339</v>
      </c>
      <c r="H16" s="3">
        <v>562</v>
      </c>
      <c r="I16" s="3">
        <v>7436</v>
      </c>
      <c r="J16" s="67">
        <v>39.1</v>
      </c>
      <c r="K16" s="4">
        <v>158790</v>
      </c>
      <c r="L16" s="3">
        <v>4348</v>
      </c>
      <c r="M16" s="58"/>
    </row>
    <row r="17" spans="1:13">
      <c r="A17" s="58"/>
      <c r="B17" s="2">
        <v>1981</v>
      </c>
      <c r="C17" s="3">
        <v>91</v>
      </c>
      <c r="D17" s="3">
        <v>1241</v>
      </c>
      <c r="E17" s="3">
        <v>2111</v>
      </c>
      <c r="F17" s="3">
        <v>254</v>
      </c>
      <c r="G17" s="3">
        <v>338</v>
      </c>
      <c r="H17" s="3">
        <v>978</v>
      </c>
      <c r="I17" s="3">
        <v>5013</v>
      </c>
      <c r="J17" s="67">
        <v>18.899999999999999</v>
      </c>
      <c r="K17" s="4">
        <v>194792</v>
      </c>
      <c r="L17" s="3">
        <v>1631</v>
      </c>
      <c r="M17" s="58"/>
    </row>
    <row r="18" spans="1:13">
      <c r="A18" s="58"/>
      <c r="B18" s="2">
        <v>1982</v>
      </c>
      <c r="C18" s="3">
        <v>131</v>
      </c>
      <c r="D18" s="3">
        <v>2183</v>
      </c>
      <c r="E18" s="3">
        <v>2787</v>
      </c>
      <c r="F18" s="3">
        <v>291</v>
      </c>
      <c r="G18" s="3">
        <v>241</v>
      </c>
      <c r="H18" s="3">
        <v>743</v>
      </c>
      <c r="I18" s="3">
        <v>6376</v>
      </c>
      <c r="J18" s="67">
        <v>24.9</v>
      </c>
      <c r="K18" s="4">
        <v>197591</v>
      </c>
      <c r="L18" s="3">
        <v>2748</v>
      </c>
      <c r="M18" s="58"/>
    </row>
    <row r="19" spans="1:13">
      <c r="A19" s="58"/>
      <c r="B19" s="2">
        <v>1983</v>
      </c>
      <c r="C19" s="3">
        <v>314</v>
      </c>
      <c r="D19" s="3">
        <v>2591</v>
      </c>
      <c r="E19" s="3">
        <v>3980</v>
      </c>
      <c r="F19" s="3">
        <v>403</v>
      </c>
      <c r="G19" s="3">
        <v>397</v>
      </c>
      <c r="H19" s="3">
        <v>553</v>
      </c>
      <c r="I19" s="3">
        <v>8238</v>
      </c>
      <c r="J19" s="67">
        <v>40.799999999999997</v>
      </c>
      <c r="K19" s="4">
        <v>161241</v>
      </c>
      <c r="L19" s="3">
        <v>6834</v>
      </c>
      <c r="M19" s="58"/>
    </row>
    <row r="20" spans="1:13">
      <c r="A20" s="58"/>
      <c r="B20" s="2">
        <v>1984</v>
      </c>
      <c r="C20" s="3">
        <v>168</v>
      </c>
      <c r="D20" s="3">
        <v>2270</v>
      </c>
      <c r="E20" s="3">
        <v>2952</v>
      </c>
      <c r="F20" s="3">
        <v>138</v>
      </c>
      <c r="G20" s="3">
        <v>125</v>
      </c>
      <c r="H20" s="3">
        <v>247</v>
      </c>
      <c r="I20" s="3">
        <v>5900</v>
      </c>
      <c r="J20" s="67">
        <v>28</v>
      </c>
      <c r="K20" s="4">
        <v>187872</v>
      </c>
      <c r="L20" s="3">
        <v>5295</v>
      </c>
      <c r="M20" s="58"/>
    </row>
    <row r="21" spans="1:13">
      <c r="A21" s="58"/>
      <c r="B21" s="2">
        <v>1985</v>
      </c>
      <c r="C21" s="3">
        <v>183</v>
      </c>
      <c r="D21" s="3">
        <v>2163</v>
      </c>
      <c r="E21" s="3">
        <v>2426</v>
      </c>
      <c r="F21" s="3">
        <v>216</v>
      </c>
      <c r="G21" s="3">
        <v>186</v>
      </c>
      <c r="H21" s="3">
        <v>322</v>
      </c>
      <c r="I21" s="3">
        <v>5496</v>
      </c>
      <c r="J21" s="67">
        <v>23.3</v>
      </c>
      <c r="K21" s="4">
        <v>198082</v>
      </c>
      <c r="L21" s="3">
        <v>7100</v>
      </c>
      <c r="M21" s="58"/>
    </row>
    <row r="22" spans="1:13">
      <c r="A22" s="58"/>
      <c r="B22" s="2">
        <v>1986</v>
      </c>
      <c r="C22" s="3">
        <v>446</v>
      </c>
      <c r="D22" s="3">
        <v>3303</v>
      </c>
      <c r="E22" s="3">
        <v>3791</v>
      </c>
      <c r="F22" s="3">
        <v>256</v>
      </c>
      <c r="G22" s="3">
        <v>326</v>
      </c>
      <c r="H22" s="3">
        <v>634</v>
      </c>
      <c r="I22" s="3">
        <v>8756</v>
      </c>
      <c r="J22" s="67">
        <v>32.4</v>
      </c>
      <c r="K22" s="4">
        <v>218995</v>
      </c>
      <c r="L22" s="3">
        <v>9346</v>
      </c>
      <c r="M22" s="58"/>
    </row>
    <row r="23" spans="1:13">
      <c r="A23" s="58"/>
      <c r="B23" s="2">
        <v>1987</v>
      </c>
      <c r="C23" s="3">
        <v>121</v>
      </c>
      <c r="D23" s="3">
        <v>2322</v>
      </c>
      <c r="E23" s="3">
        <v>2166</v>
      </c>
      <c r="F23" s="3">
        <v>184</v>
      </c>
      <c r="G23" s="3">
        <v>196</v>
      </c>
      <c r="H23" s="3">
        <v>266</v>
      </c>
      <c r="I23" s="3">
        <v>5255</v>
      </c>
      <c r="J23" s="67">
        <v>23.8</v>
      </c>
      <c r="K23" s="4">
        <v>189780</v>
      </c>
      <c r="L23" s="3">
        <v>12169</v>
      </c>
      <c r="M23" s="58"/>
    </row>
    <row r="24" spans="1:13">
      <c r="A24" s="58"/>
      <c r="B24" s="2">
        <v>1988</v>
      </c>
      <c r="C24" s="3">
        <v>70</v>
      </c>
      <c r="D24" s="3">
        <v>2409</v>
      </c>
      <c r="E24" s="3">
        <v>2638</v>
      </c>
      <c r="F24" s="3">
        <v>238</v>
      </c>
      <c r="G24" s="3">
        <v>211</v>
      </c>
      <c r="H24" s="3">
        <v>187</v>
      </c>
      <c r="I24" s="3">
        <v>5753</v>
      </c>
      <c r="J24" s="67">
        <v>28.4</v>
      </c>
      <c r="K24" s="4">
        <v>176495</v>
      </c>
      <c r="L24" s="3">
        <v>4099</v>
      </c>
      <c r="M24" s="58"/>
    </row>
    <row r="25" spans="1:13">
      <c r="A25" s="58"/>
      <c r="B25" s="2">
        <v>1989</v>
      </c>
      <c r="C25" s="3">
        <v>119</v>
      </c>
      <c r="D25" s="3">
        <v>1369</v>
      </c>
      <c r="E25" s="3">
        <v>1573</v>
      </c>
      <c r="F25" s="3">
        <v>124</v>
      </c>
      <c r="G25" s="3">
        <v>92</v>
      </c>
      <c r="H25" s="3">
        <v>265</v>
      </c>
      <c r="I25" s="3">
        <v>3542</v>
      </c>
      <c r="J25" s="67">
        <v>15.9</v>
      </c>
      <c r="K25" s="4">
        <v>185438</v>
      </c>
      <c r="L25" s="3">
        <v>2470</v>
      </c>
      <c r="M25" s="58"/>
    </row>
    <row r="26" spans="1:13">
      <c r="A26" s="58"/>
      <c r="B26" s="2">
        <v>1990</v>
      </c>
      <c r="C26" s="3">
        <v>17</v>
      </c>
      <c r="D26" s="3">
        <v>1335</v>
      </c>
      <c r="E26" s="3">
        <v>994</v>
      </c>
      <c r="F26" s="3">
        <v>158</v>
      </c>
      <c r="G26" s="3">
        <v>98</v>
      </c>
      <c r="H26" s="3">
        <v>261</v>
      </c>
      <c r="I26" s="3">
        <v>2863</v>
      </c>
      <c r="J26" s="67">
        <v>13.3</v>
      </c>
      <c r="K26" s="4">
        <v>172956</v>
      </c>
      <c r="L26" s="3">
        <v>3163</v>
      </c>
      <c r="M26" s="58"/>
    </row>
    <row r="27" spans="1:13">
      <c r="A27" s="58"/>
      <c r="B27" s="2">
        <v>1991</v>
      </c>
      <c r="C27" s="3">
        <v>53</v>
      </c>
      <c r="D27" s="3">
        <v>3248</v>
      </c>
      <c r="E27" s="3">
        <v>2079</v>
      </c>
      <c r="F27" s="3">
        <v>246</v>
      </c>
      <c r="G27" s="3">
        <v>86</v>
      </c>
      <c r="H27" s="3">
        <v>363</v>
      </c>
      <c r="I27" s="3">
        <v>6075</v>
      </c>
      <c r="J27" s="67">
        <v>27.7</v>
      </c>
      <c r="K27" s="4">
        <v>187947</v>
      </c>
      <c r="L27" s="3">
        <v>5034</v>
      </c>
      <c r="M27" s="58"/>
    </row>
    <row r="28" spans="1:13">
      <c r="A28" s="58"/>
      <c r="B28" s="2">
        <v>1992</v>
      </c>
      <c r="C28" s="3">
        <v>101</v>
      </c>
      <c r="D28" s="3">
        <v>2111</v>
      </c>
      <c r="E28" s="3">
        <v>1643</v>
      </c>
      <c r="F28" s="3">
        <v>117</v>
      </c>
      <c r="G28" s="3">
        <v>69</v>
      </c>
      <c r="H28" s="3">
        <v>247</v>
      </c>
      <c r="I28" s="3">
        <v>4288</v>
      </c>
      <c r="J28" s="67">
        <v>20.3</v>
      </c>
      <c r="K28" s="4">
        <v>182483</v>
      </c>
      <c r="L28" s="3">
        <v>4202</v>
      </c>
      <c r="M28" s="58"/>
    </row>
    <row r="29" spans="1:13">
      <c r="A29" s="58"/>
      <c r="B29" s="2">
        <v>1993</v>
      </c>
      <c r="C29" s="3">
        <v>73</v>
      </c>
      <c r="D29" s="3">
        <v>1281</v>
      </c>
      <c r="E29" s="3">
        <v>1012</v>
      </c>
      <c r="F29" s="3">
        <v>92</v>
      </c>
      <c r="G29" s="3">
        <v>84</v>
      </c>
      <c r="H29" s="3">
        <v>131</v>
      </c>
      <c r="I29" s="3">
        <v>2673</v>
      </c>
      <c r="J29" s="67">
        <v>13.2</v>
      </c>
      <c r="K29" s="4">
        <v>173418</v>
      </c>
      <c r="L29" s="3">
        <v>3781</v>
      </c>
      <c r="M29" s="58"/>
    </row>
    <row r="30" spans="1:13">
      <c r="A30" s="58"/>
      <c r="B30" s="2">
        <v>1994</v>
      </c>
      <c r="C30" s="3">
        <v>103</v>
      </c>
      <c r="D30" s="3">
        <v>1424</v>
      </c>
      <c r="E30" s="3">
        <v>1426</v>
      </c>
      <c r="F30" s="3">
        <v>151</v>
      </c>
      <c r="G30" s="3">
        <v>140</v>
      </c>
      <c r="H30" s="3">
        <v>234</v>
      </c>
      <c r="I30" s="3">
        <v>3478</v>
      </c>
      <c r="J30" s="67">
        <v>17</v>
      </c>
      <c r="K30" s="4">
        <v>166614</v>
      </c>
      <c r="L30" s="3">
        <v>1466</v>
      </c>
      <c r="M30" s="58"/>
    </row>
    <row r="31" spans="1:13">
      <c r="A31" s="58"/>
      <c r="B31" s="2">
        <v>1995</v>
      </c>
      <c r="C31" s="3">
        <v>21</v>
      </c>
      <c r="D31" s="3">
        <v>1119</v>
      </c>
      <c r="E31" s="3">
        <v>1469</v>
      </c>
      <c r="F31" s="3">
        <v>70</v>
      </c>
      <c r="G31" s="3">
        <v>101</v>
      </c>
      <c r="H31" s="3">
        <v>116</v>
      </c>
      <c r="I31" s="3">
        <v>2896</v>
      </c>
      <c r="J31" s="67">
        <v>16.7</v>
      </c>
      <c r="K31" s="4">
        <v>157994</v>
      </c>
      <c r="L31" s="3">
        <v>2065</v>
      </c>
      <c r="M31" s="58"/>
    </row>
    <row r="32" spans="1:13">
      <c r="A32" s="58"/>
      <c r="B32" s="2">
        <v>1996</v>
      </c>
      <c r="C32" s="3">
        <v>190</v>
      </c>
      <c r="D32" s="3">
        <v>2321</v>
      </c>
      <c r="E32" s="3">
        <v>2025</v>
      </c>
      <c r="F32" s="3">
        <v>127</v>
      </c>
      <c r="G32" s="3">
        <v>100</v>
      </c>
      <c r="H32" s="3">
        <v>237</v>
      </c>
      <c r="I32" s="3">
        <v>5000</v>
      </c>
      <c r="J32" s="67">
        <v>27.7</v>
      </c>
      <c r="K32" s="4">
        <v>158334</v>
      </c>
      <c r="L32" s="3">
        <v>2501</v>
      </c>
      <c r="M32" s="58"/>
    </row>
    <row r="33" spans="1:13">
      <c r="A33" s="58"/>
      <c r="B33" s="2">
        <v>1997</v>
      </c>
      <c r="C33" s="3">
        <v>95</v>
      </c>
      <c r="D33" s="3">
        <v>1385</v>
      </c>
      <c r="E33" s="3">
        <v>1246</v>
      </c>
      <c r="F33" s="3">
        <v>65</v>
      </c>
      <c r="G33" s="3">
        <v>70</v>
      </c>
      <c r="H33" s="3">
        <v>207</v>
      </c>
      <c r="I33" s="3">
        <v>3068</v>
      </c>
      <c r="J33" s="67">
        <v>15.3</v>
      </c>
      <c r="K33" s="4">
        <v>173310</v>
      </c>
      <c r="L33" s="3">
        <v>2194</v>
      </c>
      <c r="M33" s="58"/>
    </row>
    <row r="34" spans="1:13">
      <c r="A34" s="58"/>
      <c r="B34" s="2">
        <v>1998</v>
      </c>
      <c r="C34" s="3">
        <v>42</v>
      </c>
      <c r="D34" s="3">
        <v>1209</v>
      </c>
      <c r="E34" s="3">
        <v>1449</v>
      </c>
      <c r="F34" s="3">
        <v>110</v>
      </c>
      <c r="G34" s="3">
        <v>135</v>
      </c>
      <c r="H34" s="3">
        <v>316</v>
      </c>
      <c r="I34" s="3">
        <v>3261</v>
      </c>
      <c r="J34" s="67">
        <v>14.6</v>
      </c>
      <c r="K34" s="4">
        <v>187057</v>
      </c>
      <c r="L34" s="3">
        <v>1490</v>
      </c>
      <c r="M34" s="58"/>
    </row>
    <row r="35" spans="1:13">
      <c r="A35" s="58"/>
      <c r="B35" s="2">
        <v>1999</v>
      </c>
      <c r="C35" s="3">
        <v>161</v>
      </c>
      <c r="D35" s="3">
        <v>1643</v>
      </c>
      <c r="E35" s="3">
        <v>1723</v>
      </c>
      <c r="F35" s="3">
        <v>93</v>
      </c>
      <c r="G35" s="3">
        <v>66</v>
      </c>
      <c r="H35" s="3">
        <v>223</v>
      </c>
      <c r="I35" s="3">
        <v>3909</v>
      </c>
      <c r="J35" s="67">
        <v>24.8</v>
      </c>
      <c r="K35" s="4">
        <v>136808</v>
      </c>
      <c r="L35" s="3">
        <v>2449</v>
      </c>
      <c r="M35" s="58"/>
    </row>
    <row r="36" spans="1:13">
      <c r="A36" s="58"/>
      <c r="B36" s="2">
        <v>2000</v>
      </c>
      <c r="C36" s="3">
        <v>160</v>
      </c>
      <c r="D36" s="3">
        <v>1532</v>
      </c>
      <c r="E36" s="3">
        <v>1805</v>
      </c>
      <c r="F36" s="3">
        <v>121</v>
      </c>
      <c r="G36" s="3">
        <v>207</v>
      </c>
      <c r="H36" s="3">
        <v>354</v>
      </c>
      <c r="I36" s="3">
        <v>4179</v>
      </c>
      <c r="J36" s="67">
        <v>22.9</v>
      </c>
      <c r="K36" s="4">
        <v>152846</v>
      </c>
      <c r="L36" s="3">
        <v>1571</v>
      </c>
      <c r="M36" s="58"/>
    </row>
    <row r="37" spans="1:13">
      <c r="A37" s="58"/>
      <c r="B37" s="2">
        <v>2001</v>
      </c>
      <c r="C37" s="3">
        <v>181</v>
      </c>
      <c r="D37" s="3">
        <v>1778</v>
      </c>
      <c r="E37" s="3">
        <v>1580</v>
      </c>
      <c r="F37" s="3">
        <v>115</v>
      </c>
      <c r="G37" s="3">
        <v>114</v>
      </c>
      <c r="H37" s="3">
        <v>723</v>
      </c>
      <c r="I37" s="3">
        <v>4491</v>
      </c>
      <c r="J37" s="67">
        <v>22.9</v>
      </c>
      <c r="K37" s="4">
        <v>150614</v>
      </c>
      <c r="L37" s="3">
        <v>1286</v>
      </c>
      <c r="M37" s="56"/>
    </row>
    <row r="38" spans="1:13">
      <c r="A38" s="56"/>
      <c r="B38" s="2">
        <v>2002</v>
      </c>
      <c r="C38" s="3">
        <v>124</v>
      </c>
      <c r="D38" s="3">
        <v>1593</v>
      </c>
      <c r="E38" s="3">
        <v>2255</v>
      </c>
      <c r="F38" s="3">
        <v>151</v>
      </c>
      <c r="G38" s="3">
        <v>197</v>
      </c>
      <c r="H38" s="3">
        <v>298</v>
      </c>
      <c r="I38" s="3">
        <v>4618</v>
      </c>
      <c r="J38" s="67">
        <v>25.4</v>
      </c>
      <c r="K38" s="4">
        <v>155890</v>
      </c>
      <c r="L38" s="3">
        <v>3382</v>
      </c>
      <c r="M38" s="56"/>
    </row>
    <row r="39" spans="1:13">
      <c r="A39" s="56"/>
      <c r="B39" s="2">
        <v>2003</v>
      </c>
      <c r="C39" s="3">
        <v>217</v>
      </c>
      <c r="D39" s="3">
        <v>2292</v>
      </c>
      <c r="E39" s="3">
        <v>3253</v>
      </c>
      <c r="F39" s="3">
        <v>360</v>
      </c>
      <c r="G39" s="3">
        <v>1105</v>
      </c>
      <c r="H39" s="3">
        <v>2248</v>
      </c>
      <c r="I39" s="3">
        <v>9475</v>
      </c>
      <c r="J39" s="67">
        <v>51.9</v>
      </c>
      <c r="K39" s="4">
        <v>136085</v>
      </c>
      <c r="L39" s="3">
        <v>1928</v>
      </c>
      <c r="M39" s="56"/>
    </row>
    <row r="40" spans="1:13">
      <c r="A40" s="56"/>
      <c r="B40" s="2">
        <v>2004</v>
      </c>
      <c r="C40" s="3">
        <v>52</v>
      </c>
      <c r="D40" s="3">
        <v>1268</v>
      </c>
      <c r="E40" s="3">
        <v>1846</v>
      </c>
      <c r="F40" s="3">
        <v>198</v>
      </c>
      <c r="G40" s="3">
        <v>367</v>
      </c>
      <c r="H40" s="3">
        <v>2142</v>
      </c>
      <c r="I40" s="3">
        <v>5873</v>
      </c>
      <c r="J40" s="67">
        <v>28.9</v>
      </c>
      <c r="K40" s="4">
        <v>122944</v>
      </c>
      <c r="L40" s="3">
        <v>2472</v>
      </c>
      <c r="M40" s="56"/>
    </row>
    <row r="41" spans="1:13">
      <c r="A41" s="56"/>
      <c r="B41" s="2">
        <v>2005</v>
      </c>
      <c r="C41" s="3">
        <v>295</v>
      </c>
      <c r="D41" s="3">
        <v>2612</v>
      </c>
      <c r="E41" s="3">
        <v>3090</v>
      </c>
      <c r="F41" s="3">
        <v>203</v>
      </c>
      <c r="G41" s="3">
        <v>458</v>
      </c>
      <c r="H41" s="3">
        <v>2124</v>
      </c>
      <c r="I41" s="3">
        <v>8782</v>
      </c>
      <c r="J41" s="67">
        <v>52.7</v>
      </c>
      <c r="K41" s="4">
        <v>120371</v>
      </c>
      <c r="L41" s="3">
        <v>2401</v>
      </c>
      <c r="M41" s="56"/>
    </row>
    <row r="42" spans="1:13">
      <c r="A42" s="56"/>
      <c r="B42" s="2">
        <v>2006</v>
      </c>
      <c r="C42" s="3">
        <v>152</v>
      </c>
      <c r="D42" s="3">
        <v>2361</v>
      </c>
      <c r="E42" s="3">
        <v>2483</v>
      </c>
      <c r="F42" s="3">
        <v>299</v>
      </c>
      <c r="G42" s="3">
        <v>476</v>
      </c>
      <c r="H42" s="3">
        <v>1695</v>
      </c>
      <c r="I42" s="3">
        <v>7466</v>
      </c>
      <c r="J42" s="67">
        <v>45.2</v>
      </c>
      <c r="K42" s="4">
        <v>116527</v>
      </c>
      <c r="L42" s="3">
        <v>2647</v>
      </c>
      <c r="M42" s="56"/>
    </row>
    <row r="43" spans="1:13">
      <c r="A43" s="56"/>
      <c r="B43" s="2">
        <v>2007</v>
      </c>
      <c r="C43" s="3">
        <v>6</v>
      </c>
      <c r="D43" s="3">
        <v>1219</v>
      </c>
      <c r="E43" s="3">
        <v>1512</v>
      </c>
      <c r="F43" s="3">
        <v>84</v>
      </c>
      <c r="G43" s="3">
        <v>86</v>
      </c>
      <c r="H43" s="3">
        <v>799</v>
      </c>
      <c r="I43" s="3">
        <v>3706</v>
      </c>
      <c r="J43" s="67">
        <v>24.8</v>
      </c>
      <c r="K43" s="4">
        <v>111073</v>
      </c>
      <c r="L43" s="3">
        <v>3769</v>
      </c>
      <c r="M43" s="56"/>
    </row>
    <row r="44" spans="1:13">
      <c r="A44" s="56"/>
      <c r="B44" s="2">
        <v>2008</v>
      </c>
      <c r="C44" s="3">
        <v>52</v>
      </c>
      <c r="D44" s="3">
        <v>2881</v>
      </c>
      <c r="E44" s="3">
        <v>3437</v>
      </c>
      <c r="F44" s="3">
        <v>443</v>
      </c>
      <c r="G44" s="3">
        <v>593</v>
      </c>
      <c r="H44" s="3">
        <v>1811</v>
      </c>
      <c r="I44" s="3">
        <v>9217</v>
      </c>
      <c r="J44" s="67">
        <v>53.2</v>
      </c>
      <c r="K44" s="4">
        <v>133950</v>
      </c>
      <c r="L44" s="3">
        <v>2720</v>
      </c>
      <c r="M44" s="56"/>
    </row>
    <row r="45" spans="1:13">
      <c r="A45" s="56"/>
      <c r="B45" s="2">
        <v>2009</v>
      </c>
      <c r="C45" s="68">
        <v>66</v>
      </c>
      <c r="D45" s="68">
        <v>1201</v>
      </c>
      <c r="E45" s="68">
        <v>1113</v>
      </c>
      <c r="F45" s="68">
        <v>86</v>
      </c>
      <c r="G45" s="68">
        <v>84</v>
      </c>
      <c r="H45" s="68">
        <v>1496</v>
      </c>
      <c r="I45" s="68">
        <v>4046</v>
      </c>
      <c r="J45" s="67">
        <v>24.2</v>
      </c>
      <c r="K45" s="4">
        <v>102487</v>
      </c>
      <c r="L45" s="3">
        <v>3939</v>
      </c>
      <c r="M45" s="56"/>
    </row>
    <row r="46" spans="1:13">
      <c r="A46" s="56"/>
      <c r="B46" s="2">
        <v>2010</v>
      </c>
      <c r="C46" s="68">
        <v>10</v>
      </c>
      <c r="D46" s="68">
        <v>1023</v>
      </c>
      <c r="E46" s="68">
        <v>1307</v>
      </c>
      <c r="F46" s="68">
        <v>76</v>
      </c>
      <c r="G46" s="68">
        <v>142</v>
      </c>
      <c r="H46" s="68">
        <v>1814</v>
      </c>
      <c r="I46" s="68">
        <v>4372</v>
      </c>
      <c r="J46" s="67">
        <v>24.5</v>
      </c>
      <c r="K46" s="4">
        <v>107083</v>
      </c>
      <c r="L46" s="3">
        <v>4236</v>
      </c>
      <c r="M46" s="56"/>
    </row>
    <row r="47" spans="1:13">
      <c r="A47" s="56"/>
      <c r="B47" s="2">
        <v>2011</v>
      </c>
      <c r="C47" s="68">
        <v>3</v>
      </c>
      <c r="D47" s="68">
        <v>819</v>
      </c>
      <c r="E47" s="68">
        <v>1256</v>
      </c>
      <c r="F47" s="68">
        <v>61</v>
      </c>
      <c r="G47" s="68">
        <v>177</v>
      </c>
      <c r="H47" s="68">
        <v>1168</v>
      </c>
      <c r="I47" s="68">
        <v>3484</v>
      </c>
      <c r="J47" s="67">
        <v>16.399999999999999</v>
      </c>
      <c r="K47" s="4">
        <v>132669</v>
      </c>
      <c r="L47" s="3">
        <v>3834</v>
      </c>
      <c r="M47" s="56"/>
    </row>
    <row r="48" spans="1:13">
      <c r="A48" s="56"/>
      <c r="B48" s="2">
        <v>2012</v>
      </c>
      <c r="C48" s="68">
        <v>43</v>
      </c>
      <c r="D48" s="68">
        <v>1555</v>
      </c>
      <c r="E48" s="68">
        <v>2535</v>
      </c>
      <c r="F48" s="68">
        <v>140</v>
      </c>
      <c r="G48" s="68">
        <v>489</v>
      </c>
      <c r="H48" s="68">
        <v>1218</v>
      </c>
      <c r="I48" s="68">
        <v>5980</v>
      </c>
      <c r="J48" s="67">
        <v>36.799999999999997</v>
      </c>
      <c r="K48" s="4">
        <v>118642</v>
      </c>
      <c r="L48" s="3">
        <v>5494</v>
      </c>
      <c r="M48" s="56"/>
    </row>
    <row r="49" spans="1:13">
      <c r="A49" s="56"/>
      <c r="B49" s="2">
        <v>2013</v>
      </c>
      <c r="C49" s="68">
        <v>17</v>
      </c>
      <c r="D49" s="68">
        <v>1316</v>
      </c>
      <c r="E49" s="68">
        <v>1430</v>
      </c>
      <c r="F49" s="68">
        <v>63</v>
      </c>
      <c r="G49" s="68">
        <v>141</v>
      </c>
      <c r="H49" s="68">
        <v>768</v>
      </c>
      <c r="I49" s="68">
        <v>3735</v>
      </c>
      <c r="J49" s="67">
        <v>26.2</v>
      </c>
      <c r="K49" s="4">
        <v>110105</v>
      </c>
      <c r="L49" s="3">
        <v>6305</v>
      </c>
      <c r="M49" s="56"/>
    </row>
    <row r="50" spans="1:13">
      <c r="A50" s="56"/>
      <c r="B50" s="2">
        <v>2014</v>
      </c>
      <c r="C50" s="68">
        <v>39</v>
      </c>
      <c r="D50" s="68">
        <v>1225</v>
      </c>
      <c r="E50" s="68">
        <v>1508</v>
      </c>
      <c r="F50" s="68">
        <v>64</v>
      </c>
      <c r="G50" s="68">
        <v>155</v>
      </c>
      <c r="H50" s="68">
        <v>623</v>
      </c>
      <c r="I50" s="68">
        <v>3614</v>
      </c>
      <c r="J50" s="67">
        <v>28.1</v>
      </c>
      <c r="K50" s="4">
        <v>103127</v>
      </c>
      <c r="L50" s="3">
        <v>4684</v>
      </c>
      <c r="M50" s="56"/>
    </row>
    <row r="51" spans="1:13">
      <c r="A51" s="56"/>
      <c r="B51" s="2">
        <v>2015</v>
      </c>
      <c r="C51" s="68">
        <v>54</v>
      </c>
      <c r="D51" s="68">
        <v>1647</v>
      </c>
      <c r="E51" s="68">
        <v>2608</v>
      </c>
      <c r="F51" s="68">
        <v>50</v>
      </c>
      <c r="G51" s="68">
        <v>87</v>
      </c>
      <c r="H51" s="68">
        <v>861</v>
      </c>
      <c r="I51" s="68">
        <v>5307</v>
      </c>
      <c r="J51" s="67">
        <v>38</v>
      </c>
      <c r="K51" s="4">
        <v>114771</v>
      </c>
      <c r="L51" s="3">
        <v>4762</v>
      </c>
      <c r="M51" s="56"/>
    </row>
    <row r="52" spans="1:13">
      <c r="A52" s="56"/>
      <c r="B52" s="2">
        <v>2016</v>
      </c>
      <c r="C52" s="68">
        <v>14</v>
      </c>
      <c r="D52" s="68">
        <v>1995</v>
      </c>
      <c r="E52" s="68">
        <v>1864</v>
      </c>
      <c r="F52" s="68">
        <v>41</v>
      </c>
      <c r="G52" s="68">
        <v>86</v>
      </c>
      <c r="H52" s="68">
        <v>601</v>
      </c>
      <c r="I52" s="68">
        <v>4601</v>
      </c>
      <c r="J52" s="67">
        <v>47.4</v>
      </c>
      <c r="K52" s="4">
        <v>83913</v>
      </c>
      <c r="L52" s="3">
        <v>7592</v>
      </c>
      <c r="M52" s="56"/>
    </row>
    <row r="53" spans="1:13">
      <c r="A53" s="56"/>
      <c r="B53" s="2">
        <v>2017</v>
      </c>
      <c r="C53" s="68">
        <v>18</v>
      </c>
      <c r="D53" s="68">
        <v>1682</v>
      </c>
      <c r="E53" s="68">
        <v>2107</v>
      </c>
      <c r="F53" s="68">
        <v>30</v>
      </c>
      <c r="G53" s="68">
        <v>71</v>
      </c>
      <c r="H53" s="68">
        <v>538</v>
      </c>
      <c r="I53" s="68">
        <v>4446</v>
      </c>
      <c r="J53" s="67">
        <v>44.7</v>
      </c>
      <c r="K53" s="4">
        <v>86171</v>
      </c>
      <c r="L53" s="3">
        <v>4965</v>
      </c>
      <c r="M53" s="56"/>
    </row>
    <row r="54" spans="1:13">
      <c r="A54" s="56"/>
      <c r="B54" s="2">
        <v>2018</v>
      </c>
      <c r="C54" s="68">
        <v>117</v>
      </c>
      <c r="D54" s="68">
        <v>941</v>
      </c>
      <c r="E54" s="68">
        <v>1181</v>
      </c>
      <c r="F54" s="68">
        <v>15</v>
      </c>
      <c r="G54" s="68">
        <v>85</v>
      </c>
      <c r="H54" s="68">
        <v>520</v>
      </c>
      <c r="I54" s="68">
        <v>2860</v>
      </c>
      <c r="J54" s="67">
        <v>24.4</v>
      </c>
      <c r="K54" s="4">
        <v>89991</v>
      </c>
      <c r="L54" s="3">
        <v>4208</v>
      </c>
      <c r="M54" s="56"/>
    </row>
    <row r="55" spans="1:13">
      <c r="A55" s="56"/>
      <c r="B55" s="2">
        <v>2019</v>
      </c>
      <c r="C55" s="68">
        <v>71</v>
      </c>
      <c r="D55" s="68">
        <v>1259</v>
      </c>
      <c r="E55" s="68">
        <v>1206</v>
      </c>
      <c r="F55" s="68">
        <v>8</v>
      </c>
      <c r="G55" s="68">
        <v>85</v>
      </c>
      <c r="H55" s="68">
        <v>565</v>
      </c>
      <c r="I55" s="68">
        <v>3194</v>
      </c>
      <c r="J55" s="67">
        <v>29.8</v>
      </c>
      <c r="K55" s="4">
        <v>85159</v>
      </c>
      <c r="L55" s="3">
        <v>3058</v>
      </c>
      <c r="M55" s="56"/>
    </row>
    <row r="56" spans="1:13">
      <c r="A56" s="56"/>
      <c r="B56" s="2">
        <v>2020</v>
      </c>
      <c r="C56" s="68">
        <v>29</v>
      </c>
      <c r="D56" s="68">
        <v>1294</v>
      </c>
      <c r="E56" s="68">
        <v>1783</v>
      </c>
      <c r="F56" s="68">
        <v>9</v>
      </c>
      <c r="G56" s="68">
        <v>128</v>
      </c>
      <c r="H56" s="68">
        <v>392</v>
      </c>
      <c r="I56" s="68">
        <v>3635</v>
      </c>
      <c r="J56" s="67">
        <v>46.3</v>
      </c>
      <c r="K56" s="4">
        <v>68346</v>
      </c>
      <c r="L56" s="3">
        <v>5110</v>
      </c>
      <c r="M56" s="56"/>
    </row>
    <row r="57" spans="1:13">
      <c r="A57" s="56"/>
      <c r="B57" s="2">
        <v>2021</v>
      </c>
      <c r="C57" s="68">
        <v>40</v>
      </c>
      <c r="D57" s="68">
        <v>1413</v>
      </c>
      <c r="E57" s="68">
        <v>1456</v>
      </c>
      <c r="F57" s="68">
        <v>4</v>
      </c>
      <c r="G57" s="68">
        <v>51</v>
      </c>
      <c r="H57" s="68">
        <v>281</v>
      </c>
      <c r="I57" s="68">
        <v>3245</v>
      </c>
      <c r="J57" s="67">
        <v>57.9</v>
      </c>
      <c r="K57" s="4">
        <v>50318</v>
      </c>
      <c r="L57" s="3">
        <v>2760</v>
      </c>
      <c r="M57" s="56"/>
    </row>
    <row r="58" spans="1:13">
      <c r="A58" s="56"/>
      <c r="B58" s="2">
        <v>2022</v>
      </c>
      <c r="C58" s="68">
        <v>23</v>
      </c>
      <c r="D58" s="68">
        <v>1334</v>
      </c>
      <c r="E58" s="68">
        <v>891</v>
      </c>
      <c r="F58" s="68">
        <v>11</v>
      </c>
      <c r="G58" s="68">
        <v>72</v>
      </c>
      <c r="H58" s="68">
        <v>122</v>
      </c>
      <c r="I58" s="68">
        <v>2453</v>
      </c>
      <c r="J58" s="67">
        <v>31.5</v>
      </c>
      <c r="K58" s="4">
        <v>71951</v>
      </c>
      <c r="L58" s="3">
        <v>1408</v>
      </c>
      <c r="M58" s="56"/>
    </row>
    <row r="59" spans="1:13">
      <c r="A59" s="56"/>
      <c r="B59" s="2">
        <v>2023</v>
      </c>
      <c r="C59" s="68">
        <v>0</v>
      </c>
      <c r="D59" s="68">
        <v>104</v>
      </c>
      <c r="E59" s="68">
        <v>90</v>
      </c>
      <c r="F59" s="68">
        <v>0</v>
      </c>
      <c r="G59" s="68">
        <v>8</v>
      </c>
      <c r="H59" s="68">
        <v>48</v>
      </c>
      <c r="I59" s="68">
        <v>250</v>
      </c>
      <c r="J59" s="64">
        <v>2.5</v>
      </c>
      <c r="K59" s="4">
        <v>80315</v>
      </c>
      <c r="L59" s="3">
        <v>609</v>
      </c>
      <c r="M59" s="56"/>
    </row>
    <row r="60" spans="1:13">
      <c r="A60" s="56"/>
      <c r="B60" s="5">
        <v>2024</v>
      </c>
      <c r="C60" s="66">
        <v>0</v>
      </c>
      <c r="D60" s="66">
        <v>613</v>
      </c>
      <c r="E60" s="66">
        <v>264</v>
      </c>
      <c r="F60" s="66">
        <v>9</v>
      </c>
      <c r="G60" s="66">
        <v>39</v>
      </c>
      <c r="H60" s="66">
        <v>107</v>
      </c>
      <c r="I60" s="66">
        <v>1033</v>
      </c>
      <c r="J60" s="65">
        <v>13.8</v>
      </c>
      <c r="K60" s="63">
        <v>64904</v>
      </c>
      <c r="L60" s="6">
        <v>427</v>
      </c>
      <c r="M60" s="56"/>
    </row>
    <row r="61" spans="1:13">
      <c r="A61" s="56"/>
      <c r="B61" s="59" t="s">
        <v>15</v>
      </c>
      <c r="C61" s="59"/>
      <c r="D61" s="59"/>
      <c r="E61" s="59"/>
      <c r="F61" s="59"/>
      <c r="G61" s="59"/>
      <c r="H61" s="59"/>
      <c r="I61" s="59"/>
      <c r="J61" s="2"/>
      <c r="K61" s="2"/>
      <c r="L61" s="59"/>
      <c r="M61" s="56"/>
    </row>
    <row r="62" spans="1:13">
      <c r="A62" s="56"/>
      <c r="B62" s="56"/>
      <c r="C62" s="56"/>
      <c r="D62" s="56"/>
      <c r="E62" s="56"/>
      <c r="F62" s="56"/>
      <c r="G62" s="56"/>
      <c r="H62" s="56"/>
      <c r="I62" s="56"/>
      <c r="J62" s="60"/>
      <c r="K62" s="60"/>
      <c r="L62" s="56"/>
      <c r="M62" s="56"/>
    </row>
    <row r="63" spans="1:13">
      <c r="A63" s="54"/>
      <c r="B63" s="54"/>
      <c r="C63" s="54"/>
      <c r="D63" s="54"/>
      <c r="E63" s="54"/>
      <c r="F63" s="54"/>
      <c r="G63" s="54"/>
      <c r="H63" s="54"/>
      <c r="I63" s="54"/>
      <c r="J63" s="54"/>
      <c r="K63" s="54"/>
      <c r="L63" s="54"/>
      <c r="M63" s="54"/>
    </row>
    <row r="64" spans="1:13">
      <c r="A64" s="54"/>
      <c r="B64" s="54"/>
      <c r="C64" s="54"/>
      <c r="D64" s="54"/>
      <c r="E64" s="54"/>
      <c r="F64" s="54"/>
      <c r="G64" s="54"/>
      <c r="H64" s="54"/>
      <c r="I64" s="54"/>
      <c r="J64" s="54"/>
      <c r="K64" s="54"/>
      <c r="L64" s="54"/>
      <c r="M64" s="54"/>
    </row>
  </sheetData>
  <mergeCells count="1">
    <mergeCell ref="B5:L5"/>
  </mergeCells>
  <phoneticPr fontId="9"/>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1CE353-BCF9-4A87-9979-CAE3869171FD}">
  <dimension ref="A1:AA55"/>
  <sheetViews>
    <sheetView zoomScaleNormal="100" workbookViewId="0"/>
  </sheetViews>
  <sheetFormatPr defaultRowHeight="15"/>
  <cols>
    <col min="1" max="3" width="9" style="54"/>
    <col min="4" max="14" width="9.5" style="54" bestFit="1" customWidth="1"/>
    <col min="15" max="15" width="11.625" style="54" bestFit="1" customWidth="1"/>
    <col min="16" max="24" width="9.5" style="54" bestFit="1" customWidth="1"/>
    <col min="25" max="26" width="9.125" style="54" bestFit="1" customWidth="1"/>
    <col min="27" max="16384" width="9" style="54"/>
  </cols>
  <sheetData>
    <row r="1" spans="1:27" ht="18.75">
      <c r="A1" t="str">
        <f>Citation!A3</f>
        <v>Kinoshita S., Shirakawa H., Sakuma K., Naito T., Iida M. 2026. Stock assessment and evaluation of the western Sea of Japan stock of Japanese sandfish (fiscal year 2025). Marine fisheries stock assessment and evaluation for Japanese waters. Japan Fisheries Agency and Japan Fisheries Research and Education Agency, Tokyo, 41 pp,</v>
      </c>
    </row>
    <row r="3" spans="1:27">
      <c r="B3" s="9" t="s">
        <v>1</v>
      </c>
      <c r="C3" s="7"/>
      <c r="D3" s="61"/>
      <c r="E3" s="61"/>
      <c r="F3" s="61"/>
      <c r="G3" s="61"/>
      <c r="H3" s="61"/>
      <c r="I3" s="61"/>
      <c r="J3" s="61"/>
      <c r="K3" s="61"/>
      <c r="L3" s="61"/>
      <c r="M3" s="61"/>
      <c r="N3" s="61"/>
      <c r="O3" s="61"/>
      <c r="P3" s="61"/>
      <c r="Q3" s="61"/>
      <c r="R3" s="61"/>
      <c r="S3" s="61"/>
      <c r="T3" s="61"/>
      <c r="U3" s="61"/>
      <c r="V3" s="61"/>
      <c r="W3" s="61"/>
      <c r="X3" s="8"/>
      <c r="Y3" s="9"/>
      <c r="Z3" s="9"/>
      <c r="AA3" s="9"/>
    </row>
    <row r="4" spans="1:27">
      <c r="B4" s="9"/>
      <c r="C4" s="7"/>
      <c r="D4" s="61"/>
      <c r="E4" s="61"/>
      <c r="F4" s="61"/>
      <c r="G4" s="61"/>
      <c r="H4" s="61"/>
      <c r="I4" s="61"/>
      <c r="J4" s="61"/>
      <c r="K4" s="61"/>
      <c r="L4" s="61"/>
      <c r="M4" s="61"/>
      <c r="N4" s="61"/>
      <c r="O4" s="61"/>
      <c r="P4" s="61"/>
      <c r="Q4" s="61"/>
      <c r="R4" s="61"/>
      <c r="S4" s="61"/>
      <c r="T4" s="61"/>
      <c r="U4" s="61"/>
      <c r="V4" s="61"/>
      <c r="W4" s="61"/>
      <c r="X4" s="8"/>
      <c r="Y4" s="9"/>
      <c r="Z4" s="9"/>
      <c r="AA4" s="9"/>
    </row>
    <row r="5" spans="1:27">
      <c r="B5" s="21" t="s">
        <v>16</v>
      </c>
      <c r="C5" s="10"/>
      <c r="D5" s="62"/>
      <c r="E5" s="62"/>
      <c r="F5" s="62"/>
      <c r="G5" s="62"/>
      <c r="H5" s="62"/>
      <c r="I5" s="62"/>
      <c r="J5" s="62"/>
      <c r="K5" s="62"/>
      <c r="L5" s="62"/>
      <c r="M5" s="62"/>
      <c r="N5" s="62"/>
      <c r="O5" s="62"/>
      <c r="P5" s="62"/>
      <c r="Q5" s="62"/>
      <c r="R5" s="62"/>
      <c r="S5" s="62"/>
      <c r="T5" s="62"/>
      <c r="U5" s="62"/>
      <c r="V5" s="62"/>
      <c r="W5" s="62"/>
      <c r="X5" s="62"/>
      <c r="Y5" s="9"/>
      <c r="Z5" s="9"/>
      <c r="AA5" s="9"/>
    </row>
    <row r="6" spans="1:27">
      <c r="B6" s="21"/>
      <c r="C6" s="29" t="s">
        <v>17</v>
      </c>
      <c r="D6" s="11">
        <v>2004</v>
      </c>
      <c r="E6" s="11">
        <v>2005</v>
      </c>
      <c r="F6" s="11">
        <v>2006</v>
      </c>
      <c r="G6" s="11">
        <v>2007</v>
      </c>
      <c r="H6" s="11">
        <v>2008</v>
      </c>
      <c r="I6" s="11">
        <v>2009</v>
      </c>
      <c r="J6" s="11">
        <v>2010</v>
      </c>
      <c r="K6" s="11">
        <v>2011</v>
      </c>
      <c r="L6" s="11">
        <v>2012</v>
      </c>
      <c r="M6" s="11">
        <v>2013</v>
      </c>
      <c r="N6" s="11">
        <v>2014</v>
      </c>
      <c r="O6" s="11">
        <v>2015</v>
      </c>
      <c r="P6" s="11">
        <v>2016</v>
      </c>
      <c r="Q6" s="11">
        <v>2017</v>
      </c>
      <c r="R6" s="11">
        <v>2018</v>
      </c>
      <c r="S6" s="11">
        <v>2019</v>
      </c>
      <c r="T6" s="11">
        <v>2020</v>
      </c>
      <c r="U6" s="11">
        <v>2021</v>
      </c>
      <c r="V6" s="11">
        <v>2022</v>
      </c>
      <c r="W6" s="11">
        <v>2023</v>
      </c>
      <c r="X6" s="11">
        <v>2024</v>
      </c>
      <c r="Y6" s="12">
        <v>2025</v>
      </c>
      <c r="Z6" s="9"/>
      <c r="AA6" s="9"/>
    </row>
    <row r="7" spans="1:27">
      <c r="B7" s="76" t="s">
        <v>18</v>
      </c>
      <c r="C7" s="13" t="s">
        <v>19</v>
      </c>
      <c r="D7" s="14">
        <v>122529</v>
      </c>
      <c r="E7" s="14">
        <v>465183</v>
      </c>
      <c r="F7" s="14">
        <v>88216</v>
      </c>
      <c r="G7" s="14">
        <v>110014</v>
      </c>
      <c r="H7" s="14">
        <v>113905</v>
      </c>
      <c r="I7" s="14">
        <v>37139</v>
      </c>
      <c r="J7" s="14">
        <v>173813</v>
      </c>
      <c r="K7" s="14">
        <v>588859</v>
      </c>
      <c r="L7" s="14">
        <v>125475</v>
      </c>
      <c r="M7" s="14">
        <v>204885</v>
      </c>
      <c r="N7" s="14">
        <v>430428</v>
      </c>
      <c r="O7" s="14">
        <v>183626</v>
      </c>
      <c r="P7" s="14">
        <v>58660</v>
      </c>
      <c r="Q7" s="14">
        <v>140309</v>
      </c>
      <c r="R7" s="14">
        <v>173110</v>
      </c>
      <c r="S7" s="14">
        <v>115970</v>
      </c>
      <c r="T7" s="14">
        <v>302802</v>
      </c>
      <c r="U7" s="14">
        <v>84922</v>
      </c>
      <c r="V7" s="14">
        <v>5671</v>
      </c>
      <c r="W7" s="14">
        <v>137270</v>
      </c>
      <c r="X7" s="8">
        <v>66158</v>
      </c>
      <c r="Y7" s="8">
        <v>45056</v>
      </c>
      <c r="Z7" s="8"/>
      <c r="AA7" s="9"/>
    </row>
    <row r="8" spans="1:27">
      <c r="B8" s="77"/>
      <c r="C8" s="13" t="s">
        <v>20</v>
      </c>
      <c r="D8" s="14">
        <v>22692</v>
      </c>
      <c r="E8" s="14">
        <v>62439</v>
      </c>
      <c r="F8" s="14">
        <v>118341</v>
      </c>
      <c r="G8" s="14">
        <v>6259</v>
      </c>
      <c r="H8" s="14">
        <v>310210</v>
      </c>
      <c r="I8" s="14">
        <v>26767</v>
      </c>
      <c r="J8" s="14">
        <v>29432</v>
      </c>
      <c r="K8" s="14">
        <v>79218</v>
      </c>
      <c r="L8" s="14">
        <v>101980</v>
      </c>
      <c r="M8" s="14">
        <v>132900</v>
      </c>
      <c r="N8" s="14">
        <v>158451</v>
      </c>
      <c r="O8" s="14">
        <v>619937</v>
      </c>
      <c r="P8" s="14">
        <v>113139</v>
      </c>
      <c r="Q8" s="14">
        <v>130209</v>
      </c>
      <c r="R8" s="14">
        <v>87164</v>
      </c>
      <c r="S8" s="14">
        <v>72642</v>
      </c>
      <c r="T8" s="14">
        <v>121363</v>
      </c>
      <c r="U8" s="14">
        <v>230041</v>
      </c>
      <c r="V8" s="14">
        <v>205224</v>
      </c>
      <c r="W8" s="14">
        <v>2543</v>
      </c>
      <c r="X8" s="8">
        <v>166705</v>
      </c>
      <c r="Y8" s="8">
        <v>41321</v>
      </c>
      <c r="Z8" s="8"/>
      <c r="AA8" s="9"/>
    </row>
    <row r="9" spans="1:27">
      <c r="B9" s="77"/>
      <c r="C9" s="13" t="s">
        <v>21</v>
      </c>
      <c r="D9" s="14">
        <v>49396</v>
      </c>
      <c r="E9" s="14">
        <v>37641</v>
      </c>
      <c r="F9" s="14">
        <v>34684</v>
      </c>
      <c r="G9" s="14">
        <v>13410</v>
      </c>
      <c r="H9" s="14">
        <v>22114</v>
      </c>
      <c r="I9" s="14">
        <v>145343</v>
      </c>
      <c r="J9" s="14">
        <v>9003</v>
      </c>
      <c r="K9" s="14">
        <v>28377</v>
      </c>
      <c r="L9" s="14">
        <v>5418</v>
      </c>
      <c r="M9" s="14">
        <v>36851</v>
      </c>
      <c r="N9" s="14">
        <v>17756</v>
      </c>
      <c r="O9" s="14">
        <v>15837</v>
      </c>
      <c r="P9" s="14">
        <v>113492</v>
      </c>
      <c r="Q9" s="14">
        <v>17629</v>
      </c>
      <c r="R9" s="14">
        <v>10939</v>
      </c>
      <c r="S9" s="14">
        <v>13461</v>
      </c>
      <c r="T9" s="14">
        <v>30262</v>
      </c>
      <c r="U9" s="14">
        <v>70790</v>
      </c>
      <c r="V9" s="14">
        <v>54343</v>
      </c>
      <c r="W9" s="14">
        <v>2890</v>
      </c>
      <c r="X9" s="8">
        <v>22521</v>
      </c>
      <c r="Y9" s="8">
        <v>14307</v>
      </c>
      <c r="Z9" s="8"/>
      <c r="AA9" s="9"/>
    </row>
    <row r="10" spans="1:27">
      <c r="B10" s="77"/>
      <c r="C10" s="15" t="s">
        <v>22</v>
      </c>
      <c r="D10" s="16">
        <v>5101</v>
      </c>
      <c r="E10" s="16">
        <v>6506</v>
      </c>
      <c r="F10" s="16">
        <v>6253</v>
      </c>
      <c r="G10" s="16">
        <v>843</v>
      </c>
      <c r="H10" s="16">
        <v>0</v>
      </c>
      <c r="I10" s="16">
        <v>19796</v>
      </c>
      <c r="J10" s="16">
        <v>7873</v>
      </c>
      <c r="K10" s="16">
        <v>0</v>
      </c>
      <c r="L10" s="16">
        <v>0</v>
      </c>
      <c r="M10" s="16">
        <v>2837</v>
      </c>
      <c r="N10" s="16">
        <v>0</v>
      </c>
      <c r="O10" s="16">
        <v>466</v>
      </c>
      <c r="P10" s="16">
        <v>0</v>
      </c>
      <c r="Q10" s="16">
        <v>31009</v>
      </c>
      <c r="R10" s="16">
        <v>2328</v>
      </c>
      <c r="S10" s="16">
        <v>0</v>
      </c>
      <c r="T10" s="16">
        <v>2184</v>
      </c>
      <c r="U10" s="16">
        <v>9753</v>
      </c>
      <c r="V10" s="16">
        <v>1408</v>
      </c>
      <c r="W10" s="16">
        <v>1930</v>
      </c>
      <c r="X10" s="16">
        <v>312</v>
      </c>
      <c r="Y10" s="8">
        <v>0</v>
      </c>
      <c r="Z10" s="8"/>
      <c r="AA10" s="9"/>
    </row>
    <row r="11" spans="1:27">
      <c r="B11" s="17"/>
      <c r="C11" s="15" t="s">
        <v>23</v>
      </c>
      <c r="D11" s="16">
        <v>199718</v>
      </c>
      <c r="E11" s="16">
        <v>571770</v>
      </c>
      <c r="F11" s="16">
        <v>247494</v>
      </c>
      <c r="G11" s="16">
        <v>130527</v>
      </c>
      <c r="H11" s="16">
        <v>446229</v>
      </c>
      <c r="I11" s="16">
        <v>229045</v>
      </c>
      <c r="J11" s="16">
        <v>220121</v>
      </c>
      <c r="K11" s="16">
        <v>696454</v>
      </c>
      <c r="L11" s="16">
        <v>232873</v>
      </c>
      <c r="M11" s="16">
        <v>377473</v>
      </c>
      <c r="N11" s="16">
        <v>606634</v>
      </c>
      <c r="O11" s="16">
        <v>819866</v>
      </c>
      <c r="P11" s="16">
        <v>285291</v>
      </c>
      <c r="Q11" s="16">
        <v>319157</v>
      </c>
      <c r="R11" s="16">
        <v>273542</v>
      </c>
      <c r="S11" s="16">
        <v>202073</v>
      </c>
      <c r="T11" s="16">
        <v>456611</v>
      </c>
      <c r="U11" s="16">
        <v>395506</v>
      </c>
      <c r="V11" s="16">
        <v>266646</v>
      </c>
      <c r="W11" s="16">
        <v>144634</v>
      </c>
      <c r="X11" s="16">
        <v>255696</v>
      </c>
      <c r="Y11" s="18">
        <v>100683</v>
      </c>
      <c r="Z11" s="19"/>
      <c r="AA11" s="9"/>
    </row>
    <row r="12" spans="1:27">
      <c r="B12" s="9"/>
      <c r="C12" s="9"/>
      <c r="D12" s="61"/>
      <c r="E12" s="61"/>
      <c r="F12" s="61"/>
      <c r="G12" s="61"/>
      <c r="H12" s="61"/>
      <c r="I12" s="61"/>
      <c r="J12" s="61"/>
      <c r="K12" s="61"/>
      <c r="L12" s="61"/>
      <c r="M12" s="61"/>
      <c r="N12" s="61"/>
      <c r="O12" s="61"/>
      <c r="P12" s="61"/>
      <c r="Q12" s="61"/>
      <c r="R12" s="61"/>
      <c r="S12" s="61"/>
      <c r="T12" s="61"/>
      <c r="U12" s="61"/>
      <c r="V12" s="61"/>
      <c r="W12" s="61"/>
      <c r="X12" s="8"/>
      <c r="Y12" s="9"/>
      <c r="Z12" s="9"/>
      <c r="AA12" s="9"/>
    </row>
    <row r="13" spans="1:27">
      <c r="B13" s="21" t="s">
        <v>24</v>
      </c>
      <c r="C13" s="10"/>
      <c r="D13" s="62"/>
      <c r="E13" s="62"/>
      <c r="F13" s="62"/>
      <c r="G13" s="62"/>
      <c r="H13" s="62"/>
      <c r="I13" s="62"/>
      <c r="J13" s="62"/>
      <c r="K13" s="62"/>
      <c r="L13" s="62"/>
      <c r="M13" s="62"/>
      <c r="N13" s="62"/>
      <c r="O13" s="62"/>
      <c r="P13" s="62"/>
      <c r="Q13" s="62"/>
      <c r="R13" s="62"/>
      <c r="S13" s="62"/>
      <c r="T13" s="62"/>
      <c r="U13" s="62"/>
      <c r="V13" s="62"/>
      <c r="W13" s="62"/>
      <c r="X13" s="62"/>
      <c r="Y13" s="9"/>
      <c r="Z13" s="9"/>
      <c r="AA13" s="9"/>
    </row>
    <row r="14" spans="1:27">
      <c r="B14" s="21"/>
      <c r="C14" s="29" t="s">
        <v>17</v>
      </c>
      <c r="D14" s="11">
        <v>2004</v>
      </c>
      <c r="E14" s="11">
        <v>2005</v>
      </c>
      <c r="F14" s="11">
        <v>2006</v>
      </c>
      <c r="G14" s="11">
        <v>2007</v>
      </c>
      <c r="H14" s="11">
        <v>2008</v>
      </c>
      <c r="I14" s="11">
        <v>2009</v>
      </c>
      <c r="J14" s="11">
        <v>2010</v>
      </c>
      <c r="K14" s="11">
        <v>2011</v>
      </c>
      <c r="L14" s="11">
        <v>2012</v>
      </c>
      <c r="M14" s="11">
        <v>2013</v>
      </c>
      <c r="N14" s="11">
        <v>2014</v>
      </c>
      <c r="O14" s="11">
        <v>2015</v>
      </c>
      <c r="P14" s="11">
        <v>2016</v>
      </c>
      <c r="Q14" s="11">
        <v>2017</v>
      </c>
      <c r="R14" s="11">
        <v>2018</v>
      </c>
      <c r="S14" s="11">
        <v>2019</v>
      </c>
      <c r="T14" s="11">
        <v>2020</v>
      </c>
      <c r="U14" s="11">
        <v>2021</v>
      </c>
      <c r="V14" s="11">
        <v>2022</v>
      </c>
      <c r="W14" s="11">
        <v>2023</v>
      </c>
      <c r="X14" s="11">
        <v>2024</v>
      </c>
      <c r="Y14" s="12">
        <v>2025</v>
      </c>
      <c r="Z14" s="9"/>
      <c r="AA14" s="9"/>
    </row>
    <row r="15" spans="1:27">
      <c r="B15" s="76" t="s">
        <v>25</v>
      </c>
      <c r="C15" s="13" t="s">
        <v>19</v>
      </c>
      <c r="D15" s="14">
        <v>4027</v>
      </c>
      <c r="E15" s="14">
        <v>15288</v>
      </c>
      <c r="F15" s="14">
        <v>2899</v>
      </c>
      <c r="G15" s="14">
        <v>3616</v>
      </c>
      <c r="H15" s="14">
        <v>3743</v>
      </c>
      <c r="I15" s="14">
        <v>1221</v>
      </c>
      <c r="J15" s="14">
        <v>5712</v>
      </c>
      <c r="K15" s="14">
        <v>19352</v>
      </c>
      <c r="L15" s="14">
        <v>4124</v>
      </c>
      <c r="M15" s="14">
        <v>6733</v>
      </c>
      <c r="N15" s="14">
        <v>14146</v>
      </c>
      <c r="O15" s="14">
        <v>6035</v>
      </c>
      <c r="P15" s="14">
        <v>1928</v>
      </c>
      <c r="Q15" s="14">
        <v>4611</v>
      </c>
      <c r="R15" s="14">
        <v>5689</v>
      </c>
      <c r="S15" s="14">
        <v>3811</v>
      </c>
      <c r="T15" s="14">
        <v>9951</v>
      </c>
      <c r="U15" s="14">
        <v>2791</v>
      </c>
      <c r="V15" s="14">
        <v>186</v>
      </c>
      <c r="W15" s="14">
        <v>4511</v>
      </c>
      <c r="X15" s="14">
        <v>2174</v>
      </c>
      <c r="Y15" s="8">
        <v>1481</v>
      </c>
      <c r="Z15" s="8"/>
      <c r="AA15" s="9"/>
    </row>
    <row r="16" spans="1:27">
      <c r="B16" s="77"/>
      <c r="C16" s="13" t="s">
        <v>20</v>
      </c>
      <c r="D16" s="14">
        <v>1271</v>
      </c>
      <c r="E16" s="14">
        <v>3497</v>
      </c>
      <c r="F16" s="14">
        <v>6628</v>
      </c>
      <c r="G16" s="14">
        <v>351</v>
      </c>
      <c r="H16" s="14">
        <v>17375</v>
      </c>
      <c r="I16" s="14">
        <v>1499</v>
      </c>
      <c r="J16" s="14">
        <v>1649</v>
      </c>
      <c r="K16" s="14">
        <v>4437</v>
      </c>
      <c r="L16" s="14">
        <v>5712</v>
      </c>
      <c r="M16" s="14">
        <v>7444</v>
      </c>
      <c r="N16" s="14">
        <v>8875</v>
      </c>
      <c r="O16" s="14">
        <v>34723</v>
      </c>
      <c r="P16" s="14">
        <v>6337</v>
      </c>
      <c r="Q16" s="14">
        <v>7293</v>
      </c>
      <c r="R16" s="14">
        <v>4882</v>
      </c>
      <c r="S16" s="14">
        <v>4069</v>
      </c>
      <c r="T16" s="14">
        <v>6798</v>
      </c>
      <c r="U16" s="14">
        <v>12885</v>
      </c>
      <c r="V16" s="14">
        <v>11495</v>
      </c>
      <c r="W16" s="14">
        <v>142</v>
      </c>
      <c r="X16" s="14">
        <v>9337</v>
      </c>
      <c r="Y16" s="8">
        <v>2314</v>
      </c>
      <c r="Z16" s="8"/>
      <c r="AA16" s="9"/>
    </row>
    <row r="17" spans="2:27">
      <c r="B17" s="77"/>
      <c r="C17" s="13" t="s">
        <v>21</v>
      </c>
      <c r="D17" s="14">
        <v>3701</v>
      </c>
      <c r="E17" s="14">
        <v>2820</v>
      </c>
      <c r="F17" s="14">
        <v>2599</v>
      </c>
      <c r="G17" s="14">
        <v>1005</v>
      </c>
      <c r="H17" s="14">
        <v>1657</v>
      </c>
      <c r="I17" s="14">
        <v>10890</v>
      </c>
      <c r="J17" s="14">
        <v>675</v>
      </c>
      <c r="K17" s="14">
        <v>2126</v>
      </c>
      <c r="L17" s="14">
        <v>406</v>
      </c>
      <c r="M17" s="14">
        <v>2761</v>
      </c>
      <c r="N17" s="14">
        <v>1330</v>
      </c>
      <c r="O17" s="14">
        <v>1187</v>
      </c>
      <c r="P17" s="14">
        <v>8503</v>
      </c>
      <c r="Q17" s="14">
        <v>1321</v>
      </c>
      <c r="R17" s="14">
        <v>820</v>
      </c>
      <c r="S17" s="14">
        <v>1009</v>
      </c>
      <c r="T17" s="14">
        <v>2267</v>
      </c>
      <c r="U17" s="14">
        <v>5304</v>
      </c>
      <c r="V17" s="14">
        <v>4072</v>
      </c>
      <c r="W17" s="14">
        <v>217</v>
      </c>
      <c r="X17" s="14">
        <v>1687</v>
      </c>
      <c r="Y17" s="8">
        <v>1072</v>
      </c>
      <c r="Z17" s="8"/>
      <c r="AA17" s="9"/>
    </row>
    <row r="18" spans="2:27">
      <c r="B18" s="77"/>
      <c r="C18" s="15" t="s">
        <v>22</v>
      </c>
      <c r="D18" s="16">
        <v>449</v>
      </c>
      <c r="E18" s="16">
        <v>572</v>
      </c>
      <c r="F18" s="16">
        <v>550</v>
      </c>
      <c r="G18" s="16">
        <v>74</v>
      </c>
      <c r="H18" s="16">
        <v>0</v>
      </c>
      <c r="I18" s="16">
        <v>1741</v>
      </c>
      <c r="J18" s="16">
        <v>692</v>
      </c>
      <c r="K18" s="16">
        <v>0</v>
      </c>
      <c r="L18" s="16">
        <v>0</v>
      </c>
      <c r="M18" s="16">
        <v>249</v>
      </c>
      <c r="N18" s="16">
        <v>0</v>
      </c>
      <c r="O18" s="16">
        <v>41</v>
      </c>
      <c r="P18" s="16">
        <v>0</v>
      </c>
      <c r="Q18" s="16">
        <v>2727</v>
      </c>
      <c r="R18" s="16">
        <v>205</v>
      </c>
      <c r="S18" s="16">
        <v>0</v>
      </c>
      <c r="T18" s="16">
        <v>192</v>
      </c>
      <c r="U18" s="16">
        <v>858</v>
      </c>
      <c r="V18" s="16">
        <v>124</v>
      </c>
      <c r="W18" s="16">
        <v>170</v>
      </c>
      <c r="X18" s="16">
        <v>27</v>
      </c>
      <c r="Y18" s="8">
        <v>0</v>
      </c>
      <c r="Z18" s="8"/>
      <c r="AA18" s="9"/>
    </row>
    <row r="19" spans="2:27">
      <c r="B19" s="17"/>
      <c r="C19" s="15" t="s">
        <v>23</v>
      </c>
      <c r="D19" s="20">
        <v>9447</v>
      </c>
      <c r="E19" s="20">
        <v>22178</v>
      </c>
      <c r="F19" s="20">
        <v>12676</v>
      </c>
      <c r="G19" s="20">
        <v>5045</v>
      </c>
      <c r="H19" s="20">
        <v>22775</v>
      </c>
      <c r="I19" s="20">
        <v>15350</v>
      </c>
      <c r="J19" s="20">
        <v>8728</v>
      </c>
      <c r="K19" s="20">
        <v>25916</v>
      </c>
      <c r="L19" s="20">
        <v>10242</v>
      </c>
      <c r="M19" s="20">
        <v>17188</v>
      </c>
      <c r="N19" s="20">
        <v>24351</v>
      </c>
      <c r="O19" s="20">
        <v>41986</v>
      </c>
      <c r="P19" s="20">
        <v>16768</v>
      </c>
      <c r="Q19" s="20">
        <v>15952</v>
      </c>
      <c r="R19" s="20">
        <v>11596</v>
      </c>
      <c r="S19" s="20">
        <v>8889</v>
      </c>
      <c r="T19" s="20">
        <v>19208</v>
      </c>
      <c r="U19" s="20">
        <v>21837</v>
      </c>
      <c r="V19" s="20">
        <v>15877</v>
      </c>
      <c r="W19" s="20">
        <v>5040</v>
      </c>
      <c r="X19" s="20">
        <v>13226</v>
      </c>
      <c r="Y19" s="18">
        <v>4867</v>
      </c>
      <c r="Z19" s="19"/>
      <c r="AA19" s="9"/>
    </row>
    <row r="20" spans="2:27">
      <c r="B20" s="9"/>
      <c r="C20" s="9"/>
      <c r="D20" s="61"/>
      <c r="E20" s="61"/>
      <c r="F20" s="61"/>
      <c r="G20" s="61"/>
      <c r="H20" s="61"/>
      <c r="I20" s="61"/>
      <c r="J20" s="61"/>
      <c r="K20" s="61"/>
      <c r="L20" s="61"/>
      <c r="M20" s="61"/>
      <c r="N20" s="61"/>
      <c r="O20" s="61"/>
      <c r="P20" s="61"/>
      <c r="Q20" s="61"/>
      <c r="R20" s="61"/>
      <c r="S20" s="61"/>
      <c r="T20" s="61"/>
      <c r="U20" s="61"/>
      <c r="V20" s="61"/>
      <c r="W20" s="61"/>
      <c r="X20" s="8"/>
      <c r="Y20" s="9"/>
      <c r="Z20" s="9"/>
      <c r="AA20" s="9"/>
    </row>
    <row r="21" spans="2:27">
      <c r="B21" s="21" t="s">
        <v>26</v>
      </c>
      <c r="C21" s="10"/>
      <c r="D21" s="62"/>
      <c r="E21" s="62"/>
      <c r="F21" s="62"/>
      <c r="G21" s="62"/>
      <c r="H21" s="62"/>
      <c r="I21" s="62"/>
      <c r="J21" s="62"/>
      <c r="K21" s="62"/>
      <c r="L21" s="62"/>
      <c r="M21" s="62"/>
      <c r="N21" s="62"/>
      <c r="O21" s="62"/>
      <c r="P21" s="62"/>
      <c r="Q21" s="62"/>
      <c r="R21" s="62"/>
      <c r="S21" s="62"/>
      <c r="T21" s="62"/>
      <c r="U21" s="62"/>
      <c r="V21" s="62"/>
      <c r="W21" s="62"/>
      <c r="X21" s="8"/>
      <c r="Y21" s="9"/>
      <c r="Z21" s="9"/>
      <c r="AA21" s="9"/>
    </row>
    <row r="22" spans="2:27">
      <c r="B22" s="21"/>
      <c r="C22" s="29" t="s">
        <v>17</v>
      </c>
      <c r="D22" s="11">
        <v>2004</v>
      </c>
      <c r="E22" s="11">
        <v>2005</v>
      </c>
      <c r="F22" s="11">
        <v>2006</v>
      </c>
      <c r="G22" s="11">
        <v>2007</v>
      </c>
      <c r="H22" s="11">
        <v>2008</v>
      </c>
      <c r="I22" s="11">
        <v>2009</v>
      </c>
      <c r="J22" s="11">
        <v>2010</v>
      </c>
      <c r="K22" s="11">
        <v>2011</v>
      </c>
      <c r="L22" s="11">
        <v>2012</v>
      </c>
      <c r="M22" s="11">
        <v>2013</v>
      </c>
      <c r="N22" s="11">
        <v>2014</v>
      </c>
      <c r="O22" s="11">
        <v>2015</v>
      </c>
      <c r="P22" s="11">
        <v>2016</v>
      </c>
      <c r="Q22" s="11">
        <v>2017</v>
      </c>
      <c r="R22" s="11">
        <v>2018</v>
      </c>
      <c r="S22" s="11">
        <v>2019</v>
      </c>
      <c r="T22" s="11">
        <v>2020</v>
      </c>
      <c r="U22" s="11">
        <v>2021</v>
      </c>
      <c r="V22" s="11">
        <v>2022</v>
      </c>
      <c r="W22" s="11">
        <v>2023</v>
      </c>
      <c r="X22" s="22">
        <v>2024</v>
      </c>
      <c r="Y22" s="22">
        <v>2025</v>
      </c>
      <c r="Z22" s="22">
        <v>2026</v>
      </c>
      <c r="AA22" s="9"/>
    </row>
    <row r="23" spans="2:27">
      <c r="B23" s="76" t="s">
        <v>27</v>
      </c>
      <c r="C23" s="13" t="s">
        <v>19</v>
      </c>
      <c r="D23" s="14">
        <v>213318</v>
      </c>
      <c r="E23" s="14">
        <v>707888</v>
      </c>
      <c r="F23" s="14">
        <v>142522</v>
      </c>
      <c r="G23" s="14">
        <v>167158</v>
      </c>
      <c r="H23" s="14">
        <v>177585</v>
      </c>
      <c r="I23" s="14">
        <v>51568</v>
      </c>
      <c r="J23" s="14">
        <v>278151</v>
      </c>
      <c r="K23" s="14">
        <v>776260</v>
      </c>
      <c r="L23" s="14">
        <v>212297</v>
      </c>
      <c r="M23" s="14">
        <v>282558</v>
      </c>
      <c r="N23" s="14">
        <v>578237</v>
      </c>
      <c r="O23" s="14">
        <v>247533</v>
      </c>
      <c r="P23" s="14">
        <v>85450</v>
      </c>
      <c r="Q23" s="14">
        <v>204534</v>
      </c>
      <c r="R23" s="14">
        <v>243620</v>
      </c>
      <c r="S23" s="14">
        <v>166706</v>
      </c>
      <c r="T23" s="14">
        <v>416695</v>
      </c>
      <c r="U23" s="14">
        <v>116895</v>
      </c>
      <c r="V23" s="14">
        <v>7943</v>
      </c>
      <c r="W23" s="14">
        <v>171800</v>
      </c>
      <c r="X23" s="8">
        <v>85087</v>
      </c>
      <c r="Y23" s="8">
        <v>59323</v>
      </c>
      <c r="Z23" s="8">
        <v>239629</v>
      </c>
      <c r="AA23" s="19"/>
    </row>
    <row r="24" spans="2:27">
      <c r="B24" s="77"/>
      <c r="C24" s="13" t="s">
        <v>20</v>
      </c>
      <c r="D24" s="14">
        <v>45176</v>
      </c>
      <c r="E24" s="14">
        <v>116359</v>
      </c>
      <c r="F24" s="14">
        <v>220246</v>
      </c>
      <c r="G24" s="14">
        <v>14661</v>
      </c>
      <c r="H24" s="14">
        <v>518431</v>
      </c>
      <c r="I24" s="14">
        <v>38881</v>
      </c>
      <c r="J24" s="14">
        <v>55515</v>
      </c>
      <c r="K24" s="14">
        <v>113496</v>
      </c>
      <c r="L24" s="14">
        <v>197376</v>
      </c>
      <c r="M24" s="14">
        <v>195819</v>
      </c>
      <c r="N24" s="14">
        <v>226489</v>
      </c>
      <c r="O24" s="14">
        <v>844972</v>
      </c>
      <c r="P24" s="14">
        <v>170002</v>
      </c>
      <c r="Q24" s="14">
        <v>200942</v>
      </c>
      <c r="R24" s="14">
        <v>130076</v>
      </c>
      <c r="S24" s="14">
        <v>123501</v>
      </c>
      <c r="T24" s="14">
        <v>177496</v>
      </c>
      <c r="U24" s="14">
        <v>323372</v>
      </c>
      <c r="V24" s="14">
        <v>290361</v>
      </c>
      <c r="W24" s="14">
        <v>3341</v>
      </c>
      <c r="X24" s="8">
        <v>218969</v>
      </c>
      <c r="Y24" s="8">
        <v>55852</v>
      </c>
      <c r="Z24" s="8">
        <v>32916</v>
      </c>
      <c r="AA24" s="19"/>
    </row>
    <row r="25" spans="2:27">
      <c r="B25" s="77"/>
      <c r="C25" s="13" t="s">
        <v>21</v>
      </c>
      <c r="D25" s="14">
        <v>98340</v>
      </c>
      <c r="E25" s="14">
        <v>70145</v>
      </c>
      <c r="F25" s="14">
        <v>64551</v>
      </c>
      <c r="G25" s="14">
        <v>31410</v>
      </c>
      <c r="H25" s="14">
        <v>36958</v>
      </c>
      <c r="I25" s="14">
        <v>211123</v>
      </c>
      <c r="J25" s="14">
        <v>16981</v>
      </c>
      <c r="K25" s="14">
        <v>40656</v>
      </c>
      <c r="L25" s="14">
        <v>10486</v>
      </c>
      <c r="M25" s="14">
        <v>54298</v>
      </c>
      <c r="N25" s="14">
        <v>25380</v>
      </c>
      <c r="O25" s="14">
        <v>21586</v>
      </c>
      <c r="P25" s="14">
        <v>170533</v>
      </c>
      <c r="Q25" s="14">
        <v>27206</v>
      </c>
      <c r="R25" s="14">
        <v>16325</v>
      </c>
      <c r="S25" s="14">
        <v>22885</v>
      </c>
      <c r="T25" s="14">
        <v>44258</v>
      </c>
      <c r="U25" s="14">
        <v>99510</v>
      </c>
      <c r="V25" s="14">
        <v>76887</v>
      </c>
      <c r="W25" s="14">
        <v>3796</v>
      </c>
      <c r="X25" s="8">
        <v>29581</v>
      </c>
      <c r="Y25" s="8">
        <v>19339</v>
      </c>
      <c r="Z25" s="8">
        <v>30990</v>
      </c>
      <c r="AA25" s="19"/>
    </row>
    <row r="26" spans="2:27">
      <c r="B26" s="77"/>
      <c r="C26" s="15" t="s">
        <v>22</v>
      </c>
      <c r="D26" s="16">
        <v>10155</v>
      </c>
      <c r="E26" s="16">
        <v>12125</v>
      </c>
      <c r="F26" s="16">
        <v>11638</v>
      </c>
      <c r="G26" s="16">
        <v>1976</v>
      </c>
      <c r="H26" s="16">
        <v>0</v>
      </c>
      <c r="I26" s="16">
        <v>28756</v>
      </c>
      <c r="J26" s="16">
        <v>14851</v>
      </c>
      <c r="K26" s="16">
        <v>0</v>
      </c>
      <c r="L26" s="16">
        <v>0</v>
      </c>
      <c r="M26" s="16">
        <v>4180</v>
      </c>
      <c r="N26" s="16">
        <v>0</v>
      </c>
      <c r="O26" s="16">
        <v>635</v>
      </c>
      <c r="P26" s="16">
        <v>0</v>
      </c>
      <c r="Q26" s="16">
        <v>47855</v>
      </c>
      <c r="R26" s="16">
        <v>3474</v>
      </c>
      <c r="S26" s="16">
        <v>0</v>
      </c>
      <c r="T26" s="16">
        <v>3195</v>
      </c>
      <c r="U26" s="16">
        <v>13710</v>
      </c>
      <c r="V26" s="16">
        <v>1991</v>
      </c>
      <c r="W26" s="16">
        <v>2535</v>
      </c>
      <c r="X26" s="8">
        <v>410</v>
      </c>
      <c r="Y26" s="8">
        <v>0</v>
      </c>
      <c r="Z26" s="8">
        <v>10730</v>
      </c>
      <c r="AA26" s="19"/>
    </row>
    <row r="27" spans="2:27">
      <c r="B27" s="17"/>
      <c r="C27" s="15" t="s">
        <v>23</v>
      </c>
      <c r="D27" s="20">
        <v>366989</v>
      </c>
      <c r="E27" s="20">
        <v>906516</v>
      </c>
      <c r="F27" s="20">
        <v>438958</v>
      </c>
      <c r="G27" s="20">
        <v>215205</v>
      </c>
      <c r="H27" s="20">
        <v>732974</v>
      </c>
      <c r="I27" s="20">
        <v>330328</v>
      </c>
      <c r="J27" s="20">
        <v>365499</v>
      </c>
      <c r="K27" s="20">
        <v>930412</v>
      </c>
      <c r="L27" s="20">
        <v>420158</v>
      </c>
      <c r="M27" s="20">
        <v>536855</v>
      </c>
      <c r="N27" s="20">
        <v>830105</v>
      </c>
      <c r="O27" s="20">
        <v>1114726</v>
      </c>
      <c r="P27" s="20">
        <v>425985</v>
      </c>
      <c r="Q27" s="20">
        <v>480537</v>
      </c>
      <c r="R27" s="20">
        <v>393496</v>
      </c>
      <c r="S27" s="20">
        <v>313092</v>
      </c>
      <c r="T27" s="20">
        <v>641643</v>
      </c>
      <c r="U27" s="20">
        <v>553486</v>
      </c>
      <c r="V27" s="20">
        <v>377182</v>
      </c>
      <c r="W27" s="20">
        <v>181472</v>
      </c>
      <c r="X27" s="23">
        <v>334048</v>
      </c>
      <c r="Y27" s="23">
        <v>134514</v>
      </c>
      <c r="Z27" s="23">
        <v>314265</v>
      </c>
      <c r="AA27" s="19"/>
    </row>
    <row r="28" spans="2:27">
      <c r="B28" s="9"/>
      <c r="C28" s="9"/>
      <c r="D28" s="61"/>
      <c r="E28" s="61"/>
      <c r="F28" s="61"/>
      <c r="G28" s="61"/>
      <c r="H28" s="61"/>
      <c r="I28" s="61"/>
      <c r="J28" s="61"/>
      <c r="K28" s="61"/>
      <c r="L28" s="61"/>
      <c r="M28" s="61"/>
      <c r="N28" s="61"/>
      <c r="O28" s="61"/>
      <c r="P28" s="61"/>
      <c r="Q28" s="61"/>
      <c r="R28" s="61"/>
      <c r="S28" s="61"/>
      <c r="T28" s="61"/>
      <c r="U28" s="61"/>
      <c r="V28" s="61"/>
      <c r="W28" s="61"/>
      <c r="X28" s="8"/>
      <c r="Y28" s="8"/>
      <c r="Z28" s="8"/>
      <c r="AA28" s="9"/>
    </row>
    <row r="29" spans="2:27">
      <c r="B29" s="21" t="s">
        <v>28</v>
      </c>
      <c r="C29" s="10"/>
      <c r="D29" s="62"/>
      <c r="E29" s="62"/>
      <c r="F29" s="62"/>
      <c r="G29" s="62"/>
      <c r="H29" s="62"/>
      <c r="I29" s="62"/>
      <c r="J29" s="62"/>
      <c r="K29" s="62"/>
      <c r="L29" s="62"/>
      <c r="M29" s="62"/>
      <c r="N29" s="62"/>
      <c r="O29" s="62"/>
      <c r="P29" s="62"/>
      <c r="Q29" s="62"/>
      <c r="R29" s="62"/>
      <c r="S29" s="62"/>
      <c r="T29" s="62"/>
      <c r="U29" s="62"/>
      <c r="V29" s="62"/>
      <c r="W29" s="62"/>
      <c r="X29" s="8"/>
      <c r="Y29" s="8"/>
      <c r="Z29" s="8"/>
      <c r="AA29" s="9"/>
    </row>
    <row r="30" spans="2:27">
      <c r="B30" s="21"/>
      <c r="C30" s="29" t="s">
        <v>17</v>
      </c>
      <c r="D30" s="11">
        <v>2004</v>
      </c>
      <c r="E30" s="11">
        <v>2005</v>
      </c>
      <c r="F30" s="11">
        <v>2006</v>
      </c>
      <c r="G30" s="11">
        <v>2007</v>
      </c>
      <c r="H30" s="11">
        <v>2008</v>
      </c>
      <c r="I30" s="11">
        <v>2009</v>
      </c>
      <c r="J30" s="11">
        <v>2010</v>
      </c>
      <c r="K30" s="11">
        <v>2011</v>
      </c>
      <c r="L30" s="11">
        <v>2012</v>
      </c>
      <c r="M30" s="11">
        <v>2013</v>
      </c>
      <c r="N30" s="11">
        <v>2014</v>
      </c>
      <c r="O30" s="11">
        <v>2015</v>
      </c>
      <c r="P30" s="11">
        <v>2016</v>
      </c>
      <c r="Q30" s="11">
        <v>2017</v>
      </c>
      <c r="R30" s="11">
        <v>2018</v>
      </c>
      <c r="S30" s="11">
        <v>2019</v>
      </c>
      <c r="T30" s="11">
        <v>2020</v>
      </c>
      <c r="U30" s="11">
        <v>2021</v>
      </c>
      <c r="V30" s="11">
        <v>2022</v>
      </c>
      <c r="W30" s="11">
        <v>2023</v>
      </c>
      <c r="X30" s="24">
        <v>2024</v>
      </c>
      <c r="Y30" s="24">
        <v>2025</v>
      </c>
      <c r="Z30" s="24">
        <v>2026</v>
      </c>
      <c r="AA30" s="9"/>
    </row>
    <row r="31" spans="2:27">
      <c r="B31" s="76" t="s">
        <v>29</v>
      </c>
      <c r="C31" s="13" t="s">
        <v>19</v>
      </c>
      <c r="D31" s="14">
        <v>7011</v>
      </c>
      <c r="E31" s="14">
        <v>23264</v>
      </c>
      <c r="F31" s="14">
        <v>4684</v>
      </c>
      <c r="G31" s="14">
        <v>5494</v>
      </c>
      <c r="H31" s="14">
        <v>5836</v>
      </c>
      <c r="I31" s="14">
        <v>1695</v>
      </c>
      <c r="J31" s="14">
        <v>9141</v>
      </c>
      <c r="K31" s="14">
        <v>25511</v>
      </c>
      <c r="L31" s="14">
        <v>6977</v>
      </c>
      <c r="M31" s="14">
        <v>9286</v>
      </c>
      <c r="N31" s="14">
        <v>19003</v>
      </c>
      <c r="O31" s="14">
        <v>8135</v>
      </c>
      <c r="P31" s="14">
        <v>2808</v>
      </c>
      <c r="Q31" s="14">
        <v>6722</v>
      </c>
      <c r="R31" s="14">
        <v>8006</v>
      </c>
      <c r="S31" s="14">
        <v>5479</v>
      </c>
      <c r="T31" s="14">
        <v>13694</v>
      </c>
      <c r="U31" s="14">
        <v>3842</v>
      </c>
      <c r="V31" s="14">
        <v>261</v>
      </c>
      <c r="W31" s="14">
        <v>5646</v>
      </c>
      <c r="X31" s="8">
        <v>2796</v>
      </c>
      <c r="Y31" s="8">
        <v>1950</v>
      </c>
      <c r="Z31" s="8">
        <v>7875</v>
      </c>
      <c r="AA31" s="19"/>
    </row>
    <row r="32" spans="2:27">
      <c r="B32" s="77"/>
      <c r="C32" s="13" t="s">
        <v>20</v>
      </c>
      <c r="D32" s="14">
        <v>2530</v>
      </c>
      <c r="E32" s="14">
        <v>6517</v>
      </c>
      <c r="F32" s="14">
        <v>12336</v>
      </c>
      <c r="G32" s="14">
        <v>821</v>
      </c>
      <c r="H32" s="14">
        <v>29038</v>
      </c>
      <c r="I32" s="14">
        <v>2178</v>
      </c>
      <c r="J32" s="14">
        <v>3109</v>
      </c>
      <c r="K32" s="14">
        <v>6357</v>
      </c>
      <c r="L32" s="14">
        <v>11055</v>
      </c>
      <c r="M32" s="14">
        <v>10968</v>
      </c>
      <c r="N32" s="14">
        <v>12686</v>
      </c>
      <c r="O32" s="14">
        <v>47328</v>
      </c>
      <c r="P32" s="14">
        <v>9522</v>
      </c>
      <c r="Q32" s="14">
        <v>11255</v>
      </c>
      <c r="R32" s="14">
        <v>7286</v>
      </c>
      <c r="S32" s="14">
        <v>6917</v>
      </c>
      <c r="T32" s="14">
        <v>9942</v>
      </c>
      <c r="U32" s="14">
        <v>18112</v>
      </c>
      <c r="V32" s="14">
        <v>16263</v>
      </c>
      <c r="W32" s="14">
        <v>187</v>
      </c>
      <c r="X32" s="8">
        <v>12265</v>
      </c>
      <c r="Y32" s="8">
        <v>3128</v>
      </c>
      <c r="Z32" s="8">
        <v>1844</v>
      </c>
      <c r="AA32" s="19"/>
    </row>
    <row r="33" spans="2:27">
      <c r="B33" s="77"/>
      <c r="C33" s="13" t="s">
        <v>21</v>
      </c>
      <c r="D33" s="14">
        <v>7368</v>
      </c>
      <c r="E33" s="14">
        <v>5255</v>
      </c>
      <c r="F33" s="14">
        <v>4836</v>
      </c>
      <c r="G33" s="14">
        <v>2353</v>
      </c>
      <c r="H33" s="14">
        <v>2769</v>
      </c>
      <c r="I33" s="14">
        <v>15818</v>
      </c>
      <c r="J33" s="14">
        <v>1272</v>
      </c>
      <c r="K33" s="14">
        <v>3046</v>
      </c>
      <c r="L33" s="14">
        <v>786</v>
      </c>
      <c r="M33" s="14">
        <v>4068</v>
      </c>
      <c r="N33" s="14">
        <v>1902</v>
      </c>
      <c r="O33" s="14">
        <v>1617</v>
      </c>
      <c r="P33" s="14">
        <v>12777</v>
      </c>
      <c r="Q33" s="14">
        <v>2038</v>
      </c>
      <c r="R33" s="14">
        <v>1223</v>
      </c>
      <c r="S33" s="14">
        <v>1715</v>
      </c>
      <c r="T33" s="14">
        <v>3316</v>
      </c>
      <c r="U33" s="14">
        <v>7456</v>
      </c>
      <c r="V33" s="14">
        <v>5761</v>
      </c>
      <c r="W33" s="14">
        <v>284</v>
      </c>
      <c r="X33" s="8">
        <v>2216</v>
      </c>
      <c r="Y33" s="8">
        <v>1449</v>
      </c>
      <c r="Z33" s="8">
        <v>2322</v>
      </c>
      <c r="AA33" s="19"/>
    </row>
    <row r="34" spans="2:27">
      <c r="B34" s="77"/>
      <c r="C34" s="15" t="s">
        <v>22</v>
      </c>
      <c r="D34" s="16">
        <v>893</v>
      </c>
      <c r="E34" s="16">
        <v>1066</v>
      </c>
      <c r="F34" s="16">
        <v>1023</v>
      </c>
      <c r="G34" s="16">
        <v>174</v>
      </c>
      <c r="H34" s="16">
        <v>0</v>
      </c>
      <c r="I34" s="16">
        <v>2529</v>
      </c>
      <c r="J34" s="16">
        <v>1306</v>
      </c>
      <c r="K34" s="16">
        <v>0</v>
      </c>
      <c r="L34" s="16">
        <v>0</v>
      </c>
      <c r="M34" s="16">
        <v>368</v>
      </c>
      <c r="N34" s="16">
        <v>0</v>
      </c>
      <c r="O34" s="16">
        <v>56</v>
      </c>
      <c r="P34" s="16">
        <v>0</v>
      </c>
      <c r="Q34" s="16">
        <v>4208</v>
      </c>
      <c r="R34" s="16">
        <v>306</v>
      </c>
      <c r="S34" s="16">
        <v>0</v>
      </c>
      <c r="T34" s="16">
        <v>281</v>
      </c>
      <c r="U34" s="16">
        <v>1206</v>
      </c>
      <c r="V34" s="16">
        <v>175</v>
      </c>
      <c r="W34" s="16">
        <v>223</v>
      </c>
      <c r="X34" s="8">
        <v>36</v>
      </c>
      <c r="Y34" s="8">
        <v>0</v>
      </c>
      <c r="Z34" s="8">
        <v>944</v>
      </c>
      <c r="AA34" s="19"/>
    </row>
    <row r="35" spans="2:27">
      <c r="B35" s="17"/>
      <c r="C35" s="15" t="s">
        <v>23</v>
      </c>
      <c r="D35" s="20">
        <v>17802</v>
      </c>
      <c r="E35" s="20">
        <v>36103</v>
      </c>
      <c r="F35" s="20">
        <v>22880</v>
      </c>
      <c r="G35" s="20">
        <v>8842</v>
      </c>
      <c r="H35" s="20">
        <v>37643</v>
      </c>
      <c r="I35" s="20">
        <v>22219</v>
      </c>
      <c r="J35" s="20">
        <v>14829</v>
      </c>
      <c r="K35" s="20">
        <v>34914</v>
      </c>
      <c r="L35" s="20">
        <v>18818</v>
      </c>
      <c r="M35" s="20">
        <v>24690</v>
      </c>
      <c r="N35" s="20">
        <v>33591</v>
      </c>
      <c r="O35" s="20">
        <v>57136</v>
      </c>
      <c r="P35" s="20">
        <v>25107</v>
      </c>
      <c r="Q35" s="20">
        <v>24223</v>
      </c>
      <c r="R35" s="20">
        <v>16821</v>
      </c>
      <c r="S35" s="20">
        <v>14111</v>
      </c>
      <c r="T35" s="20">
        <v>27233</v>
      </c>
      <c r="U35" s="20">
        <v>30615</v>
      </c>
      <c r="V35" s="20">
        <v>22460</v>
      </c>
      <c r="W35" s="20">
        <v>6341</v>
      </c>
      <c r="X35" s="23">
        <v>17313</v>
      </c>
      <c r="Y35" s="23">
        <v>6527</v>
      </c>
      <c r="Z35" s="23">
        <v>12984</v>
      </c>
      <c r="AA35" s="19"/>
    </row>
    <row r="36" spans="2:27">
      <c r="B36" s="9"/>
      <c r="C36" s="13"/>
      <c r="D36" s="14"/>
      <c r="E36" s="14"/>
      <c r="F36" s="14"/>
      <c r="G36" s="14"/>
      <c r="H36" s="14"/>
      <c r="I36" s="14"/>
      <c r="J36" s="14"/>
      <c r="K36" s="14"/>
      <c r="L36" s="14"/>
      <c r="M36" s="14"/>
      <c r="N36" s="14"/>
      <c r="O36" s="14"/>
      <c r="P36" s="14"/>
      <c r="Q36" s="14"/>
      <c r="R36" s="14"/>
      <c r="S36" s="14"/>
      <c r="T36" s="14"/>
      <c r="U36" s="14"/>
      <c r="V36" s="14"/>
      <c r="W36" s="14"/>
      <c r="X36" s="14"/>
      <c r="Y36" s="14"/>
      <c r="Z36" s="14"/>
      <c r="AA36" s="9"/>
    </row>
    <row r="37" spans="2:27" ht="18">
      <c r="B37" s="21" t="s">
        <v>30</v>
      </c>
      <c r="C37" s="10"/>
      <c r="D37" s="62"/>
      <c r="E37" s="62"/>
      <c r="F37" s="62"/>
      <c r="G37" s="62"/>
      <c r="H37" s="62"/>
      <c r="I37" s="62"/>
      <c r="J37" s="62"/>
      <c r="K37" s="62"/>
      <c r="L37" s="62"/>
      <c r="M37" s="62"/>
      <c r="N37" s="62"/>
      <c r="O37" s="62"/>
      <c r="P37" s="62"/>
      <c r="Q37" s="62"/>
      <c r="R37" s="62"/>
      <c r="S37" s="62"/>
      <c r="T37" s="62"/>
      <c r="U37" s="62"/>
      <c r="V37" s="62"/>
      <c r="W37" s="62"/>
      <c r="X37" s="8"/>
      <c r="Y37" s="8"/>
      <c r="Z37" s="8"/>
      <c r="AA37" s="9"/>
    </row>
    <row r="38" spans="2:27">
      <c r="B38" s="21"/>
      <c r="C38" s="29" t="s">
        <v>17</v>
      </c>
      <c r="D38" s="11">
        <v>2004</v>
      </c>
      <c r="E38" s="11">
        <v>2005</v>
      </c>
      <c r="F38" s="11">
        <v>2006</v>
      </c>
      <c r="G38" s="11">
        <v>2007</v>
      </c>
      <c r="H38" s="11">
        <v>2008</v>
      </c>
      <c r="I38" s="11">
        <v>2009</v>
      </c>
      <c r="J38" s="11">
        <v>2010</v>
      </c>
      <c r="K38" s="11">
        <v>2011</v>
      </c>
      <c r="L38" s="11">
        <v>2012</v>
      </c>
      <c r="M38" s="11">
        <v>2013</v>
      </c>
      <c r="N38" s="11">
        <v>2014</v>
      </c>
      <c r="O38" s="11">
        <v>2015</v>
      </c>
      <c r="P38" s="11">
        <v>2016</v>
      </c>
      <c r="Q38" s="11">
        <v>2017</v>
      </c>
      <c r="R38" s="11">
        <v>2018</v>
      </c>
      <c r="S38" s="11">
        <v>2019</v>
      </c>
      <c r="T38" s="11">
        <v>2020</v>
      </c>
      <c r="U38" s="11">
        <v>2021</v>
      </c>
      <c r="V38" s="11">
        <v>2022</v>
      </c>
      <c r="W38" s="11">
        <v>2023</v>
      </c>
      <c r="X38" s="22">
        <v>2024</v>
      </c>
      <c r="Y38" s="22">
        <v>2025</v>
      </c>
      <c r="Z38" s="22">
        <v>2026</v>
      </c>
      <c r="AA38" s="9"/>
    </row>
    <row r="39" spans="2:27">
      <c r="B39" s="78" t="s">
        <v>27</v>
      </c>
      <c r="C39" s="13" t="s">
        <v>19</v>
      </c>
      <c r="D39" s="14">
        <v>188253</v>
      </c>
      <c r="E39" s="14">
        <v>624709</v>
      </c>
      <c r="F39" s="14">
        <v>125775</v>
      </c>
      <c r="G39" s="14">
        <v>147516</v>
      </c>
      <c r="H39" s="14">
        <v>156718</v>
      </c>
      <c r="I39" s="14">
        <v>45509</v>
      </c>
      <c r="J39" s="14">
        <v>245468</v>
      </c>
      <c r="K39" s="14">
        <v>685047</v>
      </c>
      <c r="L39" s="14">
        <v>187351</v>
      </c>
      <c r="M39" s="14">
        <v>249357</v>
      </c>
      <c r="N39" s="14">
        <v>510292</v>
      </c>
      <c r="O39" s="14">
        <v>218447</v>
      </c>
      <c r="P39" s="14">
        <v>75409</v>
      </c>
      <c r="Q39" s="14">
        <v>180501</v>
      </c>
      <c r="R39" s="14">
        <v>214994</v>
      </c>
      <c r="S39" s="14">
        <v>147118</v>
      </c>
      <c r="T39" s="14">
        <v>367732</v>
      </c>
      <c r="U39" s="14">
        <v>103159</v>
      </c>
      <c r="V39" s="14">
        <v>7010</v>
      </c>
      <c r="W39" s="14">
        <v>151613</v>
      </c>
      <c r="X39" s="8">
        <v>75089</v>
      </c>
      <c r="Y39" s="8">
        <v>52353</v>
      </c>
      <c r="Z39" s="8">
        <v>211472</v>
      </c>
      <c r="AA39" s="19"/>
    </row>
    <row r="40" spans="2:27">
      <c r="B40" s="77"/>
      <c r="C40" s="13" t="s">
        <v>20</v>
      </c>
      <c r="D40" s="14">
        <v>39868</v>
      </c>
      <c r="E40" s="14">
        <v>102686</v>
      </c>
      <c r="F40" s="14">
        <v>194367</v>
      </c>
      <c r="G40" s="14">
        <v>12939</v>
      </c>
      <c r="H40" s="14">
        <v>457514</v>
      </c>
      <c r="I40" s="14">
        <v>34312</v>
      </c>
      <c r="J40" s="14">
        <v>48992</v>
      </c>
      <c r="K40" s="14">
        <v>100159</v>
      </c>
      <c r="L40" s="14">
        <v>174183</v>
      </c>
      <c r="M40" s="14">
        <v>172810</v>
      </c>
      <c r="N40" s="14">
        <v>199876</v>
      </c>
      <c r="O40" s="14">
        <v>745685</v>
      </c>
      <c r="P40" s="14">
        <v>150027</v>
      </c>
      <c r="Q40" s="14">
        <v>177331</v>
      </c>
      <c r="R40" s="14">
        <v>114792</v>
      </c>
      <c r="S40" s="14">
        <v>108990</v>
      </c>
      <c r="T40" s="14">
        <v>156639</v>
      </c>
      <c r="U40" s="14">
        <v>285374</v>
      </c>
      <c r="V40" s="14">
        <v>256243</v>
      </c>
      <c r="W40" s="14">
        <v>2948</v>
      </c>
      <c r="X40" s="8">
        <v>193239</v>
      </c>
      <c r="Y40" s="8">
        <v>49289</v>
      </c>
      <c r="Z40" s="8">
        <v>29048</v>
      </c>
      <c r="AA40" s="19"/>
    </row>
    <row r="41" spans="2:27">
      <c r="B41" s="77"/>
      <c r="C41" s="13" t="s">
        <v>21</v>
      </c>
      <c r="D41" s="14">
        <v>86784</v>
      </c>
      <c r="E41" s="14">
        <v>61903</v>
      </c>
      <c r="F41" s="14">
        <v>56966</v>
      </c>
      <c r="G41" s="14">
        <v>27720</v>
      </c>
      <c r="H41" s="14">
        <v>32615</v>
      </c>
      <c r="I41" s="14">
        <v>186315</v>
      </c>
      <c r="J41" s="14">
        <v>14986</v>
      </c>
      <c r="K41" s="14">
        <v>35879</v>
      </c>
      <c r="L41" s="14">
        <v>9253</v>
      </c>
      <c r="M41" s="14">
        <v>47918</v>
      </c>
      <c r="N41" s="14">
        <v>22397</v>
      </c>
      <c r="O41" s="14">
        <v>19049</v>
      </c>
      <c r="P41" s="14">
        <v>150495</v>
      </c>
      <c r="Q41" s="14">
        <v>24009</v>
      </c>
      <c r="R41" s="14">
        <v>14407</v>
      </c>
      <c r="S41" s="14">
        <v>20196</v>
      </c>
      <c r="T41" s="14">
        <v>39057</v>
      </c>
      <c r="U41" s="14">
        <v>87817</v>
      </c>
      <c r="V41" s="14">
        <v>67852</v>
      </c>
      <c r="W41" s="14">
        <v>3350</v>
      </c>
      <c r="X41" s="8">
        <v>26106</v>
      </c>
      <c r="Y41" s="8">
        <v>17066</v>
      </c>
      <c r="Z41" s="8">
        <v>27349</v>
      </c>
      <c r="AA41" s="19"/>
    </row>
    <row r="42" spans="2:27">
      <c r="B42" s="77"/>
      <c r="C42" s="15" t="s">
        <v>22</v>
      </c>
      <c r="D42" s="16">
        <v>8962</v>
      </c>
      <c r="E42" s="16">
        <v>10700</v>
      </c>
      <c r="F42" s="16">
        <v>10271</v>
      </c>
      <c r="G42" s="16">
        <v>1743</v>
      </c>
      <c r="H42" s="16">
        <v>0</v>
      </c>
      <c r="I42" s="16">
        <v>25377</v>
      </c>
      <c r="J42" s="16">
        <v>13106</v>
      </c>
      <c r="K42" s="16">
        <v>0</v>
      </c>
      <c r="L42" s="16">
        <v>0</v>
      </c>
      <c r="M42" s="16">
        <v>3688</v>
      </c>
      <c r="N42" s="16">
        <v>0</v>
      </c>
      <c r="O42" s="16">
        <v>560</v>
      </c>
      <c r="P42" s="16">
        <v>0</v>
      </c>
      <c r="Q42" s="16">
        <v>42232</v>
      </c>
      <c r="R42" s="16">
        <v>3066</v>
      </c>
      <c r="S42" s="16">
        <v>0</v>
      </c>
      <c r="T42" s="16">
        <v>2819</v>
      </c>
      <c r="U42" s="16">
        <v>12099</v>
      </c>
      <c r="V42" s="16">
        <v>1757</v>
      </c>
      <c r="W42" s="16">
        <v>2237</v>
      </c>
      <c r="X42" s="8">
        <v>362</v>
      </c>
      <c r="Y42" s="8">
        <v>0</v>
      </c>
      <c r="Z42" s="8">
        <v>9469</v>
      </c>
      <c r="AA42" s="19"/>
    </row>
    <row r="43" spans="2:27">
      <c r="B43" s="17"/>
      <c r="C43" s="15" t="s">
        <v>23</v>
      </c>
      <c r="D43" s="20">
        <v>323867</v>
      </c>
      <c r="E43" s="20">
        <v>799997</v>
      </c>
      <c r="F43" s="20">
        <v>387379</v>
      </c>
      <c r="G43" s="20">
        <v>189918</v>
      </c>
      <c r="H43" s="20">
        <v>646847</v>
      </c>
      <c r="I43" s="20">
        <v>291513</v>
      </c>
      <c r="J43" s="20">
        <v>322552</v>
      </c>
      <c r="K43" s="20">
        <v>821086</v>
      </c>
      <c r="L43" s="20">
        <v>370788</v>
      </c>
      <c r="M43" s="20">
        <v>473773</v>
      </c>
      <c r="N43" s="20">
        <v>732565</v>
      </c>
      <c r="O43" s="20">
        <v>983742</v>
      </c>
      <c r="P43" s="20">
        <v>375931</v>
      </c>
      <c r="Q43" s="20">
        <v>424073</v>
      </c>
      <c r="R43" s="20">
        <v>347259</v>
      </c>
      <c r="S43" s="20">
        <v>276303</v>
      </c>
      <c r="T43" s="20">
        <v>566248</v>
      </c>
      <c r="U43" s="20">
        <v>488449</v>
      </c>
      <c r="V43" s="20">
        <v>332862</v>
      </c>
      <c r="W43" s="20">
        <v>160148</v>
      </c>
      <c r="X43" s="23">
        <v>294796</v>
      </c>
      <c r="Y43" s="23">
        <v>118708</v>
      </c>
      <c r="Z43" s="23">
        <v>277338</v>
      </c>
      <c r="AA43" s="19"/>
    </row>
    <row r="44" spans="2:27">
      <c r="B44" s="26"/>
      <c r="C44" s="13"/>
      <c r="D44" s="14"/>
      <c r="E44" s="14"/>
      <c r="F44" s="14"/>
      <c r="G44" s="14"/>
      <c r="H44" s="14"/>
      <c r="I44" s="14"/>
      <c r="J44" s="14"/>
      <c r="K44" s="14"/>
      <c r="L44" s="14"/>
      <c r="M44" s="14"/>
      <c r="N44" s="14"/>
      <c r="O44" s="14"/>
      <c r="P44" s="14"/>
      <c r="Q44" s="14"/>
      <c r="R44" s="14"/>
      <c r="S44" s="14"/>
      <c r="T44" s="14"/>
      <c r="U44" s="14"/>
      <c r="V44" s="14"/>
      <c r="W44" s="14"/>
      <c r="X44" s="8"/>
      <c r="Y44" s="8"/>
      <c r="Z44" s="8"/>
      <c r="AA44" s="9"/>
    </row>
    <row r="45" spans="2:27" ht="18">
      <c r="B45" s="21" t="s">
        <v>31</v>
      </c>
      <c r="C45" s="10"/>
      <c r="D45" s="62"/>
      <c r="E45" s="62"/>
      <c r="F45" s="62"/>
      <c r="G45" s="62"/>
      <c r="H45" s="62"/>
      <c r="I45" s="62"/>
      <c r="J45" s="62"/>
      <c r="K45" s="62"/>
      <c r="L45" s="62"/>
      <c r="M45" s="62"/>
      <c r="N45" s="62"/>
      <c r="O45" s="62"/>
      <c r="P45" s="62"/>
      <c r="Q45" s="62"/>
      <c r="R45" s="62"/>
      <c r="S45" s="62"/>
      <c r="T45" s="62"/>
      <c r="U45" s="62"/>
      <c r="V45" s="62"/>
      <c r="W45" s="62"/>
      <c r="X45" s="8"/>
      <c r="Y45" s="8"/>
      <c r="Z45" s="8"/>
      <c r="AA45" s="9"/>
    </row>
    <row r="46" spans="2:27">
      <c r="B46" s="21"/>
      <c r="C46" s="29" t="s">
        <v>17</v>
      </c>
      <c r="D46" s="11">
        <v>2004</v>
      </c>
      <c r="E46" s="11">
        <v>2005</v>
      </c>
      <c r="F46" s="11">
        <v>2006</v>
      </c>
      <c r="G46" s="11">
        <v>2007</v>
      </c>
      <c r="H46" s="11">
        <v>2008</v>
      </c>
      <c r="I46" s="11">
        <v>2009</v>
      </c>
      <c r="J46" s="11">
        <v>2010</v>
      </c>
      <c r="K46" s="11">
        <v>2011</v>
      </c>
      <c r="L46" s="11">
        <v>2012</v>
      </c>
      <c r="M46" s="11">
        <v>2013</v>
      </c>
      <c r="N46" s="11">
        <v>2014</v>
      </c>
      <c r="O46" s="11">
        <v>2015</v>
      </c>
      <c r="P46" s="11">
        <v>2016</v>
      </c>
      <c r="Q46" s="11">
        <v>2017</v>
      </c>
      <c r="R46" s="11">
        <v>2018</v>
      </c>
      <c r="S46" s="11">
        <v>2019</v>
      </c>
      <c r="T46" s="11">
        <v>2020</v>
      </c>
      <c r="U46" s="11">
        <v>2021</v>
      </c>
      <c r="V46" s="11">
        <v>2022</v>
      </c>
      <c r="W46" s="11">
        <v>2023</v>
      </c>
      <c r="X46" s="24">
        <v>2024</v>
      </c>
      <c r="Y46" s="24">
        <v>2025</v>
      </c>
      <c r="Z46" s="24">
        <v>2026</v>
      </c>
      <c r="AA46" s="9"/>
    </row>
    <row r="47" spans="2:27">
      <c r="B47" s="76" t="s">
        <v>29</v>
      </c>
      <c r="C47" s="13" t="s">
        <v>19</v>
      </c>
      <c r="D47" s="14">
        <v>6187</v>
      </c>
      <c r="E47" s="14">
        <v>20531</v>
      </c>
      <c r="F47" s="14">
        <v>4134</v>
      </c>
      <c r="G47" s="14">
        <v>4848</v>
      </c>
      <c r="H47" s="14">
        <v>5150</v>
      </c>
      <c r="I47" s="14">
        <v>1496</v>
      </c>
      <c r="J47" s="14">
        <v>8067</v>
      </c>
      <c r="K47" s="14">
        <v>22514</v>
      </c>
      <c r="L47" s="14">
        <v>6157</v>
      </c>
      <c r="M47" s="14">
        <v>8195</v>
      </c>
      <c r="N47" s="14">
        <v>16770</v>
      </c>
      <c r="O47" s="14">
        <v>7179</v>
      </c>
      <c r="P47" s="14">
        <v>2478</v>
      </c>
      <c r="Q47" s="14">
        <v>5932</v>
      </c>
      <c r="R47" s="14">
        <v>7066</v>
      </c>
      <c r="S47" s="14">
        <v>4835</v>
      </c>
      <c r="T47" s="14">
        <v>12085</v>
      </c>
      <c r="U47" s="14">
        <v>3390</v>
      </c>
      <c r="V47" s="14">
        <v>230</v>
      </c>
      <c r="W47" s="14">
        <v>4983</v>
      </c>
      <c r="X47" s="8">
        <v>2468</v>
      </c>
      <c r="Y47" s="8">
        <v>1721</v>
      </c>
      <c r="Z47" s="8">
        <v>6950</v>
      </c>
      <c r="AA47" s="19"/>
    </row>
    <row r="48" spans="2:27">
      <c r="B48" s="77"/>
      <c r="C48" s="13" t="s">
        <v>20</v>
      </c>
      <c r="D48" s="14">
        <v>2233</v>
      </c>
      <c r="E48" s="14">
        <v>5752</v>
      </c>
      <c r="F48" s="14">
        <v>10887</v>
      </c>
      <c r="G48" s="14">
        <v>725</v>
      </c>
      <c r="H48" s="14">
        <v>25626</v>
      </c>
      <c r="I48" s="14">
        <v>1922</v>
      </c>
      <c r="J48" s="14">
        <v>2744</v>
      </c>
      <c r="K48" s="14">
        <v>5610</v>
      </c>
      <c r="L48" s="14">
        <v>9756</v>
      </c>
      <c r="M48" s="14">
        <v>9679</v>
      </c>
      <c r="N48" s="14">
        <v>11195</v>
      </c>
      <c r="O48" s="14">
        <v>41767</v>
      </c>
      <c r="P48" s="14">
        <v>8403</v>
      </c>
      <c r="Q48" s="14">
        <v>9933</v>
      </c>
      <c r="R48" s="14">
        <v>6430</v>
      </c>
      <c r="S48" s="14">
        <v>6105</v>
      </c>
      <c r="T48" s="14">
        <v>8774</v>
      </c>
      <c r="U48" s="14">
        <v>15984</v>
      </c>
      <c r="V48" s="14">
        <v>14352</v>
      </c>
      <c r="W48" s="14">
        <v>165</v>
      </c>
      <c r="X48" s="8">
        <v>10824</v>
      </c>
      <c r="Y48" s="8">
        <v>2761</v>
      </c>
      <c r="Z48" s="8">
        <v>1627</v>
      </c>
      <c r="AA48" s="19"/>
    </row>
    <row r="49" spans="2:27">
      <c r="B49" s="77"/>
      <c r="C49" s="13" t="s">
        <v>21</v>
      </c>
      <c r="D49" s="14">
        <v>6502</v>
      </c>
      <c r="E49" s="14">
        <v>4638</v>
      </c>
      <c r="F49" s="14">
        <v>4268</v>
      </c>
      <c r="G49" s="14">
        <v>2077</v>
      </c>
      <c r="H49" s="14">
        <v>2444</v>
      </c>
      <c r="I49" s="14">
        <v>13959</v>
      </c>
      <c r="J49" s="14">
        <v>1123</v>
      </c>
      <c r="K49" s="14">
        <v>2688</v>
      </c>
      <c r="L49" s="14">
        <v>693</v>
      </c>
      <c r="M49" s="14">
        <v>3590</v>
      </c>
      <c r="N49" s="14">
        <v>1678</v>
      </c>
      <c r="O49" s="14">
        <v>1427</v>
      </c>
      <c r="P49" s="14">
        <v>11276</v>
      </c>
      <c r="Q49" s="14">
        <v>1799</v>
      </c>
      <c r="R49" s="14">
        <v>1079</v>
      </c>
      <c r="S49" s="14">
        <v>1513</v>
      </c>
      <c r="T49" s="14">
        <v>2926</v>
      </c>
      <c r="U49" s="14">
        <v>6580</v>
      </c>
      <c r="V49" s="14">
        <v>5084</v>
      </c>
      <c r="W49" s="14">
        <v>251</v>
      </c>
      <c r="X49" s="8">
        <v>1956</v>
      </c>
      <c r="Y49" s="8">
        <v>1279</v>
      </c>
      <c r="Z49" s="8">
        <v>2049</v>
      </c>
      <c r="AA49" s="19"/>
    </row>
    <row r="50" spans="2:27">
      <c r="B50" s="77"/>
      <c r="C50" s="15" t="s">
        <v>22</v>
      </c>
      <c r="D50" s="16">
        <v>788</v>
      </c>
      <c r="E50" s="16">
        <v>941</v>
      </c>
      <c r="F50" s="16">
        <v>903</v>
      </c>
      <c r="G50" s="16">
        <v>153</v>
      </c>
      <c r="H50" s="16">
        <v>0</v>
      </c>
      <c r="I50" s="16">
        <v>2232</v>
      </c>
      <c r="J50" s="16">
        <v>1152</v>
      </c>
      <c r="K50" s="16">
        <v>0</v>
      </c>
      <c r="L50" s="16">
        <v>0</v>
      </c>
      <c r="M50" s="16">
        <v>324</v>
      </c>
      <c r="N50" s="16">
        <v>0</v>
      </c>
      <c r="O50" s="16">
        <v>49</v>
      </c>
      <c r="P50" s="16">
        <v>0</v>
      </c>
      <c r="Q50" s="16">
        <v>3714</v>
      </c>
      <c r="R50" s="16">
        <v>270</v>
      </c>
      <c r="S50" s="16">
        <v>0</v>
      </c>
      <c r="T50" s="16">
        <v>248</v>
      </c>
      <c r="U50" s="16">
        <v>1064</v>
      </c>
      <c r="V50" s="16">
        <v>155</v>
      </c>
      <c r="W50" s="16">
        <v>197</v>
      </c>
      <c r="X50" s="8">
        <v>32</v>
      </c>
      <c r="Y50" s="8">
        <v>0</v>
      </c>
      <c r="Z50" s="8">
        <v>833</v>
      </c>
      <c r="AA50" s="19"/>
    </row>
    <row r="51" spans="2:27">
      <c r="B51" s="17"/>
      <c r="C51" s="27" t="s">
        <v>23</v>
      </c>
      <c r="D51" s="20">
        <v>15710</v>
      </c>
      <c r="E51" s="20">
        <v>31861</v>
      </c>
      <c r="F51" s="20">
        <v>20191</v>
      </c>
      <c r="G51" s="20">
        <v>7803</v>
      </c>
      <c r="H51" s="20">
        <v>33220</v>
      </c>
      <c r="I51" s="20">
        <v>19608</v>
      </c>
      <c r="J51" s="20">
        <v>13087</v>
      </c>
      <c r="K51" s="20">
        <v>30812</v>
      </c>
      <c r="L51" s="20">
        <v>16607</v>
      </c>
      <c r="M51" s="20">
        <v>21789</v>
      </c>
      <c r="N51" s="20">
        <v>29644</v>
      </c>
      <c r="O51" s="20">
        <v>50422</v>
      </c>
      <c r="P51" s="20">
        <v>22157</v>
      </c>
      <c r="Q51" s="20">
        <v>21377</v>
      </c>
      <c r="R51" s="20">
        <v>14844</v>
      </c>
      <c r="S51" s="20">
        <v>12453</v>
      </c>
      <c r="T51" s="20">
        <v>24033</v>
      </c>
      <c r="U51" s="20">
        <v>27018</v>
      </c>
      <c r="V51" s="20">
        <v>19821</v>
      </c>
      <c r="W51" s="20">
        <v>5596</v>
      </c>
      <c r="X51" s="23">
        <v>15279</v>
      </c>
      <c r="Y51" s="23">
        <v>5760</v>
      </c>
      <c r="Z51" s="23">
        <v>11459</v>
      </c>
      <c r="AA51" s="19"/>
    </row>
    <row r="52" spans="2:27">
      <c r="B52" s="9"/>
      <c r="C52" s="9"/>
      <c r="D52" s="61"/>
      <c r="E52" s="61"/>
      <c r="F52" s="61"/>
      <c r="G52" s="61"/>
      <c r="H52" s="61"/>
      <c r="I52" s="61"/>
      <c r="J52" s="61"/>
      <c r="K52" s="61"/>
      <c r="L52" s="61"/>
      <c r="M52" s="61"/>
      <c r="N52" s="61"/>
      <c r="O52" s="61"/>
      <c r="P52" s="61"/>
      <c r="Q52" s="61"/>
      <c r="R52" s="61"/>
      <c r="S52" s="61"/>
      <c r="T52" s="61"/>
      <c r="U52" s="61"/>
      <c r="V52" s="61"/>
      <c r="W52" s="61"/>
      <c r="X52" s="8"/>
      <c r="Y52" s="8"/>
      <c r="Z52" s="8"/>
      <c r="AA52" s="9"/>
    </row>
    <row r="53" spans="2:27">
      <c r="B53" s="9" t="s">
        <v>32</v>
      </c>
      <c r="C53" s="9"/>
      <c r="D53" s="61"/>
      <c r="E53" s="61"/>
      <c r="F53" s="61"/>
      <c r="G53" s="61"/>
      <c r="H53" s="61"/>
      <c r="I53" s="61"/>
      <c r="J53" s="61"/>
      <c r="K53" s="61"/>
      <c r="L53" s="61"/>
      <c r="M53" s="61"/>
      <c r="N53" s="61"/>
      <c r="O53" s="61"/>
      <c r="P53" s="61"/>
      <c r="Q53" s="61"/>
      <c r="R53" s="61"/>
      <c r="S53" s="61"/>
      <c r="T53" s="61"/>
      <c r="U53" s="61"/>
      <c r="V53" s="61"/>
      <c r="W53" s="61"/>
      <c r="X53" s="8"/>
      <c r="Y53" s="9"/>
      <c r="Z53" s="9"/>
      <c r="AA53" s="9"/>
    </row>
    <row r="54" spans="2:27">
      <c r="B54" s="26" t="s">
        <v>33</v>
      </c>
      <c r="C54" s="9"/>
      <c r="D54" s="61"/>
      <c r="E54" s="61"/>
      <c r="F54" s="61"/>
      <c r="G54" s="61"/>
      <c r="H54" s="61"/>
      <c r="I54" s="61"/>
      <c r="J54" s="61"/>
      <c r="K54" s="61"/>
      <c r="L54" s="61"/>
      <c r="M54" s="61"/>
      <c r="N54" s="61"/>
      <c r="O54" s="61"/>
      <c r="P54" s="61"/>
      <c r="Q54" s="61"/>
      <c r="R54" s="61"/>
      <c r="S54" s="61"/>
      <c r="T54" s="61"/>
      <c r="U54" s="61"/>
      <c r="V54" s="61"/>
      <c r="W54" s="61"/>
      <c r="X54" s="8"/>
      <c r="Y54" s="9"/>
      <c r="Z54" s="9"/>
      <c r="AA54" s="9"/>
    </row>
    <row r="55" spans="2:27">
      <c r="B55" s="26"/>
      <c r="C55" s="9"/>
      <c r="D55" s="61"/>
      <c r="E55" s="61"/>
      <c r="F55" s="61"/>
      <c r="G55" s="61"/>
      <c r="H55" s="61"/>
      <c r="I55" s="61"/>
      <c r="J55" s="61"/>
      <c r="K55" s="61"/>
      <c r="L55" s="61"/>
      <c r="M55" s="61"/>
      <c r="N55" s="61"/>
      <c r="O55" s="61"/>
      <c r="P55" s="61"/>
      <c r="Q55" s="61"/>
      <c r="R55" s="61"/>
      <c r="S55" s="61"/>
      <c r="T55" s="61"/>
      <c r="U55" s="61"/>
      <c r="V55" s="61"/>
      <c r="W55" s="61"/>
      <c r="X55" s="8"/>
      <c r="Y55" s="9"/>
      <c r="Z55" s="9"/>
      <c r="AA55" s="9"/>
    </row>
  </sheetData>
  <mergeCells count="6">
    <mergeCell ref="B47:B50"/>
    <mergeCell ref="B7:B10"/>
    <mergeCell ref="B15:B18"/>
    <mergeCell ref="B23:B26"/>
    <mergeCell ref="B31:B34"/>
    <mergeCell ref="B39:B42"/>
  </mergeCells>
  <phoneticPr fontId="9"/>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8EBAA-EC71-43A4-AD05-B4F12145D0C8}">
  <dimension ref="A1:Z31"/>
  <sheetViews>
    <sheetView zoomScaleNormal="100" workbookViewId="0"/>
  </sheetViews>
  <sheetFormatPr defaultRowHeight="15"/>
  <cols>
    <col min="1" max="3" width="9" style="54"/>
    <col min="4" max="4" width="9.125" style="54" bestFit="1" customWidth="1"/>
    <col min="5" max="5" width="9.5" style="54" bestFit="1" customWidth="1"/>
    <col min="6" max="25" width="9.125" style="54" bestFit="1" customWidth="1"/>
    <col min="26" max="16384" width="9" style="54"/>
  </cols>
  <sheetData>
    <row r="1" spans="1:26" ht="18.75">
      <c r="A1" t="str">
        <f>Citation!A3</f>
        <v>Kinoshita S., Shirakawa H., Sakuma K., Naito T., Iida M. 2026. Stock assessment and evaluation of the western Sea of Japan stock of Japanese sandfish (fiscal year 2025). Marine fisheries stock assessment and evaluation for Japanese waters. Japan Fisheries Agency and Japan Fisheries Research and Education Agency, Tokyo, 41 pp,</v>
      </c>
    </row>
    <row r="3" spans="1:26">
      <c r="B3" s="9" t="s">
        <v>34</v>
      </c>
      <c r="C3" s="9"/>
      <c r="D3" s="9"/>
      <c r="E3" s="9"/>
      <c r="F3" s="9"/>
      <c r="G3" s="9"/>
      <c r="H3" s="9"/>
      <c r="I3" s="9"/>
      <c r="J3" s="9"/>
      <c r="K3" s="9"/>
      <c r="L3" s="9"/>
      <c r="M3" s="9"/>
      <c r="N3" s="9"/>
      <c r="O3" s="9"/>
      <c r="P3" s="9"/>
      <c r="Q3" s="9"/>
      <c r="R3" s="9"/>
      <c r="S3" s="9"/>
      <c r="T3" s="9"/>
      <c r="U3" s="9"/>
      <c r="V3" s="9"/>
      <c r="W3" s="9"/>
      <c r="X3" s="8"/>
      <c r="Y3" s="9"/>
      <c r="Z3" s="9"/>
    </row>
    <row r="4" spans="1:26">
      <c r="B4" s="9"/>
      <c r="C4" s="9"/>
      <c r="D4" s="9"/>
      <c r="E4" s="9"/>
      <c r="F4" s="9"/>
      <c r="G4" s="9"/>
      <c r="H4" s="9"/>
      <c r="I4" s="9"/>
      <c r="J4" s="9"/>
      <c r="K4" s="9"/>
      <c r="L4" s="9"/>
      <c r="M4" s="9"/>
      <c r="N4" s="9"/>
      <c r="O4" s="9"/>
      <c r="P4" s="9"/>
      <c r="Q4" s="9"/>
      <c r="R4" s="9"/>
      <c r="S4" s="9"/>
      <c r="T4" s="9"/>
      <c r="U4" s="9"/>
      <c r="V4" s="9"/>
      <c r="W4" s="9"/>
      <c r="X4" s="8"/>
      <c r="Y4" s="9"/>
      <c r="Z4" s="9"/>
    </row>
    <row r="5" spans="1:26">
      <c r="B5" s="21" t="s">
        <v>35</v>
      </c>
      <c r="C5" s="10"/>
      <c r="D5" s="21"/>
      <c r="E5" s="21"/>
      <c r="F5" s="21"/>
      <c r="G5" s="21"/>
      <c r="H5" s="21"/>
      <c r="I5" s="21"/>
      <c r="J5" s="21"/>
      <c r="K5" s="21"/>
      <c r="L5" s="21"/>
      <c r="M5" s="21"/>
      <c r="N5" s="21"/>
      <c r="O5" s="21"/>
      <c r="P5" s="21"/>
      <c r="Q5" s="21"/>
      <c r="R5" s="21"/>
      <c r="S5" s="21"/>
      <c r="T5" s="21"/>
      <c r="U5" s="21"/>
      <c r="V5" s="21"/>
      <c r="W5" s="21"/>
      <c r="X5" s="28"/>
      <c r="Y5" s="9"/>
      <c r="Z5" s="9"/>
    </row>
    <row r="6" spans="1:26">
      <c r="B6" s="12"/>
      <c r="C6" s="29" t="s">
        <v>36</v>
      </c>
      <c r="D6" s="11">
        <v>2004</v>
      </c>
      <c r="E6" s="11">
        <v>2005</v>
      </c>
      <c r="F6" s="11">
        <v>2006</v>
      </c>
      <c r="G6" s="11">
        <v>2007</v>
      </c>
      <c r="H6" s="11">
        <v>2008</v>
      </c>
      <c r="I6" s="11">
        <v>2009</v>
      </c>
      <c r="J6" s="11">
        <v>2010</v>
      </c>
      <c r="K6" s="11">
        <v>2011</v>
      </c>
      <c r="L6" s="11">
        <v>2012</v>
      </c>
      <c r="M6" s="11">
        <v>2013</v>
      </c>
      <c r="N6" s="11">
        <v>2014</v>
      </c>
      <c r="O6" s="11">
        <v>2015</v>
      </c>
      <c r="P6" s="11">
        <v>2016</v>
      </c>
      <c r="Q6" s="11">
        <v>2017</v>
      </c>
      <c r="R6" s="11">
        <v>2018</v>
      </c>
      <c r="S6" s="11">
        <v>2019</v>
      </c>
      <c r="T6" s="11">
        <v>2020</v>
      </c>
      <c r="U6" s="11">
        <v>2021</v>
      </c>
      <c r="V6" s="11">
        <v>2022</v>
      </c>
      <c r="W6" s="11">
        <v>2023</v>
      </c>
      <c r="X6" s="11">
        <v>2024</v>
      </c>
      <c r="Y6" s="12">
        <v>2025</v>
      </c>
      <c r="Z6" s="9"/>
    </row>
    <row r="7" spans="1:26">
      <c r="B7" s="78" t="s">
        <v>37</v>
      </c>
      <c r="C7" s="30" t="s">
        <v>38</v>
      </c>
      <c r="D7" s="31">
        <v>1100</v>
      </c>
      <c r="E7" s="31">
        <v>1912</v>
      </c>
      <c r="F7" s="31">
        <v>1949</v>
      </c>
      <c r="G7" s="31">
        <v>955</v>
      </c>
      <c r="H7" s="31">
        <v>1733</v>
      </c>
      <c r="I7" s="31">
        <v>735</v>
      </c>
      <c r="J7" s="31">
        <v>700</v>
      </c>
      <c r="K7" s="31">
        <v>610</v>
      </c>
      <c r="L7" s="31">
        <v>1210</v>
      </c>
      <c r="M7" s="31">
        <v>801</v>
      </c>
      <c r="N7" s="31">
        <v>713</v>
      </c>
      <c r="O7" s="31">
        <v>437</v>
      </c>
      <c r="P7" s="31">
        <v>553</v>
      </c>
      <c r="Q7" s="31">
        <v>787</v>
      </c>
      <c r="R7" s="31">
        <v>408</v>
      </c>
      <c r="S7" s="31">
        <v>1083</v>
      </c>
      <c r="T7" s="31">
        <v>649</v>
      </c>
      <c r="U7" s="31">
        <v>452</v>
      </c>
      <c r="V7" s="31">
        <v>182</v>
      </c>
      <c r="W7" s="31">
        <v>27</v>
      </c>
      <c r="X7" s="31">
        <v>246</v>
      </c>
      <c r="Y7" s="32">
        <v>96</v>
      </c>
      <c r="Z7" s="9"/>
    </row>
    <row r="8" spans="1:26">
      <c r="B8" s="79"/>
      <c r="C8" s="15" t="s">
        <v>39</v>
      </c>
      <c r="D8" s="16">
        <v>3907</v>
      </c>
      <c r="E8" s="16">
        <v>5224</v>
      </c>
      <c r="F8" s="16">
        <v>3952</v>
      </c>
      <c r="G8" s="16">
        <v>1179</v>
      </c>
      <c r="H8" s="16">
        <v>6055</v>
      </c>
      <c r="I8" s="16">
        <v>1955</v>
      </c>
      <c r="J8" s="16">
        <v>2612</v>
      </c>
      <c r="K8" s="16">
        <v>1823</v>
      </c>
      <c r="L8" s="16">
        <v>3828</v>
      </c>
      <c r="M8" s="16">
        <v>2058</v>
      </c>
      <c r="N8" s="16">
        <v>2210</v>
      </c>
      <c r="O8" s="16">
        <v>3968</v>
      </c>
      <c r="P8" s="16">
        <v>3064</v>
      </c>
      <c r="Q8" s="16">
        <v>2929</v>
      </c>
      <c r="R8" s="16">
        <v>1654</v>
      </c>
      <c r="S8" s="16">
        <v>1486</v>
      </c>
      <c r="T8" s="16">
        <v>2254</v>
      </c>
      <c r="U8" s="16">
        <v>2569</v>
      </c>
      <c r="V8" s="16">
        <v>2178</v>
      </c>
      <c r="W8" s="16">
        <v>82</v>
      </c>
      <c r="X8" s="16">
        <v>585</v>
      </c>
      <c r="Y8" s="21">
        <v>336</v>
      </c>
      <c r="Z8" s="9"/>
    </row>
    <row r="9" spans="1:26">
      <c r="B9" s="9"/>
      <c r="C9" s="9"/>
      <c r="D9" s="9"/>
      <c r="E9" s="9"/>
      <c r="F9" s="9"/>
      <c r="G9" s="9"/>
      <c r="H9" s="9"/>
      <c r="I9" s="9"/>
      <c r="J9" s="9"/>
      <c r="K9" s="9"/>
      <c r="L9" s="9"/>
      <c r="M9" s="9"/>
      <c r="N9" s="9"/>
      <c r="O9" s="9"/>
      <c r="P9" s="9"/>
      <c r="Q9" s="9"/>
      <c r="R9" s="9"/>
      <c r="S9" s="9"/>
      <c r="T9" s="9"/>
      <c r="U9" s="9"/>
      <c r="V9" s="9"/>
      <c r="W9" s="9"/>
      <c r="X9" s="9"/>
      <c r="Y9" s="9"/>
      <c r="Z9" s="9"/>
    </row>
    <row r="10" spans="1:26">
      <c r="B10" s="21" t="s">
        <v>40</v>
      </c>
      <c r="C10" s="10"/>
      <c r="D10" s="21"/>
      <c r="E10" s="21"/>
      <c r="F10" s="21"/>
      <c r="G10" s="21"/>
      <c r="H10" s="21"/>
      <c r="I10" s="21"/>
      <c r="J10" s="21"/>
      <c r="K10" s="21"/>
      <c r="L10" s="21"/>
      <c r="M10" s="21"/>
      <c r="N10" s="21"/>
      <c r="O10" s="21"/>
      <c r="P10" s="21"/>
      <c r="Q10" s="21"/>
      <c r="R10" s="21"/>
      <c r="S10" s="21"/>
      <c r="T10" s="21"/>
      <c r="U10" s="21"/>
      <c r="V10" s="21"/>
      <c r="W10" s="21"/>
      <c r="X10" s="21"/>
      <c r="Y10" s="9"/>
      <c r="Z10" s="9"/>
    </row>
    <row r="11" spans="1:26">
      <c r="B11" s="12"/>
      <c r="C11" s="29"/>
      <c r="D11" s="11">
        <v>2004</v>
      </c>
      <c r="E11" s="11">
        <v>2005</v>
      </c>
      <c r="F11" s="11">
        <v>2006</v>
      </c>
      <c r="G11" s="11">
        <v>2007</v>
      </c>
      <c r="H11" s="11">
        <v>2008</v>
      </c>
      <c r="I11" s="11">
        <v>2009</v>
      </c>
      <c r="J11" s="11">
        <v>2010</v>
      </c>
      <c r="K11" s="11">
        <v>2011</v>
      </c>
      <c r="L11" s="11">
        <v>2012</v>
      </c>
      <c r="M11" s="11">
        <v>2013</v>
      </c>
      <c r="N11" s="11">
        <v>2014</v>
      </c>
      <c r="O11" s="11">
        <v>2015</v>
      </c>
      <c r="P11" s="11">
        <v>2016</v>
      </c>
      <c r="Q11" s="11">
        <v>2017</v>
      </c>
      <c r="R11" s="11">
        <v>2018</v>
      </c>
      <c r="S11" s="11">
        <v>2019</v>
      </c>
      <c r="T11" s="11">
        <v>2020</v>
      </c>
      <c r="U11" s="11">
        <v>2021</v>
      </c>
      <c r="V11" s="11">
        <v>2022</v>
      </c>
      <c r="W11" s="11">
        <v>2023</v>
      </c>
      <c r="X11" s="11">
        <v>2024</v>
      </c>
      <c r="Y11" s="12">
        <v>2025</v>
      </c>
      <c r="Z11" s="9"/>
    </row>
    <row r="12" spans="1:26">
      <c r="B12" s="78" t="s">
        <v>37</v>
      </c>
      <c r="C12" s="30" t="s">
        <v>41</v>
      </c>
      <c r="D12" s="31">
        <v>5365</v>
      </c>
      <c r="E12" s="31">
        <v>8144</v>
      </c>
      <c r="F12" s="31">
        <v>6930</v>
      </c>
      <c r="G12" s="31">
        <v>3349</v>
      </c>
      <c r="H12" s="31">
        <v>8764</v>
      </c>
      <c r="I12" s="31">
        <v>3632</v>
      </c>
      <c r="J12" s="31">
        <v>4086</v>
      </c>
      <c r="K12" s="31">
        <v>3205</v>
      </c>
      <c r="L12" s="31">
        <v>5807</v>
      </c>
      <c r="M12" s="31">
        <v>3485</v>
      </c>
      <c r="N12" s="31">
        <v>3506</v>
      </c>
      <c r="O12" s="31">
        <v>5081</v>
      </c>
      <c r="P12" s="31">
        <v>4444</v>
      </c>
      <c r="Q12" s="31">
        <v>4240</v>
      </c>
      <c r="R12" s="31">
        <v>2636</v>
      </c>
      <c r="S12" s="31">
        <v>3039</v>
      </c>
      <c r="T12" s="31">
        <v>3482</v>
      </c>
      <c r="U12" s="31">
        <v>3227</v>
      </c>
      <c r="V12" s="31">
        <v>2453</v>
      </c>
      <c r="W12" s="31">
        <v>249</v>
      </c>
      <c r="X12" s="31">
        <v>1032</v>
      </c>
      <c r="Y12" s="32">
        <v>491</v>
      </c>
      <c r="Z12" s="9"/>
    </row>
    <row r="13" spans="1:26">
      <c r="B13" s="79"/>
      <c r="C13" s="15" t="s">
        <v>42</v>
      </c>
      <c r="D13" s="16">
        <v>5873</v>
      </c>
      <c r="E13" s="16">
        <v>8782</v>
      </c>
      <c r="F13" s="16">
        <v>7466</v>
      </c>
      <c r="G13" s="16">
        <v>3706</v>
      </c>
      <c r="H13" s="16">
        <v>9217</v>
      </c>
      <c r="I13" s="16">
        <v>4046</v>
      </c>
      <c r="J13" s="16">
        <v>4372</v>
      </c>
      <c r="K13" s="16">
        <v>3484</v>
      </c>
      <c r="L13" s="16">
        <v>5980</v>
      </c>
      <c r="M13" s="16">
        <v>3735</v>
      </c>
      <c r="N13" s="16">
        <v>3614</v>
      </c>
      <c r="O13" s="16">
        <v>5307</v>
      </c>
      <c r="P13" s="16">
        <v>4601</v>
      </c>
      <c r="Q13" s="33">
        <v>4446</v>
      </c>
      <c r="R13" s="16">
        <v>2860</v>
      </c>
      <c r="S13" s="16">
        <v>3194</v>
      </c>
      <c r="T13" s="16">
        <v>3635</v>
      </c>
      <c r="U13" s="16">
        <v>3245</v>
      </c>
      <c r="V13" s="16">
        <v>2453</v>
      </c>
      <c r="W13" s="16">
        <v>250</v>
      </c>
      <c r="X13" s="16">
        <v>1033</v>
      </c>
      <c r="Y13" s="21">
        <v>521</v>
      </c>
      <c r="Z13" s="9"/>
    </row>
    <row r="14" spans="1:26">
      <c r="B14" s="25"/>
      <c r="C14" s="13"/>
      <c r="D14" s="14"/>
      <c r="E14" s="14"/>
      <c r="F14" s="14"/>
      <c r="G14" s="14"/>
      <c r="H14" s="14"/>
      <c r="I14" s="14"/>
      <c r="J14" s="14"/>
      <c r="K14" s="14"/>
      <c r="L14" s="14"/>
      <c r="M14" s="14"/>
      <c r="N14" s="14"/>
      <c r="O14" s="14"/>
      <c r="P14" s="14"/>
      <c r="Q14" s="14"/>
      <c r="R14" s="14"/>
      <c r="S14" s="14"/>
      <c r="T14" s="14"/>
      <c r="U14" s="14"/>
      <c r="V14" s="14"/>
      <c r="W14" s="14"/>
      <c r="X14" s="14"/>
      <c r="Y14" s="9"/>
      <c r="Z14" s="9"/>
    </row>
    <row r="15" spans="1:26">
      <c r="B15" s="25"/>
      <c r="C15" s="13"/>
      <c r="D15" s="14"/>
      <c r="E15" s="14"/>
      <c r="F15" s="14"/>
      <c r="G15" s="14"/>
      <c r="H15" s="14"/>
      <c r="I15" s="14"/>
      <c r="J15" s="14"/>
      <c r="K15" s="14"/>
      <c r="L15" s="14"/>
      <c r="M15" s="14"/>
      <c r="N15" s="14"/>
      <c r="O15" s="14"/>
      <c r="P15" s="14"/>
      <c r="Q15" s="14"/>
      <c r="R15" s="14"/>
      <c r="S15" s="14"/>
      <c r="T15" s="14"/>
      <c r="U15" s="14"/>
      <c r="V15" s="14"/>
      <c r="W15" s="14"/>
      <c r="X15" s="14"/>
      <c r="Y15" s="9"/>
      <c r="Z15" s="9"/>
    </row>
    <row r="16" spans="1:26">
      <c r="B16" s="21" t="s">
        <v>43</v>
      </c>
      <c r="C16" s="10"/>
      <c r="D16" s="21"/>
      <c r="E16" s="21"/>
      <c r="F16" s="21"/>
      <c r="G16" s="21"/>
      <c r="H16" s="21"/>
      <c r="I16" s="21"/>
      <c r="J16" s="21"/>
      <c r="K16" s="21"/>
      <c r="L16" s="21"/>
      <c r="M16" s="21"/>
      <c r="N16" s="21"/>
      <c r="O16" s="21"/>
      <c r="P16" s="21"/>
      <c r="Q16" s="21"/>
      <c r="R16" s="21"/>
      <c r="S16" s="21"/>
      <c r="T16" s="21"/>
      <c r="U16" s="21"/>
      <c r="V16" s="21"/>
      <c r="W16" s="21"/>
      <c r="X16" s="21"/>
      <c r="Y16" s="9"/>
      <c r="Z16" s="9"/>
    </row>
    <row r="17" spans="2:26">
      <c r="B17" s="21"/>
      <c r="C17" s="29" t="s">
        <v>17</v>
      </c>
      <c r="D17" s="11">
        <v>2004</v>
      </c>
      <c r="E17" s="11">
        <v>2005</v>
      </c>
      <c r="F17" s="11">
        <v>2006</v>
      </c>
      <c r="G17" s="11">
        <v>2007</v>
      </c>
      <c r="H17" s="11">
        <v>2008</v>
      </c>
      <c r="I17" s="11">
        <v>2009</v>
      </c>
      <c r="J17" s="11">
        <v>2010</v>
      </c>
      <c r="K17" s="11">
        <v>2011</v>
      </c>
      <c r="L17" s="11">
        <v>2012</v>
      </c>
      <c r="M17" s="11">
        <v>2013</v>
      </c>
      <c r="N17" s="11">
        <v>2014</v>
      </c>
      <c r="O17" s="11">
        <v>2015</v>
      </c>
      <c r="P17" s="11">
        <v>2016</v>
      </c>
      <c r="Q17" s="11">
        <v>2017</v>
      </c>
      <c r="R17" s="11">
        <v>2018</v>
      </c>
      <c r="S17" s="11">
        <v>2019</v>
      </c>
      <c r="T17" s="11">
        <v>2020</v>
      </c>
      <c r="U17" s="11">
        <v>2021</v>
      </c>
      <c r="V17" s="11">
        <v>2022</v>
      </c>
      <c r="W17" s="11">
        <v>2023</v>
      </c>
      <c r="X17" s="11">
        <v>2024</v>
      </c>
      <c r="Y17" s="12">
        <v>2025</v>
      </c>
      <c r="Z17" s="9"/>
    </row>
    <row r="18" spans="2:26">
      <c r="B18" s="76" t="s">
        <v>44</v>
      </c>
      <c r="C18" s="30" t="s">
        <v>19</v>
      </c>
      <c r="D18" s="31">
        <v>0</v>
      </c>
      <c r="E18" s="31">
        <v>0</v>
      </c>
      <c r="F18" s="31">
        <v>0</v>
      </c>
      <c r="G18" s="31">
        <v>0</v>
      </c>
      <c r="H18" s="31">
        <v>0</v>
      </c>
      <c r="I18" s="31">
        <v>0</v>
      </c>
      <c r="J18" s="31">
        <v>0</v>
      </c>
      <c r="K18" s="31">
        <v>0</v>
      </c>
      <c r="L18" s="31">
        <v>0</v>
      </c>
      <c r="M18" s="31">
        <v>0</v>
      </c>
      <c r="N18" s="31">
        <v>0</v>
      </c>
      <c r="O18" s="31">
        <v>0</v>
      </c>
      <c r="P18" s="31">
        <v>0</v>
      </c>
      <c r="Q18" s="31">
        <v>0</v>
      </c>
      <c r="R18" s="31">
        <v>0</v>
      </c>
      <c r="S18" s="31">
        <v>0</v>
      </c>
      <c r="T18" s="31">
        <v>0</v>
      </c>
      <c r="U18" s="31">
        <v>0</v>
      </c>
      <c r="V18" s="31">
        <v>0</v>
      </c>
      <c r="W18" s="31">
        <v>0</v>
      </c>
      <c r="X18" s="31">
        <v>0</v>
      </c>
      <c r="Y18" s="32">
        <v>0</v>
      </c>
      <c r="Z18" s="9"/>
    </row>
    <row r="19" spans="2:26">
      <c r="B19" s="78"/>
      <c r="C19" s="13" t="s">
        <v>20</v>
      </c>
      <c r="D19" s="14">
        <v>4604</v>
      </c>
      <c r="E19" s="14">
        <v>17328</v>
      </c>
      <c r="F19" s="14">
        <v>23590</v>
      </c>
      <c r="G19" s="14">
        <v>4182</v>
      </c>
      <c r="H19" s="14">
        <v>28251</v>
      </c>
      <c r="I19" s="14">
        <v>1392</v>
      </c>
      <c r="J19" s="14">
        <v>6833</v>
      </c>
      <c r="K19" s="14">
        <v>7362</v>
      </c>
      <c r="L19" s="14">
        <v>20161</v>
      </c>
      <c r="M19" s="14">
        <v>10179</v>
      </c>
      <c r="N19" s="14">
        <v>11063</v>
      </c>
      <c r="O19" s="14">
        <v>7534</v>
      </c>
      <c r="P19" s="14">
        <v>4216</v>
      </c>
      <c r="Q19" s="14">
        <v>9038</v>
      </c>
      <c r="R19" s="14">
        <v>6016</v>
      </c>
      <c r="S19" s="14">
        <v>15491</v>
      </c>
      <c r="T19" s="14">
        <v>8512</v>
      </c>
      <c r="U19" s="14">
        <v>5456</v>
      </c>
      <c r="V19" s="14">
        <v>2380</v>
      </c>
      <c r="W19" s="14">
        <v>128</v>
      </c>
      <c r="X19" s="14">
        <v>3706</v>
      </c>
      <c r="Y19" s="9">
        <v>1174</v>
      </c>
      <c r="Z19" s="9"/>
    </row>
    <row r="20" spans="2:26">
      <c r="B20" s="78"/>
      <c r="C20" s="13" t="s">
        <v>21</v>
      </c>
      <c r="D20" s="14">
        <v>10022</v>
      </c>
      <c r="E20" s="14">
        <v>10446</v>
      </c>
      <c r="F20" s="14">
        <v>6914</v>
      </c>
      <c r="G20" s="14">
        <v>8960</v>
      </c>
      <c r="H20" s="14">
        <v>2014</v>
      </c>
      <c r="I20" s="14">
        <v>7560</v>
      </c>
      <c r="J20" s="14">
        <v>2090</v>
      </c>
      <c r="K20" s="14">
        <v>2637</v>
      </c>
      <c r="L20" s="14">
        <v>1071</v>
      </c>
      <c r="M20" s="14">
        <v>2822</v>
      </c>
      <c r="N20" s="14">
        <v>1240</v>
      </c>
      <c r="O20" s="14">
        <v>192</v>
      </c>
      <c r="P20" s="14">
        <v>4229</v>
      </c>
      <c r="Q20" s="14">
        <v>1224</v>
      </c>
      <c r="R20" s="14">
        <v>755</v>
      </c>
      <c r="S20" s="14">
        <v>2870</v>
      </c>
      <c r="T20" s="14">
        <v>2122</v>
      </c>
      <c r="U20" s="14">
        <v>1679</v>
      </c>
      <c r="V20" s="14">
        <v>630</v>
      </c>
      <c r="W20" s="14">
        <v>145</v>
      </c>
      <c r="X20" s="14">
        <v>501</v>
      </c>
      <c r="Y20" s="9">
        <v>407</v>
      </c>
      <c r="Z20" s="9"/>
    </row>
    <row r="21" spans="2:26">
      <c r="B21" s="79"/>
      <c r="C21" s="15" t="s">
        <v>22</v>
      </c>
      <c r="D21" s="16">
        <v>1035</v>
      </c>
      <c r="E21" s="16">
        <v>1806</v>
      </c>
      <c r="F21" s="16">
        <v>1247</v>
      </c>
      <c r="G21" s="16">
        <v>564</v>
      </c>
      <c r="H21" s="16">
        <v>0</v>
      </c>
      <c r="I21" s="16">
        <v>1030</v>
      </c>
      <c r="J21" s="16">
        <v>1828</v>
      </c>
      <c r="K21" s="16">
        <v>0</v>
      </c>
      <c r="L21" s="16">
        <v>0</v>
      </c>
      <c r="M21" s="16">
        <v>217</v>
      </c>
      <c r="N21" s="16">
        <v>0</v>
      </c>
      <c r="O21" s="16">
        <v>6</v>
      </c>
      <c r="P21" s="16">
        <v>0</v>
      </c>
      <c r="Q21" s="16">
        <v>2152</v>
      </c>
      <c r="R21" s="16">
        <v>161</v>
      </c>
      <c r="S21" s="16">
        <v>0</v>
      </c>
      <c r="T21" s="16">
        <v>153</v>
      </c>
      <c r="U21" s="16">
        <v>231</v>
      </c>
      <c r="V21" s="16">
        <v>16</v>
      </c>
      <c r="W21" s="16">
        <v>97</v>
      </c>
      <c r="X21" s="16">
        <v>7</v>
      </c>
      <c r="Y21" s="21">
        <v>0</v>
      </c>
      <c r="Z21" s="9"/>
    </row>
    <row r="22" spans="2:26">
      <c r="B22" s="9"/>
      <c r="C22" s="9"/>
      <c r="D22" s="9"/>
      <c r="E22" s="9"/>
      <c r="F22" s="9"/>
      <c r="G22" s="9"/>
      <c r="H22" s="9"/>
      <c r="I22" s="9"/>
      <c r="J22" s="9"/>
      <c r="K22" s="9"/>
      <c r="L22" s="9"/>
      <c r="M22" s="9"/>
      <c r="N22" s="9"/>
      <c r="O22" s="9"/>
      <c r="P22" s="9"/>
      <c r="Q22" s="9"/>
      <c r="R22" s="9"/>
      <c r="S22" s="9"/>
      <c r="T22" s="9"/>
      <c r="U22" s="9"/>
      <c r="V22" s="9"/>
      <c r="W22" s="9"/>
      <c r="X22" s="9"/>
      <c r="Y22" s="9"/>
      <c r="Z22" s="9"/>
    </row>
    <row r="23" spans="2:26">
      <c r="B23" s="21" t="s">
        <v>45</v>
      </c>
      <c r="C23" s="10"/>
      <c r="D23" s="21"/>
      <c r="E23" s="21"/>
      <c r="F23" s="21"/>
      <c r="G23" s="21"/>
      <c r="H23" s="21"/>
      <c r="I23" s="21"/>
      <c r="J23" s="21"/>
      <c r="K23" s="21"/>
      <c r="L23" s="21"/>
      <c r="M23" s="21"/>
      <c r="N23" s="21"/>
      <c r="O23" s="21"/>
      <c r="P23" s="21"/>
      <c r="Q23" s="21"/>
      <c r="R23" s="21"/>
      <c r="S23" s="21"/>
      <c r="T23" s="21"/>
      <c r="U23" s="21"/>
      <c r="V23" s="21"/>
      <c r="W23" s="21"/>
      <c r="X23" s="21"/>
      <c r="Y23" s="9"/>
      <c r="Z23" s="9"/>
    </row>
    <row r="24" spans="2:26">
      <c r="B24" s="21"/>
      <c r="C24" s="29" t="s">
        <v>17</v>
      </c>
      <c r="D24" s="11">
        <v>2004</v>
      </c>
      <c r="E24" s="11">
        <v>2005</v>
      </c>
      <c r="F24" s="11">
        <v>2006</v>
      </c>
      <c r="G24" s="11">
        <v>2007</v>
      </c>
      <c r="H24" s="11">
        <v>2008</v>
      </c>
      <c r="I24" s="11">
        <v>2009</v>
      </c>
      <c r="J24" s="11">
        <v>2010</v>
      </c>
      <c r="K24" s="11">
        <v>2011</v>
      </c>
      <c r="L24" s="11">
        <v>2012</v>
      </c>
      <c r="M24" s="11">
        <v>2013</v>
      </c>
      <c r="N24" s="11">
        <v>2014</v>
      </c>
      <c r="O24" s="11">
        <v>2015</v>
      </c>
      <c r="P24" s="11">
        <v>2016</v>
      </c>
      <c r="Q24" s="11">
        <v>2017</v>
      </c>
      <c r="R24" s="11">
        <v>2018</v>
      </c>
      <c r="S24" s="11">
        <v>2019</v>
      </c>
      <c r="T24" s="11">
        <v>2020</v>
      </c>
      <c r="U24" s="11">
        <v>2021</v>
      </c>
      <c r="V24" s="11">
        <v>2022</v>
      </c>
      <c r="W24" s="11">
        <v>2023</v>
      </c>
      <c r="X24" s="11">
        <v>2024</v>
      </c>
      <c r="Y24" s="12">
        <v>2025</v>
      </c>
      <c r="Z24" s="9"/>
    </row>
    <row r="25" spans="2:26">
      <c r="B25" s="76" t="s">
        <v>44</v>
      </c>
      <c r="C25" s="30" t="s">
        <v>19</v>
      </c>
      <c r="D25" s="14">
        <v>50672</v>
      </c>
      <c r="E25" s="14">
        <v>109576</v>
      </c>
      <c r="F25" s="14">
        <v>27503</v>
      </c>
      <c r="G25" s="14">
        <v>25707</v>
      </c>
      <c r="H25" s="14">
        <v>30283</v>
      </c>
      <c r="I25" s="14">
        <v>4731</v>
      </c>
      <c r="J25" s="14">
        <v>52028</v>
      </c>
      <c r="K25" s="14">
        <v>41415</v>
      </c>
      <c r="L25" s="14">
        <v>46896</v>
      </c>
      <c r="M25" s="14">
        <v>24534</v>
      </c>
      <c r="N25" s="14">
        <v>39064</v>
      </c>
      <c r="O25" s="14">
        <v>17355</v>
      </c>
      <c r="P25" s="14">
        <v>10720</v>
      </c>
      <c r="Q25" s="14">
        <v>25760</v>
      </c>
      <c r="R25" s="14">
        <v>24694</v>
      </c>
      <c r="S25" s="14">
        <v>19385</v>
      </c>
      <c r="T25" s="14">
        <v>35528</v>
      </c>
      <c r="U25" s="14">
        <v>9989</v>
      </c>
      <c r="V25" s="14">
        <v>778</v>
      </c>
      <c r="W25" s="14">
        <v>2221</v>
      </c>
      <c r="X25" s="14">
        <v>2928</v>
      </c>
      <c r="Y25" s="32">
        <v>3111</v>
      </c>
      <c r="Z25" s="9"/>
    </row>
    <row r="26" spans="2:26">
      <c r="B26" s="78"/>
      <c r="C26" s="13" t="s">
        <v>20</v>
      </c>
      <c r="D26" s="14">
        <v>9384</v>
      </c>
      <c r="E26" s="14">
        <v>14708</v>
      </c>
      <c r="F26" s="14">
        <v>36895</v>
      </c>
      <c r="G26" s="14">
        <v>1463</v>
      </c>
      <c r="H26" s="14">
        <v>82472</v>
      </c>
      <c r="I26" s="14">
        <v>3410</v>
      </c>
      <c r="J26" s="14">
        <v>8810</v>
      </c>
      <c r="K26" s="14">
        <v>5572</v>
      </c>
      <c r="L26" s="14">
        <v>38115</v>
      </c>
      <c r="M26" s="14">
        <v>15914</v>
      </c>
      <c r="N26" s="14">
        <v>14380</v>
      </c>
      <c r="O26" s="14">
        <v>58592</v>
      </c>
      <c r="P26" s="14">
        <v>20676</v>
      </c>
      <c r="Q26" s="14">
        <v>23905</v>
      </c>
      <c r="R26" s="14">
        <v>12434</v>
      </c>
      <c r="S26" s="14">
        <v>12142</v>
      </c>
      <c r="T26" s="14">
        <v>14240</v>
      </c>
      <c r="U26" s="14">
        <v>27059</v>
      </c>
      <c r="V26" s="14">
        <v>28150</v>
      </c>
      <c r="W26" s="14">
        <v>41</v>
      </c>
      <c r="X26" s="14">
        <v>7378</v>
      </c>
      <c r="Y26" s="9">
        <v>2853</v>
      </c>
      <c r="Z26" s="9"/>
    </row>
    <row r="27" spans="2:26">
      <c r="B27" s="78"/>
      <c r="C27" s="13" t="s">
        <v>21</v>
      </c>
      <c r="D27" s="14">
        <v>20428</v>
      </c>
      <c r="E27" s="14">
        <v>8866</v>
      </c>
      <c r="F27" s="14">
        <v>10813</v>
      </c>
      <c r="G27" s="14">
        <v>3133</v>
      </c>
      <c r="H27" s="14">
        <v>5879</v>
      </c>
      <c r="I27" s="14">
        <v>18515</v>
      </c>
      <c r="J27" s="14">
        <v>2695</v>
      </c>
      <c r="K27" s="14">
        <v>1996</v>
      </c>
      <c r="L27" s="14">
        <v>2025</v>
      </c>
      <c r="M27" s="14">
        <v>4413</v>
      </c>
      <c r="N27" s="14">
        <v>1611</v>
      </c>
      <c r="O27" s="14">
        <v>1497</v>
      </c>
      <c r="P27" s="14">
        <v>20741</v>
      </c>
      <c r="Q27" s="14">
        <v>3237</v>
      </c>
      <c r="R27" s="14">
        <v>1561</v>
      </c>
      <c r="S27" s="14">
        <v>2250</v>
      </c>
      <c r="T27" s="14">
        <v>3551</v>
      </c>
      <c r="U27" s="14">
        <v>8327</v>
      </c>
      <c r="V27" s="14">
        <v>7454</v>
      </c>
      <c r="W27" s="14">
        <v>47</v>
      </c>
      <c r="X27" s="14">
        <v>997</v>
      </c>
      <c r="Y27" s="9">
        <v>988</v>
      </c>
      <c r="Z27" s="9"/>
    </row>
    <row r="28" spans="2:26">
      <c r="B28" s="79"/>
      <c r="C28" s="15" t="s">
        <v>22</v>
      </c>
      <c r="D28" s="16">
        <v>2109</v>
      </c>
      <c r="E28" s="16">
        <v>1533</v>
      </c>
      <c r="F28" s="16">
        <v>1950</v>
      </c>
      <c r="G28" s="16">
        <v>197</v>
      </c>
      <c r="H28" s="16">
        <v>0</v>
      </c>
      <c r="I28" s="16">
        <v>2522</v>
      </c>
      <c r="J28" s="16">
        <v>2357</v>
      </c>
      <c r="K28" s="16">
        <v>0</v>
      </c>
      <c r="L28" s="16">
        <v>0</v>
      </c>
      <c r="M28" s="16">
        <v>340</v>
      </c>
      <c r="N28" s="16">
        <v>0</v>
      </c>
      <c r="O28" s="16">
        <v>44</v>
      </c>
      <c r="P28" s="16">
        <v>0</v>
      </c>
      <c r="Q28" s="16">
        <v>5693</v>
      </c>
      <c r="R28" s="16">
        <v>332</v>
      </c>
      <c r="S28" s="16">
        <v>0</v>
      </c>
      <c r="T28" s="16">
        <v>256</v>
      </c>
      <c r="U28" s="16">
        <v>1147</v>
      </c>
      <c r="V28" s="16">
        <v>193</v>
      </c>
      <c r="W28" s="16">
        <v>31</v>
      </c>
      <c r="X28" s="16">
        <v>14</v>
      </c>
      <c r="Y28" s="21">
        <v>0</v>
      </c>
      <c r="Z28" s="9"/>
    </row>
    <row r="29" spans="2:26">
      <c r="B29" s="9"/>
      <c r="C29" s="9"/>
      <c r="D29" s="9"/>
      <c r="E29" s="9"/>
      <c r="F29" s="9"/>
      <c r="G29" s="9"/>
      <c r="H29" s="9"/>
      <c r="I29" s="9"/>
      <c r="J29" s="9"/>
      <c r="K29" s="9"/>
      <c r="L29" s="9"/>
      <c r="M29" s="9"/>
      <c r="N29" s="9"/>
      <c r="O29" s="9"/>
      <c r="P29" s="9"/>
      <c r="Q29" s="9"/>
      <c r="R29" s="9"/>
      <c r="S29" s="9"/>
      <c r="T29" s="9"/>
      <c r="U29" s="9"/>
      <c r="V29" s="9"/>
      <c r="W29" s="9"/>
      <c r="X29" s="8"/>
      <c r="Y29" s="9"/>
      <c r="Z29" s="9"/>
    </row>
    <row r="30" spans="2:26">
      <c r="B30" s="9" t="s">
        <v>46</v>
      </c>
      <c r="C30" s="9"/>
      <c r="D30" s="9"/>
      <c r="E30" s="9"/>
      <c r="F30" s="9"/>
      <c r="G30" s="9"/>
      <c r="H30" s="9"/>
      <c r="I30" s="9"/>
      <c r="J30" s="9"/>
      <c r="K30" s="9"/>
      <c r="L30" s="9"/>
      <c r="M30" s="9"/>
      <c r="N30" s="9"/>
      <c r="O30" s="9"/>
      <c r="P30" s="9"/>
      <c r="Q30" s="9"/>
      <c r="R30" s="9"/>
      <c r="S30" s="9"/>
      <c r="T30" s="9"/>
      <c r="U30" s="9"/>
      <c r="V30" s="9"/>
      <c r="W30" s="9"/>
      <c r="X30" s="8"/>
      <c r="Y30" s="9"/>
      <c r="Z30" s="9"/>
    </row>
    <row r="31" spans="2:26">
      <c r="B31" s="9"/>
      <c r="C31" s="9"/>
      <c r="D31" s="61"/>
      <c r="E31" s="61"/>
      <c r="F31" s="61"/>
      <c r="G31" s="61"/>
      <c r="H31" s="61"/>
      <c r="I31" s="61"/>
      <c r="J31" s="61"/>
      <c r="K31" s="61"/>
      <c r="L31" s="61"/>
      <c r="M31" s="61"/>
      <c r="N31" s="61"/>
      <c r="O31" s="61"/>
      <c r="P31" s="61"/>
      <c r="Q31" s="61"/>
      <c r="R31" s="61"/>
      <c r="S31" s="61"/>
      <c r="T31" s="61"/>
      <c r="U31" s="61"/>
      <c r="V31" s="61"/>
      <c r="W31" s="61"/>
      <c r="X31" s="8"/>
      <c r="Y31" s="9"/>
      <c r="Z31" s="9"/>
    </row>
  </sheetData>
  <mergeCells count="4">
    <mergeCell ref="B7:B8"/>
    <mergeCell ref="B12:B13"/>
    <mergeCell ref="B18:B21"/>
    <mergeCell ref="B25:B28"/>
  </mergeCells>
  <phoneticPr fontId="9"/>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A5188-BBE7-489A-8648-9FF9D98A19B8}">
  <dimension ref="A1:AA45"/>
  <sheetViews>
    <sheetView zoomScaleNormal="100" workbookViewId="0">
      <selection activeCell="A10" sqref="A10"/>
    </sheetView>
  </sheetViews>
  <sheetFormatPr defaultRowHeight="15"/>
  <cols>
    <col min="1" max="3" width="9" style="54"/>
    <col min="4" max="4" width="9.125" style="54" bestFit="1" customWidth="1"/>
    <col min="5" max="5" width="9.5" style="54" bestFit="1" customWidth="1"/>
    <col min="6" max="7" width="9.125" style="54" bestFit="1" customWidth="1"/>
    <col min="8" max="8" width="9.5" style="54" bestFit="1" customWidth="1"/>
    <col min="9" max="26" width="9.125" style="54" bestFit="1" customWidth="1"/>
    <col min="27" max="16384" width="9" style="54"/>
  </cols>
  <sheetData>
    <row r="1" spans="1:27" ht="18.75">
      <c r="A1" t="str">
        <f>Citation!A3</f>
        <v>Kinoshita S., Shirakawa H., Sakuma K., Naito T., Iida M. 2026. Stock assessment and evaluation of the western Sea of Japan stock of Japanese sandfish (fiscal year 2025). Marine fisheries stock assessment and evaluation for Japanese waters. Japan Fisheries Agency and Japan Fisheries Research and Education Agency, Tokyo, 41 pp,</v>
      </c>
    </row>
    <row r="3" spans="1:27">
      <c r="B3" s="9" t="s">
        <v>47</v>
      </c>
      <c r="C3" s="9"/>
      <c r="D3" s="9"/>
      <c r="E3" s="9"/>
      <c r="F3" s="9"/>
      <c r="G3" s="9"/>
      <c r="H3" s="9"/>
      <c r="I3" s="9"/>
      <c r="J3" s="9"/>
      <c r="K3" s="9"/>
      <c r="L3" s="9"/>
      <c r="M3" s="9"/>
      <c r="N3" s="9"/>
      <c r="O3" s="9"/>
      <c r="P3" s="9"/>
      <c r="Q3" s="9"/>
      <c r="R3" s="9"/>
      <c r="S3" s="9"/>
      <c r="T3" s="9"/>
      <c r="U3" s="9"/>
      <c r="V3" s="9"/>
      <c r="W3" s="9"/>
      <c r="X3" s="8"/>
      <c r="Y3" s="9"/>
      <c r="Z3" s="9"/>
      <c r="AA3" s="9"/>
    </row>
    <row r="4" spans="1:27">
      <c r="B4" s="9"/>
      <c r="C4" s="9"/>
      <c r="D4" s="9"/>
      <c r="E4" s="9"/>
      <c r="F4" s="9"/>
      <c r="G4" s="9"/>
      <c r="H4" s="9"/>
      <c r="I4" s="9"/>
      <c r="J4" s="9"/>
      <c r="K4" s="9"/>
      <c r="L4" s="9"/>
      <c r="M4" s="9"/>
      <c r="N4" s="9"/>
      <c r="O4" s="9"/>
      <c r="P4" s="9"/>
      <c r="Q4" s="9"/>
      <c r="R4" s="9"/>
      <c r="S4" s="9"/>
      <c r="T4" s="9"/>
      <c r="U4" s="9"/>
      <c r="V4" s="9"/>
      <c r="W4" s="9"/>
      <c r="X4" s="8"/>
      <c r="Y4" s="9"/>
      <c r="Z4" s="9"/>
      <c r="AA4" s="9"/>
    </row>
    <row r="5" spans="1:27">
      <c r="B5" s="21" t="s">
        <v>48</v>
      </c>
      <c r="C5" s="10"/>
      <c r="D5" s="21"/>
      <c r="E5" s="21"/>
      <c r="F5" s="21"/>
      <c r="G5" s="21"/>
      <c r="H5" s="21"/>
      <c r="I5" s="21"/>
      <c r="J5" s="21"/>
      <c r="K5" s="21"/>
      <c r="L5" s="21"/>
      <c r="M5" s="21"/>
      <c r="N5" s="21"/>
      <c r="O5" s="21"/>
      <c r="P5" s="21"/>
      <c r="Q5" s="21"/>
      <c r="R5" s="21"/>
      <c r="S5" s="21"/>
      <c r="T5" s="21"/>
      <c r="U5" s="21"/>
      <c r="V5" s="21"/>
      <c r="W5" s="21"/>
      <c r="X5" s="8"/>
      <c r="Y5" s="8"/>
      <c r="Z5" s="8"/>
      <c r="AA5" s="9"/>
    </row>
    <row r="6" spans="1:27">
      <c r="B6" s="12"/>
      <c r="C6" s="29"/>
      <c r="D6" s="11">
        <v>2004</v>
      </c>
      <c r="E6" s="11">
        <v>2005</v>
      </c>
      <c r="F6" s="11">
        <v>2006</v>
      </c>
      <c r="G6" s="11">
        <v>2007</v>
      </c>
      <c r="H6" s="11">
        <v>2008</v>
      </c>
      <c r="I6" s="11">
        <v>2009</v>
      </c>
      <c r="J6" s="11">
        <v>2010</v>
      </c>
      <c r="K6" s="11">
        <v>2011</v>
      </c>
      <c r="L6" s="11">
        <v>2012</v>
      </c>
      <c r="M6" s="11">
        <v>2013</v>
      </c>
      <c r="N6" s="11">
        <v>2014</v>
      </c>
      <c r="O6" s="11">
        <v>2015</v>
      </c>
      <c r="P6" s="11">
        <v>2016</v>
      </c>
      <c r="Q6" s="11">
        <v>2017</v>
      </c>
      <c r="R6" s="11">
        <v>2018</v>
      </c>
      <c r="S6" s="11">
        <v>2019</v>
      </c>
      <c r="T6" s="11">
        <v>2020</v>
      </c>
      <c r="U6" s="11">
        <v>2021</v>
      </c>
      <c r="V6" s="11">
        <v>2022</v>
      </c>
      <c r="W6" s="11">
        <v>2023</v>
      </c>
      <c r="X6" s="34">
        <v>2024</v>
      </c>
      <c r="Y6" s="34">
        <v>2025</v>
      </c>
      <c r="Z6" s="34">
        <v>2026</v>
      </c>
      <c r="AA6" s="9"/>
    </row>
    <row r="7" spans="1:27" ht="18">
      <c r="B7" s="9" t="s">
        <v>49</v>
      </c>
      <c r="C7" s="35"/>
      <c r="D7" s="36">
        <v>5365</v>
      </c>
      <c r="E7" s="36">
        <v>8144</v>
      </c>
      <c r="F7" s="36">
        <v>6930</v>
      </c>
      <c r="G7" s="36">
        <v>3349</v>
      </c>
      <c r="H7" s="36">
        <v>8764</v>
      </c>
      <c r="I7" s="36">
        <v>3632</v>
      </c>
      <c r="J7" s="36">
        <v>4086</v>
      </c>
      <c r="K7" s="36">
        <v>3205</v>
      </c>
      <c r="L7" s="36">
        <v>5807</v>
      </c>
      <c r="M7" s="36">
        <v>3485</v>
      </c>
      <c r="N7" s="36">
        <v>3506</v>
      </c>
      <c r="O7" s="36">
        <v>5081</v>
      </c>
      <c r="P7" s="36">
        <v>4444</v>
      </c>
      <c r="Q7" s="36">
        <v>4240</v>
      </c>
      <c r="R7" s="36">
        <v>2636</v>
      </c>
      <c r="S7" s="36">
        <v>3039</v>
      </c>
      <c r="T7" s="36">
        <v>3482</v>
      </c>
      <c r="U7" s="36">
        <v>3227</v>
      </c>
      <c r="V7" s="36">
        <v>2453</v>
      </c>
      <c r="W7" s="36">
        <v>249</v>
      </c>
      <c r="X7" s="8">
        <v>1032</v>
      </c>
      <c r="Y7" s="8">
        <v>491</v>
      </c>
      <c r="Z7" s="8">
        <v>755</v>
      </c>
      <c r="AA7" s="9"/>
    </row>
    <row r="8" spans="1:27">
      <c r="B8" s="21" t="s">
        <v>50</v>
      </c>
      <c r="C8" s="35"/>
      <c r="D8" s="36">
        <v>15710</v>
      </c>
      <c r="E8" s="36">
        <v>31861</v>
      </c>
      <c r="F8" s="36">
        <v>20191</v>
      </c>
      <c r="G8" s="36">
        <v>7803</v>
      </c>
      <c r="H8" s="36">
        <v>33220</v>
      </c>
      <c r="I8" s="36">
        <v>19608</v>
      </c>
      <c r="J8" s="36">
        <v>13087</v>
      </c>
      <c r="K8" s="36">
        <v>30812</v>
      </c>
      <c r="L8" s="36">
        <v>16607</v>
      </c>
      <c r="M8" s="36">
        <v>21789</v>
      </c>
      <c r="N8" s="36">
        <v>29644</v>
      </c>
      <c r="O8" s="36">
        <v>50422</v>
      </c>
      <c r="P8" s="36">
        <v>22157</v>
      </c>
      <c r="Q8" s="36">
        <v>21377</v>
      </c>
      <c r="R8" s="36">
        <v>14844</v>
      </c>
      <c r="S8" s="36">
        <v>12453</v>
      </c>
      <c r="T8" s="36">
        <v>24033</v>
      </c>
      <c r="U8" s="36">
        <v>27018</v>
      </c>
      <c r="V8" s="36">
        <v>19821</v>
      </c>
      <c r="W8" s="36">
        <v>5596</v>
      </c>
      <c r="X8" s="8">
        <v>15279</v>
      </c>
      <c r="Y8" s="8">
        <v>5760</v>
      </c>
      <c r="Z8" s="8">
        <v>11459</v>
      </c>
      <c r="AA8" s="9"/>
    </row>
    <row r="9" spans="1:27">
      <c r="B9" s="15" t="s">
        <v>51</v>
      </c>
      <c r="C9" s="27"/>
      <c r="D9" s="37">
        <v>34.1</v>
      </c>
      <c r="E9" s="37">
        <v>25.6</v>
      </c>
      <c r="F9" s="37">
        <v>34.299999999999997</v>
      </c>
      <c r="G9" s="37">
        <v>42.9</v>
      </c>
      <c r="H9" s="37">
        <v>26.4</v>
      </c>
      <c r="I9" s="37">
        <v>18.5</v>
      </c>
      <c r="J9" s="37">
        <v>31.2</v>
      </c>
      <c r="K9" s="37">
        <v>10.4</v>
      </c>
      <c r="L9" s="37">
        <v>35</v>
      </c>
      <c r="M9" s="37">
        <v>16</v>
      </c>
      <c r="N9" s="37">
        <v>11.8</v>
      </c>
      <c r="O9" s="37">
        <v>10.1</v>
      </c>
      <c r="P9" s="37">
        <v>20.100000000000001</v>
      </c>
      <c r="Q9" s="37">
        <v>19.8</v>
      </c>
      <c r="R9" s="37">
        <v>17.8</v>
      </c>
      <c r="S9" s="37">
        <v>24.4</v>
      </c>
      <c r="T9" s="37">
        <v>14.5</v>
      </c>
      <c r="U9" s="37">
        <v>11.9</v>
      </c>
      <c r="V9" s="37">
        <v>12.4</v>
      </c>
      <c r="W9" s="37">
        <v>4.5</v>
      </c>
      <c r="X9" s="38">
        <v>6.8</v>
      </c>
      <c r="Y9" s="38">
        <v>8.5</v>
      </c>
      <c r="Z9" s="38">
        <v>6.6</v>
      </c>
      <c r="AA9" s="9"/>
    </row>
    <row r="10" spans="1:27" ht="18">
      <c r="B10" s="15" t="s">
        <v>52</v>
      </c>
      <c r="C10" s="15"/>
      <c r="D10" s="39">
        <v>0.42</v>
      </c>
      <c r="E10" s="39">
        <v>0.3</v>
      </c>
      <c r="F10" s="39">
        <v>0.42</v>
      </c>
      <c r="G10" s="39">
        <v>0.56000000000000005</v>
      </c>
      <c r="H10" s="39">
        <v>0.31</v>
      </c>
      <c r="I10" s="39">
        <v>0.2</v>
      </c>
      <c r="J10" s="39">
        <v>0.37</v>
      </c>
      <c r="K10" s="39">
        <v>0.11</v>
      </c>
      <c r="L10" s="39">
        <v>0.43</v>
      </c>
      <c r="M10" s="39">
        <v>0.17</v>
      </c>
      <c r="N10" s="39">
        <v>0.13</v>
      </c>
      <c r="O10" s="39">
        <v>0.11</v>
      </c>
      <c r="P10" s="39">
        <v>0.22</v>
      </c>
      <c r="Q10" s="39">
        <v>0.22</v>
      </c>
      <c r="R10" s="39">
        <v>0.2</v>
      </c>
      <c r="S10" s="39">
        <v>0.28000000000000003</v>
      </c>
      <c r="T10" s="39">
        <v>0.16</v>
      </c>
      <c r="U10" s="39">
        <v>0.13</v>
      </c>
      <c r="V10" s="39">
        <v>0.13</v>
      </c>
      <c r="W10" s="39">
        <v>0.05</v>
      </c>
      <c r="X10" s="40">
        <v>7.0000000000000007E-2</v>
      </c>
      <c r="Y10" s="40">
        <v>0.09</v>
      </c>
      <c r="Z10" s="40">
        <v>7.0000000000000007E-2</v>
      </c>
      <c r="AA10" s="9"/>
    </row>
    <row r="11" spans="1:27">
      <c r="B11" s="41" t="s">
        <v>53</v>
      </c>
      <c r="C11" s="13"/>
      <c r="D11" s="42"/>
      <c r="E11" s="42"/>
      <c r="F11" s="42"/>
      <c r="G11" s="42"/>
      <c r="H11" s="42"/>
      <c r="I11" s="42"/>
      <c r="J11" s="42"/>
      <c r="K11" s="42"/>
      <c r="L11" s="42"/>
      <c r="M11" s="42"/>
      <c r="N11" s="42"/>
      <c r="O11" s="42"/>
      <c r="P11" s="42"/>
      <c r="Q11" s="42"/>
      <c r="R11" s="42"/>
      <c r="S11" s="42"/>
      <c r="T11" s="42"/>
      <c r="U11" s="42"/>
      <c r="V11" s="42"/>
      <c r="W11" s="42"/>
      <c r="X11" s="8"/>
      <c r="Y11" s="8"/>
      <c r="Z11" s="8"/>
      <c r="AA11" s="9"/>
    </row>
    <row r="12" spans="1:27">
      <c r="B12" s="41" t="s">
        <v>54</v>
      </c>
      <c r="C12" s="13"/>
      <c r="D12" s="42"/>
      <c r="E12" s="42"/>
      <c r="F12" s="42"/>
      <c r="G12" s="42"/>
      <c r="H12" s="42"/>
      <c r="I12" s="42"/>
      <c r="J12" s="42"/>
      <c r="K12" s="42"/>
      <c r="L12" s="42"/>
      <c r="M12" s="42"/>
      <c r="N12" s="42"/>
      <c r="O12" s="42"/>
      <c r="P12" s="42"/>
      <c r="Q12" s="42"/>
      <c r="R12" s="42"/>
      <c r="S12" s="42"/>
      <c r="T12" s="42"/>
      <c r="U12" s="42"/>
      <c r="V12" s="42"/>
      <c r="W12" s="42"/>
      <c r="X12" s="8"/>
      <c r="Y12" s="8"/>
      <c r="Z12" s="8"/>
      <c r="AA12" s="9"/>
    </row>
    <row r="13" spans="1:27">
      <c r="B13" s="41" t="s">
        <v>55</v>
      </c>
      <c r="C13" s="13"/>
      <c r="D13" s="42"/>
      <c r="E13" s="42"/>
      <c r="F13" s="42"/>
      <c r="G13" s="42"/>
      <c r="H13" s="42"/>
      <c r="I13" s="42"/>
      <c r="J13" s="42"/>
      <c r="K13" s="42"/>
      <c r="L13" s="42"/>
      <c r="M13" s="42"/>
      <c r="N13" s="42"/>
      <c r="O13" s="42"/>
      <c r="P13" s="42"/>
      <c r="Q13" s="42"/>
      <c r="R13" s="42"/>
      <c r="S13" s="42"/>
      <c r="T13" s="42"/>
      <c r="U13" s="42"/>
      <c r="V13" s="42"/>
      <c r="W13" s="42"/>
      <c r="X13" s="8"/>
      <c r="Y13" s="8"/>
      <c r="Z13" s="8"/>
      <c r="AA13" s="9"/>
    </row>
    <row r="14" spans="1:27">
      <c r="B14" s="25"/>
      <c r="C14" s="13"/>
      <c r="D14" s="14"/>
      <c r="E14" s="14"/>
      <c r="F14" s="14"/>
      <c r="G14" s="14"/>
      <c r="H14" s="14"/>
      <c r="I14" s="14"/>
      <c r="J14" s="14"/>
      <c r="K14" s="14"/>
      <c r="L14" s="14"/>
      <c r="M14" s="14"/>
      <c r="N14" s="14"/>
      <c r="O14" s="14"/>
      <c r="P14" s="14"/>
      <c r="Q14" s="14"/>
      <c r="R14" s="14"/>
      <c r="S14" s="14"/>
      <c r="T14" s="14"/>
      <c r="U14" s="14"/>
      <c r="V14" s="14"/>
      <c r="W14" s="14"/>
      <c r="X14" s="8"/>
      <c r="Y14" s="8"/>
      <c r="Z14" s="8"/>
      <c r="AA14" s="9"/>
    </row>
    <row r="15" spans="1:27" ht="18">
      <c r="B15" s="21" t="s">
        <v>56</v>
      </c>
      <c r="C15" s="10"/>
      <c r="D15" s="21"/>
      <c r="E15" s="21"/>
      <c r="F15" s="21"/>
      <c r="G15" s="21"/>
      <c r="H15" s="21"/>
      <c r="I15" s="21"/>
      <c r="J15" s="21"/>
      <c r="K15" s="21"/>
      <c r="L15" s="21"/>
      <c r="M15" s="21"/>
      <c r="N15" s="21"/>
      <c r="O15" s="21"/>
      <c r="P15" s="21"/>
      <c r="Q15" s="21"/>
      <c r="R15" s="21"/>
      <c r="S15" s="21"/>
      <c r="T15" s="21"/>
      <c r="U15" s="21"/>
      <c r="V15" s="21"/>
      <c r="W15" s="21"/>
      <c r="X15" s="8"/>
      <c r="Y15" s="8"/>
      <c r="Z15" s="8"/>
      <c r="AA15" s="9"/>
    </row>
    <row r="16" spans="1:27">
      <c r="B16" s="21"/>
      <c r="C16" s="29" t="s">
        <v>17</v>
      </c>
      <c r="D16" s="11">
        <v>2004</v>
      </c>
      <c r="E16" s="11">
        <v>2005</v>
      </c>
      <c r="F16" s="11">
        <v>2006</v>
      </c>
      <c r="G16" s="11">
        <v>2007</v>
      </c>
      <c r="H16" s="11">
        <v>2008</v>
      </c>
      <c r="I16" s="11">
        <v>2009</v>
      </c>
      <c r="J16" s="11">
        <v>2010</v>
      </c>
      <c r="K16" s="11">
        <v>2011</v>
      </c>
      <c r="L16" s="11">
        <v>2012</v>
      </c>
      <c r="M16" s="11">
        <v>2013</v>
      </c>
      <c r="N16" s="11">
        <v>2014</v>
      </c>
      <c r="O16" s="11">
        <v>2015</v>
      </c>
      <c r="P16" s="11">
        <v>2016</v>
      </c>
      <c r="Q16" s="11">
        <v>2017</v>
      </c>
      <c r="R16" s="11">
        <v>2018</v>
      </c>
      <c r="S16" s="11">
        <v>2019</v>
      </c>
      <c r="T16" s="11">
        <v>2020</v>
      </c>
      <c r="U16" s="11">
        <v>2021</v>
      </c>
      <c r="V16" s="11">
        <v>2022</v>
      </c>
      <c r="W16" s="11">
        <v>2023</v>
      </c>
      <c r="X16" s="34">
        <v>2024</v>
      </c>
      <c r="Y16" s="34">
        <v>2025</v>
      </c>
      <c r="Z16" s="34">
        <v>2026</v>
      </c>
      <c r="AA16" s="9"/>
    </row>
    <row r="17" spans="2:27">
      <c r="B17" s="78" t="s">
        <v>57</v>
      </c>
      <c r="C17" s="13" t="s">
        <v>19</v>
      </c>
      <c r="D17" s="14">
        <v>0</v>
      </c>
      <c r="E17" s="14">
        <v>0</v>
      </c>
      <c r="F17" s="14">
        <v>0</v>
      </c>
      <c r="G17" s="14">
        <v>0</v>
      </c>
      <c r="H17" s="14">
        <v>0</v>
      </c>
      <c r="I17" s="14">
        <v>0</v>
      </c>
      <c r="J17" s="14">
        <v>0</v>
      </c>
      <c r="K17" s="14">
        <v>0</v>
      </c>
      <c r="L17" s="14">
        <v>0</v>
      </c>
      <c r="M17" s="14">
        <v>0</v>
      </c>
      <c r="N17" s="14">
        <v>0</v>
      </c>
      <c r="O17" s="14">
        <v>0</v>
      </c>
      <c r="P17" s="14">
        <v>0</v>
      </c>
      <c r="Q17" s="14">
        <v>0</v>
      </c>
      <c r="R17" s="14">
        <v>0</v>
      </c>
      <c r="S17" s="14">
        <v>0</v>
      </c>
      <c r="T17" s="14">
        <v>0</v>
      </c>
      <c r="U17" s="14">
        <v>0</v>
      </c>
      <c r="V17" s="14">
        <v>0</v>
      </c>
      <c r="W17" s="14">
        <v>0</v>
      </c>
      <c r="X17" s="8">
        <v>0</v>
      </c>
      <c r="Y17" s="8">
        <v>0</v>
      </c>
      <c r="Z17" s="8">
        <v>0</v>
      </c>
      <c r="AA17" s="9"/>
    </row>
    <row r="18" spans="2:27">
      <c r="B18" s="77"/>
      <c r="C18" s="13" t="s">
        <v>20</v>
      </c>
      <c r="D18" s="14">
        <v>1011</v>
      </c>
      <c r="E18" s="14">
        <v>2943</v>
      </c>
      <c r="F18" s="14">
        <v>4914</v>
      </c>
      <c r="G18" s="14">
        <v>284</v>
      </c>
      <c r="H18" s="14">
        <v>12966</v>
      </c>
      <c r="I18" s="14">
        <v>1076</v>
      </c>
      <c r="J18" s="14">
        <v>1297</v>
      </c>
      <c r="K18" s="14">
        <v>3455</v>
      </c>
      <c r="L18" s="14">
        <v>4361</v>
      </c>
      <c r="M18" s="14">
        <v>5589</v>
      </c>
      <c r="N18" s="14">
        <v>6784</v>
      </c>
      <c r="O18" s="14">
        <v>25813</v>
      </c>
      <c r="P18" s="14">
        <v>4617</v>
      </c>
      <c r="Q18" s="14">
        <v>5473</v>
      </c>
      <c r="R18" s="14">
        <v>3634</v>
      </c>
      <c r="S18" s="14">
        <v>3172</v>
      </c>
      <c r="T18" s="14">
        <v>5156</v>
      </c>
      <c r="U18" s="14">
        <v>9674</v>
      </c>
      <c r="V18" s="14">
        <v>8644</v>
      </c>
      <c r="W18" s="14">
        <v>108</v>
      </c>
      <c r="X18" s="8">
        <v>6936</v>
      </c>
      <c r="Y18" s="8">
        <v>1736</v>
      </c>
      <c r="Z18" s="8">
        <v>1045</v>
      </c>
      <c r="AA18" s="9"/>
    </row>
    <row r="19" spans="2:27">
      <c r="B19" s="77"/>
      <c r="C19" s="13" t="s">
        <v>21</v>
      </c>
      <c r="D19" s="14">
        <v>2943</v>
      </c>
      <c r="E19" s="14">
        <v>2373</v>
      </c>
      <c r="F19" s="14">
        <v>1927</v>
      </c>
      <c r="G19" s="14">
        <v>815</v>
      </c>
      <c r="H19" s="14">
        <v>1236</v>
      </c>
      <c r="I19" s="14">
        <v>7817</v>
      </c>
      <c r="J19" s="14">
        <v>531</v>
      </c>
      <c r="K19" s="14">
        <v>1655</v>
      </c>
      <c r="L19" s="14">
        <v>310</v>
      </c>
      <c r="M19" s="14">
        <v>2073</v>
      </c>
      <c r="N19" s="14">
        <v>1017</v>
      </c>
      <c r="O19" s="14">
        <v>882</v>
      </c>
      <c r="P19" s="14">
        <v>6195</v>
      </c>
      <c r="Q19" s="14">
        <v>991</v>
      </c>
      <c r="R19" s="14">
        <v>610</v>
      </c>
      <c r="S19" s="14">
        <v>786</v>
      </c>
      <c r="T19" s="14">
        <v>1720</v>
      </c>
      <c r="U19" s="14">
        <v>3982</v>
      </c>
      <c r="V19" s="14">
        <v>3062</v>
      </c>
      <c r="W19" s="14">
        <v>165</v>
      </c>
      <c r="X19" s="8">
        <v>1253</v>
      </c>
      <c r="Y19" s="8">
        <v>804</v>
      </c>
      <c r="Z19" s="8">
        <v>1315</v>
      </c>
      <c r="AA19" s="9"/>
    </row>
    <row r="20" spans="2:27">
      <c r="B20" s="77"/>
      <c r="C20" s="15" t="s">
        <v>22</v>
      </c>
      <c r="D20" s="16">
        <v>357</v>
      </c>
      <c r="E20" s="16">
        <v>481</v>
      </c>
      <c r="F20" s="16">
        <v>408</v>
      </c>
      <c r="G20" s="16">
        <v>60</v>
      </c>
      <c r="H20" s="16">
        <v>0</v>
      </c>
      <c r="I20" s="16">
        <v>1250</v>
      </c>
      <c r="J20" s="16">
        <v>545</v>
      </c>
      <c r="K20" s="16">
        <v>0</v>
      </c>
      <c r="L20" s="16">
        <v>0</v>
      </c>
      <c r="M20" s="16">
        <v>187</v>
      </c>
      <c r="N20" s="16">
        <v>0</v>
      </c>
      <c r="O20" s="16">
        <v>30</v>
      </c>
      <c r="P20" s="16">
        <v>0</v>
      </c>
      <c r="Q20" s="16">
        <v>2046</v>
      </c>
      <c r="R20" s="16">
        <v>152</v>
      </c>
      <c r="S20" s="16">
        <v>0</v>
      </c>
      <c r="T20" s="16">
        <v>146</v>
      </c>
      <c r="U20" s="16">
        <v>644</v>
      </c>
      <c r="V20" s="16">
        <v>93</v>
      </c>
      <c r="W20" s="16">
        <v>129</v>
      </c>
      <c r="X20" s="8">
        <v>20</v>
      </c>
      <c r="Y20" s="8">
        <v>0</v>
      </c>
      <c r="Z20" s="8">
        <v>535</v>
      </c>
      <c r="AA20" s="9"/>
    </row>
    <row r="21" spans="2:27">
      <c r="B21" s="21"/>
      <c r="C21" s="43" t="s">
        <v>23</v>
      </c>
      <c r="D21" s="20">
        <v>4310</v>
      </c>
      <c r="E21" s="20">
        <v>5797</v>
      </c>
      <c r="F21" s="20">
        <v>7248</v>
      </c>
      <c r="G21" s="20">
        <v>1159</v>
      </c>
      <c r="H21" s="20">
        <v>14203</v>
      </c>
      <c r="I21" s="20">
        <v>10143</v>
      </c>
      <c r="J21" s="20">
        <v>2373</v>
      </c>
      <c r="K21" s="20">
        <v>5110</v>
      </c>
      <c r="L21" s="20">
        <v>4671</v>
      </c>
      <c r="M21" s="20">
        <v>7849</v>
      </c>
      <c r="N21" s="20">
        <v>7801</v>
      </c>
      <c r="O21" s="20">
        <v>26726</v>
      </c>
      <c r="P21" s="20">
        <v>10812</v>
      </c>
      <c r="Q21" s="20">
        <v>8510</v>
      </c>
      <c r="R21" s="20">
        <v>4397</v>
      </c>
      <c r="S21" s="20">
        <v>3958</v>
      </c>
      <c r="T21" s="20">
        <v>7022</v>
      </c>
      <c r="U21" s="20">
        <v>14299</v>
      </c>
      <c r="V21" s="20">
        <v>11798</v>
      </c>
      <c r="W21" s="20">
        <v>402</v>
      </c>
      <c r="X21" s="44">
        <v>8210</v>
      </c>
      <c r="Y21" s="44">
        <v>2540</v>
      </c>
      <c r="Z21" s="44">
        <v>2895</v>
      </c>
      <c r="AA21" s="9"/>
    </row>
    <row r="22" spans="2:27">
      <c r="B22" s="9" t="s">
        <v>58</v>
      </c>
      <c r="C22" s="35"/>
      <c r="D22" s="14"/>
      <c r="E22" s="14"/>
      <c r="F22" s="14"/>
      <c r="G22" s="14"/>
      <c r="H22" s="14"/>
      <c r="I22" s="14"/>
      <c r="J22" s="14"/>
      <c r="K22" s="14"/>
      <c r="L22" s="14"/>
      <c r="M22" s="14"/>
      <c r="N22" s="14"/>
      <c r="O22" s="14"/>
      <c r="P22" s="14"/>
      <c r="Q22" s="14"/>
      <c r="R22" s="14"/>
      <c r="S22" s="14"/>
      <c r="T22" s="14"/>
      <c r="U22" s="14"/>
      <c r="V22" s="14"/>
      <c r="W22" s="14"/>
      <c r="X22" s="8"/>
      <c r="Y22" s="8"/>
      <c r="Z22" s="8"/>
      <c r="AA22" s="9"/>
    </row>
    <row r="23" spans="2:27">
      <c r="B23" s="9"/>
      <c r="C23" s="9"/>
      <c r="D23" s="9"/>
      <c r="E23" s="9"/>
      <c r="F23" s="9"/>
      <c r="G23" s="9"/>
      <c r="H23" s="9"/>
      <c r="I23" s="9"/>
      <c r="J23" s="9"/>
      <c r="K23" s="9"/>
      <c r="L23" s="9"/>
      <c r="M23" s="9"/>
      <c r="N23" s="9"/>
      <c r="O23" s="9"/>
      <c r="P23" s="9"/>
      <c r="Q23" s="9"/>
      <c r="R23" s="9"/>
      <c r="S23" s="9"/>
      <c r="T23" s="9"/>
      <c r="U23" s="9"/>
      <c r="V23" s="9"/>
      <c r="W23" s="9"/>
      <c r="X23" s="8"/>
      <c r="Y23" s="8"/>
      <c r="Z23" s="8"/>
      <c r="AA23" s="9"/>
    </row>
    <row r="24" spans="2:27">
      <c r="B24" s="21" t="s">
        <v>59</v>
      </c>
      <c r="C24" s="10"/>
      <c r="D24" s="21"/>
      <c r="E24" s="21"/>
      <c r="F24" s="21"/>
      <c r="G24" s="21"/>
      <c r="H24" s="21"/>
      <c r="I24" s="21"/>
      <c r="J24" s="21"/>
      <c r="K24" s="21"/>
      <c r="L24" s="21"/>
      <c r="M24" s="21"/>
      <c r="N24" s="21"/>
      <c r="O24" s="21"/>
      <c r="P24" s="21"/>
      <c r="Q24" s="21"/>
      <c r="R24" s="21"/>
      <c r="S24" s="21"/>
      <c r="T24" s="21"/>
      <c r="U24" s="21"/>
      <c r="V24" s="21"/>
      <c r="W24" s="21"/>
      <c r="X24" s="8"/>
      <c r="Y24" s="8"/>
      <c r="Z24" s="8"/>
      <c r="AA24" s="9"/>
    </row>
    <row r="25" spans="2:27">
      <c r="B25" s="12"/>
      <c r="C25" s="29"/>
      <c r="D25" s="11">
        <v>2004</v>
      </c>
      <c r="E25" s="11">
        <v>2005</v>
      </c>
      <c r="F25" s="11">
        <v>2006</v>
      </c>
      <c r="G25" s="11">
        <v>2007</v>
      </c>
      <c r="H25" s="11">
        <v>2008</v>
      </c>
      <c r="I25" s="11">
        <v>2009</v>
      </c>
      <c r="J25" s="11">
        <v>2010</v>
      </c>
      <c r="K25" s="11">
        <v>2011</v>
      </c>
      <c r="L25" s="11">
        <v>2012</v>
      </c>
      <c r="M25" s="11">
        <v>2013</v>
      </c>
      <c r="N25" s="11">
        <v>2014</v>
      </c>
      <c r="O25" s="11">
        <v>2015</v>
      </c>
      <c r="P25" s="11">
        <v>2016</v>
      </c>
      <c r="Q25" s="11">
        <v>2017</v>
      </c>
      <c r="R25" s="11">
        <v>2018</v>
      </c>
      <c r="S25" s="11">
        <v>2019</v>
      </c>
      <c r="T25" s="11">
        <v>2020</v>
      </c>
      <c r="U25" s="11">
        <v>2021</v>
      </c>
      <c r="V25" s="11">
        <v>2022</v>
      </c>
      <c r="W25" s="11">
        <v>2023</v>
      </c>
      <c r="X25" s="34">
        <v>2024</v>
      </c>
      <c r="Y25" s="34">
        <v>2025</v>
      </c>
      <c r="Z25" s="34">
        <v>2026</v>
      </c>
      <c r="AA25" s="9"/>
    </row>
    <row r="26" spans="2:27">
      <c r="B26" s="13" t="s">
        <v>60</v>
      </c>
      <c r="C26" s="13" t="s">
        <v>61</v>
      </c>
      <c r="D26" s="14">
        <v>708</v>
      </c>
      <c r="E26" s="14">
        <v>143</v>
      </c>
      <c r="F26" s="14">
        <v>167</v>
      </c>
      <c r="G26" s="14">
        <v>178</v>
      </c>
      <c r="H26" s="14">
        <v>52</v>
      </c>
      <c r="I26" s="14">
        <v>278</v>
      </c>
      <c r="J26" s="14">
        <v>776</v>
      </c>
      <c r="K26" s="14">
        <v>212</v>
      </c>
      <c r="L26" s="14">
        <v>283</v>
      </c>
      <c r="M26" s="14">
        <v>578</v>
      </c>
      <c r="N26" s="14">
        <v>248</v>
      </c>
      <c r="O26" s="14">
        <v>85</v>
      </c>
      <c r="P26" s="14">
        <v>205</v>
      </c>
      <c r="Q26" s="14">
        <v>244</v>
      </c>
      <c r="R26" s="14">
        <v>167</v>
      </c>
      <c r="S26" s="14">
        <v>417</v>
      </c>
      <c r="T26" s="14">
        <v>117</v>
      </c>
      <c r="U26" s="14">
        <v>8</v>
      </c>
      <c r="V26" s="14">
        <v>172</v>
      </c>
      <c r="W26" s="14">
        <v>85</v>
      </c>
      <c r="X26" s="8">
        <v>59</v>
      </c>
      <c r="Y26" s="8">
        <v>240</v>
      </c>
      <c r="Z26" s="8">
        <v>74</v>
      </c>
      <c r="AA26" s="9"/>
    </row>
    <row r="27" spans="2:27">
      <c r="B27" s="15" t="s">
        <v>62</v>
      </c>
      <c r="C27" s="15" t="s">
        <v>63</v>
      </c>
      <c r="D27" s="16"/>
      <c r="E27" s="16">
        <v>4310</v>
      </c>
      <c r="F27" s="16">
        <v>5797</v>
      </c>
      <c r="G27" s="16">
        <v>7248</v>
      </c>
      <c r="H27" s="16">
        <v>1159</v>
      </c>
      <c r="I27" s="16">
        <v>14203</v>
      </c>
      <c r="J27" s="16">
        <v>10143</v>
      </c>
      <c r="K27" s="16">
        <v>2373</v>
      </c>
      <c r="L27" s="16">
        <v>5110</v>
      </c>
      <c r="M27" s="16">
        <v>4671</v>
      </c>
      <c r="N27" s="16">
        <v>7849</v>
      </c>
      <c r="O27" s="16">
        <v>7801</v>
      </c>
      <c r="P27" s="16">
        <v>26726</v>
      </c>
      <c r="Q27" s="16">
        <v>10812</v>
      </c>
      <c r="R27" s="16">
        <v>8510</v>
      </c>
      <c r="S27" s="16">
        <v>4397</v>
      </c>
      <c r="T27" s="16">
        <v>3958</v>
      </c>
      <c r="U27" s="16">
        <v>7022</v>
      </c>
      <c r="V27" s="16">
        <v>14299</v>
      </c>
      <c r="W27" s="16">
        <v>11798</v>
      </c>
      <c r="X27" s="8">
        <v>402</v>
      </c>
      <c r="Y27" s="8">
        <v>8210</v>
      </c>
      <c r="Z27" s="8">
        <v>2540</v>
      </c>
      <c r="AA27" s="9"/>
    </row>
    <row r="28" spans="2:27" ht="18">
      <c r="B28" s="27" t="s">
        <v>2</v>
      </c>
      <c r="C28" s="27" t="s">
        <v>64</v>
      </c>
      <c r="D28" s="37"/>
      <c r="E28" s="37">
        <v>33.1</v>
      </c>
      <c r="F28" s="37">
        <v>28.8</v>
      </c>
      <c r="G28" s="37">
        <v>24.5</v>
      </c>
      <c r="H28" s="37">
        <v>44.5</v>
      </c>
      <c r="I28" s="37">
        <v>19.600000000000001</v>
      </c>
      <c r="J28" s="37">
        <v>76.5</v>
      </c>
      <c r="K28" s="37">
        <v>89.5</v>
      </c>
      <c r="L28" s="37">
        <v>55.3</v>
      </c>
      <c r="M28" s="37">
        <v>123.8</v>
      </c>
      <c r="N28" s="37">
        <v>31.5</v>
      </c>
      <c r="O28" s="37">
        <v>11</v>
      </c>
      <c r="P28" s="37">
        <v>7.7</v>
      </c>
      <c r="Q28" s="37">
        <v>22.5</v>
      </c>
      <c r="R28" s="37">
        <v>19.600000000000001</v>
      </c>
      <c r="S28" s="37">
        <v>94.8</v>
      </c>
      <c r="T28" s="37">
        <v>29.5</v>
      </c>
      <c r="U28" s="37">
        <v>1.1000000000000001</v>
      </c>
      <c r="V28" s="37">
        <v>12</v>
      </c>
      <c r="W28" s="37">
        <v>7.2</v>
      </c>
      <c r="X28" s="38">
        <v>147.4</v>
      </c>
      <c r="Y28" s="38">
        <v>29.2</v>
      </c>
      <c r="Z28" s="38">
        <v>29.2</v>
      </c>
      <c r="AA28" s="45"/>
    </row>
    <row r="29" spans="2:27">
      <c r="B29" s="46" t="s">
        <v>3</v>
      </c>
      <c r="C29" s="13"/>
      <c r="D29" s="47"/>
      <c r="E29" s="48"/>
      <c r="F29" s="48"/>
      <c r="G29" s="48"/>
      <c r="H29" s="48"/>
      <c r="I29" s="48"/>
      <c r="J29" s="48"/>
      <c r="K29" s="48"/>
      <c r="L29" s="48"/>
      <c r="M29" s="48"/>
      <c r="N29" s="48"/>
      <c r="O29" s="48"/>
      <c r="P29" s="48"/>
      <c r="Q29" s="48"/>
      <c r="R29" s="48"/>
      <c r="S29" s="48"/>
      <c r="T29" s="48"/>
      <c r="U29" s="48"/>
      <c r="V29" s="48"/>
      <c r="W29" s="48"/>
      <c r="X29" s="8"/>
      <c r="Y29" s="8"/>
      <c r="Z29" s="8"/>
      <c r="AA29" s="9"/>
    </row>
    <row r="30" spans="2:27">
      <c r="B30" s="9"/>
      <c r="C30" s="9"/>
      <c r="D30" s="9"/>
      <c r="E30" s="45"/>
      <c r="F30" s="9"/>
      <c r="G30" s="9"/>
      <c r="H30" s="9"/>
      <c r="I30" s="9"/>
      <c r="J30" s="9"/>
      <c r="K30" s="9"/>
      <c r="L30" s="9"/>
      <c r="M30" s="9"/>
      <c r="N30" s="9"/>
      <c r="O30" s="9"/>
      <c r="P30" s="9"/>
      <c r="Q30" s="9"/>
      <c r="R30" s="9"/>
      <c r="S30" s="9"/>
      <c r="T30" s="9"/>
      <c r="U30" s="9"/>
      <c r="V30" s="9"/>
      <c r="W30" s="9"/>
      <c r="X30" s="8"/>
      <c r="Y30" s="8"/>
      <c r="Z30" s="8"/>
      <c r="AA30" s="9"/>
    </row>
    <row r="31" spans="2:27">
      <c r="B31" s="21" t="s">
        <v>65</v>
      </c>
      <c r="C31" s="10"/>
      <c r="D31" s="21"/>
      <c r="E31" s="21"/>
      <c r="F31" s="21"/>
      <c r="G31" s="21"/>
      <c r="H31" s="21"/>
      <c r="I31" s="21"/>
      <c r="J31" s="21"/>
      <c r="K31" s="21"/>
      <c r="L31" s="21"/>
      <c r="M31" s="21"/>
      <c r="N31" s="21"/>
      <c r="O31" s="21"/>
      <c r="P31" s="21"/>
      <c r="Q31" s="21"/>
      <c r="R31" s="21"/>
      <c r="S31" s="21"/>
      <c r="T31" s="21"/>
      <c r="U31" s="21"/>
      <c r="V31" s="21"/>
      <c r="W31" s="21"/>
      <c r="X31" s="8"/>
      <c r="Y31" s="8"/>
      <c r="Z31" s="8"/>
      <c r="AA31" s="9"/>
    </row>
    <row r="32" spans="2:27">
      <c r="B32" s="21"/>
      <c r="C32" s="29" t="s">
        <v>17</v>
      </c>
      <c r="D32" s="11">
        <v>2004</v>
      </c>
      <c r="E32" s="11">
        <v>2005</v>
      </c>
      <c r="F32" s="11">
        <v>2006</v>
      </c>
      <c r="G32" s="11">
        <v>2007</v>
      </c>
      <c r="H32" s="11">
        <v>2008</v>
      </c>
      <c r="I32" s="11">
        <v>2009</v>
      </c>
      <c r="J32" s="11">
        <v>2010</v>
      </c>
      <c r="K32" s="11">
        <v>2011</v>
      </c>
      <c r="L32" s="11">
        <v>2012</v>
      </c>
      <c r="M32" s="11">
        <v>2013</v>
      </c>
      <c r="N32" s="11">
        <v>2014</v>
      </c>
      <c r="O32" s="11">
        <v>2015</v>
      </c>
      <c r="P32" s="11">
        <v>2016</v>
      </c>
      <c r="Q32" s="11">
        <v>2017</v>
      </c>
      <c r="R32" s="11">
        <v>2018</v>
      </c>
      <c r="S32" s="11">
        <v>2019</v>
      </c>
      <c r="T32" s="11">
        <v>2020</v>
      </c>
      <c r="U32" s="11">
        <v>2021</v>
      </c>
      <c r="V32" s="11">
        <v>2022</v>
      </c>
      <c r="W32" s="11">
        <v>2023</v>
      </c>
      <c r="X32" s="34">
        <v>2024</v>
      </c>
      <c r="Y32" s="34">
        <v>2025</v>
      </c>
      <c r="Z32" s="34">
        <v>2026</v>
      </c>
      <c r="AA32" s="9"/>
    </row>
    <row r="33" spans="2:27">
      <c r="B33" s="76" t="s">
        <v>44</v>
      </c>
      <c r="C33" s="13" t="s">
        <v>19</v>
      </c>
      <c r="D33" s="14">
        <v>64288</v>
      </c>
      <c r="E33" s="14">
        <v>159691</v>
      </c>
      <c r="F33" s="14">
        <v>43171</v>
      </c>
      <c r="G33" s="14">
        <v>63306</v>
      </c>
      <c r="H33" s="14">
        <v>41343</v>
      </c>
      <c r="I33" s="14">
        <v>8430</v>
      </c>
      <c r="J33" s="14">
        <v>76635</v>
      </c>
      <c r="K33" s="14">
        <v>71257</v>
      </c>
      <c r="L33" s="14">
        <v>65512</v>
      </c>
      <c r="M33" s="14">
        <v>39878</v>
      </c>
      <c r="N33" s="14">
        <v>60361</v>
      </c>
      <c r="O33" s="14">
        <v>22014</v>
      </c>
      <c r="P33" s="14">
        <v>15124</v>
      </c>
      <c r="Q33" s="14">
        <v>35801</v>
      </c>
      <c r="R33" s="14">
        <v>38175</v>
      </c>
      <c r="S33" s="14">
        <v>35907</v>
      </c>
      <c r="T33" s="14">
        <v>53278</v>
      </c>
      <c r="U33" s="14">
        <v>12322</v>
      </c>
      <c r="V33" s="14">
        <v>867</v>
      </c>
      <c r="W33" s="14">
        <v>6757</v>
      </c>
      <c r="X33" s="8">
        <v>5072</v>
      </c>
      <c r="Y33" s="8">
        <v>4460</v>
      </c>
      <c r="Z33" s="49">
        <v>13940</v>
      </c>
      <c r="AA33" s="9"/>
    </row>
    <row r="34" spans="2:27">
      <c r="B34" s="78"/>
      <c r="C34" s="13" t="s">
        <v>20</v>
      </c>
      <c r="D34" s="14">
        <v>13615</v>
      </c>
      <c r="E34" s="14">
        <v>26249</v>
      </c>
      <c r="F34" s="14">
        <v>66714</v>
      </c>
      <c r="G34" s="14">
        <v>5553</v>
      </c>
      <c r="H34" s="14">
        <v>120695</v>
      </c>
      <c r="I34" s="14">
        <v>6356</v>
      </c>
      <c r="J34" s="14">
        <v>15295</v>
      </c>
      <c r="K34" s="14">
        <v>10418</v>
      </c>
      <c r="L34" s="14">
        <v>60907</v>
      </c>
      <c r="M34" s="14">
        <v>27636</v>
      </c>
      <c r="N34" s="14">
        <v>23643</v>
      </c>
      <c r="O34" s="14">
        <v>75146</v>
      </c>
      <c r="P34" s="14">
        <v>30089</v>
      </c>
      <c r="Q34" s="14">
        <v>35172</v>
      </c>
      <c r="R34" s="14">
        <v>20383</v>
      </c>
      <c r="S34" s="14">
        <v>26601</v>
      </c>
      <c r="T34" s="14">
        <v>22694</v>
      </c>
      <c r="U34" s="14">
        <v>34086</v>
      </c>
      <c r="V34" s="14">
        <v>31709</v>
      </c>
      <c r="W34" s="14">
        <v>131</v>
      </c>
      <c r="X34" s="50">
        <v>13052</v>
      </c>
      <c r="Y34" s="50">
        <v>4199</v>
      </c>
      <c r="Z34" s="51">
        <v>1915</v>
      </c>
      <c r="AA34" s="9"/>
    </row>
    <row r="35" spans="2:27">
      <c r="B35" s="78"/>
      <c r="C35" s="13" t="s">
        <v>21</v>
      </c>
      <c r="D35" s="14">
        <v>29637</v>
      </c>
      <c r="E35" s="14">
        <v>15824</v>
      </c>
      <c r="F35" s="14">
        <v>19553</v>
      </c>
      <c r="G35" s="14">
        <v>11896</v>
      </c>
      <c r="H35" s="14">
        <v>8604</v>
      </c>
      <c r="I35" s="14">
        <v>34514</v>
      </c>
      <c r="J35" s="14">
        <v>4679</v>
      </c>
      <c r="K35" s="14">
        <v>3732</v>
      </c>
      <c r="L35" s="14">
        <v>3236</v>
      </c>
      <c r="M35" s="14">
        <v>7663</v>
      </c>
      <c r="N35" s="14">
        <v>2649</v>
      </c>
      <c r="O35" s="14">
        <v>1920</v>
      </c>
      <c r="P35" s="14">
        <v>30183</v>
      </c>
      <c r="Q35" s="14">
        <v>4762</v>
      </c>
      <c r="R35" s="14">
        <v>2558</v>
      </c>
      <c r="S35" s="14">
        <v>4929</v>
      </c>
      <c r="T35" s="14">
        <v>5659</v>
      </c>
      <c r="U35" s="14">
        <v>10489</v>
      </c>
      <c r="V35" s="14">
        <v>8396</v>
      </c>
      <c r="W35" s="14">
        <v>149</v>
      </c>
      <c r="X35" s="50">
        <v>1763</v>
      </c>
      <c r="Y35" s="50">
        <v>1454</v>
      </c>
      <c r="Z35" s="51">
        <v>1803</v>
      </c>
      <c r="AA35" s="9"/>
    </row>
    <row r="36" spans="2:27">
      <c r="B36" s="79"/>
      <c r="C36" s="15" t="s">
        <v>22</v>
      </c>
      <c r="D36" s="16">
        <v>3060</v>
      </c>
      <c r="E36" s="16">
        <v>2735</v>
      </c>
      <c r="F36" s="16">
        <v>3525</v>
      </c>
      <c r="G36" s="16">
        <v>748</v>
      </c>
      <c r="H36" s="16">
        <v>0</v>
      </c>
      <c r="I36" s="16">
        <v>4701</v>
      </c>
      <c r="J36" s="16">
        <v>4092</v>
      </c>
      <c r="K36" s="16">
        <v>0</v>
      </c>
      <c r="L36" s="16">
        <v>0</v>
      </c>
      <c r="M36" s="16">
        <v>590</v>
      </c>
      <c r="N36" s="16">
        <v>0</v>
      </c>
      <c r="O36" s="16">
        <v>56</v>
      </c>
      <c r="P36" s="16">
        <v>0</v>
      </c>
      <c r="Q36" s="16">
        <v>8376</v>
      </c>
      <c r="R36" s="16">
        <v>544</v>
      </c>
      <c r="S36" s="16">
        <v>0</v>
      </c>
      <c r="T36" s="16">
        <v>408</v>
      </c>
      <c r="U36" s="16">
        <v>1445</v>
      </c>
      <c r="V36" s="16">
        <v>217</v>
      </c>
      <c r="W36" s="16">
        <v>100</v>
      </c>
      <c r="X36" s="52">
        <v>24</v>
      </c>
      <c r="Y36" s="52">
        <v>0</v>
      </c>
      <c r="Z36" s="52">
        <v>624</v>
      </c>
      <c r="AA36" s="9"/>
    </row>
    <row r="37" spans="2:27">
      <c r="B37" s="9"/>
      <c r="C37" s="9"/>
      <c r="D37" s="9"/>
      <c r="E37" s="9"/>
      <c r="F37" s="9"/>
      <c r="G37" s="9"/>
      <c r="H37" s="9"/>
      <c r="I37" s="9"/>
      <c r="J37" s="9"/>
      <c r="K37" s="9"/>
      <c r="L37" s="9"/>
      <c r="M37" s="9"/>
      <c r="N37" s="9"/>
      <c r="O37" s="9"/>
      <c r="P37" s="9"/>
      <c r="Q37" s="9"/>
      <c r="R37" s="9"/>
      <c r="S37" s="9"/>
      <c r="T37" s="9"/>
      <c r="U37" s="9"/>
      <c r="V37" s="9"/>
      <c r="W37" s="9"/>
      <c r="X37" s="8"/>
      <c r="Y37" s="8"/>
      <c r="Z37" s="8"/>
      <c r="AA37" s="9"/>
    </row>
    <row r="38" spans="2:27">
      <c r="B38" s="21" t="s">
        <v>66</v>
      </c>
      <c r="C38" s="10"/>
      <c r="D38" s="21"/>
      <c r="E38" s="21"/>
      <c r="F38" s="21"/>
      <c r="G38" s="21"/>
      <c r="H38" s="21"/>
      <c r="I38" s="21"/>
      <c r="J38" s="21"/>
      <c r="K38" s="21"/>
      <c r="L38" s="21"/>
      <c r="M38" s="21"/>
      <c r="N38" s="21"/>
      <c r="O38" s="21"/>
      <c r="P38" s="21"/>
      <c r="Q38" s="21"/>
      <c r="R38" s="21"/>
      <c r="S38" s="21"/>
      <c r="T38" s="21"/>
      <c r="U38" s="21"/>
      <c r="V38" s="21"/>
      <c r="W38" s="21"/>
      <c r="X38" s="8"/>
      <c r="Y38" s="8"/>
      <c r="Z38" s="8"/>
      <c r="AA38" s="9"/>
    </row>
    <row r="39" spans="2:27">
      <c r="B39" s="21"/>
      <c r="C39" s="29" t="s">
        <v>17</v>
      </c>
      <c r="D39" s="11">
        <v>2004</v>
      </c>
      <c r="E39" s="11">
        <v>2005</v>
      </c>
      <c r="F39" s="11">
        <v>2006</v>
      </c>
      <c r="G39" s="11">
        <v>2007</v>
      </c>
      <c r="H39" s="11">
        <v>2008</v>
      </c>
      <c r="I39" s="11">
        <v>2009</v>
      </c>
      <c r="J39" s="11">
        <v>2010</v>
      </c>
      <c r="K39" s="11">
        <v>2011</v>
      </c>
      <c r="L39" s="11">
        <v>2012</v>
      </c>
      <c r="M39" s="11">
        <v>2013</v>
      </c>
      <c r="N39" s="11">
        <v>2014</v>
      </c>
      <c r="O39" s="11">
        <v>2015</v>
      </c>
      <c r="P39" s="11">
        <v>2016</v>
      </c>
      <c r="Q39" s="11">
        <v>2017</v>
      </c>
      <c r="R39" s="11">
        <v>2018</v>
      </c>
      <c r="S39" s="11">
        <v>2019</v>
      </c>
      <c r="T39" s="11">
        <v>2020</v>
      </c>
      <c r="U39" s="11">
        <v>2021</v>
      </c>
      <c r="V39" s="11">
        <v>2022</v>
      </c>
      <c r="W39" s="11">
        <v>2023</v>
      </c>
      <c r="X39" s="34">
        <v>2024</v>
      </c>
      <c r="Y39" s="34">
        <v>2025</v>
      </c>
      <c r="Z39" s="34">
        <v>2026</v>
      </c>
      <c r="AA39" s="9"/>
    </row>
    <row r="40" spans="2:27">
      <c r="B40" s="78" t="s">
        <v>67</v>
      </c>
      <c r="C40" s="13" t="s">
        <v>19</v>
      </c>
      <c r="D40" s="14">
        <v>2113</v>
      </c>
      <c r="E40" s="14">
        <v>5248</v>
      </c>
      <c r="F40" s="14">
        <v>1419</v>
      </c>
      <c r="G40" s="14">
        <v>2081</v>
      </c>
      <c r="H40" s="14">
        <v>1359</v>
      </c>
      <c r="I40" s="14">
        <v>277</v>
      </c>
      <c r="J40" s="14">
        <v>2519</v>
      </c>
      <c r="K40" s="14">
        <v>2342</v>
      </c>
      <c r="L40" s="14">
        <v>2153</v>
      </c>
      <c r="M40" s="14">
        <v>1311</v>
      </c>
      <c r="N40" s="14">
        <v>1984</v>
      </c>
      <c r="O40" s="14">
        <v>723</v>
      </c>
      <c r="P40" s="14">
        <v>497</v>
      </c>
      <c r="Q40" s="14">
        <v>1177</v>
      </c>
      <c r="R40" s="14">
        <v>1255</v>
      </c>
      <c r="S40" s="14">
        <v>1180</v>
      </c>
      <c r="T40" s="14">
        <v>1751</v>
      </c>
      <c r="U40" s="14">
        <v>405</v>
      </c>
      <c r="V40" s="14">
        <v>29</v>
      </c>
      <c r="W40" s="14">
        <v>222</v>
      </c>
      <c r="X40" s="50">
        <v>167</v>
      </c>
      <c r="Y40" s="50">
        <v>147</v>
      </c>
      <c r="Z40" s="50">
        <v>458</v>
      </c>
      <c r="AA40" s="9"/>
    </row>
    <row r="41" spans="2:27">
      <c r="B41" s="78"/>
      <c r="C41" s="13" t="s">
        <v>20</v>
      </c>
      <c r="D41" s="14">
        <v>763</v>
      </c>
      <c r="E41" s="14">
        <v>1470</v>
      </c>
      <c r="F41" s="14">
        <v>3737</v>
      </c>
      <c r="G41" s="14">
        <v>311</v>
      </c>
      <c r="H41" s="14">
        <v>6760</v>
      </c>
      <c r="I41" s="14">
        <v>356</v>
      </c>
      <c r="J41" s="14">
        <v>857</v>
      </c>
      <c r="K41" s="14">
        <v>584</v>
      </c>
      <c r="L41" s="14">
        <v>3412</v>
      </c>
      <c r="M41" s="14">
        <v>1548</v>
      </c>
      <c r="N41" s="14">
        <v>1324</v>
      </c>
      <c r="O41" s="14">
        <v>4209</v>
      </c>
      <c r="P41" s="14">
        <v>1685</v>
      </c>
      <c r="Q41" s="14">
        <v>1970</v>
      </c>
      <c r="R41" s="14">
        <v>1142</v>
      </c>
      <c r="S41" s="14">
        <v>1490</v>
      </c>
      <c r="T41" s="14">
        <v>1271</v>
      </c>
      <c r="U41" s="14">
        <v>1909</v>
      </c>
      <c r="V41" s="14">
        <v>1776</v>
      </c>
      <c r="W41" s="14">
        <v>7</v>
      </c>
      <c r="X41" s="50">
        <v>731</v>
      </c>
      <c r="Y41" s="50">
        <v>235</v>
      </c>
      <c r="Z41" s="50">
        <v>107</v>
      </c>
      <c r="AA41" s="9"/>
    </row>
    <row r="42" spans="2:27">
      <c r="B42" s="78"/>
      <c r="C42" s="13" t="s">
        <v>21</v>
      </c>
      <c r="D42" s="14">
        <v>2220</v>
      </c>
      <c r="E42" s="14">
        <v>1186</v>
      </c>
      <c r="F42" s="14">
        <v>1465</v>
      </c>
      <c r="G42" s="14">
        <v>891</v>
      </c>
      <c r="H42" s="14">
        <v>645</v>
      </c>
      <c r="I42" s="14">
        <v>2586</v>
      </c>
      <c r="J42" s="14">
        <v>351</v>
      </c>
      <c r="K42" s="14">
        <v>280</v>
      </c>
      <c r="L42" s="14">
        <v>242</v>
      </c>
      <c r="M42" s="14">
        <v>574</v>
      </c>
      <c r="N42" s="14">
        <v>198</v>
      </c>
      <c r="O42" s="14">
        <v>144</v>
      </c>
      <c r="P42" s="14">
        <v>2261</v>
      </c>
      <c r="Q42" s="14">
        <v>357</v>
      </c>
      <c r="R42" s="14">
        <v>192</v>
      </c>
      <c r="S42" s="14">
        <v>369</v>
      </c>
      <c r="T42" s="14">
        <v>424</v>
      </c>
      <c r="U42" s="14">
        <v>786</v>
      </c>
      <c r="V42" s="14">
        <v>629</v>
      </c>
      <c r="W42" s="14">
        <v>11</v>
      </c>
      <c r="X42" s="50">
        <v>132</v>
      </c>
      <c r="Y42" s="50">
        <v>109</v>
      </c>
      <c r="Z42" s="50">
        <v>135</v>
      </c>
      <c r="AA42" s="9"/>
    </row>
    <row r="43" spans="2:27">
      <c r="B43" s="78"/>
      <c r="C43" s="15" t="s">
        <v>22</v>
      </c>
      <c r="D43" s="16">
        <v>269</v>
      </c>
      <c r="E43" s="16">
        <v>241</v>
      </c>
      <c r="F43" s="16">
        <v>310</v>
      </c>
      <c r="G43" s="16">
        <v>66</v>
      </c>
      <c r="H43" s="16">
        <v>0</v>
      </c>
      <c r="I43" s="16">
        <v>413</v>
      </c>
      <c r="J43" s="16">
        <v>360</v>
      </c>
      <c r="K43" s="16">
        <v>0</v>
      </c>
      <c r="L43" s="16">
        <v>0</v>
      </c>
      <c r="M43" s="16">
        <v>52</v>
      </c>
      <c r="N43" s="16">
        <v>0</v>
      </c>
      <c r="O43" s="16">
        <v>5</v>
      </c>
      <c r="P43" s="16">
        <v>0</v>
      </c>
      <c r="Q43" s="16">
        <v>737</v>
      </c>
      <c r="R43" s="16">
        <v>48</v>
      </c>
      <c r="S43" s="16">
        <v>0</v>
      </c>
      <c r="T43" s="16">
        <v>36</v>
      </c>
      <c r="U43" s="16">
        <v>127</v>
      </c>
      <c r="V43" s="16">
        <v>19</v>
      </c>
      <c r="W43" s="16">
        <v>9</v>
      </c>
      <c r="X43" s="50">
        <v>2</v>
      </c>
      <c r="Y43" s="50">
        <v>0</v>
      </c>
      <c r="Z43" s="50">
        <v>55</v>
      </c>
      <c r="AA43" s="9"/>
    </row>
    <row r="44" spans="2:27">
      <c r="B44" s="21"/>
      <c r="C44" s="29" t="s">
        <v>23</v>
      </c>
      <c r="D44" s="16">
        <v>5365</v>
      </c>
      <c r="E44" s="16">
        <v>8144</v>
      </c>
      <c r="F44" s="16">
        <v>6930</v>
      </c>
      <c r="G44" s="16">
        <v>3349</v>
      </c>
      <c r="H44" s="16">
        <v>8764</v>
      </c>
      <c r="I44" s="16">
        <v>3632</v>
      </c>
      <c r="J44" s="16">
        <v>4086</v>
      </c>
      <c r="K44" s="16">
        <v>3205</v>
      </c>
      <c r="L44" s="16">
        <v>5807</v>
      </c>
      <c r="M44" s="16">
        <v>3485</v>
      </c>
      <c r="N44" s="16">
        <v>3506</v>
      </c>
      <c r="O44" s="16">
        <v>5081</v>
      </c>
      <c r="P44" s="16">
        <v>4444</v>
      </c>
      <c r="Q44" s="16">
        <v>4240</v>
      </c>
      <c r="R44" s="16">
        <v>2636</v>
      </c>
      <c r="S44" s="16">
        <v>3039</v>
      </c>
      <c r="T44" s="16">
        <v>3482</v>
      </c>
      <c r="U44" s="16">
        <v>3227</v>
      </c>
      <c r="V44" s="16">
        <v>2453</v>
      </c>
      <c r="W44" s="16">
        <v>249</v>
      </c>
      <c r="X44" s="53">
        <v>1032</v>
      </c>
      <c r="Y44" s="53">
        <v>491</v>
      </c>
      <c r="Z44" s="53">
        <v>755</v>
      </c>
      <c r="AA44" s="9"/>
    </row>
    <row r="45" spans="2:27">
      <c r="B45" s="9" t="s">
        <v>68</v>
      </c>
      <c r="C45" s="9"/>
      <c r="D45" s="9"/>
      <c r="E45" s="9"/>
      <c r="F45" s="9"/>
      <c r="G45" s="9"/>
      <c r="H45" s="9"/>
      <c r="I45" s="9"/>
      <c r="J45" s="9"/>
      <c r="K45" s="9"/>
      <c r="L45" s="9"/>
      <c r="M45" s="9"/>
      <c r="N45" s="9"/>
      <c r="O45" s="9"/>
      <c r="P45" s="9"/>
      <c r="Q45" s="9"/>
      <c r="R45" s="9"/>
      <c r="S45" s="9"/>
      <c r="T45" s="9"/>
      <c r="U45" s="9"/>
      <c r="V45" s="9"/>
      <c r="W45" s="9"/>
      <c r="X45" s="8"/>
      <c r="Y45" s="8"/>
      <c r="Z45" s="8"/>
      <c r="AA45" s="9"/>
    </row>
  </sheetData>
  <mergeCells count="3">
    <mergeCell ref="B17:B20"/>
    <mergeCell ref="B33:B36"/>
    <mergeCell ref="B40:B43"/>
  </mergeCells>
  <phoneticPr fontId="9"/>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5</vt:i4>
      </vt:variant>
    </vt:vector>
  </HeadingPairs>
  <TitlesOfParts>
    <vt:vector size="5" baseType="lpstr">
      <vt:lpstr>Citation</vt:lpstr>
      <vt:lpstr>表1</vt:lpstr>
      <vt:lpstr>表2</vt:lpstr>
      <vt:lpstr>表3</vt:lpstr>
      <vt:lpstr>表4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2026-07-06T06:31:35Z</dcterms:created>
  <dcterms:modified xsi:type="dcterms:W3CDTF">2026-07-06T06:31:57Z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2026-07-06T06:31:57Z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85663617-0883-49bd-81a6-7cd2c72ff544</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