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32039E1F-42CB-4F88-BFC0-F0F7D6DAA338}" xr6:coauthVersionLast="47" xr6:coauthVersionMax="47" xr10:uidLastSave="{00000000-0000-0000-0000-000000000000}"/>
  <bookViews>
    <workbookView xWindow="1515" yWindow="15" windowWidth="15720" windowHeight="15480" xr2:uid="{00000000-000D-0000-FFFF-FFFF00000000}"/>
  </bookViews>
  <sheets>
    <sheet name="Citation" sheetId="2" r:id="rId1"/>
    <sheet name="表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<sst xmlns="http://schemas.openxmlformats.org/spreadsheetml/2006/main" count="42" uniqueCount="33">
  <si>
    <t>-</t>
  </si>
  <si>
    <r>
      <rPr>
        <sz val="11"/>
        <rFont val="ＭＳ Ｐ明朝"/>
        <family val="1"/>
        <charset val="128"/>
      </rPr>
      <t>年</t>
    </r>
  </si>
  <si>
    <r>
      <rPr>
        <sz val="11"/>
        <rFont val="ＭＳ Ｐ明朝"/>
        <family val="1"/>
        <charset val="128"/>
      </rPr>
      <t>漁獲量（トン）</t>
    </r>
  </si>
  <si>
    <r>
      <rPr>
        <sz val="11"/>
        <rFont val="ＭＳ Ｐ明朝"/>
        <family val="1"/>
        <charset val="128"/>
      </rPr>
      <t>努力量（網）</t>
    </r>
  </si>
  <si>
    <r>
      <rPr>
        <sz val="11"/>
        <rFont val="ＭＳ Ｐ明朝"/>
        <family val="1"/>
        <charset val="128"/>
      </rPr>
      <t>沖底</t>
    </r>
  </si>
  <si>
    <r>
      <rPr>
        <sz val="11"/>
        <rFont val="ＭＳ Ｐ明朝"/>
        <family val="1"/>
        <charset val="128"/>
      </rPr>
      <t>合計</t>
    </r>
  </si>
  <si>
    <r>
      <rPr>
        <sz val="11"/>
        <rFont val="ＭＳ Ｐ明朝"/>
        <family val="1"/>
        <charset val="128"/>
      </rPr>
      <t>オッター</t>
    </r>
  </si>
  <si>
    <r>
      <rPr>
        <sz val="11"/>
        <rFont val="ＭＳ Ｐ明朝"/>
        <family val="1"/>
        <charset val="128"/>
      </rPr>
      <t>かけまわし</t>
    </r>
  </si>
  <si>
    <r>
      <rPr>
        <sz val="11"/>
        <rFont val="ＭＳ Ｐ明朝"/>
        <family val="1"/>
        <charset val="128"/>
      </rPr>
      <t>トロール</t>
    </r>
  </si>
  <si>
    <r>
      <rPr>
        <sz val="11"/>
        <rFont val="ＭＳ Ｐ明朝"/>
        <family val="1"/>
        <charset val="128"/>
      </rPr>
      <t>オホーツク</t>
    </r>
  </si>
  <si>
    <r>
      <rPr>
        <sz val="11"/>
        <rFont val="ＭＳ Ｐ明朝"/>
        <family val="1"/>
        <charset val="128"/>
      </rPr>
      <t>日本海</t>
    </r>
  </si>
  <si>
    <r>
      <rPr>
        <sz val="11"/>
        <rFont val="ＭＳ Ｐ明朝"/>
        <family val="1"/>
        <charset val="128"/>
      </rPr>
      <t>オッター</t>
    </r>
    <r>
      <rPr>
        <sz val="11"/>
        <rFont val="Times New Roman"/>
        <family val="1"/>
      </rPr>
      <t xml:space="preserve">   </t>
    </r>
    <r>
      <rPr>
        <sz val="11"/>
        <rFont val="ＭＳ Ｐ明朝"/>
        <family val="1"/>
        <charset val="128"/>
      </rPr>
      <t>トロール</t>
    </r>
    <phoneticPr fontId="1"/>
  </si>
  <si>
    <r>
      <rPr>
        <sz val="11"/>
        <color theme="1"/>
        <rFont val="ＭＳ 明朝"/>
        <family val="1"/>
        <charset val="128"/>
      </rPr>
      <t>表</t>
    </r>
    <r>
      <rPr>
        <sz val="11"/>
        <color theme="1"/>
        <rFont val="Times New Roman"/>
        <family val="1"/>
      </rPr>
      <t>1.</t>
    </r>
    <r>
      <rPr>
        <sz val="11"/>
        <color theme="1"/>
        <rFont val="ＭＳ 明朝"/>
        <family val="1"/>
        <charset val="128"/>
      </rPr>
      <t>　宗谷海峡周辺海域におけるイカナゴ類の漁獲動向</t>
    </r>
    <phoneticPr fontId="1"/>
  </si>
  <si>
    <r>
      <t>CPUE</t>
    </r>
    <r>
      <rPr>
        <sz val="11"/>
        <rFont val="ＭＳ Ｐ明朝"/>
        <family val="1"/>
        <charset val="128"/>
      </rPr>
      <t>（トン</t>
    </r>
    <r>
      <rPr>
        <sz val="11"/>
        <rFont val="Times New Roman"/>
        <family val="1"/>
      </rPr>
      <t>/</t>
    </r>
    <r>
      <rPr>
        <sz val="11"/>
        <rFont val="ＭＳ Ｐ明朝"/>
        <family val="1"/>
        <charset val="128"/>
      </rPr>
      <t>網）</t>
    </r>
    <phoneticPr fontId="1"/>
  </si>
  <si>
    <r>
      <rPr>
        <sz val="11"/>
        <rFont val="ＭＳ Ｐ明朝"/>
        <family val="1"/>
        <charset val="128"/>
      </rPr>
      <t>沖底
（オホーツク）</t>
    </r>
    <phoneticPr fontId="3"/>
  </si>
  <si>
    <r>
      <rPr>
        <sz val="11"/>
        <rFont val="ＭＳ Ｐ明朝"/>
        <family val="1"/>
        <charset val="128"/>
      </rPr>
      <t>かけ
まわし</t>
    </r>
    <phoneticPr fontId="3"/>
  </si>
  <si>
    <r>
      <rPr>
        <sz val="11"/>
        <rFont val="ＭＳ Ｐ明朝"/>
        <family val="1"/>
        <charset val="128"/>
      </rPr>
      <t>標
準
化</t>
    </r>
    <phoneticPr fontId="3"/>
  </si>
  <si>
    <r>
      <rPr>
        <sz val="11"/>
        <rFont val="ＭＳ 明朝"/>
        <family val="1"/>
        <charset val="128"/>
      </rPr>
      <t>集計範囲：沖底　中海区北海道日本海およびオコック沿岸（ロシア水域も含む）。</t>
    </r>
    <rPh sb="8" eb="9">
      <t>チュウ</t>
    </rPh>
    <phoneticPr fontId="1"/>
  </si>
  <si>
    <r>
      <rPr>
        <sz val="11"/>
        <rFont val="ＭＳ 明朝"/>
        <family val="1"/>
        <charset val="128"/>
      </rPr>
      <t>　　　　沿岸漁業　宗谷総合振興局（沖底漁獲を除く）。</t>
    </r>
    <r>
      <rPr>
        <sz val="11"/>
        <rFont val="Times New Roman"/>
        <family val="1"/>
      </rPr>
      <t>1984</t>
    </r>
    <r>
      <rPr>
        <sz val="11"/>
        <rFont val="ＭＳ 明朝"/>
        <family val="1"/>
        <charset val="128"/>
      </rPr>
      <t>年以前は漁業種類別に集計できないため、未集計。</t>
    </r>
    <phoneticPr fontId="1"/>
  </si>
  <si>
    <r>
      <rPr>
        <sz val="11"/>
        <rFont val="ＭＳ 明朝"/>
        <family val="1"/>
        <charset val="128"/>
      </rPr>
      <t>標準化</t>
    </r>
    <r>
      <rPr>
        <sz val="11"/>
        <rFont val="Times New Roman"/>
        <family val="1"/>
      </rPr>
      <t>CPUE</t>
    </r>
    <r>
      <rPr>
        <sz val="11"/>
        <rFont val="ＭＳ 明朝"/>
        <family val="1"/>
        <charset val="128"/>
      </rPr>
      <t>　日別データを使用しているため、</t>
    </r>
    <r>
      <rPr>
        <sz val="11"/>
        <rFont val="Times New Roman"/>
        <family val="1"/>
      </rPr>
      <t>1996</t>
    </r>
    <r>
      <rPr>
        <sz val="11"/>
        <rFont val="ＭＳ 明朝"/>
        <family val="1"/>
        <charset val="128"/>
      </rPr>
      <t>年以降に限定。</t>
    </r>
    <phoneticPr fontId="1"/>
  </si>
  <si>
    <t>沖底</t>
    <rPh sb="0" eb="2">
      <t>オキソコ</t>
    </rPh>
    <phoneticPr fontId="1"/>
  </si>
  <si>
    <t>計</t>
    <rPh sb="0" eb="1">
      <t>ケイ</t>
    </rPh>
    <phoneticPr fontId="1"/>
  </si>
  <si>
    <t>沿岸</t>
    <phoneticPr fontId="1"/>
  </si>
  <si>
    <t>　</t>
    <phoneticPr fontId="1"/>
  </si>
  <si>
    <t>漁業</t>
    <rPh sb="0" eb="2">
      <t>ギョギョウ</t>
    </rPh>
    <phoneticPr fontId="1"/>
  </si>
  <si>
    <r>
      <rPr>
        <sz val="11"/>
        <rFont val="ＭＳ 明朝"/>
        <family val="1"/>
        <charset val="128"/>
      </rPr>
      <t>資料：沖底　北海道沖合底びき網漁業漁獲成績報告書。</t>
    </r>
    <r>
      <rPr>
        <sz val="11"/>
        <rFont val="Times New Roman"/>
        <family val="1"/>
      </rPr>
      <t>1995</t>
    </r>
    <r>
      <rPr>
        <sz val="11"/>
        <rFont val="ＭＳ 明朝"/>
        <family val="1"/>
        <charset val="128"/>
      </rPr>
      <t>年までは月別、</t>
    </r>
    <r>
      <rPr>
        <sz val="11"/>
        <rFont val="Times New Roman"/>
        <family val="1"/>
      </rPr>
      <t>1996</t>
    </r>
    <r>
      <rPr>
        <sz val="11"/>
        <rFont val="ＭＳ 明朝"/>
        <family val="1"/>
        <charset val="128"/>
      </rPr>
      <t>年以降は日別の船別漁区別統計値を使用。</t>
    </r>
    <phoneticPr fontId="1"/>
  </si>
  <si>
    <r>
      <rPr>
        <sz val="11"/>
        <color theme="1"/>
        <rFont val="ＭＳ 明朝"/>
        <family val="1"/>
        <charset val="128"/>
      </rPr>
      <t>令和7（</t>
    </r>
    <r>
      <rPr>
        <sz val="11"/>
        <color theme="1"/>
        <rFont val="Times New Roman"/>
        <family val="1"/>
      </rPr>
      <t>2025</t>
    </r>
    <r>
      <rPr>
        <sz val="11"/>
        <color theme="1"/>
        <rFont val="ＭＳ 明朝"/>
        <family val="1"/>
        <charset val="128"/>
      </rPr>
      <t>）年度イカナゴ類宗谷海峡の資源評価のデータセット</t>
    </r>
    <rPh sb="0" eb="2">
      <t>レイワ</t>
    </rPh>
    <rPh sb="9" eb="11">
      <t>ネンド</t>
    </rPh>
    <rPh sb="15" eb="16">
      <t>タグイ</t>
    </rPh>
    <rPh sb="16" eb="18">
      <t>ソウヤ</t>
    </rPh>
    <rPh sb="18" eb="20">
      <t>カイキョウ</t>
    </rPh>
    <rPh sb="21" eb="23">
      <t>シゲン</t>
    </rPh>
    <rPh sb="23" eb="25">
      <t>ヒョウカ</t>
    </rPh>
    <phoneticPr fontId="1"/>
  </si>
  <si>
    <r>
      <rPr>
        <sz val="11"/>
        <rFont val="ＭＳ 明朝"/>
        <family val="1"/>
        <charset val="128"/>
      </rPr>
      <t>　　　　沿岸漁業　</t>
    </r>
    <r>
      <rPr>
        <sz val="11"/>
        <rFont val="Times New Roman"/>
        <family val="1"/>
      </rPr>
      <t>2023</t>
    </r>
    <r>
      <rPr>
        <sz val="11"/>
        <rFont val="ＭＳ 明朝"/>
        <family val="1"/>
        <charset val="128"/>
      </rPr>
      <t>年までの漁業生産高報告、および</t>
    </r>
    <r>
      <rPr>
        <sz val="11"/>
        <rFont val="Times New Roman"/>
        <family val="1"/>
      </rPr>
      <t>2024</t>
    </r>
    <r>
      <rPr>
        <sz val="11"/>
        <rFont val="ＭＳ 明朝"/>
        <family val="1"/>
        <charset val="128"/>
      </rPr>
      <t>年の水試集計速報値。</t>
    </r>
    <phoneticPr fontId="1"/>
  </si>
  <si>
    <r>
      <t>2024</t>
    </r>
    <r>
      <rPr>
        <sz val="11"/>
        <rFont val="ＭＳ 明朝"/>
        <family val="1"/>
        <charset val="128"/>
      </rPr>
      <t>年の数値は暫定値。</t>
    </r>
    <phoneticPr fontId="1"/>
  </si>
  <si>
    <t xml:space="preserve">For bibliographic purpose the document should be cited as follows : </t>
    <phoneticPr fontId="1"/>
  </si>
  <si>
    <t>Chimura M., Morita S., Chiba S., Sakai O. 2026. Stock assessment and evaluation of the Japanese sand lances in the Soya Strait (fiscal year 2025). Marine fisheries stock assessment and evaluation for Japanese waters. Japan Fisheries Agency and Japan Fisheries Research and Education Agency, Tokyo, 15 pp,</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</si>
  <si>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</si>
  <si>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千村昌之・森田晶子・千葉　悟・境　磨 (2026) 令和 7（2025）年度イカナゴ類宗谷海峡の資源評価. 我が国周辺水域の漁業資源評価. 水産庁・水産研究・教育機構, 東京, 15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</si>
</sst>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16" x14ac:knownFonts="1">
    <font>
      <sz val="11"/>
      <color theme="1"/>
      <name val="ＭＳ Ｐゴシック"/>
      <family val="2"/>
      <charset val="128"/>
      <scheme val="minor"/>
    </font>
    <font>
      <sz val="6"/>
      <name val="ＭＳ Ｐゴシック"/>
      <family val="2"/>
      <charset val="128"/>
      <scheme val="minor"/>
    </font>
    <font>
      <sz val="11"/>
      <color theme="1"/>
      <name val="Times New Roman"/>
      <family val="1"/>
    </font>
    <font>
      <sz val="6"/>
      <name val="ＭＳ 明朝"/>
      <family val="1"/>
      <charset val="128"/>
    </font>
    <font>
      <sz val="11"/>
      <color theme="1"/>
      <name val="ＭＳ Ｐゴシック"/>
      <family val="2"/>
      <charset val="128"/>
      <scheme val="minor"/>
    </font>
    <font>
      <sz val="11"/>
      <name val="ＭＳ Ｐ明朝"/>
      <family val="1"/>
      <charset val="128"/>
    </font>
    <font>
      <sz val="11"/>
      <name val="Times New Roman"/>
      <family val="1"/>
    </font>
    <font>
      <sz val="11"/>
      <color theme="1"/>
      <name val="ＭＳ 明朝"/>
      <family val="1"/>
      <charset val="128"/>
    </font>
    <font>
      <sz val="11"/>
      <color theme="1"/>
      <name val="Times New Roman"/>
      <family val="1"/>
      <charset val="128"/>
    </font>
    <font>
      <sz val="11"/>
      <name val="ＭＳ 明朝"/>
      <family val="1"/>
      <charset val="128"/>
    </font>
    <font>
      <sz val="11"/>
      <name val="Times New Roman"/>
      <family val="1"/>
      <charset val="128"/>
    </font>
    <font>
      <sz val="11"/>
      <color theme="1"/>
      <name val="ＭＳ Ｐ明朝"/>
      <family val="1"/>
      <charset val="128"/>
    </font>
    <font>
      <sz val="11"/>
      <color rgb="FFFF0000"/>
      <name val="Times New Roman"/>
      <family val="1"/>
    </font>
    <font>
      <b/>
      <sz val="11"/>
      <color rgb="FF0070C0"/>
      <name val="Times New Roman"/>
      <family val="1"/>
    </font>
    <font>
      <b/>
      <sz val="11"/>
      <color rgb="FF0070C0"/>
      <name val="ＭＳ Ｐ明朝"/>
      <family val="1"/>
      <charset val="128"/>
    </font>
    <font>
      <sz val="10.5"/>
      <color theme="1"/>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bottom style="thin">
        <color theme="0" tint="-0.14996795556505021"/>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3">
    <xf numFmtId="0" fontId="0" fillId="0" borderId="0">
      <alignment vertical="center"/>
    </xf>
    <xf numFmtId="38" fontId="4" fillId="0" borderId="0" applyFont="0" applyFill="0" applyBorder="0" applyAlignment="0" applyProtection="0">
      <alignment vertical="center"/>
    </xf>
    <xf numFmtId="0" fontId="4" fillId="0" borderId="0">
      <alignment vertical="center"/>
    </xf>
  </cellStyleXfs>
  <cellXfs count="61">
    <xf numFmtId="0" fontId="0" fillId="0" borderId="0" xfId="0">
      <alignment vertical="center"/>
    </xf>
    <xf numFmtId="0" fontId="2" fillId="0" borderId="1" xfId="0" applyFont="1" applyBorder="1">
      <alignment vertical="center"/>
    </xf>
    <xf numFmtId="3" fontId="2" fillId="0" borderId="1" xfId="0" applyNumberFormat="1" applyFont="1" applyBorder="1">
      <alignment vertical="center"/>
    </xf>
    <xf numFmtId="0" fontId="2" fillId="0" borderId="2" xfId="0" applyFont="1" applyBorder="1">
      <alignment vertical="center"/>
    </xf>
    <xf numFmtId="0" fontId="8" fillId="0" borderId="1" xfId="0" applyFont="1" applyBorder="1">
      <alignment vertical="center"/>
    </xf>
    <xf numFmtId="3" fontId="6" fillId="2" borderId="0" xfId="0" applyNumberFormat="1" applyFont="1" applyFill="1" applyAlignment="1">
      <alignment horizontal="right" vertical="center"/>
    </xf>
    <xf numFmtId="3" fontId="6" fillId="2" borderId="0" xfId="0" applyNumberFormat="1" applyFont="1" applyFill="1" applyAlignment="1">
      <alignment horizontal="right" vertical="center" wrapText="1"/>
    </xf>
    <xf numFmtId="0" fontId="6" fillId="2" borderId="0" xfId="0" applyFont="1" applyFill="1" applyAlignment="1">
      <alignment horizontal="right" vertical="center"/>
    </xf>
    <xf numFmtId="38" fontId="6" fillId="2" borderId="0" xfId="1" applyFont="1" applyFill="1" applyBorder="1" applyAlignment="1">
      <alignment horizontal="right" vertical="center"/>
    </xf>
    <xf numFmtId="176" fontId="6" fillId="2" borderId="0" xfId="0" applyNumberFormat="1" applyFont="1" applyFill="1" applyAlignment="1">
      <alignment horizontal="right" vertical="center"/>
    </xf>
    <xf numFmtId="0" fontId="6" fillId="2" borderId="0" xfId="0" applyFont="1" applyFill="1" applyAlignment="1">
      <alignment horizontal="center" vertical="center"/>
    </xf>
    <xf numFmtId="176" fontId="6" fillId="2" borderId="0" xfId="0" applyNumberFormat="1" applyFont="1" applyFill="1" applyAlignment="1">
      <alignment horizontal="right" vertical="center" wrapText="1"/>
    </xf>
    <xf numFmtId="1" fontId="6" fillId="2" borderId="0" xfId="0" applyNumberFormat="1" applyFont="1" applyFill="1" applyAlignment="1">
      <alignment horizontal="right" vertical="center"/>
    </xf>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3" fontId="6" fillId="2" borderId="6" xfId="0" applyNumberFormat="1" applyFont="1" applyFill="1" applyBorder="1" applyAlignment="1">
      <alignment horizontal="right" vertical="center"/>
    </xf>
    <xf numFmtId="3" fontId="6" fillId="2" borderId="6" xfId="0" applyNumberFormat="1" applyFont="1" applyFill="1" applyBorder="1" applyAlignment="1">
      <alignment horizontal="right" vertical="center" wrapText="1"/>
    </xf>
    <xf numFmtId="0" fontId="6" fillId="2" borderId="6" xfId="0" applyFont="1" applyFill="1" applyBorder="1" applyAlignment="1">
      <alignment horizontal="right" vertical="center"/>
    </xf>
    <xf numFmtId="38" fontId="6" fillId="2" borderId="6" xfId="1" applyFont="1" applyFill="1" applyBorder="1" applyAlignment="1">
      <alignment horizontal="right" vertical="center"/>
    </xf>
    <xf numFmtId="176" fontId="6" fillId="2" borderId="6" xfId="0" applyNumberFormat="1" applyFont="1" applyFill="1" applyBorder="1" applyAlignment="1">
      <alignment horizontal="right" vertical="center"/>
    </xf>
    <xf numFmtId="0" fontId="6"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0" xfId="0" applyFont="1" applyFill="1">
      <alignment vertical="center"/>
    </xf>
    <xf numFmtId="0" fontId="6" fillId="2" borderId="6" xfId="0" applyFont="1" applyFill="1" applyBorder="1">
      <alignment vertical="center"/>
    </xf>
    <xf numFmtId="0" fontId="13" fillId="0" borderId="1" xfId="0" applyFont="1" applyBorder="1">
      <alignment vertical="center"/>
    </xf>
    <xf numFmtId="3" fontId="14" fillId="0" borderId="1" xfId="0" applyNumberFormat="1" applyFont="1" applyBorder="1">
      <alignment vertical="center"/>
    </xf>
    <xf numFmtId="3" fontId="13" fillId="0" borderId="1" xfId="0" applyNumberFormat="1" applyFont="1" applyBorder="1">
      <alignment vertical="center"/>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2" fillId="2" borderId="0" xfId="0" applyFont="1" applyFill="1" applyAlignment="1">
      <alignment horizontal="right" vertical="center"/>
    </xf>
    <xf numFmtId="177" fontId="2" fillId="0" borderId="1" xfId="0" applyNumberFormat="1"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2" fillId="2" borderId="0" xfId="0" applyFont="1" applyFill="1">
      <alignment vertical="center"/>
    </xf>
    <xf numFmtId="0" fontId="15" fillId="0" borderId="0" xfId="2" applyFont="1" applyAlignment="1">
      <alignment horizontal="left" vertical="center"/>
    </xf>
    <xf numFmtId="0" fontId="4" fillId="0" borderId="0" xfId="2">
      <alignment vertical="center"/>
    </xf>
    <xf numFmtId="0" fontId="15" fillId="0" borderId="0" xfId="2" applyFont="1" applyAlignment="1">
      <alignment horizontal="left" vertical="center" wrapText="1"/>
    </xf>
    <xf numFmtId="0" fontId="2" fillId="0" borderId="0" xfId="2" applyFont="1">
      <alignment vertical="center"/>
    </xf>
    <xf numFmtId="0" fontId="4" fillId="0" borderId="0" xfId="2" applyAlignment="1">
      <alignment vertical="center" wrapText="1"/>
    </xf>
    <xf numFmtId="0" fontId="6" fillId="2" borderId="1" xfId="0" applyFont="1" applyFill="1" applyBorder="1" applyAlignment="1">
      <alignment horizontal="justify" vertical="center"/>
    </xf>
    <xf numFmtId="0" fontId="6" fillId="2" borderId="1" xfId="0" applyFont="1" applyFill="1" applyBorder="1">
      <alignmen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Alignment="1">
      <alignment horizontal="center" vertical="center"/>
    </xf>
    <xf numFmtId="0" fontId="6" fillId="2" borderId="6" xfId="0" applyFont="1" applyFill="1" applyBorder="1" applyAlignment="1">
      <alignment horizontal="center" vertical="center"/>
    </xf>
    <xf numFmtId="0" fontId="6" fillId="2" borderId="0" xfId="0" applyFont="1" applyFill="1" applyAlignment="1">
      <alignment horizontal="center" vertical="center" wrapText="1"/>
    </xf>
    <xf numFmtId="0" fontId="10" fillId="0" borderId="3" xfId="0" applyFont="1" applyBorder="1" applyAlignment="1">
      <alignment horizontal="left" vertical="center" wrapText="1"/>
    </xf>
    <xf numFmtId="0" fontId="6" fillId="0" borderId="3" xfId="0" applyFont="1" applyBorder="1" applyAlignment="1">
      <alignment horizontal="left" vertical="center" wrapText="1"/>
    </xf>
    <xf numFmtId="0" fontId="10" fillId="2" borderId="1" xfId="0" applyFont="1" applyFill="1" applyBorder="1" applyAlignment="1">
      <alignment horizontal="justify" vertical="center"/>
    </xf>
    <xf numFmtId="0" fontId="2" fillId="0" borderId="1" xfId="0" applyFont="1" applyBorder="1" applyAlignment="1">
      <alignment horizontal="left"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cellXfs>
  <cellStyles count="3">
    <cellStyle name="桁区切り" xfId="1" builtinId="6"/>
    <cellStyle name="標準" xfId="0" builtinId="0"/>
    <cellStyle name="標準 7 2" xfId="2" xr:uid="{B1B37684-32B1-4F30-A57A-15F9A548A1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theme" Target="theme/theme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calcChain" Target="calcChain.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08EEE-7701-4FC4-A27C-6504DCC1F7EF}">
  <dimension ref="A2:A8"/>
  <sheetViews>
    <sheetView tabSelected="1" zoomScaleNormal="100" workbookViewId="0">
      <selection activeCell="A10" sqref="A10"/>
    </sheetView>
  </sheetViews>
  <sheetFormatPr defaultRowHeight="13.5" x14ac:dyDescent="0.15"/>
  <cols>
    <col min="1" max="1" width="100.625" style="43" customWidth="1"/>
    <col min="2" max="16384" width="9" style="43"/>
  </cols>
  <sheetData>
    <row r="2" spans="1:1" x14ac:dyDescent="0.15">
      <c r="A2" s="42" t="s">
        <v>29</v>
      </c>
    </row>
    <row r="3" spans="1:1" ht="40.5" x14ac:dyDescent="0.15">
      <c r="A3" s="44" t="s">
        <v>30</v>
      </c>
    </row>
    <row r="4" spans="1:1" ht="15" x14ac:dyDescent="0.15">
      <c r="A4" s="45"/>
    </row>
    <row r="5" spans="1:1" x14ac:dyDescent="0.15">
      <c r="A5" s="43" t="s">
        <v>31</v>
      </c>
    </row>
    <row r="6" spans="1:1" ht="27" x14ac:dyDescent="0.15">
      <c r="A6" s="46" t="s">
        <v>32</v>
      </c>
    </row>
    <row r="8" spans="1:1" x14ac:dyDescent="0.15">
      <c r="A8" s="44"/>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
  <sheetViews>
    <sheetView zoomScale="80" zoomScaleNormal="80" zoomScalePageLayoutView="85" workbookViewId="0">
      <selection activeCell="A2" sqref="A2"/>
    </sheetView>
  </sheetViews>
  <sheetFormatPr defaultColWidth="8.875" defaultRowHeight="15" customHeight="1" x14ac:dyDescent="0.15"/>
  <cols>
    <col min="1" max="1" width="7.125" style="1" customWidth="1"/>
    <col min="2" max="2" width="10.625" style="1" customWidth="1"/>
    <col min="3" max="3" width="8.25" style="1" customWidth="1"/>
    <col min="4" max="4" width="10.625" style="1" customWidth="1"/>
    <col min="5" max="5" width="8.25" style="1" customWidth="1"/>
    <col min="6" max="6" width="10.75" style="1" customWidth="1"/>
    <col min="7" max="7" width="1.625" style="1" customWidth="1"/>
    <col min="8" max="8" width="8.125" style="1" customWidth="1"/>
    <col min="9" max="9" width="10.625" style="1" customWidth="1"/>
    <col min="10" max="10" width="1.625" style="1" customWidth="1"/>
    <col min="11" max="12" width="8.25" style="1" customWidth="1"/>
    <col min="13" max="13" width="1.625" style="1" customWidth="1"/>
    <col min="14" max="16" width="8.25" style="1" customWidth="1"/>
    <col min="17" max="17" width="9.5" style="1" bestFit="1" customWidth="1"/>
    <col min="18" max="16384" width="8.875" style="1"/>
  </cols>
  <sheetData>
    <row r="1" spans="1:21" ht="15" customHeight="1" x14ac:dyDescent="0.15">
      <c r="A1" s="1" t="str">
        <f>Citation!A3</f>
        <v>Chimura M., Morita S., Chiba S., Sakai O. 2026. Stock assessment and evaluation of the Japanese sand lances in the Soya Strait (fiscal year 2025). Marine fisheries stock assessment and evaluation for Japanese waters. Japan Fisheries Agency and Japan Fisheries Research and Education Agency, Tokyo, 15 pp,</v>
      </c>
    </row>
    <row r="3" spans="1:21" ht="15" customHeight="1" x14ac:dyDescent="0.15">
      <c r="A3" s="4" t="s">
        <v>26</v>
      </c>
    </row>
    <row r="5" spans="1:21" ht="15" customHeight="1" x14ac:dyDescent="0.15">
      <c r="A5" s="57" t="s">
        <v>12</v>
      </c>
      <c r="B5" s="57"/>
      <c r="C5" s="57"/>
      <c r="D5" s="57"/>
      <c r="E5" s="57"/>
      <c r="F5" s="57"/>
      <c r="G5" s="57"/>
      <c r="H5" s="57"/>
      <c r="I5" s="57"/>
      <c r="J5" s="57"/>
      <c r="K5" s="57"/>
      <c r="L5" s="57"/>
      <c r="M5" s="57"/>
      <c r="N5" s="57"/>
      <c r="O5" s="57"/>
    </row>
    <row r="6" spans="1:21" ht="15" customHeight="1" x14ac:dyDescent="0.15">
      <c r="A6" s="3"/>
      <c r="B6" s="3"/>
      <c r="C6" s="3"/>
      <c r="D6" s="3"/>
      <c r="E6" s="3"/>
      <c r="F6" s="3"/>
      <c r="G6" s="3"/>
      <c r="H6" s="3"/>
      <c r="I6" s="3"/>
      <c r="J6" s="3"/>
      <c r="K6" s="3"/>
      <c r="L6" s="3"/>
      <c r="M6" s="3"/>
      <c r="N6" s="3"/>
      <c r="O6" s="3"/>
      <c r="P6" s="3"/>
    </row>
    <row r="7" spans="1:21" ht="15" customHeight="1" x14ac:dyDescent="0.15">
      <c r="A7" s="58" t="s">
        <v>1</v>
      </c>
      <c r="B7" s="60" t="s">
        <v>2</v>
      </c>
      <c r="C7" s="60"/>
      <c r="D7" s="60"/>
      <c r="E7" s="60"/>
      <c r="F7" s="60"/>
      <c r="G7" s="60"/>
      <c r="H7" s="60"/>
      <c r="I7" s="60"/>
      <c r="J7" s="13"/>
      <c r="K7" s="59" t="s">
        <v>3</v>
      </c>
      <c r="L7" s="59"/>
      <c r="M7" s="14"/>
      <c r="N7" s="59" t="s">
        <v>13</v>
      </c>
      <c r="O7" s="59"/>
      <c r="P7" s="59"/>
    </row>
    <row r="8" spans="1:21" ht="15" customHeight="1" x14ac:dyDescent="0.15">
      <c r="A8" s="51"/>
      <c r="B8" s="49" t="s">
        <v>4</v>
      </c>
      <c r="C8" s="49"/>
      <c r="D8" s="49"/>
      <c r="E8" s="49"/>
      <c r="F8" s="22"/>
      <c r="G8" s="53"/>
      <c r="H8" s="25" t="s">
        <v>23</v>
      </c>
      <c r="I8" s="51" t="s">
        <v>5</v>
      </c>
      <c r="J8" s="51"/>
      <c r="K8" s="49" t="s">
        <v>14</v>
      </c>
      <c r="L8" s="49"/>
      <c r="M8" s="51"/>
      <c r="N8" s="49" t="s">
        <v>14</v>
      </c>
      <c r="O8" s="49"/>
      <c r="P8" s="49"/>
    </row>
    <row r="9" spans="1:21" ht="15" customHeight="1" x14ac:dyDescent="0.15">
      <c r="A9" s="51"/>
      <c r="B9" s="50"/>
      <c r="C9" s="50"/>
      <c r="D9" s="50"/>
      <c r="E9" s="50"/>
      <c r="F9" s="41"/>
      <c r="G9" s="53"/>
      <c r="H9" s="41"/>
      <c r="I9" s="51"/>
      <c r="J9" s="51"/>
      <c r="K9" s="50"/>
      <c r="L9" s="50"/>
      <c r="M9" s="51"/>
      <c r="N9" s="50"/>
      <c r="O9" s="50"/>
      <c r="P9" s="50"/>
    </row>
    <row r="10" spans="1:21" ht="15" customHeight="1" x14ac:dyDescent="0.15">
      <c r="A10" s="51"/>
      <c r="B10" s="49" t="s">
        <v>6</v>
      </c>
      <c r="C10" s="49"/>
      <c r="D10" s="49" t="s">
        <v>7</v>
      </c>
      <c r="E10" s="49"/>
      <c r="F10" s="23" t="s">
        <v>20</v>
      </c>
      <c r="G10" s="51"/>
      <c r="H10" s="24" t="s">
        <v>22</v>
      </c>
      <c r="I10" s="51"/>
      <c r="J10" s="51"/>
      <c r="K10" s="53" t="s">
        <v>11</v>
      </c>
      <c r="L10" s="53" t="s">
        <v>15</v>
      </c>
      <c r="M10" s="53"/>
      <c r="N10" s="53" t="s">
        <v>11</v>
      </c>
      <c r="O10" s="53" t="s">
        <v>15</v>
      </c>
      <c r="P10" s="53" t="s">
        <v>16</v>
      </c>
    </row>
    <row r="11" spans="1:21" ht="15" customHeight="1" x14ac:dyDescent="0.15">
      <c r="A11" s="51"/>
      <c r="B11" s="50" t="s">
        <v>8</v>
      </c>
      <c r="C11" s="50"/>
      <c r="D11" s="50"/>
      <c r="E11" s="50"/>
      <c r="F11" s="23" t="s">
        <v>21</v>
      </c>
      <c r="G11" s="51"/>
      <c r="H11" s="24" t="s">
        <v>24</v>
      </c>
      <c r="I11" s="51"/>
      <c r="J11" s="51"/>
      <c r="K11" s="53"/>
      <c r="L11" s="53"/>
      <c r="M11" s="53"/>
      <c r="N11" s="53"/>
      <c r="O11" s="53"/>
      <c r="P11" s="53"/>
      <c r="Q11" s="27"/>
      <c r="R11" s="27"/>
      <c r="S11" s="27"/>
      <c r="T11" s="27"/>
      <c r="U11" s="27"/>
    </row>
    <row r="12" spans="1:21" ht="15" customHeight="1" x14ac:dyDescent="0.15">
      <c r="A12" s="52"/>
      <c r="B12" s="15" t="s">
        <v>9</v>
      </c>
      <c r="C12" s="15" t="s">
        <v>10</v>
      </c>
      <c r="D12" s="15" t="s">
        <v>9</v>
      </c>
      <c r="E12" s="15" t="s">
        <v>10</v>
      </c>
      <c r="F12" s="15"/>
      <c r="G12" s="52"/>
      <c r="H12" s="26"/>
      <c r="I12" s="52"/>
      <c r="J12" s="52"/>
      <c r="K12" s="50"/>
      <c r="L12" s="50"/>
      <c r="M12" s="50"/>
      <c r="N12" s="50"/>
      <c r="O12" s="50"/>
      <c r="P12" s="50"/>
      <c r="Q12" s="27"/>
      <c r="R12" s="27"/>
      <c r="S12" s="27"/>
      <c r="T12" s="27"/>
      <c r="U12" s="27"/>
    </row>
    <row r="13" spans="1:21" ht="15" customHeight="1" x14ac:dyDescent="0.15">
      <c r="A13" s="10">
        <v>1980</v>
      </c>
      <c r="B13" s="5">
        <v>31910</v>
      </c>
      <c r="C13" s="6">
        <v>436</v>
      </c>
      <c r="D13" s="5">
        <v>21873</v>
      </c>
      <c r="E13" s="6">
        <v>0</v>
      </c>
      <c r="F13" s="6">
        <v>54219</v>
      </c>
      <c r="G13" s="7"/>
      <c r="H13" s="36"/>
      <c r="I13" s="5">
        <v>54219</v>
      </c>
      <c r="J13" s="7"/>
      <c r="K13" s="5">
        <v>3112</v>
      </c>
      <c r="L13" s="5">
        <v>3789</v>
      </c>
      <c r="M13" s="7"/>
      <c r="N13" s="9">
        <v>10.3</v>
      </c>
      <c r="O13" s="9">
        <v>5.8</v>
      </c>
      <c r="P13" s="11"/>
      <c r="Q13" s="28"/>
      <c r="R13" s="27"/>
      <c r="S13" s="27"/>
      <c r="T13" s="27"/>
      <c r="U13" s="27"/>
    </row>
    <row r="14" spans="1:21" ht="15" customHeight="1" x14ac:dyDescent="0.15">
      <c r="A14" s="10">
        <v>1981</v>
      </c>
      <c r="B14" s="5">
        <v>55697</v>
      </c>
      <c r="C14" s="6">
        <v>85</v>
      </c>
      <c r="D14" s="5">
        <v>19767</v>
      </c>
      <c r="E14" s="6">
        <v>0</v>
      </c>
      <c r="F14" s="6">
        <v>75549</v>
      </c>
      <c r="G14" s="7"/>
      <c r="H14" s="36"/>
      <c r="I14" s="5">
        <v>75549</v>
      </c>
      <c r="J14" s="7"/>
      <c r="K14" s="5">
        <v>4453</v>
      </c>
      <c r="L14" s="5">
        <v>4679</v>
      </c>
      <c r="M14" s="7"/>
      <c r="N14" s="9">
        <v>12.5</v>
      </c>
      <c r="O14" s="9">
        <v>4.2</v>
      </c>
      <c r="P14" s="11"/>
      <c r="Q14" s="29"/>
      <c r="R14" s="27"/>
      <c r="S14" s="27"/>
      <c r="T14" s="27"/>
      <c r="U14" s="27"/>
    </row>
    <row r="15" spans="1:21" ht="15" customHeight="1" x14ac:dyDescent="0.15">
      <c r="A15" s="10">
        <v>1982</v>
      </c>
      <c r="B15" s="5">
        <v>37943</v>
      </c>
      <c r="C15" s="6">
        <v>0</v>
      </c>
      <c r="D15" s="5">
        <v>8983</v>
      </c>
      <c r="E15" s="6">
        <v>12</v>
      </c>
      <c r="F15" s="6">
        <v>46970</v>
      </c>
      <c r="G15" s="7"/>
      <c r="H15" s="36"/>
      <c r="I15" s="5">
        <v>46970</v>
      </c>
      <c r="J15" s="7"/>
      <c r="K15" s="5">
        <v>2972</v>
      </c>
      <c r="L15" s="5">
        <v>6322</v>
      </c>
      <c r="M15" s="7"/>
      <c r="N15" s="9">
        <v>12.8</v>
      </c>
      <c r="O15" s="9">
        <v>1.4</v>
      </c>
      <c r="P15" s="11"/>
      <c r="Q15" s="29"/>
      <c r="R15" s="27"/>
      <c r="S15" s="27"/>
      <c r="T15" s="27"/>
      <c r="U15" s="27"/>
    </row>
    <row r="16" spans="1:21" ht="15" customHeight="1" x14ac:dyDescent="0.15">
      <c r="A16" s="10">
        <v>1983</v>
      </c>
      <c r="B16" s="5">
        <v>19809</v>
      </c>
      <c r="C16" s="6">
        <v>29</v>
      </c>
      <c r="D16" s="5">
        <v>9268</v>
      </c>
      <c r="E16" s="6">
        <v>6</v>
      </c>
      <c r="F16" s="6">
        <v>29112</v>
      </c>
      <c r="G16" s="7"/>
      <c r="H16" s="36"/>
      <c r="I16" s="5">
        <v>29112</v>
      </c>
      <c r="J16" s="7"/>
      <c r="K16" s="5">
        <v>2020</v>
      </c>
      <c r="L16" s="5">
        <v>4983</v>
      </c>
      <c r="M16" s="7"/>
      <c r="N16" s="9">
        <v>9.8000000000000007</v>
      </c>
      <c r="O16" s="9">
        <v>1.9</v>
      </c>
      <c r="P16" s="11"/>
      <c r="Q16" s="29"/>
      <c r="R16" s="27"/>
      <c r="S16" s="27"/>
      <c r="T16" s="27"/>
      <c r="U16" s="27"/>
    </row>
    <row r="17" spans="1:19" ht="15" customHeight="1" x14ac:dyDescent="0.15">
      <c r="A17" s="10">
        <v>1984</v>
      </c>
      <c r="B17" s="5">
        <v>38183</v>
      </c>
      <c r="C17" s="6">
        <v>0</v>
      </c>
      <c r="D17" s="5">
        <v>3352</v>
      </c>
      <c r="E17" s="6">
        <v>14</v>
      </c>
      <c r="F17" s="6">
        <v>41617</v>
      </c>
      <c r="G17" s="7"/>
      <c r="H17" s="36"/>
      <c r="I17" s="5">
        <v>41617</v>
      </c>
      <c r="J17" s="7"/>
      <c r="K17" s="5">
        <v>2800</v>
      </c>
      <c r="L17" s="5">
        <v>4339</v>
      </c>
      <c r="M17" s="7"/>
      <c r="N17" s="9">
        <v>13.6</v>
      </c>
      <c r="O17" s="9">
        <v>0.8</v>
      </c>
      <c r="P17" s="11"/>
      <c r="Q17" s="2"/>
    </row>
    <row r="18" spans="1:19" ht="15" customHeight="1" x14ac:dyDescent="0.15">
      <c r="A18" s="10">
        <v>1985</v>
      </c>
      <c r="B18" s="5">
        <v>22837</v>
      </c>
      <c r="C18" s="6">
        <v>0</v>
      </c>
      <c r="D18" s="5">
        <v>3769</v>
      </c>
      <c r="E18" s="6">
        <v>69</v>
      </c>
      <c r="F18" s="6">
        <v>26690</v>
      </c>
      <c r="G18" s="7"/>
      <c r="H18" s="5">
        <v>1764</v>
      </c>
      <c r="I18" s="5">
        <v>28454</v>
      </c>
      <c r="J18" s="7"/>
      <c r="K18" s="5">
        <v>1453</v>
      </c>
      <c r="L18" s="5">
        <v>3222</v>
      </c>
      <c r="M18" s="7"/>
      <c r="N18" s="9">
        <v>15.7</v>
      </c>
      <c r="O18" s="9">
        <v>1.2</v>
      </c>
      <c r="P18" s="11"/>
      <c r="Q18" s="2"/>
    </row>
    <row r="19" spans="1:19" ht="15" customHeight="1" x14ac:dyDescent="0.15">
      <c r="A19" s="10">
        <v>1986</v>
      </c>
      <c r="B19" s="5">
        <v>16780</v>
      </c>
      <c r="C19" s="6">
        <v>101</v>
      </c>
      <c r="D19" s="5">
        <v>707</v>
      </c>
      <c r="E19" s="6">
        <v>94</v>
      </c>
      <c r="F19" s="6">
        <v>17682</v>
      </c>
      <c r="G19" s="7"/>
      <c r="H19" s="5">
        <v>2845</v>
      </c>
      <c r="I19" s="5">
        <v>20527</v>
      </c>
      <c r="J19" s="7"/>
      <c r="K19" s="5">
        <v>1834</v>
      </c>
      <c r="L19" s="5">
        <v>1306</v>
      </c>
      <c r="M19" s="7"/>
      <c r="N19" s="9">
        <v>9.1</v>
      </c>
      <c r="O19" s="9">
        <v>0.5</v>
      </c>
      <c r="P19" s="11"/>
      <c r="Q19" s="2"/>
    </row>
    <row r="20" spans="1:19" ht="15" customHeight="1" x14ac:dyDescent="0.15">
      <c r="A20" s="10">
        <v>1987</v>
      </c>
      <c r="B20" s="5">
        <v>10944</v>
      </c>
      <c r="C20" s="6">
        <v>205</v>
      </c>
      <c r="D20" s="5">
        <v>813</v>
      </c>
      <c r="E20" s="6">
        <v>0</v>
      </c>
      <c r="F20" s="6">
        <v>11962</v>
      </c>
      <c r="G20" s="7"/>
      <c r="H20" s="5">
        <v>1366</v>
      </c>
      <c r="I20" s="5">
        <v>13328</v>
      </c>
      <c r="J20" s="7"/>
      <c r="K20" s="5">
        <v>1142</v>
      </c>
      <c r="L20" s="5">
        <v>1530</v>
      </c>
      <c r="M20" s="7"/>
      <c r="N20" s="9">
        <v>9.6</v>
      </c>
      <c r="O20" s="9">
        <v>0.5</v>
      </c>
      <c r="P20" s="11"/>
      <c r="Q20" s="2"/>
    </row>
    <row r="21" spans="1:19" ht="15" customHeight="1" x14ac:dyDescent="0.15">
      <c r="A21" s="10">
        <v>1988</v>
      </c>
      <c r="B21" s="5">
        <v>11042</v>
      </c>
      <c r="C21" s="6">
        <v>0</v>
      </c>
      <c r="D21" s="5">
        <v>2406</v>
      </c>
      <c r="E21" s="6">
        <v>0</v>
      </c>
      <c r="F21" s="6">
        <v>13448</v>
      </c>
      <c r="G21" s="7"/>
      <c r="H21" s="5">
        <v>5106</v>
      </c>
      <c r="I21" s="5">
        <v>18554</v>
      </c>
      <c r="J21" s="7"/>
      <c r="K21" s="5">
        <v>1577</v>
      </c>
      <c r="L21" s="5">
        <v>2039</v>
      </c>
      <c r="M21" s="7"/>
      <c r="N21" s="9">
        <v>7</v>
      </c>
      <c r="O21" s="9">
        <v>1.2</v>
      </c>
      <c r="P21" s="11"/>
      <c r="Q21" s="2"/>
    </row>
    <row r="22" spans="1:19" ht="15" customHeight="1" x14ac:dyDescent="0.15">
      <c r="A22" s="10">
        <v>1989</v>
      </c>
      <c r="B22" s="5">
        <v>18566</v>
      </c>
      <c r="C22" s="6">
        <v>0</v>
      </c>
      <c r="D22" s="5">
        <v>2908</v>
      </c>
      <c r="E22" s="6">
        <v>0</v>
      </c>
      <c r="F22" s="6">
        <v>21474</v>
      </c>
      <c r="G22" s="7"/>
      <c r="H22" s="5">
        <v>3120</v>
      </c>
      <c r="I22" s="5">
        <v>24594</v>
      </c>
      <c r="J22" s="7"/>
      <c r="K22" s="5">
        <v>1415</v>
      </c>
      <c r="L22" s="5">
        <v>1361</v>
      </c>
      <c r="M22" s="7"/>
      <c r="N22" s="9">
        <v>13.1</v>
      </c>
      <c r="O22" s="9">
        <v>2.1</v>
      </c>
      <c r="P22" s="11"/>
      <c r="Q22" s="2"/>
    </row>
    <row r="23" spans="1:19" ht="15" customHeight="1" x14ac:dyDescent="0.15">
      <c r="A23" s="10">
        <v>1990</v>
      </c>
      <c r="B23" s="5">
        <v>13341</v>
      </c>
      <c r="C23" s="6">
        <v>0</v>
      </c>
      <c r="D23" s="5">
        <v>1</v>
      </c>
      <c r="E23" s="6">
        <v>3</v>
      </c>
      <c r="F23" s="6">
        <v>13345</v>
      </c>
      <c r="G23" s="7"/>
      <c r="H23" s="5">
        <v>2882</v>
      </c>
      <c r="I23" s="5">
        <v>16227</v>
      </c>
      <c r="J23" s="7"/>
      <c r="K23" s="7">
        <v>981</v>
      </c>
      <c r="L23" s="7">
        <v>183</v>
      </c>
      <c r="M23" s="7"/>
      <c r="N23" s="9">
        <v>13.6</v>
      </c>
      <c r="O23" s="9">
        <v>0</v>
      </c>
      <c r="P23" s="11"/>
      <c r="Q23" s="2"/>
    </row>
    <row r="24" spans="1:19" ht="15" customHeight="1" x14ac:dyDescent="0.15">
      <c r="A24" s="10">
        <v>1991</v>
      </c>
      <c r="B24" s="5">
        <v>20898</v>
      </c>
      <c r="C24" s="6">
        <v>0</v>
      </c>
      <c r="D24" s="5">
        <v>1653</v>
      </c>
      <c r="E24" s="6">
        <v>15</v>
      </c>
      <c r="F24" s="6">
        <v>22566</v>
      </c>
      <c r="G24" s="7"/>
      <c r="H24" s="5">
        <v>4320</v>
      </c>
      <c r="I24" s="5">
        <v>26886</v>
      </c>
      <c r="J24" s="7"/>
      <c r="K24" s="7">
        <v>933</v>
      </c>
      <c r="L24" s="7">
        <v>969</v>
      </c>
      <c r="M24" s="7"/>
      <c r="N24" s="9">
        <v>22.4</v>
      </c>
      <c r="O24" s="9">
        <v>1.7</v>
      </c>
      <c r="P24" s="11"/>
      <c r="Q24" s="2"/>
    </row>
    <row r="25" spans="1:19" ht="15" customHeight="1" x14ac:dyDescent="0.15">
      <c r="A25" s="10">
        <v>1992</v>
      </c>
      <c r="B25" s="5">
        <v>29344</v>
      </c>
      <c r="C25" s="6">
        <v>0</v>
      </c>
      <c r="D25" s="5">
        <v>1146</v>
      </c>
      <c r="E25" s="6">
        <v>0</v>
      </c>
      <c r="F25" s="6">
        <v>30490</v>
      </c>
      <c r="G25" s="7"/>
      <c r="H25" s="5">
        <v>2237</v>
      </c>
      <c r="I25" s="5">
        <v>32728</v>
      </c>
      <c r="J25" s="7"/>
      <c r="K25" s="5">
        <v>1284</v>
      </c>
      <c r="L25" s="7">
        <v>209</v>
      </c>
      <c r="M25" s="7"/>
      <c r="N25" s="9">
        <v>22.9</v>
      </c>
      <c r="O25" s="9">
        <v>5.5</v>
      </c>
      <c r="P25" s="11"/>
      <c r="Q25" s="2"/>
    </row>
    <row r="26" spans="1:19" ht="15" customHeight="1" x14ac:dyDescent="0.15">
      <c r="A26" s="10">
        <v>1993</v>
      </c>
      <c r="B26" s="5">
        <v>21665</v>
      </c>
      <c r="C26" s="6">
        <v>0</v>
      </c>
      <c r="D26" s="5">
        <v>701</v>
      </c>
      <c r="E26" s="6">
        <v>0</v>
      </c>
      <c r="F26" s="6">
        <v>22366</v>
      </c>
      <c r="G26" s="7"/>
      <c r="H26" s="5">
        <v>5586</v>
      </c>
      <c r="I26" s="5">
        <v>27953</v>
      </c>
      <c r="J26" s="7"/>
      <c r="K26" s="5">
        <v>1037</v>
      </c>
      <c r="L26" s="7">
        <v>19</v>
      </c>
      <c r="M26" s="7"/>
      <c r="N26" s="9">
        <v>20.9</v>
      </c>
      <c r="O26" s="9">
        <v>36.9</v>
      </c>
      <c r="P26" s="11"/>
      <c r="Q26" s="2"/>
    </row>
    <row r="27" spans="1:19" ht="15" customHeight="1" x14ac:dyDescent="0.15">
      <c r="A27" s="10">
        <v>1994</v>
      </c>
      <c r="B27" s="5">
        <v>26757</v>
      </c>
      <c r="C27" s="6">
        <v>2</v>
      </c>
      <c r="D27" s="5">
        <v>0</v>
      </c>
      <c r="E27" s="6">
        <v>0</v>
      </c>
      <c r="F27" s="6">
        <v>26759</v>
      </c>
      <c r="G27" s="7"/>
      <c r="H27" s="5">
        <v>3087</v>
      </c>
      <c r="I27" s="5">
        <v>29846</v>
      </c>
      <c r="J27" s="7"/>
      <c r="K27" s="7">
        <v>889</v>
      </c>
      <c r="L27" s="7">
        <v>0</v>
      </c>
      <c r="M27" s="7"/>
      <c r="N27" s="9">
        <v>30.1</v>
      </c>
      <c r="O27" s="9" t="s">
        <v>0</v>
      </c>
      <c r="P27" s="11"/>
      <c r="Q27" s="2"/>
    </row>
    <row r="28" spans="1:19" ht="15" customHeight="1" x14ac:dyDescent="0.15">
      <c r="A28" s="10">
        <v>1995</v>
      </c>
      <c r="B28" s="5">
        <v>40129</v>
      </c>
      <c r="C28" s="6">
        <v>0</v>
      </c>
      <c r="D28" s="5">
        <v>11602</v>
      </c>
      <c r="E28" s="6">
        <v>0</v>
      </c>
      <c r="F28" s="6">
        <v>51731</v>
      </c>
      <c r="G28" s="7"/>
      <c r="H28" s="5">
        <v>4537</v>
      </c>
      <c r="I28" s="5">
        <v>56268</v>
      </c>
      <c r="J28" s="7"/>
      <c r="K28" s="5">
        <v>1399</v>
      </c>
      <c r="L28" s="5">
        <v>1074</v>
      </c>
      <c r="M28" s="7"/>
      <c r="N28" s="9">
        <v>28.7</v>
      </c>
      <c r="O28" s="9">
        <v>10.8</v>
      </c>
      <c r="P28" s="11"/>
      <c r="Q28" s="2"/>
    </row>
    <row r="29" spans="1:19" ht="15" customHeight="1" x14ac:dyDescent="0.15">
      <c r="A29" s="10">
        <v>1996</v>
      </c>
      <c r="B29" s="5">
        <v>27907</v>
      </c>
      <c r="C29" s="6">
        <v>900</v>
      </c>
      <c r="D29" s="5">
        <v>5044</v>
      </c>
      <c r="E29" s="6">
        <v>85</v>
      </c>
      <c r="F29" s="6">
        <v>33936</v>
      </c>
      <c r="G29" s="7"/>
      <c r="H29" s="7">
        <v>815</v>
      </c>
      <c r="I29" s="5">
        <v>34751</v>
      </c>
      <c r="J29" s="7"/>
      <c r="K29" s="7">
        <v>861</v>
      </c>
      <c r="L29" s="5">
        <v>795</v>
      </c>
      <c r="M29" s="7"/>
      <c r="N29" s="9">
        <v>32.4</v>
      </c>
      <c r="O29" s="9">
        <v>6.3</v>
      </c>
      <c r="P29" s="9">
        <v>13.7</v>
      </c>
      <c r="Q29" s="37"/>
      <c r="S29" s="37"/>
    </row>
    <row r="30" spans="1:19" ht="15" customHeight="1" x14ac:dyDescent="0.15">
      <c r="A30" s="10">
        <v>1997</v>
      </c>
      <c r="B30" s="5">
        <v>40391</v>
      </c>
      <c r="C30" s="6">
        <v>38</v>
      </c>
      <c r="D30" s="5">
        <v>7825</v>
      </c>
      <c r="E30" s="6">
        <v>45</v>
      </c>
      <c r="F30" s="6">
        <v>48299</v>
      </c>
      <c r="G30" s="7"/>
      <c r="H30" s="5">
        <v>3781</v>
      </c>
      <c r="I30" s="5">
        <v>52081</v>
      </c>
      <c r="J30" s="7"/>
      <c r="K30" s="5">
        <v>1506</v>
      </c>
      <c r="L30" s="5">
        <v>1077</v>
      </c>
      <c r="M30" s="7"/>
      <c r="N30" s="9">
        <v>26.8</v>
      </c>
      <c r="O30" s="9">
        <v>7.3</v>
      </c>
      <c r="P30" s="9">
        <v>17</v>
      </c>
      <c r="Q30" s="37"/>
      <c r="S30" s="37"/>
    </row>
    <row r="31" spans="1:19" ht="15" customHeight="1" x14ac:dyDescent="0.15">
      <c r="A31" s="10">
        <v>1998</v>
      </c>
      <c r="B31" s="5">
        <v>24002</v>
      </c>
      <c r="C31" s="6">
        <v>0</v>
      </c>
      <c r="D31" s="5">
        <v>7436</v>
      </c>
      <c r="E31" s="6">
        <v>7</v>
      </c>
      <c r="F31" s="6">
        <v>31445</v>
      </c>
      <c r="G31" s="7"/>
      <c r="H31" s="5">
        <v>2215</v>
      </c>
      <c r="I31" s="5">
        <v>33659</v>
      </c>
      <c r="J31" s="7"/>
      <c r="K31" s="5">
        <v>1566</v>
      </c>
      <c r="L31" s="5">
        <v>1081</v>
      </c>
      <c r="M31" s="7"/>
      <c r="N31" s="9">
        <v>15.3</v>
      </c>
      <c r="O31" s="9">
        <v>6.9</v>
      </c>
      <c r="P31" s="9">
        <v>9.1</v>
      </c>
      <c r="Q31" s="37"/>
      <c r="S31" s="37"/>
    </row>
    <row r="32" spans="1:19" ht="15" customHeight="1" x14ac:dyDescent="0.15">
      <c r="A32" s="10">
        <v>1999</v>
      </c>
      <c r="B32" s="5">
        <v>23037</v>
      </c>
      <c r="C32" s="6">
        <v>0</v>
      </c>
      <c r="D32" s="5">
        <v>3628</v>
      </c>
      <c r="E32" s="6">
        <v>86</v>
      </c>
      <c r="F32" s="6">
        <v>26751</v>
      </c>
      <c r="G32" s="7"/>
      <c r="H32" s="5">
        <v>1063</v>
      </c>
      <c r="I32" s="5">
        <v>27814</v>
      </c>
      <c r="J32" s="7"/>
      <c r="K32" s="5">
        <v>1124</v>
      </c>
      <c r="L32" s="7">
        <v>679</v>
      </c>
      <c r="M32" s="7"/>
      <c r="N32" s="9">
        <v>20.5</v>
      </c>
      <c r="O32" s="9">
        <v>5.3</v>
      </c>
      <c r="P32" s="9">
        <v>8.3000000000000007</v>
      </c>
      <c r="Q32" s="37"/>
      <c r="S32" s="37"/>
    </row>
    <row r="33" spans="1:19" ht="15" customHeight="1" x14ac:dyDescent="0.15">
      <c r="A33" s="10">
        <v>2000</v>
      </c>
      <c r="B33" s="5">
        <v>10134</v>
      </c>
      <c r="C33" s="6">
        <v>0</v>
      </c>
      <c r="D33" s="5">
        <v>1046</v>
      </c>
      <c r="E33" s="6">
        <v>0</v>
      </c>
      <c r="F33" s="6">
        <v>11180</v>
      </c>
      <c r="G33" s="7"/>
      <c r="H33" s="5">
        <v>1232</v>
      </c>
      <c r="I33" s="5">
        <v>12412</v>
      </c>
      <c r="J33" s="7"/>
      <c r="K33" s="7">
        <v>876</v>
      </c>
      <c r="L33" s="7">
        <v>186</v>
      </c>
      <c r="M33" s="7"/>
      <c r="N33" s="9">
        <v>11.6</v>
      </c>
      <c r="O33" s="9">
        <v>5.6</v>
      </c>
      <c r="P33" s="9">
        <v>3.7</v>
      </c>
      <c r="Q33" s="37"/>
      <c r="S33" s="37"/>
    </row>
    <row r="34" spans="1:19" ht="15" customHeight="1" x14ac:dyDescent="0.15">
      <c r="A34" s="10">
        <v>2001</v>
      </c>
      <c r="B34" s="5">
        <v>8276</v>
      </c>
      <c r="C34" s="6">
        <v>0</v>
      </c>
      <c r="D34" s="5">
        <v>4613</v>
      </c>
      <c r="E34" s="6">
        <v>0</v>
      </c>
      <c r="F34" s="6">
        <v>12889</v>
      </c>
      <c r="G34" s="7"/>
      <c r="H34" s="7">
        <v>483</v>
      </c>
      <c r="I34" s="5">
        <v>13373</v>
      </c>
      <c r="J34" s="7"/>
      <c r="K34" s="5">
        <v>955</v>
      </c>
      <c r="L34" s="7">
        <v>526</v>
      </c>
      <c r="M34" s="7"/>
      <c r="N34" s="9">
        <v>8.6999999999999993</v>
      </c>
      <c r="O34" s="9">
        <v>8.8000000000000007</v>
      </c>
      <c r="P34" s="9">
        <v>6.8</v>
      </c>
      <c r="Q34" s="37"/>
      <c r="S34" s="37"/>
    </row>
    <row r="35" spans="1:19" ht="15" customHeight="1" x14ac:dyDescent="0.15">
      <c r="A35" s="10">
        <v>2002</v>
      </c>
      <c r="B35" s="5">
        <v>8518</v>
      </c>
      <c r="C35" s="6">
        <v>0</v>
      </c>
      <c r="D35" s="5">
        <v>6003</v>
      </c>
      <c r="E35" s="6">
        <v>0</v>
      </c>
      <c r="F35" s="6">
        <v>14521</v>
      </c>
      <c r="G35" s="7"/>
      <c r="H35" s="7">
        <v>739</v>
      </c>
      <c r="I35" s="5">
        <v>15260</v>
      </c>
      <c r="J35" s="7"/>
      <c r="K35" s="7">
        <v>578</v>
      </c>
      <c r="L35" s="7">
        <v>543</v>
      </c>
      <c r="M35" s="7"/>
      <c r="N35" s="9">
        <v>14.7</v>
      </c>
      <c r="O35" s="9">
        <v>11.1</v>
      </c>
      <c r="P35" s="9">
        <v>12.6</v>
      </c>
      <c r="Q35" s="37"/>
      <c r="S35" s="37"/>
    </row>
    <row r="36" spans="1:19" ht="15" customHeight="1" x14ac:dyDescent="0.15">
      <c r="A36" s="10">
        <v>2003</v>
      </c>
      <c r="B36" s="5">
        <v>2210</v>
      </c>
      <c r="C36" s="6">
        <v>0</v>
      </c>
      <c r="D36" s="5">
        <v>10089</v>
      </c>
      <c r="E36" s="6">
        <v>0</v>
      </c>
      <c r="F36" s="6">
        <v>12299</v>
      </c>
      <c r="G36" s="7"/>
      <c r="H36" s="5">
        <v>1181</v>
      </c>
      <c r="I36" s="5">
        <v>13481</v>
      </c>
      <c r="J36" s="7"/>
      <c r="K36" s="7">
        <v>354</v>
      </c>
      <c r="L36" s="7">
        <v>898</v>
      </c>
      <c r="M36" s="7"/>
      <c r="N36" s="9">
        <v>6.2</v>
      </c>
      <c r="O36" s="9">
        <v>11.2</v>
      </c>
      <c r="P36" s="9">
        <v>7.9</v>
      </c>
      <c r="Q36" s="37"/>
      <c r="S36" s="37"/>
    </row>
    <row r="37" spans="1:19" ht="15" customHeight="1" x14ac:dyDescent="0.15">
      <c r="A37" s="10">
        <v>2004</v>
      </c>
      <c r="B37" s="5">
        <v>3079</v>
      </c>
      <c r="C37" s="6">
        <v>0</v>
      </c>
      <c r="D37" s="5">
        <v>7417</v>
      </c>
      <c r="E37" s="6">
        <v>0</v>
      </c>
      <c r="F37" s="6">
        <v>10496</v>
      </c>
      <c r="G37" s="7"/>
      <c r="H37" s="7">
        <v>820</v>
      </c>
      <c r="I37" s="5">
        <v>11316</v>
      </c>
      <c r="J37" s="7"/>
      <c r="K37" s="7">
        <v>302</v>
      </c>
      <c r="L37" s="7">
        <v>668</v>
      </c>
      <c r="M37" s="7"/>
      <c r="N37" s="9">
        <v>10.199999999999999</v>
      </c>
      <c r="O37" s="9">
        <v>11.1</v>
      </c>
      <c r="P37" s="9">
        <v>8.6</v>
      </c>
      <c r="Q37" s="37"/>
      <c r="S37" s="37"/>
    </row>
    <row r="38" spans="1:19" ht="15" customHeight="1" x14ac:dyDescent="0.15">
      <c r="A38" s="10">
        <v>2005</v>
      </c>
      <c r="B38" s="5">
        <v>3820</v>
      </c>
      <c r="C38" s="6">
        <v>0</v>
      </c>
      <c r="D38" s="5">
        <v>15426</v>
      </c>
      <c r="E38" s="6">
        <v>383</v>
      </c>
      <c r="F38" s="6">
        <v>19629</v>
      </c>
      <c r="G38" s="7"/>
      <c r="H38" s="7">
        <v>148</v>
      </c>
      <c r="I38" s="5">
        <v>19777</v>
      </c>
      <c r="J38" s="7"/>
      <c r="K38" s="7">
        <v>423</v>
      </c>
      <c r="L38" s="5">
        <v>1191</v>
      </c>
      <c r="M38" s="7"/>
      <c r="N38" s="9">
        <v>9</v>
      </c>
      <c r="O38" s="9">
        <v>13</v>
      </c>
      <c r="P38" s="9">
        <v>11.3</v>
      </c>
      <c r="Q38" s="37"/>
      <c r="S38" s="37"/>
    </row>
    <row r="39" spans="1:19" ht="15" customHeight="1" x14ac:dyDescent="0.15">
      <c r="A39" s="10">
        <v>2006</v>
      </c>
      <c r="B39" s="5">
        <v>13424</v>
      </c>
      <c r="C39" s="6">
        <v>0</v>
      </c>
      <c r="D39" s="5">
        <v>17339</v>
      </c>
      <c r="E39" s="6">
        <v>345</v>
      </c>
      <c r="F39" s="6">
        <v>31108</v>
      </c>
      <c r="G39" s="7"/>
      <c r="H39" s="7">
        <v>746</v>
      </c>
      <c r="I39" s="5">
        <v>31854</v>
      </c>
      <c r="J39" s="7"/>
      <c r="K39" s="7">
        <v>915</v>
      </c>
      <c r="L39" s="5">
        <v>1024</v>
      </c>
      <c r="M39" s="7"/>
      <c r="N39" s="9">
        <v>14.7</v>
      </c>
      <c r="O39" s="9">
        <v>16.899999999999999</v>
      </c>
      <c r="P39" s="9">
        <v>17.399999999999999</v>
      </c>
      <c r="Q39" s="37"/>
      <c r="S39" s="37"/>
    </row>
    <row r="40" spans="1:19" ht="15" customHeight="1" x14ac:dyDescent="0.15">
      <c r="A40" s="10">
        <v>2007</v>
      </c>
      <c r="B40" s="5">
        <v>5461</v>
      </c>
      <c r="C40" s="6">
        <v>0</v>
      </c>
      <c r="D40" s="5">
        <v>10353</v>
      </c>
      <c r="E40" s="6">
        <v>234</v>
      </c>
      <c r="F40" s="6">
        <v>16048</v>
      </c>
      <c r="G40" s="7"/>
      <c r="H40" s="7">
        <v>450</v>
      </c>
      <c r="I40" s="5">
        <v>16499</v>
      </c>
      <c r="J40" s="7"/>
      <c r="K40" s="7">
        <v>660</v>
      </c>
      <c r="L40" s="5">
        <v>946</v>
      </c>
      <c r="M40" s="7"/>
      <c r="N40" s="9">
        <v>8.3000000000000007</v>
      </c>
      <c r="O40" s="9">
        <v>10.9</v>
      </c>
      <c r="P40" s="9">
        <v>9.6</v>
      </c>
      <c r="Q40" s="37"/>
      <c r="S40" s="37"/>
    </row>
    <row r="41" spans="1:19" ht="15" customHeight="1" x14ac:dyDescent="0.15">
      <c r="A41" s="10">
        <v>2008</v>
      </c>
      <c r="B41" s="5">
        <v>1651</v>
      </c>
      <c r="C41" s="6">
        <v>0</v>
      </c>
      <c r="D41" s="5">
        <v>12829</v>
      </c>
      <c r="E41" s="6">
        <v>238</v>
      </c>
      <c r="F41" s="6">
        <v>14718</v>
      </c>
      <c r="G41" s="7"/>
      <c r="H41" s="7">
        <v>233</v>
      </c>
      <c r="I41" s="5">
        <v>14951</v>
      </c>
      <c r="J41" s="7"/>
      <c r="K41" s="7">
        <v>367</v>
      </c>
      <c r="L41" s="5">
        <v>1209</v>
      </c>
      <c r="M41" s="7"/>
      <c r="N41" s="9">
        <v>4.5</v>
      </c>
      <c r="O41" s="9">
        <v>10.6</v>
      </c>
      <c r="P41" s="9">
        <v>5.3</v>
      </c>
      <c r="Q41" s="37"/>
      <c r="S41" s="37"/>
    </row>
    <row r="42" spans="1:19" ht="15" customHeight="1" x14ac:dyDescent="0.15">
      <c r="A42" s="10">
        <v>2009</v>
      </c>
      <c r="B42" s="5">
        <v>6434</v>
      </c>
      <c r="C42" s="6">
        <v>1</v>
      </c>
      <c r="D42" s="5">
        <v>7763</v>
      </c>
      <c r="E42" s="6">
        <v>0</v>
      </c>
      <c r="F42" s="6">
        <v>14198</v>
      </c>
      <c r="G42" s="7"/>
      <c r="H42" s="7">
        <v>211</v>
      </c>
      <c r="I42" s="5">
        <v>14409</v>
      </c>
      <c r="J42" s="7"/>
      <c r="K42" s="7">
        <v>625</v>
      </c>
      <c r="L42" s="5">
        <v>910</v>
      </c>
      <c r="M42" s="7"/>
      <c r="N42" s="9">
        <v>10.3</v>
      </c>
      <c r="O42" s="9">
        <v>8.5</v>
      </c>
      <c r="P42" s="9">
        <v>5.8</v>
      </c>
      <c r="Q42" s="37"/>
      <c r="S42" s="37"/>
    </row>
    <row r="43" spans="1:19" ht="15" customHeight="1" x14ac:dyDescent="0.15">
      <c r="A43" s="10">
        <v>2010</v>
      </c>
      <c r="B43" s="5">
        <v>5634</v>
      </c>
      <c r="C43" s="6">
        <v>0</v>
      </c>
      <c r="D43" s="5">
        <v>16297</v>
      </c>
      <c r="E43" s="6">
        <v>39</v>
      </c>
      <c r="F43" s="6">
        <v>21970</v>
      </c>
      <c r="G43" s="7"/>
      <c r="H43" s="7">
        <v>341</v>
      </c>
      <c r="I43" s="5">
        <v>22310</v>
      </c>
      <c r="J43" s="7"/>
      <c r="K43" s="7">
        <v>511</v>
      </c>
      <c r="L43" s="7">
        <v>807</v>
      </c>
      <c r="M43" s="7"/>
      <c r="N43" s="9">
        <v>11</v>
      </c>
      <c r="O43" s="9">
        <v>20.2</v>
      </c>
      <c r="P43" s="9">
        <v>14.4</v>
      </c>
      <c r="Q43" s="37"/>
      <c r="S43" s="37"/>
    </row>
    <row r="44" spans="1:19" ht="15" customHeight="1" x14ac:dyDescent="0.15">
      <c r="A44" s="10">
        <v>2011</v>
      </c>
      <c r="B44" s="5">
        <v>778</v>
      </c>
      <c r="C44" s="6">
        <v>0</v>
      </c>
      <c r="D44" s="5">
        <v>5575</v>
      </c>
      <c r="E44" s="6">
        <v>37</v>
      </c>
      <c r="F44" s="6">
        <v>6390</v>
      </c>
      <c r="G44" s="7"/>
      <c r="H44" s="7">
        <v>50</v>
      </c>
      <c r="I44" s="5">
        <v>6440</v>
      </c>
      <c r="J44" s="7"/>
      <c r="K44" s="7">
        <v>177</v>
      </c>
      <c r="L44" s="5">
        <v>880</v>
      </c>
      <c r="M44" s="7"/>
      <c r="N44" s="9">
        <v>4.4000000000000004</v>
      </c>
      <c r="O44" s="9">
        <v>6.3</v>
      </c>
      <c r="P44" s="9">
        <v>4.3</v>
      </c>
      <c r="Q44" s="37"/>
      <c r="S44" s="37"/>
    </row>
    <row r="45" spans="1:19" ht="15" customHeight="1" x14ac:dyDescent="0.15">
      <c r="A45" s="10">
        <v>2012</v>
      </c>
      <c r="B45" s="5">
        <v>215</v>
      </c>
      <c r="C45" s="6">
        <v>0</v>
      </c>
      <c r="D45" s="5">
        <v>2767</v>
      </c>
      <c r="E45" s="6">
        <v>0</v>
      </c>
      <c r="F45" s="6">
        <v>2982</v>
      </c>
      <c r="G45" s="7"/>
      <c r="H45" s="7">
        <v>168</v>
      </c>
      <c r="I45" s="5">
        <v>3151</v>
      </c>
      <c r="J45" s="7"/>
      <c r="K45" s="7">
        <v>109</v>
      </c>
      <c r="L45" s="7">
        <v>526</v>
      </c>
      <c r="M45" s="7"/>
      <c r="N45" s="9">
        <v>2</v>
      </c>
      <c r="O45" s="9">
        <v>5.3</v>
      </c>
      <c r="P45" s="9">
        <v>1.5</v>
      </c>
      <c r="Q45" s="37"/>
      <c r="S45" s="37"/>
    </row>
    <row r="46" spans="1:19" ht="15" customHeight="1" x14ac:dyDescent="0.15">
      <c r="A46" s="10">
        <v>2013</v>
      </c>
      <c r="B46" s="5">
        <v>148</v>
      </c>
      <c r="C46" s="6">
        <v>0</v>
      </c>
      <c r="D46" s="5">
        <v>6647</v>
      </c>
      <c r="E46" s="6">
        <v>74</v>
      </c>
      <c r="F46" s="6">
        <v>6869</v>
      </c>
      <c r="G46" s="7"/>
      <c r="H46" s="7">
        <v>150</v>
      </c>
      <c r="I46" s="5">
        <v>7020</v>
      </c>
      <c r="J46" s="7"/>
      <c r="K46" s="7">
        <v>56</v>
      </c>
      <c r="L46" s="7">
        <v>420</v>
      </c>
      <c r="M46" s="7"/>
      <c r="N46" s="9">
        <v>2.6</v>
      </c>
      <c r="O46" s="9">
        <v>15.8</v>
      </c>
      <c r="P46" s="9">
        <v>2.8</v>
      </c>
      <c r="Q46" s="37"/>
      <c r="S46" s="37"/>
    </row>
    <row r="47" spans="1:19" ht="15" customHeight="1" x14ac:dyDescent="0.15">
      <c r="A47" s="10">
        <v>2014</v>
      </c>
      <c r="B47" s="5">
        <v>398</v>
      </c>
      <c r="C47" s="6">
        <v>0</v>
      </c>
      <c r="D47" s="5">
        <v>31</v>
      </c>
      <c r="E47" s="6">
        <v>0</v>
      </c>
      <c r="F47" s="6">
        <v>429</v>
      </c>
      <c r="G47" s="7"/>
      <c r="H47" s="7">
        <v>14</v>
      </c>
      <c r="I47" s="5">
        <v>443</v>
      </c>
      <c r="J47" s="7"/>
      <c r="K47" s="7">
        <v>155</v>
      </c>
      <c r="L47" s="7">
        <v>107</v>
      </c>
      <c r="M47" s="7"/>
      <c r="N47" s="9">
        <v>2.6</v>
      </c>
      <c r="O47" s="9">
        <v>0.3</v>
      </c>
      <c r="P47" s="9">
        <v>0.7</v>
      </c>
      <c r="Q47" s="37"/>
      <c r="S47" s="37"/>
    </row>
    <row r="48" spans="1:19" ht="15" customHeight="1" x14ac:dyDescent="0.15">
      <c r="A48" s="10">
        <v>2015</v>
      </c>
      <c r="B48" s="5">
        <v>5399</v>
      </c>
      <c r="C48" s="6">
        <v>0</v>
      </c>
      <c r="D48" s="5">
        <v>817</v>
      </c>
      <c r="E48" s="6">
        <v>0</v>
      </c>
      <c r="F48" s="6">
        <v>6216</v>
      </c>
      <c r="G48" s="7"/>
      <c r="H48" s="12">
        <v>290</v>
      </c>
      <c r="I48" s="5">
        <v>6506</v>
      </c>
      <c r="J48" s="7"/>
      <c r="K48" s="7">
        <v>213</v>
      </c>
      <c r="L48" s="7">
        <v>106</v>
      </c>
      <c r="M48" s="7"/>
      <c r="N48" s="9">
        <v>25.3</v>
      </c>
      <c r="O48" s="9">
        <v>7.7</v>
      </c>
      <c r="P48" s="9">
        <v>7.6</v>
      </c>
      <c r="Q48" s="37"/>
      <c r="S48" s="37"/>
    </row>
    <row r="49" spans="1:22" ht="15" customHeight="1" x14ac:dyDescent="0.15">
      <c r="A49" s="10">
        <v>2016</v>
      </c>
      <c r="B49" s="5">
        <v>3307</v>
      </c>
      <c r="C49" s="6">
        <v>0</v>
      </c>
      <c r="D49" s="5">
        <v>3</v>
      </c>
      <c r="E49" s="6">
        <v>0</v>
      </c>
      <c r="F49" s="6">
        <v>3310</v>
      </c>
      <c r="G49" s="7"/>
      <c r="H49" s="12">
        <v>886</v>
      </c>
      <c r="I49" s="5">
        <v>4196</v>
      </c>
      <c r="J49" s="7"/>
      <c r="K49" s="7">
        <v>226</v>
      </c>
      <c r="L49" s="7">
        <v>4</v>
      </c>
      <c r="M49" s="7"/>
      <c r="N49" s="9">
        <v>14.6</v>
      </c>
      <c r="O49" s="9">
        <v>0.6</v>
      </c>
      <c r="P49" s="9">
        <v>4.4000000000000004</v>
      </c>
      <c r="Q49" s="37"/>
      <c r="S49" s="37"/>
    </row>
    <row r="50" spans="1:22" ht="15" customHeight="1" x14ac:dyDescent="0.15">
      <c r="A50" s="10">
        <v>2017</v>
      </c>
      <c r="B50" s="5">
        <v>3926</v>
      </c>
      <c r="C50" s="6">
        <v>0</v>
      </c>
      <c r="D50" s="5">
        <v>3</v>
      </c>
      <c r="E50" s="6">
        <v>0</v>
      </c>
      <c r="F50" s="6">
        <v>3929</v>
      </c>
      <c r="G50" s="7"/>
      <c r="H50" s="12">
        <v>889</v>
      </c>
      <c r="I50" s="5">
        <v>4818</v>
      </c>
      <c r="J50" s="7"/>
      <c r="K50" s="7">
        <v>193</v>
      </c>
      <c r="L50" s="7">
        <v>2</v>
      </c>
      <c r="M50" s="7"/>
      <c r="N50" s="9">
        <v>20.3</v>
      </c>
      <c r="O50" s="9">
        <v>1.6</v>
      </c>
      <c r="P50" s="9">
        <v>3.9</v>
      </c>
      <c r="Q50" s="37"/>
      <c r="S50" s="37"/>
    </row>
    <row r="51" spans="1:22" ht="15" customHeight="1" x14ac:dyDescent="0.15">
      <c r="A51" s="10">
        <v>2018</v>
      </c>
      <c r="B51" s="5">
        <v>7564</v>
      </c>
      <c r="C51" s="6">
        <v>0</v>
      </c>
      <c r="D51" s="5">
        <v>4</v>
      </c>
      <c r="E51" s="6">
        <v>0</v>
      </c>
      <c r="F51" s="6">
        <v>7568</v>
      </c>
      <c r="G51" s="7"/>
      <c r="H51" s="5">
        <v>1161</v>
      </c>
      <c r="I51" s="5">
        <v>8729</v>
      </c>
      <c r="J51" s="7"/>
      <c r="K51" s="7">
        <v>290</v>
      </c>
      <c r="L51" s="7">
        <v>24</v>
      </c>
      <c r="M51" s="7"/>
      <c r="N51" s="9">
        <v>26.1</v>
      </c>
      <c r="O51" s="9">
        <v>0.2</v>
      </c>
      <c r="P51" s="9">
        <v>5.6</v>
      </c>
      <c r="Q51" s="37"/>
      <c r="S51" s="37"/>
    </row>
    <row r="52" spans="1:22" ht="15" customHeight="1" x14ac:dyDescent="0.15">
      <c r="A52" s="10">
        <v>2019</v>
      </c>
      <c r="B52" s="5">
        <v>6509</v>
      </c>
      <c r="C52" s="6">
        <v>0</v>
      </c>
      <c r="D52" s="5">
        <v>6</v>
      </c>
      <c r="E52" s="6">
        <v>0</v>
      </c>
      <c r="F52" s="6">
        <v>6516</v>
      </c>
      <c r="G52" s="7"/>
      <c r="H52" s="8">
        <v>675</v>
      </c>
      <c r="I52" s="5">
        <v>7191</v>
      </c>
      <c r="J52" s="7"/>
      <c r="K52" s="7">
        <v>339</v>
      </c>
      <c r="L52" s="7">
        <v>6</v>
      </c>
      <c r="M52" s="7"/>
      <c r="N52" s="9">
        <v>19.2</v>
      </c>
      <c r="O52" s="9">
        <v>1</v>
      </c>
      <c r="P52" s="9">
        <v>1.6</v>
      </c>
      <c r="Q52" s="37"/>
      <c r="S52" s="37"/>
    </row>
    <row r="53" spans="1:22" ht="15" customHeight="1" x14ac:dyDescent="0.15">
      <c r="A53" s="10">
        <v>2020</v>
      </c>
      <c r="B53" s="5">
        <v>4147</v>
      </c>
      <c r="C53" s="6">
        <v>0</v>
      </c>
      <c r="D53" s="5">
        <v>1</v>
      </c>
      <c r="E53" s="6">
        <v>0</v>
      </c>
      <c r="F53" s="6">
        <v>4148</v>
      </c>
      <c r="G53" s="7"/>
      <c r="H53" s="8">
        <v>129</v>
      </c>
      <c r="I53" s="5">
        <v>4277</v>
      </c>
      <c r="J53" s="7"/>
      <c r="K53" s="7">
        <v>383</v>
      </c>
      <c r="L53" s="7">
        <v>5</v>
      </c>
      <c r="M53" s="7"/>
      <c r="N53" s="9">
        <v>10.8</v>
      </c>
      <c r="O53" s="9">
        <v>0.2</v>
      </c>
      <c r="P53" s="9">
        <v>3.3</v>
      </c>
      <c r="Q53" s="37"/>
      <c r="S53" s="37"/>
    </row>
    <row r="54" spans="1:22" ht="15" customHeight="1" x14ac:dyDescent="0.15">
      <c r="A54" s="10">
        <v>2021</v>
      </c>
      <c r="B54" s="5">
        <v>387</v>
      </c>
      <c r="C54" s="6">
        <v>0</v>
      </c>
      <c r="D54" s="5">
        <v>0</v>
      </c>
      <c r="E54" s="6">
        <v>0</v>
      </c>
      <c r="F54" s="6">
        <v>387</v>
      </c>
      <c r="G54" s="7"/>
      <c r="H54" s="8">
        <v>39</v>
      </c>
      <c r="I54" s="5">
        <v>426</v>
      </c>
      <c r="J54" s="7"/>
      <c r="K54" s="7">
        <v>238</v>
      </c>
      <c r="L54" s="7">
        <v>0</v>
      </c>
      <c r="M54" s="7"/>
      <c r="N54" s="9">
        <v>1.6</v>
      </c>
      <c r="O54" s="9" t="s">
        <v>0</v>
      </c>
      <c r="P54" s="9">
        <v>0.9</v>
      </c>
      <c r="Q54" s="37"/>
      <c r="S54" s="37"/>
    </row>
    <row r="55" spans="1:22" ht="15" customHeight="1" x14ac:dyDescent="0.15">
      <c r="A55" s="10">
        <v>2022</v>
      </c>
      <c r="B55" s="5">
        <v>657</v>
      </c>
      <c r="C55" s="6">
        <v>0</v>
      </c>
      <c r="D55" s="5">
        <v>0</v>
      </c>
      <c r="E55" s="6">
        <v>0</v>
      </c>
      <c r="F55" s="6">
        <v>657</v>
      </c>
      <c r="G55" s="7"/>
      <c r="H55" s="8">
        <v>34</v>
      </c>
      <c r="I55" s="5">
        <v>691</v>
      </c>
      <c r="J55" s="7"/>
      <c r="K55" s="7">
        <v>166</v>
      </c>
      <c r="L55" s="7">
        <v>0</v>
      </c>
      <c r="M55" s="7"/>
      <c r="N55" s="9">
        <v>4</v>
      </c>
      <c r="O55" s="9" t="s">
        <v>0</v>
      </c>
      <c r="P55" s="9">
        <v>0.6</v>
      </c>
      <c r="Q55" s="37"/>
      <c r="S55" s="37"/>
    </row>
    <row r="56" spans="1:22" ht="15" customHeight="1" x14ac:dyDescent="0.15">
      <c r="A56" s="10">
        <v>2023</v>
      </c>
      <c r="B56" s="5">
        <v>282</v>
      </c>
      <c r="C56" s="6">
        <v>0</v>
      </c>
      <c r="D56" s="5">
        <v>0</v>
      </c>
      <c r="E56" s="6">
        <v>0</v>
      </c>
      <c r="F56" s="6">
        <v>282</v>
      </c>
      <c r="G56" s="7"/>
      <c r="H56" s="8">
        <v>2</v>
      </c>
      <c r="I56" s="5">
        <v>284</v>
      </c>
      <c r="J56" s="7"/>
      <c r="K56" s="7">
        <v>125</v>
      </c>
      <c r="L56" s="7">
        <v>0</v>
      </c>
      <c r="M56" s="7"/>
      <c r="N56" s="9">
        <v>2.2999999999999998</v>
      </c>
      <c r="O56" s="9" t="s">
        <v>0</v>
      </c>
      <c r="P56" s="9">
        <v>1.3</v>
      </c>
      <c r="Q56" s="37"/>
      <c r="S56" s="37"/>
    </row>
    <row r="57" spans="1:22" ht="15" customHeight="1" x14ac:dyDescent="0.15">
      <c r="A57" s="16">
        <v>2024</v>
      </c>
      <c r="B57" s="17">
        <v>5</v>
      </c>
      <c r="C57" s="18">
        <v>0</v>
      </c>
      <c r="D57" s="17">
        <v>0</v>
      </c>
      <c r="E57" s="18">
        <v>0</v>
      </c>
      <c r="F57" s="18">
        <v>5</v>
      </c>
      <c r="G57" s="19"/>
      <c r="H57" s="20">
        <v>0</v>
      </c>
      <c r="I57" s="17">
        <v>6</v>
      </c>
      <c r="J57" s="19"/>
      <c r="K57" s="19">
        <v>70</v>
      </c>
      <c r="L57" s="19">
        <v>0</v>
      </c>
      <c r="M57" s="19"/>
      <c r="N57" s="21">
        <v>0.1</v>
      </c>
      <c r="O57" s="21" t="s">
        <v>0</v>
      </c>
      <c r="P57" s="21">
        <v>0.2</v>
      </c>
      <c r="Q57" s="37"/>
      <c r="S57" s="37"/>
    </row>
    <row r="58" spans="1:22" ht="15.75" customHeight="1" x14ac:dyDescent="0.15">
      <c r="A58" s="54" t="s">
        <v>25</v>
      </c>
      <c r="B58" s="55"/>
      <c r="C58" s="55"/>
      <c r="D58" s="55"/>
      <c r="E58" s="55"/>
      <c r="F58" s="55"/>
      <c r="G58" s="55"/>
      <c r="H58" s="55"/>
      <c r="I58" s="55"/>
      <c r="J58" s="55"/>
      <c r="K58" s="55"/>
      <c r="L58" s="55"/>
      <c r="M58" s="55"/>
      <c r="N58" s="55"/>
      <c r="O58" s="55"/>
      <c r="P58" s="55"/>
      <c r="Q58" s="38"/>
      <c r="R58" s="39"/>
      <c r="S58" s="39"/>
      <c r="T58" s="39"/>
      <c r="U58" s="39"/>
      <c r="V58" s="40"/>
    </row>
    <row r="59" spans="1:22" ht="15" customHeight="1" x14ac:dyDescent="0.15">
      <c r="A59" s="56" t="s">
        <v>27</v>
      </c>
      <c r="B59" s="48"/>
      <c r="C59" s="48"/>
      <c r="D59" s="48"/>
      <c r="E59" s="48"/>
      <c r="F59" s="48"/>
      <c r="G59" s="48"/>
      <c r="H59" s="48"/>
      <c r="I59" s="48"/>
      <c r="J59" s="48"/>
      <c r="K59" s="48"/>
      <c r="L59" s="48"/>
      <c r="M59" s="48"/>
      <c r="N59" s="48"/>
      <c r="O59" s="48"/>
      <c r="P59" s="48"/>
      <c r="Q59" s="30"/>
      <c r="R59" s="31"/>
      <c r="S59" s="31"/>
      <c r="T59" s="31"/>
      <c r="U59" s="32"/>
    </row>
    <row r="60" spans="1:22" ht="15" customHeight="1" x14ac:dyDescent="0.15">
      <c r="A60" s="47" t="s">
        <v>17</v>
      </c>
      <c r="B60" s="48"/>
      <c r="C60" s="48"/>
      <c r="D60" s="48"/>
      <c r="E60" s="48"/>
      <c r="F60" s="48"/>
      <c r="G60" s="48"/>
      <c r="H60" s="48"/>
      <c r="I60" s="48"/>
      <c r="J60" s="48"/>
      <c r="K60" s="48"/>
      <c r="L60" s="48"/>
      <c r="M60" s="48"/>
      <c r="N60" s="48"/>
      <c r="O60" s="48"/>
      <c r="P60" s="48"/>
      <c r="Q60" s="33"/>
      <c r="R60" s="34"/>
      <c r="S60" s="34"/>
      <c r="T60" s="34"/>
      <c r="U60" s="35"/>
    </row>
    <row r="61" spans="1:22" ht="15" customHeight="1" x14ac:dyDescent="0.15">
      <c r="A61" s="47" t="s">
        <v>18</v>
      </c>
      <c r="B61" s="48"/>
      <c r="C61" s="48"/>
      <c r="D61" s="48"/>
      <c r="E61" s="48"/>
      <c r="F61" s="48"/>
      <c r="G61" s="48"/>
      <c r="H61" s="48"/>
      <c r="I61" s="48"/>
      <c r="J61" s="48"/>
      <c r="K61" s="48"/>
      <c r="L61" s="48"/>
      <c r="M61" s="48"/>
      <c r="N61" s="48"/>
      <c r="O61" s="48"/>
      <c r="P61" s="48"/>
    </row>
    <row r="62" spans="1:22" ht="15" customHeight="1" x14ac:dyDescent="0.15">
      <c r="A62" s="47" t="s">
        <v>19</v>
      </c>
      <c r="B62" s="48"/>
      <c r="C62" s="48"/>
      <c r="D62" s="48"/>
      <c r="E62" s="48"/>
      <c r="F62" s="48"/>
      <c r="G62" s="48"/>
      <c r="H62" s="48"/>
      <c r="I62" s="48"/>
      <c r="J62" s="48"/>
      <c r="K62" s="48"/>
      <c r="L62" s="48"/>
      <c r="M62" s="48"/>
      <c r="N62" s="48"/>
      <c r="O62" s="48"/>
      <c r="P62" s="48"/>
    </row>
    <row r="63" spans="1:22" ht="15" customHeight="1" x14ac:dyDescent="0.15">
      <c r="A63" s="47" t="s">
        <v>28</v>
      </c>
      <c r="B63" s="48"/>
      <c r="C63" s="48"/>
      <c r="D63" s="48"/>
      <c r="E63" s="48"/>
      <c r="F63" s="48"/>
      <c r="G63" s="48"/>
      <c r="H63" s="48"/>
      <c r="I63" s="48"/>
      <c r="J63" s="48"/>
      <c r="K63" s="48"/>
      <c r="L63" s="48"/>
      <c r="M63" s="48"/>
      <c r="N63" s="48"/>
      <c r="O63" s="48"/>
      <c r="P63" s="48"/>
    </row>
    <row r="64" spans="1:22" ht="15" customHeight="1" x14ac:dyDescent="0.15">
      <c r="H64" s="2"/>
      <c r="I64" s="2"/>
      <c r="J64" s="2"/>
      <c r="K64" s="2"/>
      <c r="L64" s="2"/>
      <c r="M64" s="2"/>
      <c r="N64" s="2"/>
      <c r="O64" s="2"/>
    </row>
    <row r="65" spans="8:15" ht="15" customHeight="1" x14ac:dyDescent="0.15">
      <c r="H65" s="2"/>
      <c r="I65" s="2"/>
      <c r="J65" s="2"/>
      <c r="K65" s="2"/>
      <c r="L65" s="2"/>
      <c r="M65" s="2"/>
      <c r="N65" s="2"/>
      <c r="O65" s="2"/>
    </row>
    <row r="66" spans="8:15" ht="15" customHeight="1" x14ac:dyDescent="0.15">
      <c r="H66" s="2"/>
      <c r="I66" s="2"/>
      <c r="J66" s="2"/>
      <c r="K66" s="2"/>
      <c r="L66" s="2"/>
      <c r="M66" s="2"/>
      <c r="N66" s="2"/>
      <c r="O66" s="2"/>
    </row>
    <row r="67" spans="8:15" ht="15" customHeight="1" x14ac:dyDescent="0.15">
      <c r="H67" s="2"/>
      <c r="I67" s="2"/>
      <c r="J67" s="2"/>
      <c r="K67" s="2"/>
      <c r="L67" s="2"/>
      <c r="M67" s="2"/>
      <c r="N67" s="2"/>
      <c r="O67" s="2"/>
    </row>
    <row r="68" spans="8:15" ht="15" customHeight="1" x14ac:dyDescent="0.15">
      <c r="H68" s="2"/>
      <c r="I68" s="2"/>
      <c r="J68" s="2"/>
      <c r="K68" s="2"/>
      <c r="L68" s="2"/>
      <c r="M68" s="2"/>
      <c r="N68" s="2"/>
      <c r="O68" s="2"/>
    </row>
    <row r="69" spans="8:15" ht="15" customHeight="1" x14ac:dyDescent="0.15">
      <c r="H69" s="2"/>
      <c r="I69" s="2"/>
      <c r="J69" s="2"/>
      <c r="K69" s="2"/>
      <c r="L69" s="2"/>
      <c r="M69" s="2"/>
      <c r="N69" s="2"/>
      <c r="O69" s="2"/>
    </row>
    <row r="70" spans="8:15" ht="15" customHeight="1" x14ac:dyDescent="0.15">
      <c r="H70" s="2"/>
      <c r="I70" s="2"/>
      <c r="J70" s="2"/>
      <c r="K70" s="2"/>
      <c r="L70" s="2"/>
      <c r="M70" s="2"/>
      <c r="N70" s="2"/>
      <c r="O70" s="2"/>
    </row>
    <row r="71" spans="8:15" ht="15" customHeight="1" x14ac:dyDescent="0.15">
      <c r="H71" s="2"/>
      <c r="I71" s="2"/>
      <c r="J71" s="2"/>
      <c r="K71" s="2"/>
      <c r="L71" s="2"/>
      <c r="M71" s="2"/>
      <c r="N71" s="2"/>
      <c r="O71" s="2"/>
    </row>
    <row r="72" spans="8:15" ht="15" customHeight="1" x14ac:dyDescent="0.15">
      <c r="H72" s="2"/>
      <c r="I72" s="2"/>
      <c r="J72" s="2"/>
      <c r="K72" s="2"/>
      <c r="L72" s="2"/>
      <c r="M72" s="2"/>
      <c r="N72" s="2"/>
      <c r="O72" s="2"/>
    </row>
    <row r="73" spans="8:15" ht="15" customHeight="1" x14ac:dyDescent="0.15">
      <c r="H73" s="2"/>
      <c r="I73" s="2"/>
      <c r="J73" s="2"/>
      <c r="K73" s="2"/>
      <c r="L73" s="2"/>
      <c r="M73" s="2"/>
      <c r="N73" s="2"/>
      <c r="O73" s="2"/>
    </row>
    <row r="74" spans="8:15" ht="15" customHeight="1" x14ac:dyDescent="0.15">
      <c r="H74" s="2"/>
      <c r="I74" s="2"/>
      <c r="J74" s="2"/>
      <c r="K74" s="2"/>
      <c r="L74" s="2"/>
      <c r="M74" s="2"/>
      <c r="N74" s="2"/>
      <c r="O74" s="2"/>
    </row>
    <row r="75" spans="8:15" ht="15" customHeight="1" x14ac:dyDescent="0.15">
      <c r="H75" s="2"/>
      <c r="I75" s="2"/>
      <c r="J75" s="2"/>
      <c r="K75" s="2"/>
      <c r="L75" s="2"/>
      <c r="M75" s="2"/>
      <c r="N75" s="2"/>
      <c r="O75" s="2"/>
    </row>
    <row r="76" spans="8:15" ht="15" customHeight="1" x14ac:dyDescent="0.15">
      <c r="H76" s="2"/>
      <c r="I76" s="2"/>
      <c r="J76" s="2"/>
      <c r="K76" s="2"/>
      <c r="L76" s="2"/>
      <c r="M76" s="2"/>
      <c r="N76" s="2"/>
      <c r="O76" s="2"/>
    </row>
    <row r="77" spans="8:15" ht="15" customHeight="1" x14ac:dyDescent="0.15">
      <c r="H77" s="2"/>
      <c r="I77" s="2"/>
      <c r="J77" s="2"/>
      <c r="K77" s="2"/>
      <c r="L77" s="2"/>
      <c r="M77" s="2"/>
      <c r="N77" s="2"/>
      <c r="O77" s="2"/>
    </row>
    <row r="78" spans="8:15" ht="15" customHeight="1" x14ac:dyDescent="0.15">
      <c r="H78" s="2"/>
      <c r="I78" s="2"/>
      <c r="J78" s="2"/>
      <c r="K78" s="2"/>
      <c r="L78" s="2"/>
      <c r="M78" s="2"/>
      <c r="N78" s="2"/>
      <c r="O78" s="2"/>
    </row>
    <row r="79" spans="8:15" ht="15" customHeight="1" x14ac:dyDescent="0.15">
      <c r="H79" s="2"/>
      <c r="I79" s="2"/>
      <c r="J79" s="2"/>
      <c r="K79" s="2"/>
      <c r="L79" s="2"/>
      <c r="M79" s="2"/>
      <c r="N79" s="2"/>
      <c r="O79" s="2"/>
    </row>
    <row r="80" spans="8:15" ht="15" customHeight="1" x14ac:dyDescent="0.15">
      <c r="H80" s="2"/>
      <c r="I80" s="2"/>
      <c r="J80" s="2"/>
      <c r="K80" s="2"/>
      <c r="L80" s="2"/>
      <c r="M80" s="2"/>
      <c r="N80" s="2"/>
      <c r="O80" s="2"/>
    </row>
    <row r="81" spans="8:15" ht="15" customHeight="1" x14ac:dyDescent="0.15">
      <c r="H81" s="2"/>
      <c r="I81" s="2"/>
      <c r="J81" s="2"/>
      <c r="K81" s="2"/>
      <c r="L81" s="2"/>
      <c r="M81" s="2"/>
      <c r="N81" s="2"/>
      <c r="O81" s="2"/>
    </row>
    <row r="82" spans="8:15" ht="15" customHeight="1" x14ac:dyDescent="0.15">
      <c r="H82" s="2"/>
      <c r="I82" s="2"/>
      <c r="J82" s="2"/>
      <c r="K82" s="2"/>
      <c r="L82" s="2"/>
      <c r="M82" s="2"/>
      <c r="N82" s="2"/>
      <c r="O82" s="2"/>
    </row>
    <row r="83" spans="8:15" ht="15" customHeight="1" x14ac:dyDescent="0.15">
      <c r="H83" s="2"/>
      <c r="I83" s="2"/>
      <c r="J83" s="2"/>
      <c r="K83" s="2"/>
      <c r="L83" s="2"/>
      <c r="M83" s="2"/>
      <c r="N83" s="2"/>
      <c r="O83" s="2"/>
    </row>
    <row r="84" spans="8:15" ht="15" customHeight="1" x14ac:dyDescent="0.15">
      <c r="H84" s="2"/>
      <c r="I84" s="2"/>
      <c r="J84" s="2"/>
      <c r="K84" s="2"/>
      <c r="L84" s="2"/>
      <c r="M84" s="2"/>
      <c r="N84" s="2"/>
      <c r="O84" s="2"/>
    </row>
    <row r="85" spans="8:15" ht="15" customHeight="1" x14ac:dyDescent="0.15">
      <c r="H85" s="2"/>
      <c r="I85" s="2"/>
      <c r="J85" s="2"/>
      <c r="K85" s="2"/>
      <c r="L85" s="2"/>
      <c r="M85" s="2"/>
      <c r="N85" s="2"/>
      <c r="O85" s="2"/>
    </row>
    <row r="86" spans="8:15" ht="15" customHeight="1" x14ac:dyDescent="0.15">
      <c r="H86" s="2"/>
      <c r="I86" s="2"/>
      <c r="J86" s="2"/>
      <c r="K86" s="2"/>
      <c r="L86" s="2"/>
      <c r="M86" s="2"/>
      <c r="N86" s="2"/>
      <c r="O86" s="2"/>
    </row>
    <row r="87" spans="8:15" ht="15" customHeight="1" x14ac:dyDescent="0.15">
      <c r="H87" s="2"/>
      <c r="I87" s="2"/>
      <c r="J87" s="2"/>
      <c r="K87" s="2"/>
      <c r="L87" s="2"/>
      <c r="M87" s="2"/>
      <c r="N87" s="2"/>
      <c r="O87" s="2"/>
    </row>
    <row r="88" spans="8:15" ht="15" customHeight="1" x14ac:dyDescent="0.15">
      <c r="H88" s="2"/>
      <c r="I88" s="2"/>
      <c r="J88" s="2"/>
      <c r="K88" s="2"/>
      <c r="L88" s="2"/>
      <c r="M88" s="2"/>
      <c r="N88" s="2"/>
      <c r="O88" s="2"/>
    </row>
    <row r="89" spans="8:15" ht="15" customHeight="1" x14ac:dyDescent="0.15">
      <c r="H89" s="2"/>
      <c r="I89" s="2"/>
      <c r="J89" s="2"/>
      <c r="K89" s="2"/>
      <c r="L89" s="2"/>
      <c r="M89" s="2"/>
      <c r="N89" s="2"/>
      <c r="O89" s="2"/>
    </row>
    <row r="90" spans="8:15" ht="15" customHeight="1" x14ac:dyDescent="0.15">
      <c r="H90" s="2"/>
      <c r="I90" s="2"/>
      <c r="J90" s="2"/>
      <c r="K90" s="2"/>
      <c r="L90" s="2"/>
      <c r="M90" s="2"/>
      <c r="N90" s="2"/>
      <c r="O90" s="2"/>
    </row>
    <row r="91" spans="8:15" ht="15" customHeight="1" x14ac:dyDescent="0.15">
      <c r="H91" s="2"/>
      <c r="I91" s="2"/>
      <c r="J91" s="2"/>
      <c r="K91" s="2"/>
      <c r="L91" s="2"/>
      <c r="M91" s="2"/>
      <c r="N91" s="2"/>
      <c r="O91" s="2"/>
    </row>
    <row r="92" spans="8:15" ht="15" customHeight="1" x14ac:dyDescent="0.15">
      <c r="H92" s="2"/>
      <c r="I92" s="2"/>
      <c r="J92" s="2"/>
      <c r="K92" s="2"/>
      <c r="L92" s="2"/>
      <c r="M92" s="2"/>
      <c r="N92" s="2"/>
      <c r="O92" s="2"/>
    </row>
  </sheetData>
  <mergeCells count="29">
    <mergeCell ref="A5:O5"/>
    <mergeCell ref="O10:O12"/>
    <mergeCell ref="M10:M12"/>
    <mergeCell ref="N10:N12"/>
    <mergeCell ref="A7:A12"/>
    <mergeCell ref="B8:E9"/>
    <mergeCell ref="N7:P7"/>
    <mergeCell ref="B7:I7"/>
    <mergeCell ref="K7:L7"/>
    <mergeCell ref="K8:L9"/>
    <mergeCell ref="N8:P9"/>
    <mergeCell ref="G8:G9"/>
    <mergeCell ref="L10:L12"/>
    <mergeCell ref="A61:P61"/>
    <mergeCell ref="A62:P62"/>
    <mergeCell ref="A63:P63"/>
    <mergeCell ref="D10:E11"/>
    <mergeCell ref="G10:G12"/>
    <mergeCell ref="J10:J12"/>
    <mergeCell ref="K10:K12"/>
    <mergeCell ref="I8:I12"/>
    <mergeCell ref="J8:J9"/>
    <mergeCell ref="M8:M9"/>
    <mergeCell ref="A58:P58"/>
    <mergeCell ref="P10:P12"/>
    <mergeCell ref="B10:C10"/>
    <mergeCell ref="B11:C11"/>
    <mergeCell ref="A59:P59"/>
    <mergeCell ref="A60:P60"/>
  </mergeCells>
  <phoneticPr fontId="1"/>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vt:i4>
      </vt:variant>
    </vt:vector>
  </HeadingPairs>
  <TitlesOfParts>
    <vt:vector size="2" baseType="lpstr">
      <vt:lpstr>Citation</vt:lpstr>
      <vt:lpstr>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2026-07-06T06:37:33Z</dcterms:created>
  <dcterms:modified xsi:type="dcterms:W3CDTF">2026-07-06T06:37:46Z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2026-07-06T06:37:46Z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6fc4d073-0317-4281-9e31-7c4cb2fae49a</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