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0" documentId="13_ncr:1_{C19779F7-7AEE-49F7-A160-2FE5E04463AD}" xr6:coauthVersionLast="47" xr6:coauthVersionMax="47" xr10:uidLastSave="{00000000-0000-0000-0000-000000000000}"/>
  <bookViews>
    <workbookView xWindow="2400" yWindow="0" windowWidth="15720" windowHeight="15480" xr2:uid="{00000000-000D-0000-FFFF-FFFF00000000}"/>
  </bookViews>
  <sheets>
    <sheet name="Citation" sheetId="18" r:id="rId1"/>
    <sheet name="表1" sheetId="16" r:id="rId2"/>
    <sheet name="表2" sheetId="17"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[9]漁獲量!$A$34:$A$42</definedName>
    <definedName name="_Fill2" hidden="1">[10]三陸!#REF!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7" l="1"/>
  <c r="A1" i="16"/>
</calcChain>
</file>

<file path=xl/sharedStrings.xml><?xml version="1.0" encoding="utf-8"?>
<sst xmlns="http://schemas.openxmlformats.org/spreadsheetml/2006/main" count="277" uniqueCount="100">
  <si>
    <t>年　</t>
    <rPh sb="0" eb="1">
      <t>ネン</t>
    </rPh>
    <phoneticPr fontId="3"/>
  </si>
  <si>
    <t>漁獲量</t>
    <rPh sb="0" eb="2">
      <t>ギョカク</t>
    </rPh>
    <rPh sb="2" eb="3">
      <t>リョウ</t>
    </rPh>
    <phoneticPr fontId="3"/>
  </si>
  <si>
    <t>加入資源尾数</t>
    <rPh sb="0" eb="2">
      <t>カニュウ</t>
    </rPh>
    <rPh sb="2" eb="4">
      <t>シゲン</t>
    </rPh>
    <rPh sb="4" eb="5">
      <t>ビ</t>
    </rPh>
    <rPh sb="5" eb="6">
      <t>スウ</t>
    </rPh>
    <phoneticPr fontId="3"/>
  </si>
  <si>
    <t>漁獲尾数</t>
    <rPh sb="0" eb="2">
      <t>ギョカク</t>
    </rPh>
    <rPh sb="2" eb="3">
      <t>ビ</t>
    </rPh>
    <rPh sb="3" eb="4">
      <t>スウ</t>
    </rPh>
    <phoneticPr fontId="3"/>
  </si>
  <si>
    <t>残存資源尾数</t>
    <rPh sb="0" eb="2">
      <t>ザンゾン</t>
    </rPh>
    <rPh sb="2" eb="4">
      <t>シゲン</t>
    </rPh>
    <rPh sb="4" eb="5">
      <t>ビ</t>
    </rPh>
    <rPh sb="5" eb="6">
      <t>スウ</t>
    </rPh>
    <phoneticPr fontId="3"/>
  </si>
  <si>
    <t>漁獲物の平均体重</t>
    <phoneticPr fontId="3"/>
  </si>
  <si>
    <t>資源量</t>
    <phoneticPr fontId="3"/>
  </si>
  <si>
    <t>漁獲割合</t>
    <phoneticPr fontId="3"/>
  </si>
  <si>
    <t>－</t>
    <phoneticPr fontId="3"/>
  </si>
  <si>
    <t>年</t>
    <rPh sb="0" eb="1">
      <t>ネン</t>
    </rPh>
    <phoneticPr fontId="3"/>
  </si>
  <si>
    <t>解禁月日</t>
    <rPh sb="0" eb="4">
      <t>カイキンビ</t>
    </rPh>
    <phoneticPr fontId="3"/>
  </si>
  <si>
    <t>終漁月日</t>
    <rPh sb="0" eb="1">
      <t>シュウ</t>
    </rPh>
    <rPh sb="1" eb="2">
      <t>リョウ</t>
    </rPh>
    <rPh sb="2" eb="3">
      <t>ゲツ</t>
    </rPh>
    <rPh sb="3" eb="4">
      <t>ビ</t>
    </rPh>
    <phoneticPr fontId="3"/>
  </si>
  <si>
    <t>出漁日数</t>
    <rPh sb="0" eb="2">
      <t>シュツリョウ</t>
    </rPh>
    <rPh sb="2" eb="4">
      <t>ニッスウ</t>
    </rPh>
    <phoneticPr fontId="3"/>
  </si>
  <si>
    <t>三重</t>
    <rPh sb="0" eb="2">
      <t>ミエ</t>
    </rPh>
    <phoneticPr fontId="3"/>
  </si>
  <si>
    <t>愛知</t>
    <rPh sb="0" eb="2">
      <t>アイチ</t>
    </rPh>
    <phoneticPr fontId="3"/>
  </si>
  <si>
    <t>3/ 5</t>
    <phoneticPr fontId="3"/>
  </si>
  <si>
    <t>3/29</t>
    <phoneticPr fontId="3"/>
  </si>
  <si>
    <t>4/13</t>
    <phoneticPr fontId="3"/>
  </si>
  <si>
    <t>3/ 6</t>
  </si>
  <si>
    <t>5/19</t>
    <phoneticPr fontId="3"/>
  </si>
  <si>
    <t>3/31</t>
    <phoneticPr fontId="3"/>
  </si>
  <si>
    <t>3/ 5</t>
  </si>
  <si>
    <t>4/26</t>
    <phoneticPr fontId="3"/>
  </si>
  <si>
    <t>3/11</t>
  </si>
  <si>
    <t>3/ 1</t>
  </si>
  <si>
    <t>4/10</t>
    <phoneticPr fontId="3"/>
  </si>
  <si>
    <t>2/29</t>
  </si>
  <si>
    <t>5/17</t>
    <phoneticPr fontId="3"/>
  </si>
  <si>
    <t>4/8</t>
    <phoneticPr fontId="3"/>
  </si>
  <si>
    <t>5/20</t>
    <phoneticPr fontId="3"/>
  </si>
  <si>
    <t>4/3</t>
    <phoneticPr fontId="3"/>
  </si>
  <si>
    <t>3/10</t>
  </si>
  <si>
    <t>4/25</t>
    <phoneticPr fontId="3"/>
  </si>
  <si>
    <t>5/24</t>
    <phoneticPr fontId="3"/>
  </si>
  <si>
    <t>3/30</t>
    <phoneticPr fontId="3"/>
  </si>
  <si>
    <t>2/25</t>
  </si>
  <si>
    <t>4/30</t>
    <phoneticPr fontId="3"/>
  </si>
  <si>
    <t>2/20</t>
  </si>
  <si>
    <t>5/15</t>
    <phoneticPr fontId="3"/>
  </si>
  <si>
    <t>3/15</t>
    <phoneticPr fontId="3"/>
  </si>
  <si>
    <t>3/ 2</t>
  </si>
  <si>
    <t>3/22</t>
    <phoneticPr fontId="3"/>
  </si>
  <si>
    <t>4/12</t>
    <phoneticPr fontId="3"/>
  </si>
  <si>
    <t>3/25</t>
    <phoneticPr fontId="3"/>
  </si>
  <si>
    <t>2/28</t>
  </si>
  <si>
    <t>6/22</t>
    <phoneticPr fontId="3"/>
  </si>
  <si>
    <t>6/23</t>
    <phoneticPr fontId="3"/>
  </si>
  <si>
    <t>2/21</t>
  </si>
  <si>
    <t>5/9</t>
    <phoneticPr fontId="3"/>
  </si>
  <si>
    <t>4/28</t>
    <phoneticPr fontId="3"/>
  </si>
  <si>
    <t>3/14</t>
  </si>
  <si>
    <t>4/29</t>
    <phoneticPr fontId="3"/>
  </si>
  <si>
    <t>3/29</t>
  </si>
  <si>
    <t>5/14</t>
    <phoneticPr fontId="3"/>
  </si>
  <si>
    <t>5/7</t>
    <phoneticPr fontId="3"/>
  </si>
  <si>
    <t>3/ 3</t>
  </si>
  <si>
    <t>5/3</t>
    <phoneticPr fontId="3"/>
  </si>
  <si>
    <t>4/20</t>
    <phoneticPr fontId="3"/>
  </si>
  <si>
    <t>2/22</t>
  </si>
  <si>
    <t>3/26</t>
    <phoneticPr fontId="3"/>
  </si>
  <si>
    <t>3/ 7</t>
  </si>
  <si>
    <t>5/13</t>
    <phoneticPr fontId="3"/>
  </si>
  <si>
    <t>3/ 4</t>
  </si>
  <si>
    <t>2/24</t>
  </si>
  <si>
    <t>5/30</t>
    <phoneticPr fontId="3"/>
  </si>
  <si>
    <t>4/7</t>
    <phoneticPr fontId="3"/>
  </si>
  <si>
    <t>3/4</t>
  </si>
  <si>
    <t>5/28</t>
    <phoneticPr fontId="3"/>
  </si>
  <si>
    <t>5/26</t>
    <phoneticPr fontId="3"/>
  </si>
  <si>
    <t>3/8</t>
  </si>
  <si>
    <t>5/29</t>
    <phoneticPr fontId="3"/>
  </si>
  <si>
    <t>4/24</t>
    <phoneticPr fontId="3"/>
  </si>
  <si>
    <t>3/9</t>
  </si>
  <si>
    <t>6/18</t>
    <phoneticPr fontId="3"/>
  </si>
  <si>
    <t>5/31</t>
    <phoneticPr fontId="3"/>
  </si>
  <si>
    <t>2/27</t>
  </si>
  <si>
    <t>3/2</t>
  </si>
  <si>
    <t>4/21</t>
    <phoneticPr fontId="3"/>
  </si>
  <si>
    <t>3/8</t>
    <phoneticPr fontId="3"/>
  </si>
  <si>
    <t>3/3</t>
    <phoneticPr fontId="3"/>
  </si>
  <si>
    <t>6/9</t>
    <phoneticPr fontId="3"/>
  </si>
  <si>
    <t>3/11</t>
    <phoneticPr fontId="3"/>
  </si>
  <si>
    <t>5/25</t>
    <phoneticPr fontId="3"/>
  </si>
  <si>
    <t>6/7</t>
    <phoneticPr fontId="3"/>
  </si>
  <si>
    <t>5/27</t>
    <phoneticPr fontId="3"/>
  </si>
  <si>
    <t>2/28</t>
    <phoneticPr fontId="3"/>
  </si>
  <si>
    <t>6/2</t>
    <phoneticPr fontId="3"/>
  </si>
  <si>
    <t>3/2</t>
    <phoneticPr fontId="3"/>
  </si>
  <si>
    <t>3/6</t>
    <phoneticPr fontId="3"/>
  </si>
  <si>
    <t>3/27</t>
    <phoneticPr fontId="3"/>
  </si>
  <si>
    <r>
      <t>表1</t>
    </r>
    <r>
      <rPr>
        <sz val="11"/>
        <rFont val="Century"/>
        <family val="1"/>
      </rPr>
      <t>.</t>
    </r>
    <r>
      <rPr>
        <sz val="11"/>
        <rFont val="ＭＳ 明朝"/>
        <family val="1"/>
        <charset val="128"/>
      </rPr>
      <t xml:space="preserve"> 漁獲量と資源解析結果</t>
    </r>
    <rPh sb="0" eb="1">
      <t>ヒョウ</t>
    </rPh>
    <rPh sb="4" eb="7">
      <t xml:space="preserve">ギョカクリョウ </t>
    </rPh>
    <rPh sb="8" eb="12">
      <t xml:space="preserve">シゲンカイセキ </t>
    </rPh>
    <rPh sb="12" eb="14">
      <t xml:space="preserve">ケッカ </t>
    </rPh>
    <phoneticPr fontId="3"/>
  </si>
  <si>
    <t>漁獲量と資源量はトン、加入資源尾数、漁獲尾数、残存資源尾数は億尾、</t>
    <phoneticPr fontId="3"/>
  </si>
  <si>
    <t>体重はg、漁獲割合は%で表示。表中の「－」は漁獲量なし、もしくは推定不能を示す。</t>
    <phoneticPr fontId="3"/>
  </si>
  <si>
    <t>表2. 伊勢・三河湾におけるイカナゴ船びき網漁業の解禁・終漁月日と出漁日数</t>
    <rPh sb="0" eb="1">
      <t>ヒョウ</t>
    </rPh>
    <rPh sb="4" eb="6">
      <t>イセ</t>
    </rPh>
    <rPh sb="6" eb="9">
      <t>ミカワワン</t>
    </rPh>
    <rPh sb="17" eb="18">
      <t>フネ</t>
    </rPh>
    <rPh sb="20" eb="21">
      <t>アミ</t>
    </rPh>
    <rPh sb="21" eb="23">
      <t>ギョギョウ</t>
    </rPh>
    <rPh sb="24" eb="26">
      <t>シュツリョウ</t>
    </rPh>
    <rPh sb="26" eb="28">
      <t>ニッスウ</t>
    </rPh>
    <rPh sb="29" eb="32">
      <t>ミシュウケイ</t>
    </rPh>
    <phoneticPr fontId="3"/>
  </si>
  <si>
    <t>表中の「－」は、未集計を示す。</t>
    <phoneticPr fontId="3"/>
  </si>
  <si>
    <t>令和7（2025）年度イカナゴ伊勢・三河湾系群の資源評価のデータセット</t>
    <rPh sb="0" eb="2">
      <t xml:space="preserve">レイワ </t>
    </rPh>
    <phoneticPr fontId="3"/>
  </si>
  <si>
    <t xml:space="preserve">For bibliographic purpose the document should be cited as follows : </t>
    <phoneticPr fontId="13"/>
  </si>
  <si>
    <t>本データ表の引用に関しては、対応する詳細版を引用していただくようお願いいたします（下記）。</t>
    <rPh sb="0" eb="1">
      <t>ホン</t>
    </rPh>
    <rPh sb="6" eb="8">
      <t>インヨウ</t>
    </rPh>
    <rPh sb="9" eb="10">
      <t>カン</t>
    </rPh>
    <rPh sb="41" eb="43">
      <t>カキ</t>
    </rPh>
    <phoneticPr fontId="13"/>
  </si>
  <si>
    <t>Kawauchi Y., Yokouchi K., Takeshige A., Oyaizu H., Awa N., Aoki K., Sogawa S. 2026. Stock assessment and evaluation of the Ise Mikawa Bays stock of western sand lance (fiscal year 2025). Marine fisheries stock assessment and evaluation for Japanese waters. Japan Fisheries Agency and Japan Fisheries Research and Education Agency, Tokyo, 25 pp,</t>
    <phoneticPr fontId="13"/>
  </si>
  <si>
    <t>川内陽平・横内一樹・竹茂愛吾・小柳津瞳・阿波　望・青木一弘・寒川清佳 (2026) 令和 7（2025）年度イカナゴ伊勢・三河湾系群の資源評価. 我が国周辺水域の漁業資源評価. 水産庁・水産研究・教育機構, 東京, 25 pp,</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</si>
</sst>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0;[Red]\-#,##0.000"/>
    <numFmt numFmtId="178" formatCode="#,##0_);[Red]\(#,##0\)"/>
  </numFmts>
  <fonts count="14" x14ac:knownFonts="1">
    <font>
      <sz val="11"/>
      <name val="ＭＳ Ｐゴシック"/>
      <charset val="128"/>
    </font>
    <font>
      <sz val="11"/>
      <color theme="1"/>
      <name val="ＭＳ Ｐゴシック"/>
      <family val="2"/>
      <charset val="128"/>
      <scheme val="minor"/>
    </font>
    <font>
      <sz val="11"/>
      <name val="ＭＳ Ｐゴシック"/>
      <family val="2"/>
      <charset val="128"/>
    </font>
    <font>
      <sz val="6"/>
      <name val="ＭＳ Ｐゴシック"/>
      <family val="2"/>
      <charset val="128"/>
    </font>
    <font>
      <sz val="11"/>
      <name val="Times New Roman"/>
      <family val="1"/>
    </font>
    <font>
      <sz val="11"/>
      <name val="ＭＳ 明朝"/>
      <family val="1"/>
      <charset val="128"/>
    </font>
    <font>
      <sz val="11"/>
      <name val="Century"/>
      <family val="1"/>
    </font>
    <font>
      <sz val="11"/>
      <color theme="1"/>
      <name val="Times New Roman"/>
      <family val="1"/>
    </font>
    <font>
      <sz val="11"/>
      <name val="ＭＳ Ｐゴシック"/>
      <family val="3"/>
      <charset val="128"/>
    </font>
    <font>
      <b/>
      <sz val="11"/>
      <color rgb="FF0070C0"/>
      <name val="ＭＳ Ｐゴシック"/>
      <family val="3"/>
      <charset val="128"/>
    </font>
    <font>
      <sz val="11"/>
      <color rgb="FF00B050"/>
      <name val="ＭＳ Ｐゴシック"/>
      <family val="2"/>
      <charset val="128"/>
    </font>
    <font>
      <sz val="10.5"/>
      <color theme="1"/>
      <name val="Times New Roman"/>
      <family val="1"/>
    </font>
    <font>
      <sz val="6"/>
      <name val="ＭＳ Ｐゴシック"/>
      <family val="3"/>
      <charset val="128"/>
    </font>
    <font>
      <sz val="6"/>
      <name val="ＭＳ Ｐゴシック"/>
      <family val="2"/>
      <charset val="128"/>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38" fontId="2" fillId="0" borderId="0" applyFont="0" applyFill="0" applyBorder="0" applyAlignment="0" applyProtection="0"/>
    <xf numFmtId="0" fontId="1" fillId="0" borderId="0">
      <alignment vertical="center"/>
    </xf>
  </cellStyleXfs>
  <cellXfs count="57">
    <xf numFmtId="0" fontId="0" fillId="0" borderId="0" xfId="0"/>
    <xf numFmtId="0" fontId="4" fillId="0" borderId="0" xfId="0" applyFont="1" applyAlignment="1">
      <alignment horizontal="center"/>
    </xf>
    <xf numFmtId="0" fontId="4" fillId="0" borderId="1" xfId="0" applyFont="1" applyBorder="1" applyAlignment="1">
      <alignment horizontal="center"/>
    </xf>
    <xf numFmtId="0" fontId="4" fillId="0" borderId="0" xfId="1" applyNumberFormat="1" applyFont="1" applyAlignment="1">
      <alignment horizontal="right"/>
    </xf>
    <xf numFmtId="176" fontId="4" fillId="0" borderId="0" xfId="1" applyNumberFormat="1" applyFont="1" applyAlignment="1">
      <alignment horizontal="right"/>
    </xf>
    <xf numFmtId="0" fontId="4" fillId="0" borderId="0" xfId="1" applyNumberFormat="1" applyFont="1" applyBorder="1" applyAlignment="1">
      <alignment horizontal="right"/>
    </xf>
    <xf numFmtId="176" fontId="4" fillId="0" borderId="0" xfId="1" applyNumberFormat="1" applyFont="1" applyBorder="1" applyAlignment="1">
      <alignment horizontal="right"/>
    </xf>
    <xf numFmtId="0" fontId="4" fillId="0" borderId="0" xfId="1" applyNumberFormat="1" applyFont="1" applyFill="1" applyBorder="1" applyAlignment="1">
      <alignment horizontal="right"/>
    </xf>
    <xf numFmtId="176" fontId="4" fillId="0" borderId="0" xfId="1" applyNumberFormat="1" applyFont="1" applyFill="1" applyBorder="1" applyAlignment="1">
      <alignment horizontal="right"/>
    </xf>
    <xf numFmtId="0" fontId="4" fillId="0" borderId="1" xfId="1" applyNumberFormat="1" applyFont="1" applyFill="1" applyBorder="1" applyAlignment="1">
      <alignment horizontal="right"/>
    </xf>
    <xf numFmtId="38" fontId="4" fillId="0" borderId="0" xfId="0" applyNumberFormat="1" applyFont="1" applyAlignment="1">
      <alignment horizontal="right"/>
    </xf>
    <xf numFmtId="0" fontId="4" fillId="0" borderId="1" xfId="0" applyFont="1" applyBorder="1" applyAlignment="1">
      <alignment horizontal="right"/>
    </xf>
    <xf numFmtId="177" fontId="4" fillId="0" borderId="0" xfId="1" applyNumberFormat="1" applyFont="1" applyAlignment="1">
      <alignment horizontal="right"/>
    </xf>
    <xf numFmtId="177" fontId="4" fillId="0" borderId="0" xfId="1" applyNumberFormat="1" applyFont="1" applyBorder="1" applyAlignment="1">
      <alignment horizontal="right"/>
    </xf>
    <xf numFmtId="177" fontId="4" fillId="0" borderId="0" xfId="1" applyNumberFormat="1" applyFont="1" applyFill="1" applyBorder="1" applyAlignment="1">
      <alignment horizontal="right"/>
    </xf>
    <xf numFmtId="177" fontId="7" fillId="0" borderId="0" xfId="1" applyNumberFormat="1" applyFont="1" applyFill="1" applyBorder="1" applyAlignment="1">
      <alignment horizontal="right"/>
    </xf>
    <xf numFmtId="0" fontId="4" fillId="0" borderId="0" xfId="0" applyFont="1" applyAlignment="1">
      <alignment horizontal="right"/>
    </xf>
    <xf numFmtId="0" fontId="0" fillId="0" borderId="1" xfId="0" applyBorder="1"/>
    <xf numFmtId="0" fontId="5" fillId="0" borderId="1" xfId="0" applyFont="1" applyBorder="1" applyAlignment="1">
      <alignment horizontal="center" vertical="center"/>
    </xf>
    <xf numFmtId="49" fontId="4" fillId="0" borderId="0" xfId="0" applyNumberFormat="1" applyFont="1" applyAlignment="1">
      <alignment horizontal="center"/>
    </xf>
    <xf numFmtId="0" fontId="2" fillId="0" borderId="0" xfId="0" applyFont="1"/>
    <xf numFmtId="38" fontId="4" fillId="0" borderId="0" xfId="1" applyFont="1" applyAlignment="1">
      <alignment horizontal="right"/>
    </xf>
    <xf numFmtId="38" fontId="4" fillId="0" borderId="0" xfId="1" applyFont="1" applyBorder="1" applyAlignment="1">
      <alignment horizontal="right"/>
    </xf>
    <xf numFmtId="38" fontId="4" fillId="0" borderId="0" xfId="1" applyFont="1" applyFill="1" applyBorder="1" applyAlignment="1">
      <alignment horizontal="right"/>
    </xf>
    <xf numFmtId="176" fontId="7" fillId="0" borderId="0" xfId="1" applyNumberFormat="1" applyFont="1" applyBorder="1" applyAlignment="1">
      <alignment horizontal="right"/>
    </xf>
    <xf numFmtId="38" fontId="7" fillId="0" borderId="0" xfId="0" applyNumberFormat="1" applyFont="1" applyAlignment="1">
      <alignment horizontal="right"/>
    </xf>
    <xf numFmtId="38" fontId="7" fillId="0" borderId="0" xfId="1" applyFont="1" applyFill="1" applyBorder="1" applyAlignment="1">
      <alignment horizontal="right"/>
    </xf>
    <xf numFmtId="38" fontId="7" fillId="0" borderId="0" xfId="1" applyFont="1" applyAlignment="1">
      <alignment horizontal="right"/>
    </xf>
    <xf numFmtId="176" fontId="7" fillId="0" borderId="0" xfId="1" applyNumberFormat="1" applyFont="1" applyFill="1" applyBorder="1" applyAlignment="1">
      <alignment horizontal="right"/>
    </xf>
    <xf numFmtId="38" fontId="7" fillId="0" borderId="0" xfId="0" applyNumberFormat="1" applyFont="1"/>
    <xf numFmtId="177" fontId="7" fillId="0" borderId="0" xfId="0" applyNumberFormat="1" applyFont="1"/>
    <xf numFmtId="0" fontId="4" fillId="0" borderId="0" xfId="0" applyFont="1"/>
    <xf numFmtId="178" fontId="7" fillId="0" borderId="0" xfId="0" applyNumberFormat="1" applyFont="1" applyAlignment="1">
      <alignment horizontal="right"/>
    </xf>
    <xf numFmtId="0" fontId="5" fillId="0" borderId="0" xfId="0" applyFont="1" applyAlignment="1">
      <alignment horizontal="left" vertical="center"/>
    </xf>
    <xf numFmtId="0" fontId="5" fillId="0" borderId="0" xfId="0" applyFont="1"/>
    <xf numFmtId="0" fontId="8" fillId="0" borderId="0" xfId="0" applyFont="1" applyAlignment="1">
      <alignment horizontal="center" wrapText="1"/>
    </xf>
    <xf numFmtId="0" fontId="8" fillId="0" borderId="0" xfId="0" applyFont="1"/>
    <xf numFmtId="0" fontId="11" fillId="0" borderId="0" xfId="2" applyFont="1" applyAlignment="1">
      <alignment horizontal="left" vertical="center"/>
    </xf>
    <xf numFmtId="0" fontId="1" fillId="0" borderId="0" xfId="2">
      <alignment vertical="center"/>
    </xf>
    <xf numFmtId="0" fontId="11" fillId="0" borderId="0" xfId="2" applyFont="1" applyAlignment="1">
      <alignment horizontal="left" vertical="center" wrapText="1"/>
    </xf>
    <xf numFmtId="0" fontId="7" fillId="0" borderId="0" xfId="2" applyFont="1">
      <alignment vertical="center"/>
    </xf>
    <xf numFmtId="0" fontId="1" fillId="0" borderId="0" xfId="2" applyAlignment="1">
      <alignment vertical="center" wrapText="1"/>
    </xf>
    <xf numFmtId="0" fontId="5" fillId="0" borderId="1" xfId="0" applyFont="1" applyBorder="1" applyAlignment="1">
      <alignment horizontal="left" vertical="top" wrapText="1"/>
    </xf>
    <xf numFmtId="38" fontId="5" fillId="0" borderId="2" xfId="1" applyFont="1" applyBorder="1" applyAlignment="1">
      <alignment horizontal="right" vertical="top"/>
    </xf>
    <xf numFmtId="0" fontId="0" fillId="0" borderId="1" xfId="0" applyBorder="1" applyAlignment="1">
      <alignment vertical="top"/>
    </xf>
    <xf numFmtId="38" fontId="5" fillId="0" borderId="2" xfId="1" applyFont="1" applyBorder="1" applyAlignment="1">
      <alignment horizontal="center" vertical="top"/>
    </xf>
    <xf numFmtId="0" fontId="0" fillId="0" borderId="1" xfId="0" applyBorder="1" applyAlignment="1">
      <alignment horizontal="center" vertical="top"/>
    </xf>
    <xf numFmtId="38" fontId="5" fillId="0" borderId="0" xfId="1" applyFont="1" applyBorder="1" applyAlignment="1">
      <alignment horizontal="center" vertical="top" wrapText="1"/>
    </xf>
    <xf numFmtId="0" fontId="5" fillId="0" borderId="1" xfId="0" applyFont="1" applyBorder="1" applyAlignment="1">
      <alignment horizontal="center" vertical="top" wrapText="1"/>
    </xf>
    <xf numFmtId="38" fontId="5" fillId="0" borderId="2" xfId="1" applyFont="1" applyBorder="1" applyAlignment="1">
      <alignment horizontal="center" vertical="top" wrapText="1"/>
    </xf>
    <xf numFmtId="0" fontId="0" fillId="0" borderId="1" xfId="0" applyBorder="1" applyAlignment="1">
      <alignment horizontal="center" vertical="top"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9" fillId="0" borderId="0" xfId="0" applyFont="1" applyAlignment="1">
      <alignment horizontal="left" wrapText="1"/>
    </xf>
    <xf numFmtId="0" fontId="5" fillId="0" borderId="1" xfId="0" applyFont="1" applyBorder="1" applyAlignment="1">
      <alignment horizontal="left" wrapText="1"/>
    </xf>
    <xf numFmtId="0" fontId="10" fillId="0" borderId="0" xfId="0" applyFont="1" applyAlignment="1">
      <alignment horizontal="center" wrapText="1"/>
    </xf>
    <xf numFmtId="0" fontId="5" fillId="0" borderId="3" xfId="0" applyFont="1" applyBorder="1" applyAlignment="1">
      <alignment horizontal="center" vertical="center"/>
    </xf>
  </cellXfs>
  <cellStyles count="3">
    <cellStyle name="桁区切り" xfId="1" builtinId="6"/>
    <cellStyle name="標準" xfId="0" builtinId="0"/>
    <cellStyle name="標準 7 2" xfId="2" xr:uid="{C28B040D-FEAF-4ACD-AA98-4ECFCFB14BEF}"/>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sharedStrings" Target="sharedStrings.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calcChain" Target="calcChain.xml"/><Relationship Id="rId8"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customXml" Target="../customXml/item3.xml"/><Relationship Id="rId20" Type="http://schemas.openxmlformats.org/officeDocument/2006/relationships/externalLink" Target="externalLinks/externalLink17.xml"/><Relationship Id="rId41"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12496;&#12483;&#12463;&#12450;&#12483;&#12503;\datadoc2\&#23460;&#38263;&#38609;&#21209;\&#36039;&#28304;\&#12510;&#12480;&#12452;&#36039;&#28304;&#35413;&#20385;\&#65423;&#36039;&#35413;09\&#35199;&#37096;\09Madai-Seto&#20013;&#35199;&#37096;&#20316;&#269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効果"/>
      <sheetName val="再生産関係"/>
      <sheetName val="成長成熟 (2)"/>
      <sheetName val="成長成熟"/>
      <sheetName val="漁獲量"/>
      <sheetName val="ABC"/>
      <sheetName val="資源量"/>
    </sheetNames>
    <sheetDataSet>
      <sheetData sheetId="0" refreshError="1"/>
      <sheetData sheetId="1" refreshError="1"/>
      <sheetData sheetId="2" refreshError="1"/>
      <sheetData sheetId="3" refreshError="1"/>
      <sheetData sheetId="4">
        <row r="34">
          <cell r="A34">
            <v>82</v>
          </cell>
        </row>
        <row r="35">
          <cell r="A35">
            <v>83</v>
          </cell>
        </row>
        <row r="36">
          <cell r="A36">
            <v>84</v>
          </cell>
        </row>
        <row r="37">
          <cell r="A37">
            <v>85</v>
          </cell>
        </row>
        <row r="38">
          <cell r="A38">
            <v>86</v>
          </cell>
        </row>
        <row r="39">
          <cell r="A39">
            <v>87</v>
          </cell>
        </row>
        <row r="40">
          <cell r="A40">
            <v>88</v>
          </cell>
        </row>
        <row r="41">
          <cell r="A41">
            <v>89</v>
          </cell>
        </row>
        <row r="42">
          <cell r="A42">
            <v>90</v>
          </cell>
        </row>
      </sheetData>
      <sheetData sheetId="5" refreshError="1"/>
      <sheetData sheetId="6" refreshError="1"/>
    </sheetDataSet>
  </externalBook>
</externalLink>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FE96D-400D-4D92-8B6B-291CD2976DEC}">
  <dimension ref="A2:A8"/>
  <sheetViews>
    <sheetView tabSelected="1" zoomScaleNormal="100" workbookViewId="0">
      <selection activeCell="A16" sqref="A16"/>
    </sheetView>
  </sheetViews>
  <sheetFormatPr defaultRowHeight="13.5" x14ac:dyDescent="0.15"/>
  <cols>
    <col min="1" max="1" width="100.625" style="38" customWidth="1"/>
    <col min="2" max="16384" width="9" style="38"/>
  </cols>
  <sheetData>
    <row r="2" spans="1:1" x14ac:dyDescent="0.15">
      <c r="A2" s="37" t="s">
        <v>96</v>
      </c>
    </row>
    <row r="3" spans="1:1" ht="40.5" x14ac:dyDescent="0.15">
      <c r="A3" s="39" t="s">
        <v>98</v>
      </c>
    </row>
    <row r="4" spans="1:1" ht="15" x14ac:dyDescent="0.15">
      <c r="A4" s="40"/>
    </row>
    <row r="5" spans="1:1" x14ac:dyDescent="0.15">
      <c r="A5" s="38" t="s">
        <v>97</v>
      </c>
    </row>
    <row r="6" spans="1:1" ht="27" x14ac:dyDescent="0.15">
      <c r="A6" s="41" t="s">
        <v>99</v>
      </c>
    </row>
    <row r="8" spans="1:1" x14ac:dyDescent="0.15">
      <c r="A8" s="39"/>
    </row>
  </sheetData>
  <phoneticPr fontId="12"/>
  <pageMargins left="0.7" right="0.7" top="0.75" bottom="0.75" header="0.3" footer="0.3"/>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showGridLines="0" zoomScaleNormal="100" workbookViewId="0"/>
  </sheetViews>
  <sheetFormatPr defaultColWidth="8.875" defaultRowHeight="13.5" x14ac:dyDescent="0.15"/>
  <cols>
    <col min="1" max="1" width="7.5" customWidth="1"/>
    <col min="2" max="2" width="9.5" customWidth="1"/>
    <col min="3" max="3" width="7.625" customWidth="1"/>
    <col min="4" max="4" width="8.125" customWidth="1"/>
    <col min="5" max="5" width="7.875" customWidth="1"/>
    <col min="6" max="7" width="9" customWidth="1"/>
    <col min="8" max="8" width="7.5" customWidth="1"/>
  </cols>
  <sheetData>
    <row r="1" spans="1:8" x14ac:dyDescent="0.15">
      <c r="A1" t="str">
        <f>Citation!A3</f>
        <v>Kawauchi Y., Yokouchi K., Takeshige A., Oyaizu H., Awa N., Aoki K., Sogawa S. 2026. Stock assessment and evaluation of the Ise Mikawa Bays stock of western sand lance (fiscal year 2025). Marine fisheries stock assessment and evaluation for Japanese waters. Japan Fisheries Agency and Japan Fisheries Research and Education Agency, Tokyo, 25 pp,</v>
      </c>
    </row>
    <row r="3" spans="1:8" ht="14.1" customHeight="1" x14ac:dyDescent="0.15">
      <c r="A3" s="20" t="s">
        <v>95</v>
      </c>
    </row>
    <row r="4" spans="1:8" ht="33" customHeight="1" x14ac:dyDescent="0.15">
      <c r="A4" s="42" t="s">
        <v>90</v>
      </c>
      <c r="B4" s="42"/>
      <c r="C4" s="42"/>
      <c r="D4" s="42"/>
      <c r="E4" s="42"/>
      <c r="F4" s="42"/>
      <c r="G4" s="42"/>
      <c r="H4" s="42"/>
    </row>
    <row r="5" spans="1:8" ht="17.100000000000001" customHeight="1" x14ac:dyDescent="0.15">
      <c r="A5" s="43" t="s">
        <v>0</v>
      </c>
      <c r="B5" s="45" t="s">
        <v>1</v>
      </c>
      <c r="C5" s="47" t="s">
        <v>2</v>
      </c>
      <c r="D5" s="47" t="s">
        <v>3</v>
      </c>
      <c r="E5" s="47" t="s">
        <v>4</v>
      </c>
      <c r="F5" s="49" t="s">
        <v>5</v>
      </c>
      <c r="G5" s="49" t="s">
        <v>6</v>
      </c>
      <c r="H5" s="49" t="s">
        <v>7</v>
      </c>
    </row>
    <row r="6" spans="1:8" x14ac:dyDescent="0.15">
      <c r="A6" s="44"/>
      <c r="B6" s="46"/>
      <c r="C6" s="48"/>
      <c r="D6" s="48"/>
      <c r="E6" s="48"/>
      <c r="F6" s="50"/>
      <c r="G6" s="50"/>
      <c r="H6" s="50"/>
    </row>
    <row r="7" spans="1:8" ht="15" x14ac:dyDescent="0.25">
      <c r="A7" s="3">
        <v>1979</v>
      </c>
      <c r="B7" s="4">
        <v>2703</v>
      </c>
      <c r="C7" s="21">
        <v>35</v>
      </c>
      <c r="D7" s="21">
        <v>33</v>
      </c>
      <c r="E7" s="21">
        <v>2</v>
      </c>
      <c r="F7" s="12">
        <v>0.81899999999999995</v>
      </c>
      <c r="G7" s="21">
        <v>2867</v>
      </c>
      <c r="H7" s="21">
        <v>94</v>
      </c>
    </row>
    <row r="8" spans="1:8" ht="15" x14ac:dyDescent="0.25">
      <c r="A8" s="3">
        <v>1980</v>
      </c>
      <c r="B8" s="4">
        <v>2276</v>
      </c>
      <c r="C8" s="21">
        <v>57</v>
      </c>
      <c r="D8" s="21">
        <v>54</v>
      </c>
      <c r="E8" s="21">
        <v>3</v>
      </c>
      <c r="F8" s="12">
        <v>0.42099999999999999</v>
      </c>
      <c r="G8" s="21">
        <v>2402</v>
      </c>
      <c r="H8" s="21">
        <v>95</v>
      </c>
    </row>
    <row r="9" spans="1:8" ht="14.1" customHeight="1" x14ac:dyDescent="0.25">
      <c r="A9" s="3">
        <v>1981</v>
      </c>
      <c r="B9" s="4">
        <v>3191</v>
      </c>
      <c r="C9" s="21">
        <v>87</v>
      </c>
      <c r="D9" s="21">
        <v>83</v>
      </c>
      <c r="E9" s="21">
        <v>4</v>
      </c>
      <c r="F9" s="12">
        <v>0.38400000000000001</v>
      </c>
      <c r="G9" s="21">
        <v>3345</v>
      </c>
      <c r="H9" s="21">
        <v>95</v>
      </c>
    </row>
    <row r="10" spans="1:8" ht="15" x14ac:dyDescent="0.25">
      <c r="A10" s="3">
        <v>1982</v>
      </c>
      <c r="B10" s="4">
        <v>699</v>
      </c>
      <c r="C10" s="21">
        <v>14</v>
      </c>
      <c r="D10" s="21">
        <v>13</v>
      </c>
      <c r="E10" s="21">
        <v>1</v>
      </c>
      <c r="F10" s="12">
        <v>0.53800000000000003</v>
      </c>
      <c r="G10" s="21">
        <v>753</v>
      </c>
      <c r="H10" s="21">
        <v>93</v>
      </c>
    </row>
    <row r="11" spans="1:8" ht="15" x14ac:dyDescent="0.25">
      <c r="A11" s="3">
        <v>1983</v>
      </c>
      <c r="B11" s="4">
        <v>10252</v>
      </c>
      <c r="C11" s="21">
        <v>185</v>
      </c>
      <c r="D11" s="21">
        <v>163</v>
      </c>
      <c r="E11" s="21">
        <v>22</v>
      </c>
      <c r="F11" s="12">
        <v>0.629</v>
      </c>
      <c r="G11" s="21">
        <v>11636</v>
      </c>
      <c r="H11" s="21">
        <v>88</v>
      </c>
    </row>
    <row r="12" spans="1:8" ht="15" x14ac:dyDescent="0.25">
      <c r="A12" s="3">
        <v>1984</v>
      </c>
      <c r="B12" s="4">
        <v>6995</v>
      </c>
      <c r="C12" s="21">
        <v>401</v>
      </c>
      <c r="D12" s="21">
        <v>385</v>
      </c>
      <c r="E12" s="21">
        <v>16</v>
      </c>
      <c r="F12" s="12">
        <v>0.182</v>
      </c>
      <c r="G12" s="21">
        <v>7286</v>
      </c>
      <c r="H12" s="21">
        <v>96</v>
      </c>
    </row>
    <row r="13" spans="1:8" ht="15" x14ac:dyDescent="0.25">
      <c r="A13" s="3">
        <v>1985</v>
      </c>
      <c r="B13" s="4">
        <v>10413</v>
      </c>
      <c r="C13" s="21">
        <v>250</v>
      </c>
      <c r="D13" s="21">
        <v>234</v>
      </c>
      <c r="E13" s="21">
        <v>16</v>
      </c>
      <c r="F13" s="12">
        <v>0.44500000000000001</v>
      </c>
      <c r="G13" s="21">
        <v>11125</v>
      </c>
      <c r="H13" s="21">
        <v>94</v>
      </c>
    </row>
    <row r="14" spans="1:8" ht="15" x14ac:dyDescent="0.25">
      <c r="A14" s="3">
        <v>1986</v>
      </c>
      <c r="B14" s="4">
        <v>12814</v>
      </c>
      <c r="C14" s="21">
        <v>456</v>
      </c>
      <c r="D14" s="21">
        <v>429</v>
      </c>
      <c r="E14" s="21">
        <v>27</v>
      </c>
      <c r="F14" s="12">
        <v>0.29899999999999999</v>
      </c>
      <c r="G14" s="21">
        <v>13620</v>
      </c>
      <c r="H14" s="21">
        <v>94</v>
      </c>
    </row>
    <row r="15" spans="1:8" ht="15" x14ac:dyDescent="0.25">
      <c r="A15" s="3">
        <v>1987</v>
      </c>
      <c r="B15" s="4">
        <v>11579</v>
      </c>
      <c r="C15" s="21">
        <v>356</v>
      </c>
      <c r="D15" s="21">
        <v>337</v>
      </c>
      <c r="E15" s="21">
        <v>19</v>
      </c>
      <c r="F15" s="12">
        <v>0.34399999999999997</v>
      </c>
      <c r="G15" s="21">
        <v>12232</v>
      </c>
      <c r="H15" s="21">
        <v>95</v>
      </c>
    </row>
    <row r="16" spans="1:8" ht="15" x14ac:dyDescent="0.25">
      <c r="A16" s="3">
        <v>1988</v>
      </c>
      <c r="B16" s="4">
        <v>8131</v>
      </c>
      <c r="C16" s="21">
        <v>171</v>
      </c>
      <c r="D16" s="21">
        <v>168</v>
      </c>
      <c r="E16" s="21">
        <v>3</v>
      </c>
      <c r="F16" s="12">
        <v>0.48399999999999999</v>
      </c>
      <c r="G16" s="21">
        <v>8276</v>
      </c>
      <c r="H16" s="21">
        <v>98</v>
      </c>
    </row>
    <row r="17" spans="1:8" ht="15" x14ac:dyDescent="0.25">
      <c r="A17" s="3">
        <v>1989</v>
      </c>
      <c r="B17" s="4">
        <v>11457</v>
      </c>
      <c r="C17" s="21">
        <v>171</v>
      </c>
      <c r="D17" s="21">
        <v>169</v>
      </c>
      <c r="E17" s="21">
        <v>2</v>
      </c>
      <c r="F17" s="12">
        <v>0.67800000000000005</v>
      </c>
      <c r="G17" s="21">
        <v>11593</v>
      </c>
      <c r="H17" s="21">
        <v>99</v>
      </c>
    </row>
    <row r="18" spans="1:8" ht="15" x14ac:dyDescent="0.25">
      <c r="A18" s="3">
        <v>1990</v>
      </c>
      <c r="B18" s="4">
        <v>2501</v>
      </c>
      <c r="C18" s="21">
        <v>63</v>
      </c>
      <c r="D18" s="21">
        <v>59</v>
      </c>
      <c r="E18" s="21">
        <v>4</v>
      </c>
      <c r="F18" s="12">
        <v>0.42399999999999999</v>
      </c>
      <c r="G18" s="21">
        <v>2671</v>
      </c>
      <c r="H18" s="21">
        <v>94</v>
      </c>
    </row>
    <row r="19" spans="1:8" ht="15" x14ac:dyDescent="0.25">
      <c r="A19" s="3">
        <v>1991</v>
      </c>
      <c r="B19" s="4">
        <v>6078</v>
      </c>
      <c r="C19" s="21">
        <v>227</v>
      </c>
      <c r="D19" s="21">
        <v>199</v>
      </c>
      <c r="E19" s="21">
        <v>28</v>
      </c>
      <c r="F19" s="12">
        <v>0.30499999999999999</v>
      </c>
      <c r="G19" s="21">
        <v>6933</v>
      </c>
      <c r="H19" s="21">
        <v>88</v>
      </c>
    </row>
    <row r="20" spans="1:8" ht="14.1" customHeight="1" x14ac:dyDescent="0.25">
      <c r="A20" s="3">
        <v>1992</v>
      </c>
      <c r="B20" s="4">
        <v>28777</v>
      </c>
      <c r="C20" s="21">
        <v>1028</v>
      </c>
      <c r="D20" s="21">
        <v>670</v>
      </c>
      <c r="E20" s="21">
        <v>358</v>
      </c>
      <c r="F20" s="12">
        <v>0.43</v>
      </c>
      <c r="G20" s="21">
        <v>44153</v>
      </c>
      <c r="H20" s="21">
        <v>65</v>
      </c>
    </row>
    <row r="21" spans="1:8" ht="15" x14ac:dyDescent="0.25">
      <c r="A21" s="3">
        <v>1993</v>
      </c>
      <c r="B21" s="4">
        <v>17742</v>
      </c>
      <c r="C21" s="21">
        <v>355</v>
      </c>
      <c r="D21" s="21">
        <v>283</v>
      </c>
      <c r="E21" s="21">
        <v>72</v>
      </c>
      <c r="F21" s="12">
        <v>0.627</v>
      </c>
      <c r="G21" s="21">
        <v>22256</v>
      </c>
      <c r="H21" s="21">
        <v>80</v>
      </c>
    </row>
    <row r="22" spans="1:8" ht="15" x14ac:dyDescent="0.25">
      <c r="A22" s="3">
        <v>1994</v>
      </c>
      <c r="B22" s="4">
        <v>10405</v>
      </c>
      <c r="C22" s="21">
        <v>397</v>
      </c>
      <c r="D22" s="21">
        <v>301</v>
      </c>
      <c r="E22" s="21">
        <v>96</v>
      </c>
      <c r="F22" s="12">
        <v>0.34599999999999997</v>
      </c>
      <c r="G22" s="21">
        <v>13724</v>
      </c>
      <c r="H22" s="21">
        <v>76</v>
      </c>
    </row>
    <row r="23" spans="1:8" ht="15" x14ac:dyDescent="0.25">
      <c r="A23" s="3">
        <v>1995</v>
      </c>
      <c r="B23" s="4">
        <v>4564</v>
      </c>
      <c r="C23" s="21">
        <v>98</v>
      </c>
      <c r="D23" s="21">
        <v>89</v>
      </c>
      <c r="E23" s="21">
        <v>9</v>
      </c>
      <c r="F23" s="12">
        <v>0.51300000000000001</v>
      </c>
      <c r="G23" s="21">
        <v>5026</v>
      </c>
      <c r="H23" s="21">
        <v>91</v>
      </c>
    </row>
    <row r="24" spans="1:8" ht="15" x14ac:dyDescent="0.25">
      <c r="A24" s="3">
        <v>1996</v>
      </c>
      <c r="B24" s="4">
        <v>11576</v>
      </c>
      <c r="C24" s="21">
        <v>336</v>
      </c>
      <c r="D24" s="21">
        <v>320</v>
      </c>
      <c r="E24" s="21">
        <v>16</v>
      </c>
      <c r="F24" s="12">
        <v>0.36199999999999999</v>
      </c>
      <c r="G24" s="21">
        <v>12155</v>
      </c>
      <c r="H24" s="21">
        <v>95</v>
      </c>
    </row>
    <row r="25" spans="1:8" ht="15" x14ac:dyDescent="0.25">
      <c r="A25" s="3">
        <v>1997</v>
      </c>
      <c r="B25" s="4">
        <v>9290</v>
      </c>
      <c r="C25" s="21">
        <v>152</v>
      </c>
      <c r="D25" s="21">
        <v>133</v>
      </c>
      <c r="E25" s="21">
        <v>19</v>
      </c>
      <c r="F25" s="12">
        <v>0.69799999999999995</v>
      </c>
      <c r="G25" s="21">
        <v>10617</v>
      </c>
      <c r="H25" s="21">
        <v>88</v>
      </c>
    </row>
    <row r="26" spans="1:8" ht="15" x14ac:dyDescent="0.25">
      <c r="A26" s="3">
        <v>1998</v>
      </c>
      <c r="B26" s="4">
        <v>1644</v>
      </c>
      <c r="C26" s="21">
        <v>51</v>
      </c>
      <c r="D26" s="21">
        <v>46</v>
      </c>
      <c r="E26" s="21">
        <v>5</v>
      </c>
      <c r="F26" s="12">
        <v>0.35699999999999998</v>
      </c>
      <c r="G26" s="21">
        <v>1823</v>
      </c>
      <c r="H26" s="21">
        <v>90</v>
      </c>
    </row>
    <row r="27" spans="1:8" ht="15" x14ac:dyDescent="0.25">
      <c r="A27" s="5">
        <v>1999</v>
      </c>
      <c r="B27" s="6">
        <v>11852</v>
      </c>
      <c r="C27" s="22">
        <v>141</v>
      </c>
      <c r="D27" s="22">
        <v>136</v>
      </c>
      <c r="E27" s="21">
        <v>5</v>
      </c>
      <c r="F27" s="12">
        <v>0.871</v>
      </c>
      <c r="G27" s="21">
        <v>12288</v>
      </c>
      <c r="H27" s="21">
        <v>96</v>
      </c>
    </row>
    <row r="28" spans="1:8" ht="15" x14ac:dyDescent="0.25">
      <c r="A28" s="5">
        <v>2000</v>
      </c>
      <c r="B28" s="6">
        <v>1507</v>
      </c>
      <c r="C28" s="10">
        <v>34</v>
      </c>
      <c r="D28" s="10">
        <v>30</v>
      </c>
      <c r="E28" s="21">
        <v>4</v>
      </c>
      <c r="F28" s="12">
        <v>0.502</v>
      </c>
      <c r="G28" s="21">
        <v>1708</v>
      </c>
      <c r="H28" s="21">
        <v>88</v>
      </c>
    </row>
    <row r="29" spans="1:8" ht="15" x14ac:dyDescent="0.25">
      <c r="A29" s="5">
        <v>2001</v>
      </c>
      <c r="B29" s="6">
        <v>15522</v>
      </c>
      <c r="C29" s="10">
        <v>237</v>
      </c>
      <c r="D29" s="10">
        <v>184</v>
      </c>
      <c r="E29" s="21">
        <v>53</v>
      </c>
      <c r="F29" s="12">
        <v>0.84399999999999997</v>
      </c>
      <c r="G29" s="21">
        <v>19993</v>
      </c>
      <c r="H29" s="21">
        <v>78</v>
      </c>
    </row>
    <row r="30" spans="1:8" ht="15" x14ac:dyDescent="0.25">
      <c r="A30" s="5">
        <v>2002</v>
      </c>
      <c r="B30" s="6">
        <v>17395</v>
      </c>
      <c r="C30" s="10">
        <v>434</v>
      </c>
      <c r="D30" s="10">
        <v>299</v>
      </c>
      <c r="E30" s="21">
        <v>135</v>
      </c>
      <c r="F30" s="12">
        <v>0.58199999999999996</v>
      </c>
      <c r="G30" s="21">
        <v>25249</v>
      </c>
      <c r="H30" s="21">
        <v>69</v>
      </c>
    </row>
    <row r="31" spans="1:8" ht="14.1" customHeight="1" x14ac:dyDescent="0.25">
      <c r="A31" s="5">
        <v>2003</v>
      </c>
      <c r="B31" s="6">
        <v>6280</v>
      </c>
      <c r="C31" s="10">
        <v>195</v>
      </c>
      <c r="D31" s="10">
        <v>184</v>
      </c>
      <c r="E31" s="22">
        <v>11</v>
      </c>
      <c r="F31" s="13">
        <v>0.34100000000000003</v>
      </c>
      <c r="G31" s="21">
        <v>6655</v>
      </c>
      <c r="H31" s="21">
        <v>94</v>
      </c>
    </row>
    <row r="32" spans="1:8" ht="14.1" customHeight="1" x14ac:dyDescent="0.25">
      <c r="A32" s="5">
        <v>2004</v>
      </c>
      <c r="B32" s="6">
        <v>20696</v>
      </c>
      <c r="C32" s="10">
        <v>361</v>
      </c>
      <c r="D32" s="10">
        <v>285</v>
      </c>
      <c r="E32" s="22">
        <v>77</v>
      </c>
      <c r="F32" s="13">
        <v>0.72599999999999998</v>
      </c>
      <c r="G32" s="21">
        <v>26215</v>
      </c>
      <c r="H32" s="21">
        <v>79</v>
      </c>
    </row>
    <row r="33" spans="1:8" ht="15" x14ac:dyDescent="0.25">
      <c r="A33" s="5">
        <v>2005</v>
      </c>
      <c r="B33" s="6">
        <v>10339</v>
      </c>
      <c r="C33" s="10">
        <v>163</v>
      </c>
      <c r="D33" s="10">
        <v>135</v>
      </c>
      <c r="E33" s="22">
        <v>28</v>
      </c>
      <c r="F33" s="13">
        <v>0.76600000000000001</v>
      </c>
      <c r="G33" s="21">
        <v>12483</v>
      </c>
      <c r="H33" s="21">
        <v>83</v>
      </c>
    </row>
    <row r="34" spans="1:8" ht="15" x14ac:dyDescent="0.25">
      <c r="A34" s="7">
        <v>2006</v>
      </c>
      <c r="B34" s="8">
        <v>22290</v>
      </c>
      <c r="C34" s="10">
        <v>651</v>
      </c>
      <c r="D34" s="10">
        <v>450</v>
      </c>
      <c r="E34" s="23">
        <v>201</v>
      </c>
      <c r="F34" s="14">
        <v>0.495</v>
      </c>
      <c r="G34" s="21">
        <v>32246</v>
      </c>
      <c r="H34" s="21">
        <v>69</v>
      </c>
    </row>
    <row r="35" spans="1:8" ht="15" x14ac:dyDescent="0.25">
      <c r="A35" s="5">
        <v>2007</v>
      </c>
      <c r="B35" s="24">
        <v>10044</v>
      </c>
      <c r="C35" s="25">
        <v>182</v>
      </c>
      <c r="D35" s="25">
        <v>154</v>
      </c>
      <c r="E35" s="26">
        <v>28</v>
      </c>
      <c r="F35" s="15">
        <v>0.65200000000000002</v>
      </c>
      <c r="G35" s="27">
        <v>11870</v>
      </c>
      <c r="H35" s="27">
        <v>85</v>
      </c>
    </row>
    <row r="36" spans="1:8" ht="15" x14ac:dyDescent="0.25">
      <c r="A36" s="7">
        <v>2008</v>
      </c>
      <c r="B36" s="24">
        <v>6561</v>
      </c>
      <c r="C36" s="25">
        <v>180</v>
      </c>
      <c r="D36" s="25">
        <v>137</v>
      </c>
      <c r="E36" s="26">
        <v>43</v>
      </c>
      <c r="F36" s="15">
        <v>0.48099999999999998</v>
      </c>
      <c r="G36" s="27">
        <v>8658</v>
      </c>
      <c r="H36" s="27">
        <v>76</v>
      </c>
    </row>
    <row r="37" spans="1:8" ht="15" x14ac:dyDescent="0.25">
      <c r="A37" s="7">
        <v>2009</v>
      </c>
      <c r="B37" s="28">
        <v>1869</v>
      </c>
      <c r="C37" s="29">
        <v>44</v>
      </c>
      <c r="D37" s="29">
        <v>23</v>
      </c>
      <c r="E37" s="29">
        <v>21</v>
      </c>
      <c r="F37" s="30">
        <v>0.79900000000000004</v>
      </c>
      <c r="G37" s="27">
        <v>3506</v>
      </c>
      <c r="H37" s="27">
        <v>53</v>
      </c>
    </row>
    <row r="38" spans="1:8" ht="15" x14ac:dyDescent="0.25">
      <c r="A38" s="31">
        <v>2010</v>
      </c>
      <c r="B38" s="32">
        <v>22788</v>
      </c>
      <c r="C38" s="25">
        <v>504</v>
      </c>
      <c r="D38" s="29">
        <v>359</v>
      </c>
      <c r="E38" s="29">
        <v>145</v>
      </c>
      <c r="F38" s="30">
        <v>0.63500000000000001</v>
      </c>
      <c r="G38" s="27">
        <v>31999</v>
      </c>
      <c r="H38" s="27">
        <v>71</v>
      </c>
    </row>
    <row r="39" spans="1:8" ht="15" x14ac:dyDescent="0.25">
      <c r="A39" s="31">
        <v>2011</v>
      </c>
      <c r="B39" s="32">
        <v>12361</v>
      </c>
      <c r="C39" s="25">
        <v>283</v>
      </c>
      <c r="D39" s="29">
        <v>247</v>
      </c>
      <c r="E39" s="29">
        <v>36</v>
      </c>
      <c r="F39" s="30">
        <v>0.5</v>
      </c>
      <c r="G39" s="27">
        <v>14163</v>
      </c>
      <c r="H39" s="27">
        <v>87</v>
      </c>
    </row>
    <row r="40" spans="1:8" ht="15" x14ac:dyDescent="0.25">
      <c r="A40" s="7">
        <v>2012</v>
      </c>
      <c r="B40" s="28">
        <v>15826</v>
      </c>
      <c r="C40" s="25">
        <v>321</v>
      </c>
      <c r="D40" s="29">
        <v>268</v>
      </c>
      <c r="E40" s="29">
        <v>53</v>
      </c>
      <c r="F40" s="30">
        <v>0.59099999999999997</v>
      </c>
      <c r="G40" s="27">
        <v>18956</v>
      </c>
      <c r="H40" s="27">
        <v>83</v>
      </c>
    </row>
    <row r="41" spans="1:8" ht="15" x14ac:dyDescent="0.25">
      <c r="A41" s="7">
        <v>2013</v>
      </c>
      <c r="B41" s="28">
        <v>11952</v>
      </c>
      <c r="C41" s="25">
        <v>302</v>
      </c>
      <c r="D41" s="29">
        <v>216</v>
      </c>
      <c r="E41" s="29">
        <v>86</v>
      </c>
      <c r="F41" s="30">
        <v>0.55400000000000005</v>
      </c>
      <c r="G41" s="27">
        <v>16758</v>
      </c>
      <c r="H41" s="27">
        <v>71</v>
      </c>
    </row>
    <row r="42" spans="1:8" ht="15" x14ac:dyDescent="0.25">
      <c r="A42" s="7">
        <v>2014</v>
      </c>
      <c r="B42" s="28">
        <v>14410</v>
      </c>
      <c r="C42" s="25">
        <v>292</v>
      </c>
      <c r="D42" s="29">
        <v>244</v>
      </c>
      <c r="E42" s="29">
        <v>48</v>
      </c>
      <c r="F42" s="30">
        <v>0.59099999999999997</v>
      </c>
      <c r="G42" s="27">
        <v>17231</v>
      </c>
      <c r="H42" s="27">
        <v>84</v>
      </c>
    </row>
    <row r="43" spans="1:8" ht="15" x14ac:dyDescent="0.25">
      <c r="A43" s="7">
        <v>2015</v>
      </c>
      <c r="B43" s="28">
        <v>4165</v>
      </c>
      <c r="C43" s="29">
        <v>89</v>
      </c>
      <c r="D43" s="29">
        <v>56</v>
      </c>
      <c r="E43" s="29">
        <v>33</v>
      </c>
      <c r="F43" s="30">
        <v>0.74399999999999999</v>
      </c>
      <c r="G43" s="27">
        <v>6627</v>
      </c>
      <c r="H43" s="27">
        <v>63</v>
      </c>
    </row>
    <row r="44" spans="1:8" ht="14.1" customHeight="1" x14ac:dyDescent="0.25">
      <c r="A44" s="7">
        <v>2016</v>
      </c>
      <c r="B44" s="16" t="s">
        <v>8</v>
      </c>
      <c r="C44" s="16" t="s">
        <v>8</v>
      </c>
      <c r="D44" s="16" t="s">
        <v>8</v>
      </c>
      <c r="E44" s="16" t="s">
        <v>8</v>
      </c>
      <c r="F44" s="16" t="s">
        <v>8</v>
      </c>
      <c r="G44" s="16" t="s">
        <v>8</v>
      </c>
      <c r="H44" s="16" t="s">
        <v>8</v>
      </c>
    </row>
    <row r="45" spans="1:8" ht="15" x14ac:dyDescent="0.25">
      <c r="A45" s="7">
        <v>2017</v>
      </c>
      <c r="B45" s="16" t="s">
        <v>8</v>
      </c>
      <c r="C45" s="16" t="s">
        <v>8</v>
      </c>
      <c r="D45" s="16" t="s">
        <v>8</v>
      </c>
      <c r="E45" s="16" t="s">
        <v>8</v>
      </c>
      <c r="F45" s="16" t="s">
        <v>8</v>
      </c>
      <c r="G45" s="16" t="s">
        <v>8</v>
      </c>
      <c r="H45" s="16" t="s">
        <v>8</v>
      </c>
    </row>
    <row r="46" spans="1:8" ht="15" x14ac:dyDescent="0.25">
      <c r="A46" s="7">
        <v>2018</v>
      </c>
      <c r="B46" s="16" t="s">
        <v>8</v>
      </c>
      <c r="C46" s="16" t="s">
        <v>8</v>
      </c>
      <c r="D46" s="16" t="s">
        <v>8</v>
      </c>
      <c r="E46" s="16" t="s">
        <v>8</v>
      </c>
      <c r="F46" s="16" t="s">
        <v>8</v>
      </c>
      <c r="G46" s="16" t="s">
        <v>8</v>
      </c>
      <c r="H46" s="16" t="s">
        <v>8</v>
      </c>
    </row>
    <row r="47" spans="1:8" ht="15" x14ac:dyDescent="0.25">
      <c r="A47" s="7">
        <v>2019</v>
      </c>
      <c r="B47" s="16" t="s">
        <v>8</v>
      </c>
      <c r="C47" s="16" t="s">
        <v>8</v>
      </c>
      <c r="D47" s="16" t="s">
        <v>8</v>
      </c>
      <c r="E47" s="16" t="s">
        <v>8</v>
      </c>
      <c r="F47" s="16" t="s">
        <v>8</v>
      </c>
      <c r="G47" s="16" t="s">
        <v>8</v>
      </c>
      <c r="H47" s="16" t="s">
        <v>8</v>
      </c>
    </row>
    <row r="48" spans="1:8" ht="15" x14ac:dyDescent="0.25">
      <c r="A48" s="7">
        <v>2020</v>
      </c>
      <c r="B48" s="16" t="s">
        <v>8</v>
      </c>
      <c r="C48" s="16" t="s">
        <v>8</v>
      </c>
      <c r="D48" s="16" t="s">
        <v>8</v>
      </c>
      <c r="E48" s="16" t="s">
        <v>8</v>
      </c>
      <c r="F48" s="16" t="s">
        <v>8</v>
      </c>
      <c r="G48" s="16" t="s">
        <v>8</v>
      </c>
      <c r="H48" s="16" t="s">
        <v>8</v>
      </c>
    </row>
    <row r="49" spans="1:8" ht="15" x14ac:dyDescent="0.25">
      <c r="A49" s="7">
        <v>2021</v>
      </c>
      <c r="B49" s="16" t="s">
        <v>8</v>
      </c>
      <c r="C49" s="16" t="s">
        <v>8</v>
      </c>
      <c r="D49" s="16" t="s">
        <v>8</v>
      </c>
      <c r="E49" s="16" t="s">
        <v>8</v>
      </c>
      <c r="F49" s="16" t="s">
        <v>8</v>
      </c>
      <c r="G49" s="16" t="s">
        <v>8</v>
      </c>
      <c r="H49" s="16" t="s">
        <v>8</v>
      </c>
    </row>
    <row r="50" spans="1:8" ht="15" x14ac:dyDescent="0.25">
      <c r="A50" s="7">
        <v>2022</v>
      </c>
      <c r="B50" s="16" t="s">
        <v>8</v>
      </c>
      <c r="C50" s="16" t="s">
        <v>8</v>
      </c>
      <c r="D50" s="16" t="s">
        <v>8</v>
      </c>
      <c r="E50" s="16" t="s">
        <v>8</v>
      </c>
      <c r="F50" s="16" t="s">
        <v>8</v>
      </c>
      <c r="G50" s="16" t="s">
        <v>8</v>
      </c>
      <c r="H50" s="16" t="s">
        <v>8</v>
      </c>
    </row>
    <row r="51" spans="1:8" ht="15" x14ac:dyDescent="0.25">
      <c r="A51" s="7">
        <v>2023</v>
      </c>
      <c r="B51" s="16" t="s">
        <v>8</v>
      </c>
      <c r="C51" s="16" t="s">
        <v>8</v>
      </c>
      <c r="D51" s="16" t="s">
        <v>8</v>
      </c>
      <c r="E51" s="16" t="s">
        <v>8</v>
      </c>
      <c r="F51" s="16" t="s">
        <v>8</v>
      </c>
      <c r="G51" s="16" t="s">
        <v>8</v>
      </c>
      <c r="H51" s="16" t="s">
        <v>8</v>
      </c>
    </row>
    <row r="52" spans="1:8" ht="15" x14ac:dyDescent="0.25">
      <c r="A52" s="7">
        <v>2024</v>
      </c>
      <c r="B52" s="16" t="s">
        <v>8</v>
      </c>
      <c r="C52" s="16" t="s">
        <v>8</v>
      </c>
      <c r="D52" s="16" t="s">
        <v>8</v>
      </c>
      <c r="E52" s="16" t="s">
        <v>8</v>
      </c>
      <c r="F52" s="16" t="s">
        <v>8</v>
      </c>
      <c r="G52" s="16" t="s">
        <v>8</v>
      </c>
      <c r="H52" s="16" t="s">
        <v>8</v>
      </c>
    </row>
    <row r="53" spans="1:8" ht="15" x14ac:dyDescent="0.25">
      <c r="A53" s="9">
        <v>2025</v>
      </c>
      <c r="B53" s="11" t="s">
        <v>8</v>
      </c>
      <c r="C53" s="11" t="s">
        <v>8</v>
      </c>
      <c r="D53" s="11" t="s">
        <v>8</v>
      </c>
      <c r="E53" s="11" t="s">
        <v>8</v>
      </c>
      <c r="F53" s="11" t="s">
        <v>8</v>
      </c>
      <c r="G53" s="11" t="s">
        <v>8</v>
      </c>
      <c r="H53" s="11" t="s">
        <v>8</v>
      </c>
    </row>
    <row r="54" spans="1:8" x14ac:dyDescent="0.15">
      <c r="A54" s="33" t="s">
        <v>91</v>
      </c>
    </row>
    <row r="55" spans="1:8" ht="15" customHeight="1" x14ac:dyDescent="0.15">
      <c r="A55" s="34" t="s">
        <v>92</v>
      </c>
      <c r="C55" s="36"/>
      <c r="D55" s="36"/>
    </row>
  </sheetData>
  <mergeCells count="9">
    <mergeCell ref="A4:H4"/>
    <mergeCell ref="A5:A6"/>
    <mergeCell ref="B5:B6"/>
    <mergeCell ref="C5:C6"/>
    <mergeCell ref="D5:D6"/>
    <mergeCell ref="E5:E6"/>
    <mergeCell ref="F5:F6"/>
    <mergeCell ref="G5:G6"/>
    <mergeCell ref="H5:H6"/>
  </mergeCells>
  <phoneticPr fontId="3"/>
  <pageMargins left="0.75" right="0.75" top="1" bottom="1" header="0.3" footer="0.3"/>
  <pageSetup paperSize="9" orientation="portrait" verticalDpi="0" r:id="rId1"/>
  <headerFooter alignWithMargins="0">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3"/>
  <sheetViews>
    <sheetView showGridLines="0" zoomScale="110" zoomScaleNormal="110" workbookViewId="0">
      <selection activeCell="J11" sqref="J11"/>
    </sheetView>
  </sheetViews>
  <sheetFormatPr defaultColWidth="8.875" defaultRowHeight="13.5" x14ac:dyDescent="0.15"/>
  <cols>
    <col min="1" max="4" width="9" customWidth="1"/>
    <col min="5" max="5" width="6.625" customWidth="1"/>
    <col min="6" max="6" width="3.625" customWidth="1"/>
    <col min="7" max="7" width="6.625" customWidth="1"/>
    <col min="8" max="8" width="3.625" customWidth="1"/>
  </cols>
  <sheetData>
    <row r="1" spans="1:18" x14ac:dyDescent="0.15">
      <c r="A1" t="str">
        <f>Citation!A3</f>
        <v>Kawauchi Y., Yokouchi K., Takeshige A., Oyaizu H., Awa N., Aoki K., Sogawa S. 2026. Stock assessment and evaluation of the Ise Mikawa Bays stock of western sand lance (fiscal year 2025). Marine fisheries stock assessment and evaluation for Japanese waters. Japan Fisheries Agency and Japan Fisheries Research and Education Agency, Tokyo, 25 pp,</v>
      </c>
    </row>
    <row r="3" spans="1:18" ht="29.25" customHeight="1" x14ac:dyDescent="0.15">
      <c r="A3" s="54" t="s">
        <v>93</v>
      </c>
      <c r="B3" s="54"/>
      <c r="C3" s="54"/>
      <c r="D3" s="54"/>
      <c r="E3" s="54"/>
      <c r="F3" s="54"/>
      <c r="G3" s="54"/>
      <c r="H3" s="54"/>
      <c r="I3" s="53"/>
      <c r="J3" s="53"/>
      <c r="K3" s="53"/>
      <c r="L3" s="53"/>
      <c r="M3" s="55"/>
      <c r="N3" s="55"/>
      <c r="O3" s="55"/>
      <c r="P3" s="55"/>
      <c r="Q3" s="55"/>
      <c r="R3" s="55"/>
    </row>
    <row r="4" spans="1:18" ht="17.100000000000001" customHeight="1" x14ac:dyDescent="0.15">
      <c r="A4" s="51" t="s">
        <v>9</v>
      </c>
      <c r="B4" s="51" t="s">
        <v>10</v>
      </c>
      <c r="C4" s="56" t="s">
        <v>11</v>
      </c>
      <c r="D4" s="56"/>
      <c r="E4" s="56" t="s">
        <v>12</v>
      </c>
      <c r="F4" s="56"/>
      <c r="G4" s="56"/>
      <c r="H4" s="56"/>
      <c r="I4" s="35"/>
      <c r="J4" s="35"/>
    </row>
    <row r="5" spans="1:18" x14ac:dyDescent="0.15">
      <c r="A5" s="52"/>
      <c r="B5" s="52"/>
      <c r="C5" s="18" t="s">
        <v>13</v>
      </c>
      <c r="D5" s="18" t="s">
        <v>14</v>
      </c>
      <c r="E5" s="56" t="s">
        <v>13</v>
      </c>
      <c r="F5" s="56"/>
      <c r="G5" s="56" t="s">
        <v>14</v>
      </c>
      <c r="H5" s="56"/>
      <c r="I5" s="35"/>
      <c r="J5" s="35"/>
    </row>
    <row r="6" spans="1:18" ht="15" x14ac:dyDescent="0.25">
      <c r="A6" s="1">
        <v>1979</v>
      </c>
      <c r="B6" s="19" t="s">
        <v>15</v>
      </c>
      <c r="C6" s="19" t="s">
        <v>16</v>
      </c>
      <c r="D6" s="19" t="s">
        <v>17</v>
      </c>
      <c r="E6" s="16">
        <v>24</v>
      </c>
      <c r="F6" s="1"/>
      <c r="G6" s="16" t="s">
        <v>8</v>
      </c>
      <c r="I6" s="35"/>
      <c r="J6" s="35"/>
    </row>
    <row r="7" spans="1:18" ht="13.5" customHeight="1" x14ac:dyDescent="0.25">
      <c r="A7" s="1">
        <v>1980</v>
      </c>
      <c r="B7" s="1" t="s">
        <v>18</v>
      </c>
      <c r="C7" s="19" t="s">
        <v>19</v>
      </c>
      <c r="D7" s="19" t="s">
        <v>20</v>
      </c>
      <c r="E7" s="16">
        <v>48</v>
      </c>
      <c r="F7" s="1"/>
      <c r="G7" s="16" t="s">
        <v>8</v>
      </c>
    </row>
    <row r="8" spans="1:18" ht="14.1" customHeight="1" x14ac:dyDescent="0.25">
      <c r="A8" s="1">
        <v>1981</v>
      </c>
      <c r="B8" s="1" t="s">
        <v>21</v>
      </c>
      <c r="C8" s="19" t="s">
        <v>22</v>
      </c>
      <c r="D8" s="19" t="s">
        <v>20</v>
      </c>
      <c r="E8" s="16">
        <v>27</v>
      </c>
      <c r="F8" s="1"/>
      <c r="G8" s="16" t="s">
        <v>8</v>
      </c>
    </row>
    <row r="9" spans="1:18" ht="15" x14ac:dyDescent="0.25">
      <c r="A9" s="1">
        <v>1982</v>
      </c>
      <c r="B9" s="1" t="s">
        <v>23</v>
      </c>
      <c r="C9" s="19" t="s">
        <v>20</v>
      </c>
      <c r="D9" s="19" t="s">
        <v>20</v>
      </c>
      <c r="E9" s="16">
        <v>13</v>
      </c>
      <c r="F9" s="1"/>
      <c r="G9" s="16" t="s">
        <v>8</v>
      </c>
    </row>
    <row r="10" spans="1:18" ht="15" x14ac:dyDescent="0.25">
      <c r="A10" s="1">
        <v>1983</v>
      </c>
      <c r="B10" s="1" t="s">
        <v>24</v>
      </c>
      <c r="C10" s="19" t="s">
        <v>22</v>
      </c>
      <c r="D10" s="19" t="s">
        <v>25</v>
      </c>
      <c r="E10" s="16">
        <v>36</v>
      </c>
      <c r="F10" s="1"/>
      <c r="G10" s="16" t="s">
        <v>8</v>
      </c>
    </row>
    <row r="11" spans="1:18" ht="15" x14ac:dyDescent="0.25">
      <c r="A11" s="1">
        <v>1984</v>
      </c>
      <c r="B11" s="1" t="s">
        <v>26</v>
      </c>
      <c r="C11" s="19" t="s">
        <v>27</v>
      </c>
      <c r="D11" s="19" t="s">
        <v>28</v>
      </c>
      <c r="E11" s="16">
        <v>34</v>
      </c>
      <c r="F11" s="1"/>
      <c r="G11" s="16" t="s">
        <v>8</v>
      </c>
    </row>
    <row r="12" spans="1:18" ht="15" x14ac:dyDescent="0.25">
      <c r="A12" s="1">
        <v>1985</v>
      </c>
      <c r="B12" s="1" t="s">
        <v>23</v>
      </c>
      <c r="C12" s="19" t="s">
        <v>29</v>
      </c>
      <c r="D12" s="19" t="s">
        <v>30</v>
      </c>
      <c r="E12" s="16">
        <v>57</v>
      </c>
      <c r="F12" s="1"/>
      <c r="G12" s="16" t="s">
        <v>8</v>
      </c>
    </row>
    <row r="13" spans="1:18" ht="15" x14ac:dyDescent="0.25">
      <c r="A13" s="1">
        <v>1986</v>
      </c>
      <c r="B13" s="1" t="s">
        <v>31</v>
      </c>
      <c r="C13" s="19" t="s">
        <v>29</v>
      </c>
      <c r="D13" s="19" t="s">
        <v>32</v>
      </c>
      <c r="E13" s="16">
        <v>59</v>
      </c>
      <c r="F13" s="1"/>
      <c r="G13" s="16" t="s">
        <v>8</v>
      </c>
    </row>
    <row r="14" spans="1:18" ht="15" x14ac:dyDescent="0.25">
      <c r="A14" s="1">
        <v>1987</v>
      </c>
      <c r="B14" s="1" t="s">
        <v>21</v>
      </c>
      <c r="C14" s="19" t="s">
        <v>33</v>
      </c>
      <c r="D14" s="19" t="s">
        <v>34</v>
      </c>
      <c r="E14" s="16">
        <v>56</v>
      </c>
      <c r="F14" s="1"/>
      <c r="G14" s="16" t="s">
        <v>8</v>
      </c>
    </row>
    <row r="15" spans="1:18" ht="15" x14ac:dyDescent="0.25">
      <c r="A15" s="1">
        <v>1988</v>
      </c>
      <c r="B15" s="1" t="s">
        <v>35</v>
      </c>
      <c r="C15" s="19" t="s">
        <v>36</v>
      </c>
      <c r="D15" s="19" t="s">
        <v>34</v>
      </c>
      <c r="E15" s="16">
        <v>49</v>
      </c>
      <c r="F15" s="1"/>
      <c r="G15" s="16" t="s">
        <v>8</v>
      </c>
    </row>
    <row r="16" spans="1:18" ht="15" x14ac:dyDescent="0.25">
      <c r="A16" s="1">
        <v>1989</v>
      </c>
      <c r="B16" s="1" t="s">
        <v>37</v>
      </c>
      <c r="C16" s="19" t="s">
        <v>38</v>
      </c>
      <c r="D16" s="19" t="s">
        <v>39</v>
      </c>
      <c r="E16" s="16">
        <v>61</v>
      </c>
      <c r="F16" s="1"/>
      <c r="G16" s="16" t="s">
        <v>8</v>
      </c>
    </row>
    <row r="17" spans="1:7" ht="15" x14ac:dyDescent="0.25">
      <c r="A17" s="1">
        <v>1990</v>
      </c>
      <c r="B17" s="1" t="s">
        <v>40</v>
      </c>
      <c r="C17" s="19" t="s">
        <v>34</v>
      </c>
      <c r="D17" s="19" t="s">
        <v>41</v>
      </c>
      <c r="E17" s="16">
        <v>17</v>
      </c>
      <c r="F17" s="1"/>
      <c r="G17" s="16" t="s">
        <v>8</v>
      </c>
    </row>
    <row r="18" spans="1:7" ht="15" x14ac:dyDescent="0.25">
      <c r="A18" s="1">
        <v>1991</v>
      </c>
      <c r="B18" s="1" t="s">
        <v>23</v>
      </c>
      <c r="C18" s="19" t="s">
        <v>42</v>
      </c>
      <c r="D18" s="19" t="s">
        <v>43</v>
      </c>
      <c r="E18" s="16">
        <v>23</v>
      </c>
      <c r="F18" s="1"/>
      <c r="G18" s="16" t="s">
        <v>8</v>
      </c>
    </row>
    <row r="19" spans="1:7" ht="15" x14ac:dyDescent="0.25">
      <c r="A19" s="1">
        <v>1992</v>
      </c>
      <c r="B19" s="1" t="s">
        <v>44</v>
      </c>
      <c r="C19" s="19" t="s">
        <v>45</v>
      </c>
      <c r="D19" s="19" t="s">
        <v>46</v>
      </c>
      <c r="E19" s="16">
        <v>80</v>
      </c>
      <c r="F19" s="1"/>
      <c r="G19" s="16" t="s">
        <v>8</v>
      </c>
    </row>
    <row r="20" spans="1:7" ht="15" x14ac:dyDescent="0.25">
      <c r="A20" s="1">
        <v>1993</v>
      </c>
      <c r="B20" s="1" t="s">
        <v>47</v>
      </c>
      <c r="C20" s="19" t="s">
        <v>48</v>
      </c>
      <c r="D20" s="19" t="s">
        <v>49</v>
      </c>
      <c r="E20" s="16">
        <v>44</v>
      </c>
      <c r="F20" s="1"/>
      <c r="G20" s="16" t="s">
        <v>8</v>
      </c>
    </row>
    <row r="21" spans="1:7" ht="15" x14ac:dyDescent="0.25">
      <c r="A21" s="1">
        <v>1994</v>
      </c>
      <c r="B21" s="1" t="s">
        <v>50</v>
      </c>
      <c r="C21" s="19" t="s">
        <v>51</v>
      </c>
      <c r="D21" s="19" t="s">
        <v>25</v>
      </c>
      <c r="E21" s="16">
        <v>24</v>
      </c>
      <c r="F21" s="1"/>
      <c r="G21" s="16" t="s">
        <v>8</v>
      </c>
    </row>
    <row r="22" spans="1:7" ht="15" x14ac:dyDescent="0.25">
      <c r="A22" s="1">
        <v>1995</v>
      </c>
      <c r="B22" s="1" t="s">
        <v>52</v>
      </c>
      <c r="C22" s="19" t="s">
        <v>53</v>
      </c>
      <c r="D22" s="19" t="s">
        <v>54</v>
      </c>
      <c r="E22" s="16">
        <v>20</v>
      </c>
      <c r="F22" s="1"/>
      <c r="G22" s="16" t="s">
        <v>8</v>
      </c>
    </row>
    <row r="23" spans="1:7" ht="15" x14ac:dyDescent="0.25">
      <c r="A23" s="1">
        <v>1996</v>
      </c>
      <c r="B23" s="1" t="s">
        <v>55</v>
      </c>
      <c r="C23" s="19" t="s">
        <v>19</v>
      </c>
      <c r="D23" s="19" t="s">
        <v>56</v>
      </c>
      <c r="E23" s="16">
        <v>39</v>
      </c>
      <c r="F23" s="1"/>
      <c r="G23" s="16" t="s">
        <v>8</v>
      </c>
    </row>
    <row r="24" spans="1:7" ht="15" x14ac:dyDescent="0.25">
      <c r="A24" s="1">
        <v>1997</v>
      </c>
      <c r="B24" s="1" t="s">
        <v>18</v>
      </c>
      <c r="C24" s="19" t="s">
        <v>36</v>
      </c>
      <c r="D24" s="19" t="s">
        <v>57</v>
      </c>
      <c r="E24" s="16">
        <v>27</v>
      </c>
      <c r="F24" s="1"/>
      <c r="G24" s="16" t="s">
        <v>8</v>
      </c>
    </row>
    <row r="25" spans="1:7" ht="15" x14ac:dyDescent="0.25">
      <c r="A25" s="1">
        <v>1998</v>
      </c>
      <c r="B25" s="1" t="s">
        <v>58</v>
      </c>
      <c r="C25" s="19" t="s">
        <v>34</v>
      </c>
      <c r="D25" s="19" t="s">
        <v>59</v>
      </c>
      <c r="E25" s="16">
        <v>12</v>
      </c>
      <c r="F25" s="1"/>
      <c r="G25" s="16" t="s">
        <v>8</v>
      </c>
    </row>
    <row r="26" spans="1:7" ht="15" x14ac:dyDescent="0.25">
      <c r="A26" s="1">
        <v>1999</v>
      </c>
      <c r="B26" s="1" t="s">
        <v>60</v>
      </c>
      <c r="C26" s="19" t="s">
        <v>61</v>
      </c>
      <c r="D26" s="19" t="s">
        <v>36</v>
      </c>
      <c r="E26" s="16">
        <v>31</v>
      </c>
      <c r="F26" s="1"/>
      <c r="G26" s="16">
        <v>24</v>
      </c>
    </row>
    <row r="27" spans="1:7" ht="15" x14ac:dyDescent="0.25">
      <c r="A27" s="1">
        <v>2000</v>
      </c>
      <c r="B27" s="1" t="s">
        <v>18</v>
      </c>
      <c r="C27" s="19" t="s">
        <v>20</v>
      </c>
      <c r="D27" s="19" t="s">
        <v>20</v>
      </c>
      <c r="E27" s="16">
        <v>7</v>
      </c>
      <c r="F27" s="1"/>
      <c r="G27" s="16">
        <v>7</v>
      </c>
    </row>
    <row r="28" spans="1:7" ht="15" x14ac:dyDescent="0.25">
      <c r="A28" s="1">
        <v>2001</v>
      </c>
      <c r="B28" s="1" t="s">
        <v>62</v>
      </c>
      <c r="C28" s="19" t="s">
        <v>33</v>
      </c>
      <c r="D28" s="19" t="s">
        <v>29</v>
      </c>
      <c r="E28" s="16">
        <v>39</v>
      </c>
      <c r="F28" s="1"/>
      <c r="G28" s="16">
        <v>35</v>
      </c>
    </row>
    <row r="29" spans="1:7" ht="15" x14ac:dyDescent="0.25">
      <c r="A29" s="1">
        <v>2002</v>
      </c>
      <c r="B29" s="1" t="s">
        <v>63</v>
      </c>
      <c r="C29" s="19" t="s">
        <v>64</v>
      </c>
      <c r="D29" s="19" t="s">
        <v>64</v>
      </c>
      <c r="E29" s="16">
        <v>40</v>
      </c>
      <c r="F29" s="1"/>
      <c r="G29" s="16">
        <v>41</v>
      </c>
    </row>
    <row r="30" spans="1:7" ht="15" x14ac:dyDescent="0.25">
      <c r="A30" s="1">
        <v>2003</v>
      </c>
      <c r="B30" s="1" t="s">
        <v>58</v>
      </c>
      <c r="C30" s="19" t="s">
        <v>51</v>
      </c>
      <c r="D30" s="19" t="s">
        <v>65</v>
      </c>
      <c r="E30" s="16">
        <v>29</v>
      </c>
      <c r="F30" s="1"/>
      <c r="G30" s="16">
        <v>15</v>
      </c>
    </row>
    <row r="31" spans="1:7" ht="15" x14ac:dyDescent="0.25">
      <c r="A31" s="1">
        <v>2004</v>
      </c>
      <c r="B31" s="1" t="s">
        <v>66</v>
      </c>
      <c r="C31" s="19" t="s">
        <v>67</v>
      </c>
      <c r="D31" s="19" t="s">
        <v>68</v>
      </c>
      <c r="E31" s="16">
        <v>36</v>
      </c>
      <c r="F31" s="1"/>
      <c r="G31" s="16">
        <v>34</v>
      </c>
    </row>
    <row r="32" spans="1:7" ht="15" x14ac:dyDescent="0.25">
      <c r="A32" s="1">
        <v>2005</v>
      </c>
      <c r="B32" s="1" t="s">
        <v>69</v>
      </c>
      <c r="C32" s="19" t="s">
        <v>70</v>
      </c>
      <c r="D32" s="19" t="s">
        <v>71</v>
      </c>
      <c r="E32" s="16">
        <v>39</v>
      </c>
      <c r="F32" s="1"/>
      <c r="G32" s="16">
        <v>18</v>
      </c>
    </row>
    <row r="33" spans="1:7" ht="15" x14ac:dyDescent="0.25">
      <c r="A33" s="1">
        <v>2006</v>
      </c>
      <c r="B33" s="1" t="s">
        <v>72</v>
      </c>
      <c r="C33" s="19" t="s">
        <v>73</v>
      </c>
      <c r="D33" s="19" t="s">
        <v>74</v>
      </c>
      <c r="E33" s="16">
        <v>50</v>
      </c>
      <c r="F33" s="1"/>
      <c r="G33" s="16">
        <v>36</v>
      </c>
    </row>
    <row r="34" spans="1:7" ht="15" x14ac:dyDescent="0.25">
      <c r="A34" s="1">
        <v>2007</v>
      </c>
      <c r="B34" s="1" t="s">
        <v>75</v>
      </c>
      <c r="C34" s="19" t="s">
        <v>36</v>
      </c>
      <c r="D34" s="19" t="s">
        <v>36</v>
      </c>
      <c r="E34" s="16">
        <v>34</v>
      </c>
      <c r="F34" s="1"/>
      <c r="G34" s="16">
        <v>31</v>
      </c>
    </row>
    <row r="35" spans="1:7" ht="15" x14ac:dyDescent="0.25">
      <c r="A35" s="1">
        <v>2008</v>
      </c>
      <c r="B35" s="1" t="s">
        <v>76</v>
      </c>
      <c r="C35" s="19" t="s">
        <v>77</v>
      </c>
      <c r="D35" s="19" t="s">
        <v>36</v>
      </c>
      <c r="E35" s="16">
        <v>29</v>
      </c>
      <c r="F35" s="1"/>
      <c r="G35" s="16">
        <v>28</v>
      </c>
    </row>
    <row r="36" spans="1:7" ht="15" x14ac:dyDescent="0.25">
      <c r="A36" s="1">
        <v>2009</v>
      </c>
      <c r="B36" s="19" t="s">
        <v>78</v>
      </c>
      <c r="C36" s="19" t="s">
        <v>43</v>
      </c>
      <c r="D36" s="19" t="s">
        <v>43</v>
      </c>
      <c r="E36" s="16">
        <v>4</v>
      </c>
      <c r="F36" s="1"/>
      <c r="G36" s="16">
        <v>4</v>
      </c>
    </row>
    <row r="37" spans="1:7" ht="15" x14ac:dyDescent="0.25">
      <c r="A37" s="1">
        <v>2010</v>
      </c>
      <c r="B37" s="19" t="s">
        <v>79</v>
      </c>
      <c r="C37" s="19" t="s">
        <v>80</v>
      </c>
      <c r="D37" s="19" t="s">
        <v>80</v>
      </c>
      <c r="E37" s="16">
        <v>54</v>
      </c>
      <c r="F37" s="1"/>
      <c r="G37" s="16">
        <v>43</v>
      </c>
    </row>
    <row r="38" spans="1:7" ht="15" x14ac:dyDescent="0.25">
      <c r="A38" s="1">
        <v>2011</v>
      </c>
      <c r="B38" s="19" t="s">
        <v>81</v>
      </c>
      <c r="C38" s="19" t="s">
        <v>68</v>
      </c>
      <c r="D38" s="19" t="s">
        <v>82</v>
      </c>
      <c r="E38" s="16">
        <v>29</v>
      </c>
      <c r="F38" s="1"/>
      <c r="G38" s="16">
        <v>29</v>
      </c>
    </row>
    <row r="39" spans="1:7" ht="15" x14ac:dyDescent="0.25">
      <c r="A39" s="1">
        <v>2012</v>
      </c>
      <c r="B39" s="19" t="s">
        <v>78</v>
      </c>
      <c r="C39" s="19" t="s">
        <v>83</v>
      </c>
      <c r="D39" s="19" t="s">
        <v>84</v>
      </c>
      <c r="E39" s="16">
        <v>40</v>
      </c>
      <c r="F39" s="1"/>
      <c r="G39" s="16">
        <v>30</v>
      </c>
    </row>
    <row r="40" spans="1:7" ht="15" x14ac:dyDescent="0.25">
      <c r="A40" s="1">
        <v>2013</v>
      </c>
      <c r="B40" s="19" t="s">
        <v>85</v>
      </c>
      <c r="C40" s="19" t="s">
        <v>86</v>
      </c>
      <c r="D40" s="19" t="s">
        <v>20</v>
      </c>
      <c r="E40" s="16">
        <v>35</v>
      </c>
      <c r="F40" s="1"/>
      <c r="G40" s="16">
        <v>15</v>
      </c>
    </row>
    <row r="41" spans="1:7" ht="15" x14ac:dyDescent="0.25">
      <c r="A41" s="1">
        <v>2014</v>
      </c>
      <c r="B41" s="19" t="s">
        <v>87</v>
      </c>
      <c r="C41" s="19" t="s">
        <v>38</v>
      </c>
      <c r="D41" s="19" t="s">
        <v>53</v>
      </c>
      <c r="E41" s="16">
        <v>36</v>
      </c>
      <c r="F41" s="1"/>
      <c r="G41" s="16">
        <v>27</v>
      </c>
    </row>
    <row r="42" spans="1:7" ht="15" x14ac:dyDescent="0.25">
      <c r="A42" s="1">
        <v>2015</v>
      </c>
      <c r="B42" s="19" t="s">
        <v>88</v>
      </c>
      <c r="C42" s="19" t="s">
        <v>20</v>
      </c>
      <c r="D42" s="19" t="s">
        <v>89</v>
      </c>
      <c r="E42" s="16">
        <v>10</v>
      </c>
      <c r="F42" s="1"/>
      <c r="G42" s="16">
        <v>7</v>
      </c>
    </row>
    <row r="43" spans="1:7" ht="15" x14ac:dyDescent="0.25">
      <c r="A43" s="1">
        <v>2016</v>
      </c>
      <c r="B43" s="1" t="s">
        <v>8</v>
      </c>
      <c r="C43" s="1" t="s">
        <v>8</v>
      </c>
      <c r="D43" s="1" t="s">
        <v>8</v>
      </c>
      <c r="E43" s="16" t="s">
        <v>8</v>
      </c>
      <c r="F43" s="1"/>
      <c r="G43" s="16" t="s">
        <v>8</v>
      </c>
    </row>
    <row r="44" spans="1:7" ht="15" x14ac:dyDescent="0.25">
      <c r="A44" s="1">
        <v>2017</v>
      </c>
      <c r="B44" s="1" t="s">
        <v>8</v>
      </c>
      <c r="C44" s="1" t="s">
        <v>8</v>
      </c>
      <c r="D44" s="1" t="s">
        <v>8</v>
      </c>
      <c r="E44" s="16" t="s">
        <v>8</v>
      </c>
      <c r="F44" s="1"/>
      <c r="G44" s="16" t="s">
        <v>8</v>
      </c>
    </row>
    <row r="45" spans="1:7" ht="15" x14ac:dyDescent="0.25">
      <c r="A45" s="1">
        <v>2018</v>
      </c>
      <c r="B45" s="1" t="s">
        <v>8</v>
      </c>
      <c r="C45" s="1" t="s">
        <v>8</v>
      </c>
      <c r="D45" s="1" t="s">
        <v>8</v>
      </c>
      <c r="E45" s="16" t="s">
        <v>8</v>
      </c>
      <c r="F45" s="1"/>
      <c r="G45" s="16" t="s">
        <v>8</v>
      </c>
    </row>
    <row r="46" spans="1:7" ht="15" x14ac:dyDescent="0.25">
      <c r="A46" s="1">
        <v>2019</v>
      </c>
      <c r="B46" s="1" t="s">
        <v>8</v>
      </c>
      <c r="C46" s="1" t="s">
        <v>8</v>
      </c>
      <c r="D46" s="1" t="s">
        <v>8</v>
      </c>
      <c r="E46" s="16" t="s">
        <v>8</v>
      </c>
      <c r="F46" s="1"/>
      <c r="G46" s="16" t="s">
        <v>8</v>
      </c>
    </row>
    <row r="47" spans="1:7" ht="15" x14ac:dyDescent="0.25">
      <c r="A47" s="1">
        <v>2020</v>
      </c>
      <c r="B47" s="1" t="s">
        <v>8</v>
      </c>
      <c r="C47" s="1" t="s">
        <v>8</v>
      </c>
      <c r="D47" s="1" t="s">
        <v>8</v>
      </c>
      <c r="E47" s="16" t="s">
        <v>8</v>
      </c>
      <c r="F47" s="1"/>
      <c r="G47" s="16" t="s">
        <v>8</v>
      </c>
    </row>
    <row r="48" spans="1:7" ht="15" x14ac:dyDescent="0.25">
      <c r="A48" s="1">
        <v>2021</v>
      </c>
      <c r="B48" s="1" t="s">
        <v>8</v>
      </c>
      <c r="C48" s="1" t="s">
        <v>8</v>
      </c>
      <c r="D48" s="1" t="s">
        <v>8</v>
      </c>
      <c r="E48" s="16" t="s">
        <v>8</v>
      </c>
      <c r="F48" s="1"/>
      <c r="G48" s="16" t="s">
        <v>8</v>
      </c>
    </row>
    <row r="49" spans="1:8" ht="15" x14ac:dyDescent="0.25">
      <c r="A49" s="1">
        <v>2022</v>
      </c>
      <c r="B49" s="1" t="s">
        <v>8</v>
      </c>
      <c r="C49" s="1" t="s">
        <v>8</v>
      </c>
      <c r="D49" s="1" t="s">
        <v>8</v>
      </c>
      <c r="E49" s="16" t="s">
        <v>8</v>
      </c>
      <c r="F49" s="1"/>
      <c r="G49" s="16" t="s">
        <v>8</v>
      </c>
    </row>
    <row r="50" spans="1:8" ht="15" x14ac:dyDescent="0.25">
      <c r="A50" s="1">
        <v>2023</v>
      </c>
      <c r="B50" s="1" t="s">
        <v>8</v>
      </c>
      <c r="C50" s="1" t="s">
        <v>8</v>
      </c>
      <c r="D50" s="1" t="s">
        <v>8</v>
      </c>
      <c r="E50" s="16" t="s">
        <v>8</v>
      </c>
      <c r="F50" s="1"/>
      <c r="G50" s="16" t="s">
        <v>8</v>
      </c>
    </row>
    <row r="51" spans="1:8" ht="15" x14ac:dyDescent="0.25">
      <c r="A51" s="1">
        <v>2024</v>
      </c>
      <c r="B51" s="1" t="s">
        <v>8</v>
      </c>
      <c r="C51" s="1" t="s">
        <v>8</v>
      </c>
      <c r="D51" s="1" t="s">
        <v>8</v>
      </c>
      <c r="E51" s="16" t="s">
        <v>8</v>
      </c>
      <c r="F51" s="1"/>
      <c r="G51" s="16" t="s">
        <v>8</v>
      </c>
    </row>
    <row r="52" spans="1:8" ht="15" x14ac:dyDescent="0.25">
      <c r="A52" s="2">
        <v>2025</v>
      </c>
      <c r="B52" s="2" t="s">
        <v>8</v>
      </c>
      <c r="C52" s="2" t="s">
        <v>8</v>
      </c>
      <c r="D52" s="2" t="s">
        <v>8</v>
      </c>
      <c r="E52" s="11" t="s">
        <v>8</v>
      </c>
      <c r="F52" s="2"/>
      <c r="G52" s="11" t="s">
        <v>8</v>
      </c>
      <c r="H52" s="17"/>
    </row>
    <row r="53" spans="1:8" x14ac:dyDescent="0.15">
      <c r="A53" s="34" t="s">
        <v>94</v>
      </c>
    </row>
  </sheetData>
  <mergeCells count="9">
    <mergeCell ref="A4:A5"/>
    <mergeCell ref="B4:B5"/>
    <mergeCell ref="I3:L3"/>
    <mergeCell ref="A3:H3"/>
    <mergeCell ref="M3:R3"/>
    <mergeCell ref="G5:H5"/>
    <mergeCell ref="E5:F5"/>
    <mergeCell ref="E4:H4"/>
    <mergeCell ref="C4:D4"/>
  </mergeCells>
  <phoneticPr fontId="3"/>
  <pageMargins left="0.75" right="0.75" top="1" bottom="1" header="0.3" footer="0.3"/>
  <pageSetup paperSize="9" orientation="portrait" horizontalDpi="300" verticalDpi="300"/>
  <headerFooter alignWithMargins="0">
    <oddHeader>&amp;L&amp;"Aptos"&amp;10&amp;K000000 【機密性2情報】&amp;1#_x000D_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995e68-7c55-4c17-adb4-bb6caf281b26">
      <Terms xmlns="http://schemas.microsoft.com/office/infopath/2007/PartnerControls"/>
    </lcf76f155ced4ddcb4097134ff3c332f>
    <TaxCatchAll xmlns="d9f4cb68-0c20-46fe-a0fe-896fdd3382f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D0CFDC2B4454744B4A01CDAB07AEF0D" ma:contentTypeVersion="11" ma:contentTypeDescription="新しいドキュメントを作成します。" ma:contentTypeScope="" ma:versionID="bfdc0b75906b98926234ce811f77ad09">
  <xsd:schema xmlns:xsd="http://www.w3.org/2001/XMLSchema" xmlns:xs="http://www.w3.org/2001/XMLSchema" xmlns:p="http://schemas.microsoft.com/office/2006/metadata/properties" xmlns:ns2="f7995e68-7c55-4c17-adb4-bb6caf281b26" xmlns:ns3="d9f4cb68-0c20-46fe-a0fe-896fdd3382f0" targetNamespace="http://schemas.microsoft.com/office/2006/metadata/properties" ma:root="true" ma:fieldsID="29c6c8d7450ff15df481dacea8ab1e9c" ns2:_="" ns3:_="">
    <xsd:import namespace="f7995e68-7c55-4c17-adb4-bb6caf281b26"/>
    <xsd:import namespace="d9f4cb68-0c20-46fe-a0fe-896fdd3382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95e68-7c55-4c17-adb4-bb6caf281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081499c7-1a20-4903-917e-2c993b925ca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f4cb68-0c20-46fe-a0fe-896fdd3382f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d8ce04-549f-4518-83d1-044abf08ecbb}" ma:internalName="TaxCatchAll" ma:showField="CatchAllData" ma:web="d9f4cb68-0c20-46fe-a0fe-896fdd3382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1A20E2-1F4A-410E-8FE1-29B0D4512C4A}">
  <ds:schemaRefs>
    <ds:schemaRef ds:uri="http://schemas.microsoft.com/office/2006/documentManagement/types"/>
    <ds:schemaRef ds:uri="f7995e68-7c55-4c17-adb4-bb6caf281b26"/>
    <ds:schemaRef ds:uri="http://www.w3.org/XML/1998/namespace"/>
    <ds:schemaRef ds:uri="http://purl.org/dc/dcmitype/"/>
    <ds:schemaRef ds:uri="http://purl.org/dc/terms/"/>
    <ds:schemaRef ds:uri="d9f4cb68-0c20-46fe-a0fe-896fdd3382f0"/>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0BC4F82-DFB4-46C7-B885-D6BA8DE1CC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995e68-7c55-4c17-adb4-bb6caf281b26"/>
    <ds:schemaRef ds:uri="d9f4cb68-0c20-46fe-a0fe-896fdd338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328173-D7AC-4B9B-8ADD-BE90EF57CB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3</vt:i4>
      </vt:variant>
    </vt:vector>
  </HeadingPairs>
  <TitlesOfParts>
    <vt:vector size="3" baseType="lpstr">
      <vt:lpstr>Citation</vt:lpstr>
      <vt:lpstr>表1</vt:lpstr>
      <vt:lpstr>表2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2024-07-30T02:53:15Z</dcterms:created>
  <dcterms:modified xsi:type="dcterms:W3CDTF">2026-07-06T06:38:16Z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0x010100BD0CFDC2B4454744B4A01CDAB07AEF0D</vt:lpwstr>
  </property>
  <property fmtid="{D5CDD505-2E9C-101B-9397-08002B2CF9AE}" pid="3" name="MSIP_Label_2a7f20da-a1a1-4a35-a6a7-15fbbc2fd93a_Enabled">
    <vt:lpwstr>true</vt:lpwstr>
  </property>
  <property fmtid="{D5CDD505-2E9C-101B-9397-08002B2CF9AE}" pid="4" name="MSIP_Label_2a7f20da-a1a1-4a35-a6a7-15fbbc2fd93a_SetDate">
    <vt:lpwstr>2026-07-06T06:38:16Z</vt:lpwstr>
  </property>
  <property fmtid="{D5CDD505-2E9C-101B-9397-08002B2CF9AE}" pid="5" name="MSIP_Label_2a7f20da-a1a1-4a35-a6a7-15fbbc2fd93a_Method">
    <vt:lpwstr>Standard</vt:lpwstr>
  </property>
  <property fmtid="{D5CDD505-2E9C-101B-9397-08002B2CF9AE}" pid="6" name="MSIP_Label_2a7f20da-a1a1-4a35-a6a7-15fbbc2fd93a_Name">
    <vt:lpwstr>機密性２情報</vt:lpwstr>
  </property>
  <property fmtid="{D5CDD505-2E9C-101B-9397-08002B2CF9AE}" pid="7" name="MSIP_Label_2a7f20da-a1a1-4a35-a6a7-15fbbc2fd93a_SiteId">
    <vt:lpwstr>b4a530b7-04dc-4923-a02e-b4eaa332ba4a</vt:lpwstr>
  </property>
  <property fmtid="{D5CDD505-2E9C-101B-9397-08002B2CF9AE}" pid="8" name="MSIP_Label_2a7f20da-a1a1-4a35-a6a7-15fbbc2fd93a_ActionId">
    <vt:lpwstr>e45d7f8f-121d-4ade-83fd-b8b578fbba82</vt:lpwstr>
  </property>
  <property fmtid="{D5CDD505-2E9C-101B-9397-08002B2CF9AE}" pid="9" name="MSIP_Label_2a7f20da-a1a1-4a35-a6a7-15fbbc2fd93a_ContentBits">
    <vt:lpwstr>1</vt:lpwstr>
  </property>
  <property fmtid="{D5CDD505-2E9C-101B-9397-08002B2CF9AE}" pid="10" name="MSIP_Label_2a7f20da-a1a1-4a35-a6a7-15fbbc2fd93a_Tag">
    <vt:lpwstr>10, 3, 0, 1</vt:lpwstr>
  </property>
</Properties>
</file>