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F3E9A538-1DCA-4DE5-9856-1CE018ED9662}" xr6:coauthVersionLast="47" xr6:coauthVersionMax="47" xr10:uidLastSave="{00000000-0000-0000-0000-000000000000}"/>
  <bookViews>
    <workbookView xWindow="3030" yWindow="0" windowWidth="15720" windowHeight="15480" xr2:uid="{625842D2-2EF6-49BB-91D9-B433B501489D}"/>
  </bookViews>
  <sheets>
    <sheet name="Citation" sheetId="4" r:id="rId1"/>
    <sheet name="表1"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'[27]Kcohort BH spr (2)'!$B$273</definedName>
    <definedName name="SPR">'[28]Kcohort BH spr (2)'!$B$273</definedName>
    <definedName name="SPRF" localSheetId="0">#REF!</definedName>
    <definedName name="SPRF">#REF!</definedName>
    <definedName name="SPRt" localSheetId="0">'[27]Kcohort BH spr (2)'!$E$211</definedName>
    <definedName name="SPRt">'[28]Kcohort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'[29]解析97-1昔です'!$C$106:$C$125</definedName>
    <definedName name="temp" hidden="1">'[30]解析97-1昔です'!$C$106:$C$125</definedName>
    <definedName name="temp10" localSheetId="0" hidden="1">'[29]解析97-1昔です'!$B$74:$U$74</definedName>
    <definedName name="temp10" hidden="1">'[30]解析97-1昔です'!$B$74:$U$74</definedName>
    <definedName name="temp11" localSheetId="0" hidden="1">'[29]解析97-1昔です'!$B$64:$U$64</definedName>
    <definedName name="temp11" hidden="1">'[30]解析97-1昔です'!$B$64:$U$64</definedName>
    <definedName name="temp12" localSheetId="0" hidden="1">'[29]解析97-1昔です'!$P$108:$P$128</definedName>
    <definedName name="temp12" hidden="1">'[30]解析97-1昔です'!$P$108:$P$128</definedName>
    <definedName name="temp13" localSheetId="0" hidden="1">'[29]解析97-1昔です'!$B$75:$U$75</definedName>
    <definedName name="temp13" hidden="1">'[30]解析97-1昔です'!$B$75:$U$75</definedName>
    <definedName name="temp14" localSheetId="0" hidden="1">'[29]解析97-1昔です'!$B$65:$U$65</definedName>
    <definedName name="temp14" hidden="1">'[30]解析97-1昔です'!$B$65:$U$65</definedName>
    <definedName name="temp15" localSheetId="0" hidden="1">'[29]解析97-1昔です'!$B$76:$U$76</definedName>
    <definedName name="temp15" hidden="1">'[30]解析97-1昔です'!$B$76:$U$76</definedName>
    <definedName name="temp16" localSheetId="0" hidden="1">'[29]解析97-1昔です'!$B$66:$U$66</definedName>
    <definedName name="temp16" hidden="1">'[30]解析97-1昔です'!$B$66:$U$66</definedName>
    <definedName name="temp17" localSheetId="0" hidden="1">'[29]解析97-1昔です'!$B$67:$U$67</definedName>
    <definedName name="temp17" hidden="1">'[30]解析97-1昔です'!$B$67:$U$67</definedName>
    <definedName name="temp18" localSheetId="0" hidden="1">'[29]解析97-1昔です'!$AD$90:$AD$109</definedName>
    <definedName name="temp18" hidden="1">'[30]解析97-1昔です'!$AD$90:$AD$109</definedName>
    <definedName name="temp19" localSheetId="0" hidden="1">'[29]解析97-1昔です'!$AD$90:$AD$109</definedName>
    <definedName name="temp19" hidden="1">'[30]解析97-1昔です'!$AD$90:$AD$109</definedName>
    <definedName name="temp2" localSheetId="0" hidden="1">'[29]解析97-1昔です'!$B$72:$U$72</definedName>
    <definedName name="temp2" hidden="1">'[30]解析97-1昔です'!$B$72:$U$72</definedName>
    <definedName name="temp20" localSheetId="0" hidden="1">'[29]解析97-1昔です'!$B$106:$B$125</definedName>
    <definedName name="temp20" hidden="1">'[30]解析97-1昔です'!$B$106:$B$125</definedName>
    <definedName name="temp21" localSheetId="0" hidden="1">'[29]解析97-1昔です'!$B$71:$U$71</definedName>
    <definedName name="temp21" hidden="1">'[30]解析97-1昔です'!$B$71:$U$71</definedName>
    <definedName name="temp22" localSheetId="0" hidden="1">'[29]解析97-1昔です'!$B$71:$U$71</definedName>
    <definedName name="temp22" hidden="1">'[30]解析97-1昔です'!$B$71:$U$71</definedName>
    <definedName name="temp23" localSheetId="0" hidden="1">'[29]解析97-1昔です'!$M$108:$M$128</definedName>
    <definedName name="temp23" hidden="1">'[30]解析97-1昔です'!$M$108:$M$128</definedName>
    <definedName name="temp24" localSheetId="0" hidden="1">'[29]解析97-1昔です'!$B$97:$U$97</definedName>
    <definedName name="temp24" hidden="1">'[30]解析97-1昔です'!$B$97:$U$97</definedName>
    <definedName name="temp25" localSheetId="0" hidden="1">'[29]解析97-1昔です'!$B$141:$T$141</definedName>
    <definedName name="temp25" hidden="1">'[30]解析97-1昔です'!$B$141:$T$141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'[29]解析97-1昔です'!$B$62:$U$62</definedName>
    <definedName name="temp3" hidden="1">'[30]解析97-1昔です'!$B$62:$U$62</definedName>
    <definedName name="temp30" localSheetId="0" hidden="1">#REF!</definedName>
    <definedName name="temp30" hidden="1">#REF!</definedName>
    <definedName name="temp4" localSheetId="0" hidden="1">'[29]解析97-1昔です'!$N$108:$N$128</definedName>
    <definedName name="temp4" hidden="1">'[30]解析97-1昔です'!$N$108:$N$128</definedName>
    <definedName name="temp5" localSheetId="0" hidden="1">'[29]解析97-1昔です'!$B$99:$U$99</definedName>
    <definedName name="temp5" hidden="1">'[30]解析97-1昔です'!$B$99:$U$99</definedName>
    <definedName name="temp6" localSheetId="0" hidden="1">'[29]解析97-1昔です'!$B$151:$T$151</definedName>
    <definedName name="temp6" hidden="1">'[30]解析97-1昔です'!$B$151:$T$151</definedName>
    <definedName name="temp7" localSheetId="0" hidden="1">'[29]解析97-1昔です'!$B$73:$U$73</definedName>
    <definedName name="temp7" hidden="1">'[30]解析97-1昔です'!$B$73:$U$73</definedName>
    <definedName name="temp8" localSheetId="0" hidden="1">'[29]解析97-1昔です'!$B$63:$U$63</definedName>
    <definedName name="temp8" hidden="1">'[30]解析97-1昔です'!$B$63:$U$63</definedName>
    <definedName name="temp9" localSheetId="0" hidden="1">'[29]解析97-1昔です'!$O$108:$O$128</definedName>
    <definedName name="temp9" hidden="1">'[30]解析97-1昔です'!$O$108:$O$128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'[27]wada-masaba'!$G$48</definedName>
    <definedName name="Unit_g">'[28]wada-masaba'!$G$48</definedName>
    <definedName name="Unit_i" localSheetId="0">'[27]Cohort calclate'!$D$24</definedName>
    <definedName name="Unit_i">'[28]Cohort calclate'!$D$24</definedName>
    <definedName name="Unit_indiv" localSheetId="0">'[27]wada-masaba'!$E$25</definedName>
    <definedName name="Unit_indiv">'[28]wada-masaba'!$E$25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[31]再生産・予測!$G$114</definedName>
    <definedName name="α">[32]再生産・予測!$G$114</definedName>
    <definedName name="β" localSheetId="0">[31]再生産・予測!$F$114</definedName>
    <definedName name="β">[32]再生産・予測!$F$114</definedName>
    <definedName name="グラフ何か？" hidden="1">'[33]解析97-1昔です'!$B$72:$U$72</definedName>
    <definedName name="何か2" hidden="1">'[33]解析97-1昔です'!$B$71:$U$71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[34]コホート!$A$17</definedName>
    <definedName name="表２_catch">[34]コホート!$A$36</definedName>
    <definedName name="表３_N">[34]コホート!$A$53</definedName>
    <definedName name="表４_Ｆ">[34]コホート!$A$73</definedName>
    <definedName name="表５_biomass">[34]コホート!$A$89</definedName>
    <definedName name="表６_SSB">[34]コホート!$A$106</definedName>
    <definedName name="表７_SR">[34]コホート!$A$123</definedName>
    <definedName name="有田">[35]Sheet1!$C$36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 l="1"/>
</calcChain>
</file>

<file path=xl/sharedStrings.xml><?xml version="1.0" encoding="utf-8"?>
<sst xmlns="http://schemas.openxmlformats.org/spreadsheetml/2006/main" count="56" uniqueCount="44">
  <si>
    <t>年</t>
  </si>
  <si>
    <t>沖底</t>
  </si>
  <si>
    <t>その他</t>
  </si>
  <si>
    <r>
      <t>表</t>
    </r>
    <r>
      <rPr>
        <sz val="10.5"/>
        <color theme="1"/>
        <rFont val="Times New Roman"/>
        <family val="1"/>
      </rPr>
      <t xml:space="preserve">1. </t>
    </r>
    <r>
      <rPr>
        <sz val="10.5"/>
        <color theme="1"/>
        <rFont val="ＭＳ 明朝"/>
        <family val="1"/>
        <charset val="128"/>
      </rPr>
      <t>（続き）</t>
    </r>
  </si>
  <si>
    <r>
      <t>表</t>
    </r>
    <r>
      <rPr>
        <sz val="10.5"/>
        <color theme="1"/>
        <rFont val="Times New Roman"/>
        <family val="1"/>
      </rPr>
      <t>1.</t>
    </r>
    <r>
      <rPr>
        <sz val="10.5"/>
        <color theme="1"/>
        <rFont val="ＭＳ 明朝"/>
        <family val="1"/>
        <charset val="128"/>
      </rPr>
      <t>　タチウオ日本海・東シナ海系群の漁獲量（トン）</t>
    </r>
  </si>
  <si>
    <t>日本漁業種別</t>
  </si>
  <si>
    <t>日本 計</t>
  </si>
  <si>
    <t>韓国</t>
  </si>
  <si>
    <t>中国</t>
  </si>
  <si>
    <t>以西底</t>
  </si>
  <si>
    <t>大中型　まき網</t>
  </si>
  <si>
    <t>ひき縄・</t>
  </si>
  <si>
    <t>はえ縄・</t>
  </si>
  <si>
    <t>びき</t>
  </si>
  <si>
    <t>一本釣り</t>
  </si>
  <si>
    <t>(302*)</t>
  </si>
  <si>
    <t>(211*)</t>
  </si>
  <si>
    <t>(185*)</t>
  </si>
  <si>
    <t>(259*)</t>
  </si>
  <si>
    <t>(177*)</t>
  </si>
  <si>
    <t>(233*)</t>
  </si>
  <si>
    <t>(242*)</t>
  </si>
  <si>
    <t>(258*)</t>
  </si>
  <si>
    <t>(217*)</t>
  </si>
  <si>
    <t>(105*)</t>
  </si>
  <si>
    <t>(101*)</t>
  </si>
  <si>
    <t>(99*)</t>
  </si>
  <si>
    <t>(278*)</t>
  </si>
  <si>
    <t>(264*)</t>
  </si>
  <si>
    <t>237*</t>
  </si>
  <si>
    <t>466*</t>
  </si>
  <si>
    <t>299*</t>
  </si>
  <si>
    <t>321*</t>
  </si>
  <si>
    <t>468*</t>
  </si>
  <si>
    <t>1,030*</t>
  </si>
  <si>
    <t>1,684*</t>
  </si>
  <si>
    <t>382*</t>
  </si>
  <si>
    <t>大中型 まき網</t>
  </si>
  <si>
    <t>令和7（2025）年度タチウオ日本海・東シナ海系群の資源評価のデータセット</t>
    <phoneticPr fontId="6"/>
  </si>
  <si>
    <t>日本の数値は漁業・養殖業生産統計年報による。ただしひき縄釣り漁業について、2002年以前は長崎県の集計値、かつ1994年以前は、はえ縄以外のその他の釣りによる漁獲量。中国の漁獲量は、東シナ海、南シナ海、黄海、渤海の合計値。</t>
    <phoneticPr fontId="6"/>
  </si>
  <si>
    <t xml:space="preserve">For bibliographic purpose the document should be cited as follows : </t>
    <phoneticPr fontId="6"/>
  </si>
  <si>
    <t>本データ表の引用に関しては、対応する詳細版を引用していただくようお願いいたします（下記）。</t>
    <rPh sb="0" eb="1">
      <t>ホン</t>
    </rPh>
    <rPh sb="6" eb="8">
      <t>インヨウ</t>
    </rPh>
    <rPh sb="9" eb="10">
      <t>カン</t>
    </rPh>
    <rPh sb="41" eb="43">
      <t>カキ</t>
    </rPh>
    <phoneticPr fontId="6"/>
  </si>
  <si>
    <t>酒井　猛・増渕隆仁・井関智明・岩永凌征 (2026) 令和 7（2025）年度タチウオ日本海・東シナ海系群の資源評価. 我が国周辺水域の漁業資源評価. 水産庁・水産研究・教育機構, 東京, 23 pp,</t>
    <phoneticPr fontId="6"/>
  </si>
  <si>
    <t>Sakai T., Masubuchi T., Iseki T., Iwanaga R. 2026. Stock assessment and evaluation of the Sea of Japan and East China Sea stock of largehead hairtail (fiscal year 2025). Marine fisheries stock assessment and evaluation for Japanese waters. Japan Fisheries Agency and Japan Fisheries Research and Education Agency, Tokyo, 23 pp,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</si>
</sst>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5"/>
      <color theme="1"/>
      <name val="Times New Roman"/>
      <family val="1"/>
    </font>
    <font>
      <sz val="10.5"/>
      <color theme="1"/>
      <name val="ＭＳ 明朝"/>
      <family val="1"/>
      <charset val="128"/>
    </font>
    <font>
      <sz val="10.5"/>
      <color theme="1"/>
      <name val="ＭＳ Ｐ明朝"/>
      <family val="1"/>
      <charset val="128"/>
    </font>
    <font>
      <sz val="10.5"/>
      <color rgb="FF000000"/>
      <name val="ＭＳ Ｐ明朝"/>
      <family val="1"/>
      <charset val="128"/>
    </font>
    <font>
      <sz val="10.5"/>
      <color rgb="FF000000"/>
      <name val="Times New Roman"/>
      <family val="1"/>
    </font>
    <font>
      <sz val="6"/>
      <name val="游ゴシック"/>
      <family val="2"/>
      <charset val="128"/>
      <scheme val="minor"/>
    </font>
    <font>
      <sz val="36"/>
      <color theme="1"/>
      <name val="游ゴシック"/>
      <family val="3"/>
      <charset val="128"/>
      <scheme val="minor"/>
    </font>
    <font>
      <sz val="10.5"/>
      <color theme="1"/>
      <name val="游明朝"/>
      <family val="1"/>
      <charset val="128"/>
    </font>
    <font>
      <sz val="11"/>
      <color theme="1"/>
      <name val="游ゴシック"/>
      <family val="2"/>
      <charset val="128"/>
      <scheme val="minor"/>
    </font>
    <font>
      <sz val="11"/>
      <color theme="1"/>
      <name val="Times New Roman"/>
      <family val="1"/>
    </font>
  </fonts>
  <fills count="2">
    <fill>
      <patternFill patternType="none"/>
    </fill>
    <fill>
      <patternFill patternType="gray125"/>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s>
  <cellStyleXfs count="2">
    <xf numFmtId="0" fontId="0" fillId="0" borderId="0">
      <alignment vertical="center"/>
    </xf>
    <xf numFmtId="0" fontId="9" fillId="0" borderId="0">
      <alignment vertical="center"/>
    </xf>
  </cellStyleXfs>
  <cellXfs count="35">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0" xfId="0" applyFont="1">
      <alignment vertical="center"/>
    </xf>
    <xf numFmtId="0" fontId="0" fillId="0" borderId="0" xfId="0" applyAlignment="1">
      <alignment horizontal="left" vertical="center"/>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4" fillId="0" borderId="2" xfId="0" applyFont="1" applyBorder="1" applyAlignment="1">
      <alignment horizontal="center" vertical="center" wrapText="1"/>
    </xf>
    <xf numFmtId="3" fontId="1" fillId="0" borderId="0" xfId="0" applyNumberFormat="1" applyFont="1" applyAlignment="1">
      <alignment horizontal="right" vertical="center" wrapText="1"/>
    </xf>
    <xf numFmtId="0" fontId="5" fillId="0" borderId="0" xfId="0" applyFont="1" applyAlignment="1">
      <alignment horizontal="right" vertical="center" wrapText="1"/>
    </xf>
    <xf numFmtId="3" fontId="5" fillId="0" borderId="0" xfId="0" applyNumberFormat="1" applyFont="1" applyAlignment="1">
      <alignment horizontal="right" vertical="center" wrapText="1"/>
    </xf>
    <xf numFmtId="3" fontId="1"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4" fillId="0" borderId="0" xfId="0" applyFont="1" applyAlignment="1">
      <alignment horizontal="center" vertical="center" wrapText="1"/>
    </xf>
    <xf numFmtId="0" fontId="8" fillId="0" borderId="0" xfId="0" applyFont="1" applyAlignment="1">
      <alignment vertical="top" wrapText="1"/>
    </xf>
    <xf numFmtId="3" fontId="5" fillId="0" borderId="0" xfId="0" applyNumberFormat="1" applyFont="1" applyAlignment="1">
      <alignment horizontal="right" vertical="center"/>
    </xf>
    <xf numFmtId="0" fontId="8" fillId="0" borderId="0" xfId="0" applyFont="1" applyAlignment="1">
      <alignment vertical="center" wrapText="1"/>
    </xf>
    <xf numFmtId="3" fontId="5" fillId="0" borderId="2" xfId="0" applyNumberFormat="1" applyFont="1" applyBorder="1" applyAlignment="1">
      <alignment horizontal="right" vertical="center" wrapText="1"/>
    </xf>
    <xf numFmtId="3" fontId="5" fillId="0" borderId="2" xfId="0" applyNumberFormat="1" applyFont="1" applyBorder="1" applyAlignment="1">
      <alignment horizontal="right" vertical="center"/>
    </xf>
    <xf numFmtId="0" fontId="5" fillId="0" borderId="2" xfId="0" applyFont="1" applyBorder="1" applyAlignment="1">
      <alignment horizontal="right" vertical="center"/>
    </xf>
    <xf numFmtId="0" fontId="3" fillId="0" borderId="0" xfId="0" applyFont="1" applyAlignment="1">
      <alignment horizontal="left" vertical="center"/>
    </xf>
    <xf numFmtId="0" fontId="1" fillId="0" borderId="0" xfId="1" applyFont="1" applyAlignment="1">
      <alignment horizontal="left" vertical="center"/>
    </xf>
    <xf numFmtId="0" fontId="9" fillId="0" borderId="0" xfId="1">
      <alignment vertical="center"/>
    </xf>
    <xf numFmtId="0" fontId="1" fillId="0" borderId="0" xfId="1" applyFont="1" applyAlignment="1">
      <alignment horizontal="left" vertical="center" wrapText="1"/>
    </xf>
    <xf numFmtId="0" fontId="10" fillId="0" borderId="0" xfId="1" applyFont="1">
      <alignment vertical="center"/>
    </xf>
    <xf numFmtId="0" fontId="9" fillId="0" borderId="0" xfId="1" applyAlignment="1">
      <alignment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xf>
  </cellXfs>
  <cellStyles count="2">
    <cellStyle name="標準" xfId="0" builtinId="0"/>
    <cellStyle name="標準 7 2" xfId="1" xr:uid="{292C3126-ABD6-49B5-B50F-359DF02F93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F132-4FFE-4FCB-9A82-BE89C053CAD9}">
  <dimension ref="A2:A8"/>
  <sheetViews>
    <sheetView tabSelected="1" zoomScaleNormal="100" workbookViewId="0">
      <selection activeCell="A14" sqref="A14"/>
    </sheetView>
  </sheetViews>
  <sheetFormatPr defaultRowHeight="18.75" x14ac:dyDescent="0.4"/>
  <cols>
    <col min="1" max="1" width="100.625" style="23" customWidth="1"/>
    <col min="2" max="16384" width="9" style="23"/>
  </cols>
  <sheetData>
    <row r="2" spans="1:1" x14ac:dyDescent="0.4">
      <c r="A2" s="22" t="s">
        <v>40</v>
      </c>
    </row>
    <row r="3" spans="1:1" ht="40.5" x14ac:dyDescent="0.4">
      <c r="A3" s="24" t="s">
        <v>43</v>
      </c>
    </row>
    <row r="4" spans="1:1" x14ac:dyDescent="0.4">
      <c r="A4" s="25"/>
    </row>
    <row r="5" spans="1:1" x14ac:dyDescent="0.4">
      <c r="A5" s="23" t="s">
        <v>41</v>
      </c>
    </row>
    <row r="6" spans="1:1" ht="37.5" x14ac:dyDescent="0.4">
      <c r="A6" s="26" t="s">
        <v>42</v>
      </c>
    </row>
    <row r="8" spans="1:1" x14ac:dyDescent="0.4">
      <c r="A8" s="24"/>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2D9BE-21B8-4B0A-999B-EE7D0AA69606}">
  <dimension ref="A1:I62"/>
  <sheetViews>
    <sheetView zoomScale="70" zoomScaleNormal="70" workbookViewId="0">
      <selection activeCell="A2" sqref="A2"/>
    </sheetView>
  </sheetViews>
  <sheetFormatPr defaultRowHeight="18.75" x14ac:dyDescent="0.4"/>
  <sheetData>
    <row r="1" spans="1:9" x14ac:dyDescent="0.4">
      <c r="A1" t="str">
        <f>Citation!A3</f>
        <v>Sakai T., Masubuchi T., Iseki T., Iwanaga R. 2026. Stock assessment and evaluation of the Sea of Japan and East China Sea stock of largehead hairtail (fiscal year 2025). Marine fisheries stock assessment and evaluation for Japanese waters. Japan Fisheries Agency and Japan Fisheries Research and Education Agency, Tokyo, 23 pp,</v>
      </c>
    </row>
    <row r="3" spans="1:9" ht="58.5" x14ac:dyDescent="0.4">
      <c r="A3" s="4" t="s">
        <v>38</v>
      </c>
    </row>
    <row r="6" spans="1:9" x14ac:dyDescent="0.4">
      <c r="A6" s="3" t="s">
        <v>4</v>
      </c>
    </row>
    <row r="7" spans="1:9" ht="19.5" thickBot="1" x14ac:dyDescent="0.45">
      <c r="A7" s="1"/>
    </row>
    <row r="8" spans="1:9" ht="19.5" thickBot="1" x14ac:dyDescent="0.45">
      <c r="A8" s="27" t="s">
        <v>0</v>
      </c>
      <c r="B8" s="34" t="s">
        <v>5</v>
      </c>
      <c r="C8" s="34"/>
      <c r="D8" s="34"/>
      <c r="E8" s="34"/>
      <c r="F8" s="34"/>
      <c r="G8" s="27" t="s">
        <v>6</v>
      </c>
      <c r="H8" s="27" t="s">
        <v>7</v>
      </c>
      <c r="I8" s="27" t="s">
        <v>8</v>
      </c>
    </row>
    <row r="9" spans="1:9" ht="18.75" customHeight="1" x14ac:dyDescent="0.4">
      <c r="A9" s="28"/>
      <c r="B9" s="14" t="s">
        <v>9</v>
      </c>
      <c r="C9" s="27" t="s">
        <v>10</v>
      </c>
      <c r="D9" s="27" t="s">
        <v>1</v>
      </c>
      <c r="E9" s="14" t="s">
        <v>11</v>
      </c>
      <c r="F9" s="14" t="s">
        <v>12</v>
      </c>
      <c r="G9" s="28"/>
      <c r="H9" s="28"/>
      <c r="I9" s="28"/>
    </row>
    <row r="10" spans="1:9" ht="19.5" thickBot="1" x14ac:dyDescent="0.45">
      <c r="A10" s="29"/>
      <c r="B10" s="8" t="s">
        <v>13</v>
      </c>
      <c r="C10" s="29"/>
      <c r="D10" s="29"/>
      <c r="E10" s="8" t="s">
        <v>14</v>
      </c>
      <c r="F10" s="8" t="s">
        <v>2</v>
      </c>
      <c r="G10" s="29"/>
      <c r="H10" s="29"/>
      <c r="I10" s="29"/>
    </row>
    <row r="11" spans="1:9" x14ac:dyDescent="0.4">
      <c r="A11" s="10">
        <v>1981</v>
      </c>
      <c r="B11" s="11">
        <v>11400</v>
      </c>
      <c r="C11" s="15"/>
      <c r="D11" s="10">
        <v>414</v>
      </c>
      <c r="E11" s="10" t="s">
        <v>15</v>
      </c>
      <c r="F11" s="11">
        <v>3818</v>
      </c>
      <c r="G11" s="11">
        <v>15934</v>
      </c>
      <c r="H11" s="11">
        <v>147677</v>
      </c>
      <c r="I11" s="16">
        <v>499012</v>
      </c>
    </row>
    <row r="12" spans="1:9" x14ac:dyDescent="0.4">
      <c r="A12" s="10">
        <v>1982</v>
      </c>
      <c r="B12" s="11">
        <v>11466</v>
      </c>
      <c r="C12" s="15"/>
      <c r="D12" s="10">
        <v>289</v>
      </c>
      <c r="E12" s="10" t="s">
        <v>16</v>
      </c>
      <c r="F12" s="11">
        <v>3309</v>
      </c>
      <c r="G12" s="11">
        <v>15275</v>
      </c>
      <c r="H12" s="11">
        <v>121960</v>
      </c>
      <c r="I12" s="16">
        <v>493373</v>
      </c>
    </row>
    <row r="13" spans="1:9" x14ac:dyDescent="0.4">
      <c r="A13" s="10">
        <v>1983</v>
      </c>
      <c r="B13" s="11">
        <v>10012</v>
      </c>
      <c r="C13" s="15"/>
      <c r="D13" s="10">
        <v>594</v>
      </c>
      <c r="E13" s="10" t="s">
        <v>17</v>
      </c>
      <c r="F13" s="11">
        <v>3644</v>
      </c>
      <c r="G13" s="11">
        <v>14435</v>
      </c>
      <c r="H13" s="11">
        <v>152633</v>
      </c>
      <c r="I13" s="16">
        <v>451772</v>
      </c>
    </row>
    <row r="14" spans="1:9" x14ac:dyDescent="0.4">
      <c r="A14" s="10">
        <v>1984</v>
      </c>
      <c r="B14" s="11">
        <v>9419</v>
      </c>
      <c r="C14" s="15"/>
      <c r="D14" s="10">
        <v>531</v>
      </c>
      <c r="E14" s="10" t="s">
        <v>18</v>
      </c>
      <c r="F14" s="11">
        <v>3369</v>
      </c>
      <c r="G14" s="11">
        <v>13578</v>
      </c>
      <c r="H14" s="11">
        <v>145413</v>
      </c>
      <c r="I14" s="16">
        <v>450030</v>
      </c>
    </row>
    <row r="15" spans="1:9" x14ac:dyDescent="0.4">
      <c r="A15" s="10">
        <v>1985</v>
      </c>
      <c r="B15" s="11">
        <v>9166</v>
      </c>
      <c r="C15" s="15"/>
      <c r="D15" s="10">
        <v>368</v>
      </c>
      <c r="E15" s="10" t="s">
        <v>19</v>
      </c>
      <c r="F15" s="11">
        <v>2844</v>
      </c>
      <c r="G15" s="11">
        <v>12555</v>
      </c>
      <c r="H15" s="11">
        <v>127606</v>
      </c>
      <c r="I15" s="16">
        <v>458723</v>
      </c>
    </row>
    <row r="16" spans="1:9" x14ac:dyDescent="0.4">
      <c r="A16" s="10">
        <v>1986</v>
      </c>
      <c r="B16" s="11">
        <v>8171</v>
      </c>
      <c r="C16" s="15"/>
      <c r="D16" s="10">
        <v>359</v>
      </c>
      <c r="E16" s="10" t="s">
        <v>20</v>
      </c>
      <c r="F16" s="11">
        <v>2496</v>
      </c>
      <c r="G16" s="11">
        <v>11259</v>
      </c>
      <c r="H16" s="11">
        <v>107561</v>
      </c>
      <c r="I16" s="16">
        <v>406403</v>
      </c>
    </row>
    <row r="17" spans="1:9" x14ac:dyDescent="0.4">
      <c r="A17" s="10">
        <v>1987</v>
      </c>
      <c r="B17" s="11">
        <v>8749</v>
      </c>
      <c r="C17" s="15"/>
      <c r="D17" s="10">
        <v>157</v>
      </c>
      <c r="E17" s="10" t="s">
        <v>21</v>
      </c>
      <c r="F17" s="11">
        <v>2874</v>
      </c>
      <c r="G17" s="11">
        <v>12022</v>
      </c>
      <c r="H17" s="11">
        <v>113426</v>
      </c>
      <c r="I17" s="16">
        <v>393606</v>
      </c>
    </row>
    <row r="18" spans="1:9" x14ac:dyDescent="0.4">
      <c r="A18" s="10">
        <v>1988</v>
      </c>
      <c r="B18" s="11">
        <v>7364</v>
      </c>
      <c r="C18" s="15"/>
      <c r="D18" s="10">
        <v>224</v>
      </c>
      <c r="E18" s="10" t="s">
        <v>22</v>
      </c>
      <c r="F18" s="11">
        <v>3530</v>
      </c>
      <c r="G18" s="11">
        <v>11376</v>
      </c>
      <c r="H18" s="11">
        <v>104304</v>
      </c>
      <c r="I18" s="16">
        <v>365730</v>
      </c>
    </row>
    <row r="19" spans="1:9" x14ac:dyDescent="0.4">
      <c r="A19" s="10">
        <v>1989</v>
      </c>
      <c r="B19" s="11">
        <v>4726</v>
      </c>
      <c r="C19" s="15"/>
      <c r="D19" s="10">
        <v>337</v>
      </c>
      <c r="E19" s="10" t="s">
        <v>23</v>
      </c>
      <c r="F19" s="11">
        <v>3909</v>
      </c>
      <c r="G19" s="11">
        <v>9189</v>
      </c>
      <c r="H19" s="11">
        <v>102399</v>
      </c>
      <c r="I19" s="16">
        <v>416202</v>
      </c>
    </row>
    <row r="20" spans="1:9" x14ac:dyDescent="0.4">
      <c r="A20" s="10">
        <v>1990</v>
      </c>
      <c r="B20" s="11">
        <v>4281</v>
      </c>
      <c r="C20" s="15"/>
      <c r="D20" s="10">
        <v>264</v>
      </c>
      <c r="E20" s="10" t="s">
        <v>24</v>
      </c>
      <c r="F20" s="11">
        <v>3840</v>
      </c>
      <c r="G20" s="11">
        <v>8490</v>
      </c>
      <c r="H20" s="11">
        <v>103970</v>
      </c>
      <c r="I20" s="16">
        <v>497733</v>
      </c>
    </row>
    <row r="21" spans="1:9" x14ac:dyDescent="0.4">
      <c r="A21" s="10">
        <v>1991</v>
      </c>
      <c r="B21" s="11">
        <v>5057</v>
      </c>
      <c r="C21" s="17"/>
      <c r="D21" s="10">
        <v>200</v>
      </c>
      <c r="E21" s="10" t="s">
        <v>25</v>
      </c>
      <c r="F21" s="11">
        <v>4407</v>
      </c>
      <c r="G21" s="11">
        <v>9765</v>
      </c>
      <c r="H21" s="11">
        <v>95662</v>
      </c>
      <c r="I21" s="16">
        <v>559358</v>
      </c>
    </row>
    <row r="22" spans="1:9" x14ac:dyDescent="0.4">
      <c r="A22" s="10">
        <v>1992</v>
      </c>
      <c r="B22" s="11">
        <v>2868</v>
      </c>
      <c r="C22" s="11">
        <v>1304</v>
      </c>
      <c r="D22" s="10">
        <v>169</v>
      </c>
      <c r="E22" s="10" t="s">
        <v>26</v>
      </c>
      <c r="F22" s="11">
        <v>5745</v>
      </c>
      <c r="G22" s="11">
        <v>10185</v>
      </c>
      <c r="H22" s="11">
        <v>87316</v>
      </c>
      <c r="I22" s="16">
        <v>622243</v>
      </c>
    </row>
    <row r="23" spans="1:9" x14ac:dyDescent="0.4">
      <c r="A23" s="10">
        <v>1993</v>
      </c>
      <c r="B23" s="11">
        <v>1822</v>
      </c>
      <c r="C23" s="11">
        <v>2401</v>
      </c>
      <c r="D23" s="10">
        <v>224</v>
      </c>
      <c r="E23" s="10" t="s">
        <v>27</v>
      </c>
      <c r="F23" s="11">
        <v>4919</v>
      </c>
      <c r="G23" s="11">
        <v>9644</v>
      </c>
      <c r="H23" s="11">
        <v>58035</v>
      </c>
      <c r="I23" s="16">
        <v>635315</v>
      </c>
    </row>
    <row r="24" spans="1:9" x14ac:dyDescent="0.4">
      <c r="A24" s="10">
        <v>1994</v>
      </c>
      <c r="B24" s="11">
        <v>2171</v>
      </c>
      <c r="C24" s="11">
        <v>1177</v>
      </c>
      <c r="D24" s="10">
        <v>146</v>
      </c>
      <c r="E24" s="10" t="s">
        <v>28</v>
      </c>
      <c r="F24" s="11">
        <v>4212</v>
      </c>
      <c r="G24" s="11">
        <v>7970</v>
      </c>
      <c r="H24" s="11">
        <v>101052</v>
      </c>
      <c r="I24" s="16">
        <v>878144</v>
      </c>
    </row>
    <row r="25" spans="1:9" x14ac:dyDescent="0.4">
      <c r="A25" s="10">
        <v>1995</v>
      </c>
      <c r="B25" s="11">
        <v>1534</v>
      </c>
      <c r="C25" s="11">
        <v>2594</v>
      </c>
      <c r="D25" s="10">
        <v>233</v>
      </c>
      <c r="E25" s="10" t="s">
        <v>29</v>
      </c>
      <c r="F25" s="11">
        <v>2624</v>
      </c>
      <c r="G25" s="11">
        <v>7222</v>
      </c>
      <c r="H25" s="11">
        <v>94596</v>
      </c>
      <c r="I25" s="16">
        <v>1039684</v>
      </c>
    </row>
    <row r="26" spans="1:9" x14ac:dyDescent="0.4">
      <c r="A26" s="10">
        <v>1996</v>
      </c>
      <c r="B26" s="10">
        <v>740</v>
      </c>
      <c r="C26" s="11">
        <v>2269</v>
      </c>
      <c r="D26" s="10">
        <v>159</v>
      </c>
      <c r="E26" s="10" t="s">
        <v>30</v>
      </c>
      <c r="F26" s="11">
        <v>3555</v>
      </c>
      <c r="G26" s="11">
        <v>7189</v>
      </c>
      <c r="H26" s="11">
        <v>74461</v>
      </c>
      <c r="I26" s="16">
        <v>1071914</v>
      </c>
    </row>
    <row r="27" spans="1:9" x14ac:dyDescent="0.4">
      <c r="A27" s="10">
        <v>1997</v>
      </c>
      <c r="B27" s="10">
        <v>414</v>
      </c>
      <c r="C27" s="11">
        <v>1197</v>
      </c>
      <c r="D27" s="10">
        <v>136</v>
      </c>
      <c r="E27" s="10" t="s">
        <v>31</v>
      </c>
      <c r="F27" s="11">
        <v>3043</v>
      </c>
      <c r="G27" s="11">
        <v>5089</v>
      </c>
      <c r="H27" s="11">
        <v>67170</v>
      </c>
      <c r="I27" s="16">
        <v>1014598</v>
      </c>
    </row>
    <row r="28" spans="1:9" x14ac:dyDescent="0.4">
      <c r="A28" s="10">
        <v>1998</v>
      </c>
      <c r="B28" s="10">
        <v>487</v>
      </c>
      <c r="C28" s="11">
        <v>1598</v>
      </c>
      <c r="D28" s="10">
        <v>106</v>
      </c>
      <c r="E28" s="10" t="s">
        <v>32</v>
      </c>
      <c r="F28" s="11">
        <v>2742</v>
      </c>
      <c r="G28" s="11">
        <v>5254</v>
      </c>
      <c r="H28" s="11">
        <v>74851</v>
      </c>
      <c r="I28" s="16">
        <v>1223360</v>
      </c>
    </row>
    <row r="29" spans="1:9" x14ac:dyDescent="0.4">
      <c r="A29" s="10">
        <v>1999</v>
      </c>
      <c r="B29" s="10">
        <v>227</v>
      </c>
      <c r="C29" s="11">
        <v>1111</v>
      </c>
      <c r="D29" s="10">
        <v>97</v>
      </c>
      <c r="E29" s="10" t="s">
        <v>33</v>
      </c>
      <c r="F29" s="11">
        <v>2418</v>
      </c>
      <c r="G29" s="11">
        <v>4321</v>
      </c>
      <c r="H29" s="11">
        <v>64434</v>
      </c>
      <c r="I29" s="16">
        <v>1222454</v>
      </c>
    </row>
    <row r="30" spans="1:9" x14ac:dyDescent="0.4">
      <c r="A30" s="10">
        <v>2000</v>
      </c>
      <c r="B30" s="10">
        <v>96</v>
      </c>
      <c r="C30" s="11">
        <v>1835</v>
      </c>
      <c r="D30" s="10">
        <v>228</v>
      </c>
      <c r="E30" s="10" t="s">
        <v>34</v>
      </c>
      <c r="F30" s="11">
        <v>2289</v>
      </c>
      <c r="G30" s="11">
        <v>5478</v>
      </c>
      <c r="H30" s="11">
        <v>81050</v>
      </c>
      <c r="I30" s="16">
        <v>1285469</v>
      </c>
    </row>
    <row r="31" spans="1:9" x14ac:dyDescent="0.4">
      <c r="A31" s="10">
        <v>2001</v>
      </c>
      <c r="B31" s="10">
        <v>89</v>
      </c>
      <c r="C31" s="11">
        <v>1430</v>
      </c>
      <c r="D31" s="10">
        <v>166</v>
      </c>
      <c r="E31" s="10" t="s">
        <v>35</v>
      </c>
      <c r="F31" s="11">
        <v>1866</v>
      </c>
      <c r="G31" s="11">
        <v>5235</v>
      </c>
      <c r="H31" s="11">
        <v>79898</v>
      </c>
      <c r="I31" s="16">
        <v>1282698</v>
      </c>
    </row>
    <row r="32" spans="1:9" x14ac:dyDescent="0.4">
      <c r="A32" s="10">
        <v>2002</v>
      </c>
      <c r="B32" s="10">
        <v>33</v>
      </c>
      <c r="C32" s="10">
        <v>434</v>
      </c>
      <c r="D32" s="10">
        <v>61</v>
      </c>
      <c r="E32" s="10" t="s">
        <v>36</v>
      </c>
      <c r="F32" s="11">
        <v>1300</v>
      </c>
      <c r="G32" s="11">
        <v>2210</v>
      </c>
      <c r="H32" s="11">
        <v>60172</v>
      </c>
      <c r="I32" s="16">
        <v>1287798</v>
      </c>
    </row>
    <row r="33" spans="1:9" x14ac:dyDescent="0.4">
      <c r="A33" s="10">
        <v>2003</v>
      </c>
      <c r="B33" s="10">
        <v>21</v>
      </c>
      <c r="C33" s="10">
        <v>270</v>
      </c>
      <c r="D33" s="10">
        <v>74</v>
      </c>
      <c r="E33" s="10">
        <v>951</v>
      </c>
      <c r="F33" s="11">
        <v>1031</v>
      </c>
      <c r="G33" s="11">
        <v>2347</v>
      </c>
      <c r="H33" s="11">
        <v>62861</v>
      </c>
      <c r="I33" s="16">
        <v>1264857</v>
      </c>
    </row>
    <row r="34" spans="1:9" x14ac:dyDescent="0.4">
      <c r="A34" s="10">
        <v>2004</v>
      </c>
      <c r="B34" s="10">
        <v>39</v>
      </c>
      <c r="C34" s="10">
        <v>700</v>
      </c>
      <c r="D34" s="10">
        <v>102</v>
      </c>
      <c r="E34" s="10">
        <v>909</v>
      </c>
      <c r="F34" s="11">
        <v>1625</v>
      </c>
      <c r="G34" s="11">
        <v>3375</v>
      </c>
      <c r="H34" s="11">
        <v>66291</v>
      </c>
      <c r="I34" s="16">
        <v>1402926</v>
      </c>
    </row>
    <row r="35" spans="1:9" x14ac:dyDescent="0.4">
      <c r="A35" s="10">
        <v>2005</v>
      </c>
      <c r="B35" s="10">
        <v>14</v>
      </c>
      <c r="C35" s="10">
        <v>528</v>
      </c>
      <c r="D35" s="10">
        <v>98</v>
      </c>
      <c r="E35" s="10">
        <v>922</v>
      </c>
      <c r="F35" s="11">
        <v>1702</v>
      </c>
      <c r="G35" s="11">
        <v>3264</v>
      </c>
      <c r="H35" s="11">
        <v>60086</v>
      </c>
      <c r="I35" s="16">
        <v>1284569</v>
      </c>
    </row>
    <row r="36" spans="1:9" x14ac:dyDescent="0.4">
      <c r="A36" s="10">
        <v>2006</v>
      </c>
      <c r="B36" s="10">
        <v>38</v>
      </c>
      <c r="C36" s="10">
        <v>909</v>
      </c>
      <c r="D36" s="10">
        <v>89</v>
      </c>
      <c r="E36" s="10">
        <v>935</v>
      </c>
      <c r="F36" s="11">
        <v>1613</v>
      </c>
      <c r="G36" s="11">
        <v>3584</v>
      </c>
      <c r="H36" s="11">
        <v>63793</v>
      </c>
      <c r="I36" s="16">
        <v>1420137</v>
      </c>
    </row>
    <row r="37" spans="1:9" x14ac:dyDescent="0.4">
      <c r="A37" s="10">
        <v>2007</v>
      </c>
      <c r="B37" s="10">
        <v>19</v>
      </c>
      <c r="C37" s="11">
        <v>1132</v>
      </c>
      <c r="D37" s="10">
        <v>66</v>
      </c>
      <c r="E37" s="11">
        <v>1370</v>
      </c>
      <c r="F37" s="10">
        <v>422</v>
      </c>
      <c r="G37" s="11">
        <v>3009</v>
      </c>
      <c r="H37" s="11">
        <v>66029</v>
      </c>
      <c r="I37" s="16">
        <v>1152001</v>
      </c>
    </row>
    <row r="38" spans="1:9" x14ac:dyDescent="0.4">
      <c r="A38" s="10">
        <v>2008</v>
      </c>
      <c r="B38" s="10">
        <v>23</v>
      </c>
      <c r="C38" s="10">
        <v>208</v>
      </c>
      <c r="D38" s="10">
        <v>170</v>
      </c>
      <c r="E38" s="11">
        <v>1973</v>
      </c>
      <c r="F38" s="11">
        <v>1334</v>
      </c>
      <c r="G38" s="11">
        <v>3708</v>
      </c>
      <c r="H38" s="11">
        <v>72312</v>
      </c>
      <c r="I38" s="16">
        <v>1192721</v>
      </c>
    </row>
    <row r="39" spans="1:9" x14ac:dyDescent="0.4">
      <c r="A39" s="10">
        <v>2009</v>
      </c>
      <c r="B39" s="10">
        <v>24</v>
      </c>
      <c r="C39" s="10">
        <v>815</v>
      </c>
      <c r="D39" s="10">
        <v>43</v>
      </c>
      <c r="E39" s="10">
        <v>631</v>
      </c>
      <c r="F39" s="10">
        <v>756</v>
      </c>
      <c r="G39" s="11">
        <v>2269</v>
      </c>
      <c r="H39" s="11">
        <v>85450</v>
      </c>
      <c r="I39" s="16">
        <v>1172440</v>
      </c>
    </row>
    <row r="40" spans="1:9" x14ac:dyDescent="0.4">
      <c r="A40" s="10">
        <v>2010</v>
      </c>
      <c r="B40" s="10">
        <v>8</v>
      </c>
      <c r="C40" s="10">
        <v>418</v>
      </c>
      <c r="D40" s="10">
        <v>58</v>
      </c>
      <c r="E40" s="10">
        <v>487</v>
      </c>
      <c r="F40" s="10">
        <v>840</v>
      </c>
      <c r="G40" s="11">
        <v>1811</v>
      </c>
      <c r="H40" s="11">
        <v>59242</v>
      </c>
      <c r="I40" s="16">
        <v>1186841</v>
      </c>
    </row>
    <row r="41" spans="1:9" x14ac:dyDescent="0.4">
      <c r="A41" s="10">
        <v>2011</v>
      </c>
      <c r="B41" s="10">
        <v>17</v>
      </c>
      <c r="C41" s="10">
        <v>328</v>
      </c>
      <c r="D41" s="10">
        <v>29</v>
      </c>
      <c r="E41" s="10">
        <v>397</v>
      </c>
      <c r="F41" s="11">
        <v>1017</v>
      </c>
      <c r="G41" s="11">
        <v>1788</v>
      </c>
      <c r="H41" s="11">
        <v>33101</v>
      </c>
      <c r="I41" s="16">
        <v>1118221</v>
      </c>
    </row>
    <row r="42" spans="1:9" x14ac:dyDescent="0.4">
      <c r="A42" s="10">
        <v>2012</v>
      </c>
      <c r="B42" s="10">
        <v>40</v>
      </c>
      <c r="C42" s="10">
        <v>126</v>
      </c>
      <c r="D42" s="10">
        <v>27</v>
      </c>
      <c r="E42" s="10">
        <v>327</v>
      </c>
      <c r="F42" s="10">
        <v>937</v>
      </c>
      <c r="G42" s="11">
        <v>1457</v>
      </c>
      <c r="H42" s="11">
        <v>32526</v>
      </c>
      <c r="I42" s="16">
        <v>1096694</v>
      </c>
    </row>
    <row r="43" spans="1:9" x14ac:dyDescent="0.4">
      <c r="A43" s="10">
        <v>2013</v>
      </c>
      <c r="B43" s="10">
        <v>23</v>
      </c>
      <c r="C43" s="10">
        <v>417</v>
      </c>
      <c r="D43" s="10">
        <v>39</v>
      </c>
      <c r="E43" s="10">
        <v>380</v>
      </c>
      <c r="F43" s="11">
        <v>1183</v>
      </c>
      <c r="G43" s="11">
        <v>2042</v>
      </c>
      <c r="H43" s="11">
        <v>47099</v>
      </c>
      <c r="I43" s="16">
        <v>1096812</v>
      </c>
    </row>
    <row r="44" spans="1:9" ht="19.5" thickBot="1" x14ac:dyDescent="0.45">
      <c r="A44" s="13">
        <v>2014</v>
      </c>
      <c r="B44" s="13">
        <v>18</v>
      </c>
      <c r="C44" s="13">
        <v>509</v>
      </c>
      <c r="D44" s="13">
        <v>19</v>
      </c>
      <c r="E44" s="13">
        <v>331</v>
      </c>
      <c r="F44" s="18">
        <v>1094</v>
      </c>
      <c r="G44" s="18">
        <v>1971</v>
      </c>
      <c r="H44" s="18">
        <v>46853</v>
      </c>
      <c r="I44" s="19">
        <v>1084184</v>
      </c>
    </row>
    <row r="46" spans="1:9" x14ac:dyDescent="0.4">
      <c r="A46" s="2"/>
    </row>
    <row r="47" spans="1:9" x14ac:dyDescent="0.4">
      <c r="A47" s="3" t="s">
        <v>3</v>
      </c>
    </row>
    <row r="48" spans="1:9" ht="19.5" thickBot="1" x14ac:dyDescent="0.45">
      <c r="A48" s="2"/>
    </row>
    <row r="49" spans="1:9" ht="19.5" thickBot="1" x14ac:dyDescent="0.45">
      <c r="A49" s="31" t="s">
        <v>0</v>
      </c>
      <c r="B49" s="30" t="s">
        <v>5</v>
      </c>
      <c r="C49" s="30"/>
      <c r="D49" s="30"/>
      <c r="E49" s="30"/>
      <c r="F49" s="30"/>
      <c r="G49" s="31" t="s">
        <v>6</v>
      </c>
      <c r="H49" s="31" t="s">
        <v>7</v>
      </c>
      <c r="I49" s="31" t="s">
        <v>8</v>
      </c>
    </row>
    <row r="50" spans="1:9" x14ac:dyDescent="0.4">
      <c r="A50" s="32"/>
      <c r="B50" s="14" t="s">
        <v>9</v>
      </c>
      <c r="C50" s="27" t="s">
        <v>37</v>
      </c>
      <c r="D50" s="27" t="s">
        <v>1</v>
      </c>
      <c r="E50" s="14" t="s">
        <v>11</v>
      </c>
      <c r="F50" s="14" t="s">
        <v>12</v>
      </c>
      <c r="G50" s="32"/>
      <c r="H50" s="32"/>
      <c r="I50" s="32"/>
    </row>
    <row r="51" spans="1:9" ht="19.5" thickBot="1" x14ac:dyDescent="0.45">
      <c r="A51" s="33"/>
      <c r="B51" s="8" t="s">
        <v>13</v>
      </c>
      <c r="C51" s="29"/>
      <c r="D51" s="29"/>
      <c r="E51" s="8" t="s">
        <v>14</v>
      </c>
      <c r="F51" s="8" t="s">
        <v>2</v>
      </c>
      <c r="G51" s="33"/>
      <c r="H51" s="33"/>
      <c r="I51" s="33"/>
    </row>
    <row r="52" spans="1:9" x14ac:dyDescent="0.4">
      <c r="A52" s="10">
        <v>2015</v>
      </c>
      <c r="B52" s="10">
        <v>29</v>
      </c>
      <c r="C52" s="10">
        <v>345</v>
      </c>
      <c r="D52" s="10">
        <v>23</v>
      </c>
      <c r="E52" s="10">
        <v>214</v>
      </c>
      <c r="F52" s="10">
        <v>740</v>
      </c>
      <c r="G52" s="11">
        <v>1351</v>
      </c>
      <c r="H52" s="11">
        <v>41094</v>
      </c>
      <c r="I52" s="16">
        <v>1105713</v>
      </c>
    </row>
    <row r="53" spans="1:9" x14ac:dyDescent="0.4">
      <c r="A53" s="10">
        <v>2016</v>
      </c>
      <c r="B53" s="10">
        <v>10</v>
      </c>
      <c r="C53" s="10">
        <v>217</v>
      </c>
      <c r="D53" s="10">
        <v>17</v>
      </c>
      <c r="E53" s="10">
        <v>196</v>
      </c>
      <c r="F53" s="10">
        <v>760</v>
      </c>
      <c r="G53" s="11">
        <v>1200</v>
      </c>
      <c r="H53" s="11">
        <v>32333</v>
      </c>
      <c r="I53" s="16">
        <v>1037879</v>
      </c>
    </row>
    <row r="54" spans="1:9" x14ac:dyDescent="0.4">
      <c r="A54" s="10">
        <v>2017</v>
      </c>
      <c r="B54" s="10">
        <v>27</v>
      </c>
      <c r="C54" s="10">
        <v>223</v>
      </c>
      <c r="D54" s="10">
        <v>56</v>
      </c>
      <c r="E54" s="10">
        <v>333</v>
      </c>
      <c r="F54" s="10">
        <v>894</v>
      </c>
      <c r="G54" s="11">
        <v>1533</v>
      </c>
      <c r="H54" s="11">
        <v>54481</v>
      </c>
      <c r="I54" s="16">
        <v>1012329</v>
      </c>
    </row>
    <row r="55" spans="1:9" x14ac:dyDescent="0.4">
      <c r="A55" s="10">
        <v>2018</v>
      </c>
      <c r="B55" s="10">
        <v>28</v>
      </c>
      <c r="C55" s="10">
        <v>610</v>
      </c>
      <c r="D55" s="10">
        <v>30</v>
      </c>
      <c r="E55" s="10">
        <v>338</v>
      </c>
      <c r="F55" s="11">
        <v>1031</v>
      </c>
      <c r="G55" s="11">
        <v>2037</v>
      </c>
      <c r="H55" s="11">
        <v>49450</v>
      </c>
      <c r="I55" s="16">
        <v>939372</v>
      </c>
    </row>
    <row r="56" spans="1:9" x14ac:dyDescent="0.4">
      <c r="A56" s="10">
        <v>2019</v>
      </c>
      <c r="B56" s="10">
        <v>15</v>
      </c>
      <c r="C56" s="10">
        <v>320</v>
      </c>
      <c r="D56" s="10">
        <v>7</v>
      </c>
      <c r="E56" s="10">
        <v>452</v>
      </c>
      <c r="F56" s="10">
        <v>954</v>
      </c>
      <c r="G56" s="11">
        <v>1748</v>
      </c>
      <c r="H56" s="11">
        <v>43479</v>
      </c>
      <c r="I56" s="16">
        <v>916693</v>
      </c>
    </row>
    <row r="57" spans="1:9" x14ac:dyDescent="0.4">
      <c r="A57" s="10">
        <v>2020</v>
      </c>
      <c r="B57" s="10">
        <v>13</v>
      </c>
      <c r="C57" s="10">
        <v>553</v>
      </c>
      <c r="D57" s="10">
        <v>9</v>
      </c>
      <c r="E57" s="10">
        <v>619</v>
      </c>
      <c r="F57" s="11">
        <v>1163</v>
      </c>
      <c r="G57" s="11">
        <v>2356</v>
      </c>
      <c r="H57" s="11">
        <v>65719</v>
      </c>
      <c r="I57" s="16">
        <v>903435</v>
      </c>
    </row>
    <row r="58" spans="1:9" x14ac:dyDescent="0.4">
      <c r="A58" s="10">
        <v>2021</v>
      </c>
      <c r="B58" s="6">
        <v>6</v>
      </c>
      <c r="C58" s="6">
        <v>617</v>
      </c>
      <c r="D58" s="6">
        <v>12</v>
      </c>
      <c r="E58" s="6">
        <v>883</v>
      </c>
      <c r="F58" s="9">
        <v>1740</v>
      </c>
      <c r="G58" s="9">
        <v>3258</v>
      </c>
      <c r="H58" s="9">
        <v>63055</v>
      </c>
      <c r="I58" s="16">
        <v>914469</v>
      </c>
    </row>
    <row r="59" spans="1:9" x14ac:dyDescent="0.4">
      <c r="A59" s="10">
        <v>2022</v>
      </c>
      <c r="B59" s="6">
        <v>12</v>
      </c>
      <c r="C59" s="6">
        <v>395</v>
      </c>
      <c r="D59" s="6">
        <v>24</v>
      </c>
      <c r="E59" s="6">
        <v>479</v>
      </c>
      <c r="F59" s="9">
        <v>1091</v>
      </c>
      <c r="G59" s="9">
        <v>2001</v>
      </c>
      <c r="H59" s="9">
        <v>54000</v>
      </c>
      <c r="I59" s="16">
        <v>903498</v>
      </c>
    </row>
    <row r="60" spans="1:9" x14ac:dyDescent="0.4">
      <c r="A60" s="10">
        <v>2023</v>
      </c>
      <c r="B60" s="6">
        <v>9</v>
      </c>
      <c r="C60" s="6">
        <v>346</v>
      </c>
      <c r="D60" s="6">
        <v>23</v>
      </c>
      <c r="E60" s="6">
        <v>316</v>
      </c>
      <c r="F60" s="6">
        <v>684</v>
      </c>
      <c r="G60" s="9">
        <v>1378</v>
      </c>
      <c r="H60" s="9">
        <v>60595</v>
      </c>
      <c r="I60" s="16">
        <v>910275</v>
      </c>
    </row>
    <row r="61" spans="1:9" s="5" customFormat="1" ht="19.5" thickBot="1" x14ac:dyDescent="0.45">
      <c r="A61" s="13">
        <v>2024</v>
      </c>
      <c r="B61" s="7">
        <v>9</v>
      </c>
      <c r="C61" s="7">
        <v>374</v>
      </c>
      <c r="D61" s="7">
        <v>8</v>
      </c>
      <c r="E61" s="7">
        <v>178</v>
      </c>
      <c r="F61" s="7">
        <v>501</v>
      </c>
      <c r="G61" s="12">
        <v>1070</v>
      </c>
      <c r="H61" s="12">
        <v>44506</v>
      </c>
      <c r="I61" s="20"/>
    </row>
    <row r="62" spans="1:9" x14ac:dyDescent="0.4">
      <c r="A62" s="21" t="s">
        <v>39</v>
      </c>
    </row>
  </sheetData>
  <mergeCells count="14">
    <mergeCell ref="A49:A51"/>
    <mergeCell ref="A8:A10"/>
    <mergeCell ref="B8:F8"/>
    <mergeCell ref="G8:G10"/>
    <mergeCell ref="H8:H10"/>
    <mergeCell ref="I8:I10"/>
    <mergeCell ref="C9:C10"/>
    <mergeCell ref="D9:D10"/>
    <mergeCell ref="B49:F49"/>
    <mergeCell ref="G49:G51"/>
    <mergeCell ref="H49:H51"/>
    <mergeCell ref="I49:I51"/>
    <mergeCell ref="C50:C51"/>
    <mergeCell ref="D50:D51"/>
  </mergeCells>
  <phoneticPr fontId="6"/>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vt:i4>
      </vt:variant>
    </vt:vector>
  </HeadingPairs>
  <TitlesOfParts>
    <vt:vector size="2" baseType="lpstr">
      <vt:lpstr>Citation</vt:lpstr>
      <vt:lpstr>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2026-07-06T06:39:17Z</dcterms:created>
  <dcterms:modified xsi:type="dcterms:W3CDTF">2026-07-06T06:39:26Z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2026-07-06T06:39:26Z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5318b416-4b7e-4cf4-8448-6141868ab304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