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202300"/>
  <xr:revisionPtr revIDLastSave="0" documentId="13_ncr:1_{833E4C61-5580-4018-AD1E-51C46A4F2CE3}" xr6:coauthVersionLast="47" xr6:coauthVersionMax="47" xr10:uidLastSave="{00000000-0000-0000-0000-000000000000}"/>
  <bookViews>
    <workbookView xWindow="2775" yWindow="45" windowWidth="15720" windowHeight="15480" xr2:uid="{C8660DE1-D7A7-46B9-9A5A-AB2A00DBBD9D}"/>
  </bookViews>
  <sheets>
    <sheet name="Citation" sheetId="7" r:id="rId1"/>
    <sheet name="表3-1" sheetId="1" r:id="rId2"/>
    <sheet name="表3-2" sheetId="2" r:id="rId3"/>
    <sheet name="表3-3" sheetId="3" r:id="rId4"/>
    <sheet name="表4-1" sheetId="4" r:id="rId5"/>
    <sheet name="補足表3-1" sheetId="5" r:id="rId6"/>
    <sheet name="補足表3-2" sheetId="6"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#REF!</definedName>
    <definedName name="_Fill2" hidden="1">[9]三陸!#REF!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GGG">[21]漁労体数等検討表!#REF!</definedName>
    <definedName name="GROUPCD">[21]漁労体数等検討表!#REF!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'[22]日本海1999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[21]収獲量検討表!#REF!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'[23]★2007VPAFt5年RPSav10尾数 1LN'!$Y$593</definedName>
    <definedName name="q_魚種別各層別平均密度クエリ">[24]q_魚種別各層別平均密度クエリ!$A$2:$AJ$75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'[25]1999年度襟裳西'!#REF!</definedName>
    <definedName name="rate">'[26]1999年度襟裳西'!#REF!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'[27]Kcohort BH spr (2)'!$B$273</definedName>
    <definedName name="SPR">'[28]Kcohort BH spr (2)'!$B$273</definedName>
    <definedName name="SPRF" localSheetId="0">#REF!</definedName>
    <definedName name="SPRF">#REF!</definedName>
    <definedName name="SPRt" localSheetId="0">'[27]Kcohort BH spr (2)'!$E$211</definedName>
    <definedName name="SPRt">'[28]Kcohort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'[29]解析97-1昔です'!$C$106:$C$125</definedName>
    <definedName name="temp" hidden="1">'[30]解析97-1昔です'!$C$106:$C$125</definedName>
    <definedName name="temp10" localSheetId="0" hidden="1">'[29]解析97-1昔です'!$B$74:$U$74</definedName>
    <definedName name="temp10" hidden="1">'[30]解析97-1昔です'!$B$74:$U$74</definedName>
    <definedName name="temp11" localSheetId="0" hidden="1">'[29]解析97-1昔です'!$B$64:$U$64</definedName>
    <definedName name="temp11" hidden="1">'[30]解析97-1昔です'!$B$64:$U$64</definedName>
    <definedName name="temp12" localSheetId="0" hidden="1">'[29]解析97-1昔です'!$P$108:$P$128</definedName>
    <definedName name="temp12" hidden="1">'[30]解析97-1昔です'!$P$108:$P$128</definedName>
    <definedName name="temp13" localSheetId="0" hidden="1">'[29]解析97-1昔です'!$B$75:$U$75</definedName>
    <definedName name="temp13" hidden="1">'[30]解析97-1昔です'!$B$75:$U$75</definedName>
    <definedName name="temp14" localSheetId="0" hidden="1">'[29]解析97-1昔です'!$B$65:$U$65</definedName>
    <definedName name="temp14" hidden="1">'[30]解析97-1昔です'!$B$65:$U$65</definedName>
    <definedName name="temp15" localSheetId="0" hidden="1">'[29]解析97-1昔です'!$B$76:$U$76</definedName>
    <definedName name="temp15" hidden="1">'[30]解析97-1昔です'!$B$76:$U$76</definedName>
    <definedName name="temp16" localSheetId="0" hidden="1">'[29]解析97-1昔です'!$B$66:$U$66</definedName>
    <definedName name="temp16" hidden="1">'[30]解析97-1昔です'!$B$66:$U$66</definedName>
    <definedName name="temp17" localSheetId="0" hidden="1">'[29]解析97-1昔です'!$B$67:$U$67</definedName>
    <definedName name="temp17" hidden="1">'[30]解析97-1昔です'!$B$67:$U$67</definedName>
    <definedName name="temp18" localSheetId="0" hidden="1">'[29]解析97-1昔です'!$AD$90:$AD$109</definedName>
    <definedName name="temp18" hidden="1">'[30]解析97-1昔です'!$AD$90:$AD$109</definedName>
    <definedName name="temp19" localSheetId="0" hidden="1">'[29]解析97-1昔です'!$AD$90:$AD$109</definedName>
    <definedName name="temp19" hidden="1">'[30]解析97-1昔です'!$AD$90:$AD$109</definedName>
    <definedName name="temp2" localSheetId="0" hidden="1">'[29]解析97-1昔です'!$B$72:$U$72</definedName>
    <definedName name="temp2" hidden="1">'[30]解析97-1昔です'!$B$72:$U$72</definedName>
    <definedName name="temp20" localSheetId="0" hidden="1">'[29]解析97-1昔です'!$B$106:$B$125</definedName>
    <definedName name="temp20" hidden="1">'[30]解析97-1昔です'!$B$106:$B$125</definedName>
    <definedName name="temp21" localSheetId="0" hidden="1">'[29]解析97-1昔です'!$B$71:$U$71</definedName>
    <definedName name="temp21" hidden="1">'[30]解析97-1昔です'!$B$71:$U$71</definedName>
    <definedName name="temp22" localSheetId="0" hidden="1">'[29]解析97-1昔です'!$B$71:$U$71</definedName>
    <definedName name="temp22" hidden="1">'[30]解析97-1昔です'!$B$71:$U$71</definedName>
    <definedName name="temp23" localSheetId="0" hidden="1">'[29]解析97-1昔です'!$M$108:$M$128</definedName>
    <definedName name="temp23" hidden="1">'[30]解析97-1昔です'!$M$108:$M$128</definedName>
    <definedName name="temp24" localSheetId="0" hidden="1">'[29]解析97-1昔です'!$B$97:$U$97</definedName>
    <definedName name="temp24" hidden="1">'[30]解析97-1昔です'!$B$97:$U$97</definedName>
    <definedName name="temp25" localSheetId="0" hidden="1">'[29]解析97-1昔です'!$B$141:$T$141</definedName>
    <definedName name="temp25" hidden="1">'[30]解析97-1昔です'!$B$141:$T$141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'[29]解析97-1昔です'!$B$62:$U$62</definedName>
    <definedName name="temp3" hidden="1">'[30]解析97-1昔です'!$B$62:$U$62</definedName>
    <definedName name="temp30" localSheetId="0" hidden="1">#REF!</definedName>
    <definedName name="temp30" hidden="1">#REF!</definedName>
    <definedName name="temp4" localSheetId="0" hidden="1">'[29]解析97-1昔です'!$N$108:$N$128</definedName>
    <definedName name="temp4" hidden="1">'[30]解析97-1昔です'!$N$108:$N$128</definedName>
    <definedName name="temp5" localSheetId="0" hidden="1">'[29]解析97-1昔です'!$B$99:$U$99</definedName>
    <definedName name="temp5" hidden="1">'[30]解析97-1昔です'!$B$99:$U$99</definedName>
    <definedName name="temp6" localSheetId="0" hidden="1">'[29]解析97-1昔です'!$B$151:$T$151</definedName>
    <definedName name="temp6" hidden="1">'[30]解析97-1昔です'!$B$151:$T$151</definedName>
    <definedName name="temp7" localSheetId="0" hidden="1">'[29]解析97-1昔です'!$B$73:$U$73</definedName>
    <definedName name="temp7" hidden="1">'[30]解析97-1昔です'!$B$73:$U$73</definedName>
    <definedName name="temp8" localSheetId="0" hidden="1">'[29]解析97-1昔です'!$B$63:$U$63</definedName>
    <definedName name="temp8" hidden="1">'[30]解析97-1昔です'!$B$63:$U$63</definedName>
    <definedName name="temp9" localSheetId="0" hidden="1">'[29]解析97-1昔です'!$O$108:$O$128</definedName>
    <definedName name="temp9" hidden="1">'[30]解析97-1昔です'!$O$108:$O$128</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'[27]wada-masaba'!$G$48</definedName>
    <definedName name="Unit_g">'[28]wada-masaba'!$G$48</definedName>
    <definedName name="Unit_i" localSheetId="0">'[27]Cohort calclate'!$D$24</definedName>
    <definedName name="Unit_i">'[28]Cohort calclate'!$D$24</definedName>
    <definedName name="Unit_indiv" localSheetId="0">'[27]wada-masaba'!$E$25</definedName>
    <definedName name="Unit_indiv">'[28]wada-masaba'!$E$25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[31]再生産・予測!$G$114</definedName>
    <definedName name="α">[32]再生産・予測!$G$114</definedName>
    <definedName name="β" localSheetId="0">[31]再生産・予測!$F$114</definedName>
    <definedName name="β">[32]再生産・予測!$F$114</definedName>
    <definedName name="グラフ何か？" hidden="1">'[33]解析97-1昔です'!$B$72:$U$72</definedName>
    <definedName name="何か2" hidden="1">'[33]解析97-1昔です'!$B$71:$U$71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[34]コホート!$A$17</definedName>
    <definedName name="表２_catch">[34]コホート!$A$36</definedName>
    <definedName name="表３_N">[34]コホート!$A$53</definedName>
    <definedName name="表４_Ｆ">[34]コホート!$A$73</definedName>
    <definedName name="表５_biomass">[34]コホート!$A$89</definedName>
    <definedName name="表６_SSB">[34]コホート!$A$106</definedName>
    <definedName name="表７_SR">[34]コホート!$A$123</definedName>
    <definedName name="有田">[35]Sheet1!$C$36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 r="A1" i="5"/>
  <c r="A1" i="4"/>
  <c r="A1" i="3"/>
  <c r="A1" i="2"/>
  <c r="A1" i="1"/>
</calcChain>
</file>

<file path=xl/sharedStrings.xml><?xml version="1.0" encoding="utf-8"?>
<sst xmlns="http://schemas.openxmlformats.org/spreadsheetml/2006/main" count="57" uniqueCount="46">
  <si>
    <t>年</t>
  </si>
  <si>
    <t>日本海北区</t>
  </si>
  <si>
    <t>日本海西区</t>
  </si>
  <si>
    <t>東シナ海区</t>
  </si>
  <si>
    <t>日本合計</t>
  </si>
  <si>
    <t>韓国</t>
  </si>
  <si>
    <t>中国</t>
  </si>
  <si>
    <t>漁獲量</t>
  </si>
  <si>
    <t>網数</t>
  </si>
  <si>
    <t>CPUE</t>
  </si>
  <si>
    <t>小</t>
  </si>
  <si>
    <t>大</t>
  </si>
  <si>
    <t>全体</t>
  </si>
  <si>
    <r>
      <t>(</t>
    </r>
    <r>
      <rPr>
        <sz val="10.5"/>
        <color rgb="FF000000"/>
        <rFont val="Times New Roman"/>
        <family val="1"/>
      </rPr>
      <t>kg/</t>
    </r>
    <r>
      <rPr>
        <sz val="10.5"/>
        <color rgb="FF000000"/>
        <rFont val="ＭＳ Ｐ明朝"/>
        <family val="1"/>
        <charset val="128"/>
      </rPr>
      <t>網)</t>
    </r>
  </si>
  <si>
    <r>
      <t>表</t>
    </r>
    <r>
      <rPr>
        <sz val="10.5"/>
        <color theme="1"/>
        <rFont val="Times New Roman"/>
        <family val="1"/>
      </rPr>
      <t>3-3.</t>
    </r>
    <r>
      <rPr>
        <sz val="10.5"/>
        <color theme="1"/>
        <rFont val="ＭＳ 明朝"/>
        <family val="1"/>
        <charset val="128"/>
      </rPr>
      <t>　日本海中部および北部における大中型まき網によるサワラ漁獲量（トン）、網数および</t>
    </r>
    <r>
      <rPr>
        <sz val="10.5"/>
        <color theme="1"/>
        <rFont val="Times New Roman"/>
        <family val="1"/>
      </rPr>
      <t>CPUE</t>
    </r>
    <r>
      <rPr>
        <sz val="10.5"/>
        <color theme="1"/>
        <rFont val="ＭＳ 明朝"/>
        <family val="1"/>
        <charset val="128"/>
      </rPr>
      <t>（</t>
    </r>
    <r>
      <rPr>
        <sz val="10.5"/>
        <color theme="1"/>
        <rFont val="Times New Roman"/>
        <family val="1"/>
      </rPr>
      <t>kg/</t>
    </r>
    <r>
      <rPr>
        <sz val="10.5"/>
        <color theme="1"/>
        <rFont val="ＭＳ 明朝"/>
        <family val="1"/>
        <charset val="128"/>
      </rPr>
      <t>網）</t>
    </r>
  </si>
  <si>
    <t>大中型まき網</t>
  </si>
  <si>
    <t>定置網</t>
  </si>
  <si>
    <t>資源量指標値</t>
  </si>
  <si>
    <t>資源</t>
  </si>
  <si>
    <r>
      <t>漁獲量を増減させる係数（</t>
    </r>
    <r>
      <rPr>
        <sz val="10.5"/>
        <color rgb="FF0D0D0D"/>
        <rFont val="Times New Roman"/>
        <family val="1"/>
      </rPr>
      <t>α</t>
    </r>
    <r>
      <rPr>
        <sz val="10.5"/>
        <color rgb="FF0D0D0D"/>
        <rFont val="ＭＳ Ｐ明朝"/>
        <family val="1"/>
        <charset val="128"/>
      </rPr>
      <t>）</t>
    </r>
  </si>
  <si>
    <t>資源量</t>
  </si>
  <si>
    <t>説　　明</t>
  </si>
  <si>
    <t>水準</t>
  </si>
  <si>
    <t>指標値</t>
  </si>
  <si>
    <t>目標管理基準値</t>
  </si>
  <si>
    <r>
      <t>資源量指標値の時系列を累積正規分布に当てはめた場合に</t>
    </r>
    <r>
      <rPr>
        <sz val="10.5"/>
        <color rgb="FF0D0D0D"/>
        <rFont val="Times New Roman"/>
        <family val="1"/>
      </rPr>
      <t>80%</t>
    </r>
    <r>
      <rPr>
        <sz val="10.5"/>
        <color rgb="FF0D0D0D"/>
        <rFont val="ＭＳ Ｐ明朝"/>
        <family val="1"/>
        <charset val="128"/>
      </rPr>
      <t>水準に相当する値</t>
    </r>
  </si>
  <si>
    <r>
      <t>（目標水準）</t>
    </r>
    <r>
      <rPr>
        <sz val="10.5"/>
        <color rgb="FF0D0D0D"/>
        <rFont val="ＭＳ 明朝"/>
        <family val="1"/>
        <charset val="128"/>
      </rPr>
      <t>案</t>
    </r>
    <r>
      <rPr>
        <sz val="10.5"/>
        <color rgb="FF0D0D0D"/>
        <rFont val="Times New Roman"/>
        <family val="1"/>
      </rPr>
      <t>*</t>
    </r>
  </si>
  <si>
    <t>限界管理基準値</t>
  </si>
  <si>
    <r>
      <t>資源量指標値の時系列を累積正規分布に当てはめた場合に</t>
    </r>
    <r>
      <rPr>
        <sz val="10.5"/>
        <color rgb="FF0D0D0D"/>
        <rFont val="Times New Roman"/>
        <family val="1"/>
      </rPr>
      <t>56%</t>
    </r>
    <r>
      <rPr>
        <sz val="10.5"/>
        <color rgb="FF0D0D0D"/>
        <rFont val="ＭＳ Ｐ明朝"/>
        <family val="1"/>
        <charset val="128"/>
      </rPr>
      <t>水準に相当する値</t>
    </r>
  </si>
  <si>
    <r>
      <t>（限界水準）</t>
    </r>
    <r>
      <rPr>
        <sz val="10.5"/>
        <color rgb="FF0D0D0D"/>
        <rFont val="ＭＳ 明朝"/>
        <family val="1"/>
        <charset val="128"/>
      </rPr>
      <t>案</t>
    </r>
    <r>
      <rPr>
        <sz val="10.5"/>
        <color rgb="FF0D0D0D"/>
        <rFont val="Times New Roman"/>
        <family val="1"/>
      </rPr>
      <t>*</t>
    </r>
  </si>
  <si>
    <t>現状の値</t>
  </si>
  <si>
    <r>
      <t>直近</t>
    </r>
    <r>
      <rPr>
        <sz val="10.5"/>
        <color rgb="FF0D0D0D"/>
        <rFont val="Times New Roman"/>
        <family val="1"/>
      </rPr>
      <t>5</t>
    </r>
    <r>
      <rPr>
        <sz val="10.5"/>
        <color rgb="FF0D0D0D"/>
        <rFont val="ＭＳ Ｐ明朝"/>
        <family val="1"/>
        <charset val="128"/>
      </rPr>
      <t>年間の漁獲量に掛ける係数は、目標水準案と限界水準案に対する現状の値の水準によって規定される</t>
    </r>
  </si>
  <si>
    <r>
      <t>（</t>
    </r>
    <r>
      <rPr>
        <sz val="10.5"/>
        <color rgb="FF0D0D0D"/>
        <rFont val="Times New Roman"/>
        <family val="1"/>
      </rPr>
      <t>2024</t>
    </r>
    <r>
      <rPr>
        <sz val="10.5"/>
        <color rgb="FF0D0D0D"/>
        <rFont val="ＭＳ Ｐ明朝"/>
        <family val="1"/>
        <charset val="128"/>
      </rPr>
      <t>年）</t>
    </r>
    <phoneticPr fontId="1"/>
  </si>
  <si>
    <r>
      <t>補足表</t>
    </r>
    <r>
      <rPr>
        <sz val="10.5"/>
        <color theme="1"/>
        <rFont val="Times New Roman"/>
        <family val="1"/>
      </rPr>
      <t>3-2.</t>
    </r>
    <r>
      <rPr>
        <sz val="10.5"/>
        <color theme="1"/>
        <rFont val="ＭＳ 明朝"/>
        <family val="1"/>
        <charset val="128"/>
      </rPr>
      <t>　近年の漁獲量および算定漁獲量</t>
    </r>
    <rPh sb="21" eb="22">
      <t>リョウ</t>
    </rPh>
    <phoneticPr fontId="1"/>
  </si>
  <si>
    <t>漁獲量（トン）</t>
  </si>
  <si>
    <t>漁獲量の年変化</t>
  </si>
  <si>
    <t>平均</t>
  </si>
  <si>
    <t>算定漁獲量</t>
  </si>
  <si>
    <t>表3-1.　日本、韓国および中国におけるサワラの漁獲量（トン）</t>
    <phoneticPr fontId="1"/>
  </si>
  <si>
    <t>表3-2.　日本海西部および東シナ海における大中型まき網によるサワラ漁獲量（トン）、網数およびCPUE（kg/網）</t>
    <phoneticPr fontId="1"/>
  </si>
  <si>
    <t>表4-1.　大中型まき網および定置網の各標準化CPUEを平均が1となるように規格化した値および資源量指標値となるそれらの相乗平均値</t>
    <phoneticPr fontId="1"/>
  </si>
  <si>
    <r>
      <t>補足表</t>
    </r>
    <r>
      <rPr>
        <sz val="10.5"/>
        <color theme="1"/>
        <rFont val="Times New Roman"/>
        <family val="1"/>
      </rPr>
      <t>3-1.</t>
    </r>
    <r>
      <rPr>
        <sz val="10.5"/>
        <color theme="1"/>
        <rFont val="ＭＳ 明朝"/>
        <family val="1"/>
        <charset val="128"/>
      </rPr>
      <t>　管理基準値案および現状の値</t>
    </r>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</si>
  <si>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</si>
  <si>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</si>
  <si>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Fujinami Y., Hiraoka Y., Tanabe T., Iguchi N., Yoda M. 2026. Stock assessment and evaluation of the Sea of Japan and East China Sea stock of Japanese Spanish mackerel (fiscal year 2025). Marine fisheries stock assessment and evaluation for Japanese waters. Japan Fisheries Agency and Japan Fisheries Research and Education Agency, Tokyo, 34 pp,</t>
    <phoneticPr fontId="1"/>
  </si>
  <si>
    <t>藤波裕樹・平岡優子・田邊智唯・井口直人・依田真里 (2026) 令和 7（2025）年度サワラ日本海・東シナ海系群の資源評価. 我が国周辺水域の漁業資源評価. 水産庁・水産研究・教育機構, 東京, 34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</si>
</sst>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
    <numFmt numFmtId="178" formatCode="0.0"/>
  </numFmts>
  <fonts count="15" x14ac:knownFonts="1">
    <font>
      <sz val="11"/>
      <color theme="1"/>
      <name val="游ゴシック"/>
      <family val="2"/>
      <charset val="128"/>
      <scheme val="minor"/>
    </font>
    <font>
      <sz val="6"/>
      <name val="游ゴシック"/>
      <family val="2"/>
      <charset val="128"/>
      <scheme val="minor"/>
    </font>
    <font>
      <sz val="11"/>
      <color theme="1"/>
      <name val="Arial"/>
      <family val="2"/>
    </font>
    <font>
      <sz val="10.5"/>
      <color theme="1"/>
      <name val="Times New Roman"/>
      <family val="1"/>
    </font>
    <font>
      <sz val="10.5"/>
      <color theme="1"/>
      <name val="ＭＳ 明朝"/>
      <family val="1"/>
      <charset val="128"/>
    </font>
    <font>
      <sz val="10.5"/>
      <color theme="1"/>
      <name val="游明朝"/>
      <family val="1"/>
      <charset val="128"/>
    </font>
    <font>
      <sz val="10.5"/>
      <color rgb="FF000000"/>
      <name val="ＭＳ Ｐ明朝"/>
      <family val="1"/>
      <charset val="128"/>
    </font>
    <font>
      <sz val="10.5"/>
      <color rgb="FF000000"/>
      <name val="Times New Roman"/>
      <family val="1"/>
    </font>
    <font>
      <sz val="10.5"/>
      <color theme="1"/>
      <name val="ＭＳ Ｐ明朝"/>
      <family val="1"/>
      <charset val="128"/>
    </font>
    <font>
      <sz val="10.5"/>
      <color rgb="FF0D0D0D"/>
      <name val="Times New Roman"/>
      <family val="1"/>
    </font>
    <font>
      <sz val="10.5"/>
      <color rgb="FF0D0D0D"/>
      <name val="ＭＳ Ｐ明朝"/>
      <family val="1"/>
      <charset val="128"/>
    </font>
    <font>
      <sz val="10.5"/>
      <color rgb="FF0D0D0D"/>
      <name val="ＭＳ 明朝"/>
      <family val="1"/>
      <charset val="128"/>
    </font>
    <font>
      <sz val="11"/>
      <name val="Arial"/>
      <family val="2"/>
    </font>
    <font>
      <sz val="11"/>
      <color theme="1"/>
      <name val="游ゴシック"/>
      <family val="2"/>
      <charset val="128"/>
      <scheme val="minor"/>
    </font>
    <font>
      <sz val="11"/>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rgb="FFE7E6E6"/>
        <bgColor indexed="64"/>
      </patternFill>
    </fill>
    <fill>
      <patternFill patternType="solid">
        <fgColor theme="0"/>
        <bgColor indexed="64"/>
      </patternFill>
    </fill>
  </fills>
  <borders count="10">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alignment vertical="center"/>
    </xf>
    <xf numFmtId="0" fontId="13" fillId="0" borderId="0">
      <alignment vertical="center"/>
    </xf>
  </cellStyleXfs>
  <cellXfs count="71">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6" fillId="2" borderId="1" xfId="0" applyFont="1" applyFill="1" applyBorder="1" applyAlignment="1">
      <alignment horizontal="center" vertical="center"/>
    </xf>
    <xf numFmtId="0" fontId="7" fillId="2" borderId="0" xfId="0" applyFont="1" applyFill="1" applyAlignment="1">
      <alignment horizontal="center" vertical="center"/>
    </xf>
    <xf numFmtId="0" fontId="7" fillId="2" borderId="0" xfId="0" applyFont="1" applyFill="1" applyAlignment="1">
      <alignment horizontal="right" vertical="center"/>
    </xf>
    <xf numFmtId="3" fontId="7" fillId="2" borderId="0" xfId="0" applyNumberFormat="1" applyFont="1" applyFill="1" applyAlignment="1">
      <alignment horizontal="right" vertical="center"/>
    </xf>
    <xf numFmtId="0" fontId="7" fillId="2" borderId="2" xfId="0" applyFont="1" applyFill="1" applyBorder="1" applyAlignment="1">
      <alignment horizontal="center" vertical="center"/>
    </xf>
    <xf numFmtId="3" fontId="7" fillId="2" borderId="2" xfId="0" applyNumberFormat="1" applyFont="1" applyFill="1" applyBorder="1" applyAlignment="1">
      <alignment horizontal="right" vertical="center"/>
    </xf>
    <xf numFmtId="0" fontId="7"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xf>
    <xf numFmtId="0" fontId="3" fillId="2" borderId="0" xfId="0" applyFont="1" applyFill="1" applyAlignment="1">
      <alignment horizontal="right" vertical="center"/>
    </xf>
    <xf numFmtId="0" fontId="5" fillId="2" borderId="0" xfId="0" applyFont="1" applyFill="1">
      <alignment vertical="center"/>
    </xf>
    <xf numFmtId="0" fontId="7" fillId="2" borderId="0" xfId="0" applyFont="1" applyFill="1">
      <alignment vertical="center"/>
    </xf>
    <xf numFmtId="3" fontId="7" fillId="2" borderId="0" xfId="0" applyNumberFormat="1" applyFont="1" applyFill="1">
      <alignment vertical="center"/>
    </xf>
    <xf numFmtId="0" fontId="7" fillId="2" borderId="2" xfId="0" applyFont="1" applyFill="1" applyBorder="1">
      <alignment vertical="center"/>
    </xf>
    <xf numFmtId="3" fontId="7" fillId="2" borderId="2" xfId="0" applyNumberFormat="1" applyFont="1" applyFill="1" applyBorder="1">
      <alignment vertical="center"/>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0" borderId="0" xfId="0" applyFont="1" applyAlignment="1">
      <alignment horizontal="center" vertical="center" wrapText="1"/>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0" fontId="8" fillId="0" borderId="2" xfId="0" applyFont="1" applyBorder="1" applyAlignment="1">
      <alignment horizontal="center" vertical="center" wrapText="1"/>
    </xf>
    <xf numFmtId="0" fontId="3" fillId="0" borderId="2" xfId="0" applyFont="1" applyBorder="1" applyAlignment="1">
      <alignment horizontal="center" vertical="center" wrapText="1"/>
    </xf>
    <xf numFmtId="3"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7" fillId="4" borderId="0" xfId="0" applyFont="1" applyFill="1" applyAlignment="1">
      <alignment horizontal="center" vertical="center"/>
    </xf>
    <xf numFmtId="0" fontId="7" fillId="4" borderId="2" xfId="0" applyFont="1" applyFill="1" applyBorder="1" applyAlignment="1">
      <alignment horizontal="center" vertical="center"/>
    </xf>
    <xf numFmtId="1" fontId="7" fillId="2" borderId="2" xfId="0" applyNumberFormat="1" applyFont="1" applyFill="1" applyBorder="1">
      <alignment vertical="center"/>
    </xf>
    <xf numFmtId="1" fontId="7" fillId="2" borderId="0" xfId="0" applyNumberFormat="1" applyFont="1" applyFill="1" applyAlignment="1">
      <alignment horizontal="right" vertical="center"/>
    </xf>
    <xf numFmtId="1" fontId="7" fillId="2" borderId="2" xfId="0" applyNumberFormat="1" applyFont="1" applyFill="1" applyBorder="1" applyAlignment="1">
      <alignment horizontal="right" vertical="center"/>
    </xf>
    <xf numFmtId="178" fontId="7" fillId="2" borderId="0" xfId="0" applyNumberFormat="1" applyFont="1" applyFill="1" applyAlignment="1">
      <alignment horizontal="right" vertical="center"/>
    </xf>
    <xf numFmtId="178" fontId="7" fillId="2" borderId="2" xfId="0" applyNumberFormat="1" applyFont="1" applyFill="1" applyBorder="1" applyAlignment="1">
      <alignment horizontal="right" vertical="center"/>
    </xf>
    <xf numFmtId="176" fontId="2" fillId="0" borderId="0" xfId="0" applyNumberFormat="1" applyFont="1">
      <alignment vertical="center"/>
    </xf>
    <xf numFmtId="176" fontId="7" fillId="0" borderId="0" xfId="0" applyNumberFormat="1" applyFont="1" applyAlignment="1">
      <alignment horizontal="center" vertical="center"/>
    </xf>
    <xf numFmtId="176" fontId="7" fillId="0" borderId="2" xfId="0" applyNumberFormat="1" applyFont="1" applyBorder="1" applyAlignment="1">
      <alignment horizontal="center" vertical="center"/>
    </xf>
    <xf numFmtId="3" fontId="7" fillId="0" borderId="0" xfId="0" applyNumberFormat="1" applyFont="1" applyAlignment="1">
      <alignment horizontal="right" vertical="center"/>
    </xf>
    <xf numFmtId="3" fontId="7" fillId="4" borderId="0" xfId="0" applyNumberFormat="1" applyFont="1" applyFill="1" applyAlignment="1">
      <alignment horizontal="right" vertical="center"/>
    </xf>
    <xf numFmtId="3" fontId="7" fillId="4" borderId="0" xfId="0" applyNumberFormat="1" applyFont="1" applyFill="1" applyAlignment="1">
      <alignment horizontal="right" vertical="center" wrapText="1"/>
    </xf>
    <xf numFmtId="0" fontId="12" fillId="0" borderId="0" xfId="0" applyFont="1">
      <alignment vertical="center"/>
    </xf>
    <xf numFmtId="0" fontId="3" fillId="0" borderId="0" xfId="1" applyFont="1" applyAlignment="1">
      <alignment horizontal="left" vertical="center"/>
    </xf>
    <xf numFmtId="0" fontId="13" fillId="0" borderId="0" xfId="1">
      <alignment vertical="center"/>
    </xf>
    <xf numFmtId="0" fontId="3" fillId="0" borderId="0" xfId="1" applyFont="1" applyAlignment="1">
      <alignment horizontal="left" vertical="center" wrapText="1"/>
    </xf>
    <xf numFmtId="0" fontId="14" fillId="0" borderId="0" xfId="1" applyFont="1">
      <alignment vertical="center"/>
    </xf>
    <xf numFmtId="0" fontId="13" fillId="0" borderId="0" xfId="1" applyAlignment="1">
      <alignment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177" fontId="9" fillId="2" borderId="5" xfId="0" applyNumberFormat="1" applyFont="1" applyFill="1" applyBorder="1" applyAlignment="1">
      <alignment horizontal="center" vertical="center" wrapText="1"/>
    </xf>
    <xf numFmtId="177" fontId="9" fillId="2" borderId="6" xfId="0" applyNumberFormat="1"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0" fillId="2" borderId="5" xfId="0" applyFont="1" applyFill="1" applyBorder="1" applyAlignment="1">
      <alignment horizontal="justify" vertical="center" wrapText="1"/>
    </xf>
    <xf numFmtId="0" fontId="10" fillId="2" borderId="6" xfId="0" applyFont="1" applyFill="1" applyBorder="1" applyAlignment="1">
      <alignment horizontal="justify" vertical="center" wrapText="1"/>
    </xf>
    <xf numFmtId="2" fontId="9" fillId="2" borderId="5" xfId="0" applyNumberFormat="1" applyFont="1" applyFill="1" applyBorder="1" applyAlignment="1">
      <alignment horizontal="center" vertical="center" wrapText="1"/>
    </xf>
    <xf numFmtId="2" fontId="9" fillId="2" borderId="6"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2" fontId="9" fillId="2" borderId="5" xfId="0" applyNumberFormat="1" applyFont="1" applyFill="1" applyBorder="1" applyAlignment="1">
      <alignment horizontal="center" vertical="center"/>
    </xf>
    <xf numFmtId="2" fontId="9" fillId="2" borderId="6" xfId="0" applyNumberFormat="1" applyFont="1" applyFill="1" applyBorder="1" applyAlignment="1">
      <alignment horizontal="center" vertical="center"/>
    </xf>
  </cellXfs>
  <cellStyles count="2">
    <cellStyle name="標準" xfId="0" builtinId="0"/>
    <cellStyle name="標準 7 2" xfId="1" xr:uid="{8E5CBE7D-8355-4435-92C5-29F7CBCCD1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theme" Target="theme/theme1.xml"/><Relationship Id="rId8"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calcChain" Target="calcChain.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4.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C9B4C-D5F1-47EB-AF6C-95FA43C2B536}">
  <dimension ref="A2:A8"/>
  <sheetViews>
    <sheetView tabSelected="1" zoomScaleNormal="100" workbookViewId="0">
      <selection activeCell="A13" sqref="A13"/>
    </sheetView>
  </sheetViews>
  <sheetFormatPr defaultRowHeight="18.75" x14ac:dyDescent="0.4"/>
  <cols>
    <col min="1" max="1" width="100.625" style="47" customWidth="1"/>
    <col min="2" max="16384" width="9" style="47"/>
  </cols>
  <sheetData>
    <row r="2" spans="1:1" x14ac:dyDescent="0.4">
      <c r="A2" s="46" t="s">
        <v>42</v>
      </c>
    </row>
    <row r="3" spans="1:1" ht="40.5" x14ac:dyDescent="0.4">
      <c r="A3" s="48" t="s">
        <v>44</v>
      </c>
    </row>
    <row r="4" spans="1:1" x14ac:dyDescent="0.4">
      <c r="A4" s="49"/>
    </row>
    <row r="5" spans="1:1" x14ac:dyDescent="0.4">
      <c r="A5" s="47" t="s">
        <v>43</v>
      </c>
    </row>
    <row r="6" spans="1:1" ht="37.5" x14ac:dyDescent="0.4">
      <c r="A6" s="50" t="s">
        <v>45</v>
      </c>
    </row>
    <row r="8" spans="1:1" x14ac:dyDescent="0.4">
      <c r="A8" s="48"/>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34963-8B3E-461C-BC0C-DA62916359C8}">
  <dimension ref="A1:G46"/>
  <sheetViews>
    <sheetView workbookViewId="0"/>
  </sheetViews>
  <sheetFormatPr defaultRowHeight="14.25" x14ac:dyDescent="0.4"/>
  <cols>
    <col min="1" max="16384" width="9" style="1"/>
  </cols>
  <sheetData>
    <row r="1" spans="1:7" x14ac:dyDescent="0.4">
      <c r="A1" s="1" t="str">
        <f>Citation!A3</f>
        <v>Fujinami Y., Hiraoka Y., Tanabe T., Iguchi N., Yoda M. 2026. Stock assessment and evaluation of the Sea of Japan and East China Sea stock of Japanese Spanish mackerel (fiscal year 2025). Marine fisheries stock assessment and evaluation for Japanese waters. Japan Fisheries Agency and Japan Fisheries Research and Education Agency, Tokyo, 34 pp,</v>
      </c>
    </row>
    <row r="3" spans="1:7" x14ac:dyDescent="0.4">
      <c r="A3" s="3" t="s">
        <v>38</v>
      </c>
    </row>
    <row r="4" spans="1:7" ht="15" thickBot="1" x14ac:dyDescent="0.45"/>
    <row r="5" spans="1:7" ht="15" thickBot="1" x14ac:dyDescent="0.45">
      <c r="A5" s="4" t="s">
        <v>0</v>
      </c>
      <c r="B5" s="4" t="s">
        <v>1</v>
      </c>
      <c r="C5" s="4" t="s">
        <v>2</v>
      </c>
      <c r="D5" s="4" t="s">
        <v>3</v>
      </c>
      <c r="E5" s="4" t="s">
        <v>4</v>
      </c>
      <c r="F5" s="4" t="s">
        <v>5</v>
      </c>
      <c r="G5" s="4" t="s">
        <v>6</v>
      </c>
    </row>
    <row r="6" spans="1:7" x14ac:dyDescent="0.4">
      <c r="A6" s="5">
        <v>1984</v>
      </c>
      <c r="B6" s="6">
        <v>16</v>
      </c>
      <c r="C6" s="6">
        <v>282</v>
      </c>
      <c r="D6" s="7">
        <v>20131</v>
      </c>
      <c r="E6" s="7">
        <v>20429</v>
      </c>
      <c r="F6" s="7">
        <v>21603</v>
      </c>
      <c r="G6" s="7">
        <v>74937</v>
      </c>
    </row>
    <row r="7" spans="1:7" x14ac:dyDescent="0.4">
      <c r="A7" s="5">
        <v>1985</v>
      </c>
      <c r="B7" s="6">
        <v>30</v>
      </c>
      <c r="C7" s="6">
        <v>398</v>
      </c>
      <c r="D7" s="7">
        <v>44734</v>
      </c>
      <c r="E7" s="7">
        <v>45162</v>
      </c>
      <c r="F7" s="7">
        <v>10265</v>
      </c>
      <c r="G7" s="7">
        <v>90623</v>
      </c>
    </row>
    <row r="8" spans="1:7" x14ac:dyDescent="0.4">
      <c r="A8" s="5">
        <v>1986</v>
      </c>
      <c r="B8" s="6">
        <v>29</v>
      </c>
      <c r="C8" s="6">
        <v>296</v>
      </c>
      <c r="D8" s="7">
        <v>31526</v>
      </c>
      <c r="E8" s="7">
        <v>31851</v>
      </c>
      <c r="F8" s="7">
        <v>20678</v>
      </c>
      <c r="G8" s="43">
        <v>94218</v>
      </c>
    </row>
    <row r="9" spans="1:7" x14ac:dyDescent="0.4">
      <c r="A9" s="5">
        <v>1987</v>
      </c>
      <c r="B9" s="6">
        <v>39</v>
      </c>
      <c r="C9" s="6">
        <v>479</v>
      </c>
      <c r="D9" s="7">
        <v>16074</v>
      </c>
      <c r="E9" s="7">
        <v>16592</v>
      </c>
      <c r="F9" s="7">
        <v>23947</v>
      </c>
      <c r="G9" s="43">
        <v>99006</v>
      </c>
    </row>
    <row r="10" spans="1:7" x14ac:dyDescent="0.4">
      <c r="A10" s="5">
        <v>1988</v>
      </c>
      <c r="B10" s="6">
        <v>5</v>
      </c>
      <c r="C10" s="6">
        <v>248</v>
      </c>
      <c r="D10" s="7">
        <v>22567</v>
      </c>
      <c r="E10" s="7">
        <v>22820</v>
      </c>
      <c r="F10" s="7">
        <v>26737</v>
      </c>
      <c r="G10" s="43">
        <v>124810</v>
      </c>
    </row>
    <row r="11" spans="1:7" x14ac:dyDescent="0.4">
      <c r="A11" s="5">
        <v>1989</v>
      </c>
      <c r="B11" s="6">
        <v>11</v>
      </c>
      <c r="C11" s="6">
        <v>511</v>
      </c>
      <c r="D11" s="7">
        <v>23518</v>
      </c>
      <c r="E11" s="7">
        <v>24040</v>
      </c>
      <c r="F11" s="7">
        <v>16325</v>
      </c>
      <c r="G11" s="43">
        <v>148079</v>
      </c>
    </row>
    <row r="12" spans="1:7" x14ac:dyDescent="0.4">
      <c r="A12" s="5">
        <v>1990</v>
      </c>
      <c r="B12" s="6">
        <v>43</v>
      </c>
      <c r="C12" s="6">
        <v>626</v>
      </c>
      <c r="D12" s="7">
        <v>18959</v>
      </c>
      <c r="E12" s="7">
        <v>19628</v>
      </c>
      <c r="F12" s="7">
        <v>16905</v>
      </c>
      <c r="G12" s="43">
        <v>208569</v>
      </c>
    </row>
    <row r="13" spans="1:7" x14ac:dyDescent="0.4">
      <c r="A13" s="5">
        <v>1991</v>
      </c>
      <c r="B13" s="6">
        <v>52</v>
      </c>
      <c r="C13" s="6">
        <v>425</v>
      </c>
      <c r="D13" s="7">
        <v>19121</v>
      </c>
      <c r="E13" s="7">
        <v>19598</v>
      </c>
      <c r="F13" s="7">
        <v>24723</v>
      </c>
      <c r="G13" s="43">
        <v>200643</v>
      </c>
    </row>
    <row r="14" spans="1:7" x14ac:dyDescent="0.4">
      <c r="A14" s="5">
        <v>1992</v>
      </c>
      <c r="B14" s="6">
        <v>12</v>
      </c>
      <c r="C14" s="6">
        <v>169</v>
      </c>
      <c r="D14" s="7">
        <v>9392</v>
      </c>
      <c r="E14" s="7">
        <v>9573</v>
      </c>
      <c r="F14" s="7">
        <v>8230</v>
      </c>
      <c r="G14" s="43">
        <v>146756</v>
      </c>
    </row>
    <row r="15" spans="1:7" x14ac:dyDescent="0.4">
      <c r="A15" s="5">
        <v>1993</v>
      </c>
      <c r="B15" s="6">
        <v>11</v>
      </c>
      <c r="C15" s="6">
        <v>271</v>
      </c>
      <c r="D15" s="7">
        <v>3847</v>
      </c>
      <c r="E15" s="7">
        <v>4129</v>
      </c>
      <c r="F15" s="7">
        <v>13927</v>
      </c>
      <c r="G15" s="43">
        <v>145480</v>
      </c>
    </row>
    <row r="16" spans="1:7" x14ac:dyDescent="0.4">
      <c r="A16" s="5">
        <v>1994</v>
      </c>
      <c r="B16" s="6">
        <v>27</v>
      </c>
      <c r="C16" s="6">
        <v>138</v>
      </c>
      <c r="D16" s="7">
        <v>2579</v>
      </c>
      <c r="E16" s="7">
        <v>2744</v>
      </c>
      <c r="F16" s="7">
        <v>8667</v>
      </c>
      <c r="G16" s="43">
        <v>202811</v>
      </c>
    </row>
    <row r="17" spans="1:7" x14ac:dyDescent="0.4">
      <c r="A17" s="5">
        <v>1995</v>
      </c>
      <c r="B17" s="6">
        <v>55</v>
      </c>
      <c r="C17" s="6">
        <v>203</v>
      </c>
      <c r="D17" s="7">
        <v>3841</v>
      </c>
      <c r="E17" s="7">
        <v>4099</v>
      </c>
      <c r="F17" s="7">
        <v>17429</v>
      </c>
      <c r="G17" s="43">
        <v>226520</v>
      </c>
    </row>
    <row r="18" spans="1:7" x14ac:dyDescent="0.4">
      <c r="A18" s="5">
        <v>1996</v>
      </c>
      <c r="B18" s="6">
        <v>7</v>
      </c>
      <c r="C18" s="6">
        <v>100</v>
      </c>
      <c r="D18" s="7">
        <v>2098</v>
      </c>
      <c r="E18" s="7">
        <v>2205</v>
      </c>
      <c r="F18" s="7">
        <v>6419</v>
      </c>
      <c r="G18" s="43">
        <v>283784</v>
      </c>
    </row>
    <row r="19" spans="1:7" x14ac:dyDescent="0.4">
      <c r="A19" s="5">
        <v>1997</v>
      </c>
      <c r="B19" s="6">
        <v>9</v>
      </c>
      <c r="C19" s="6">
        <v>181</v>
      </c>
      <c r="D19" s="6">
        <v>632</v>
      </c>
      <c r="E19" s="6">
        <v>822</v>
      </c>
      <c r="F19" s="7">
        <v>11173</v>
      </c>
      <c r="G19" s="43">
        <v>314509</v>
      </c>
    </row>
    <row r="20" spans="1:7" x14ac:dyDescent="0.4">
      <c r="A20" s="5">
        <v>1998</v>
      </c>
      <c r="B20" s="6">
        <v>16</v>
      </c>
      <c r="C20" s="6">
        <v>257</v>
      </c>
      <c r="D20" s="7">
        <v>1195</v>
      </c>
      <c r="E20" s="7">
        <v>1468</v>
      </c>
      <c r="F20" s="7">
        <v>22809</v>
      </c>
      <c r="G20" s="43">
        <v>458688</v>
      </c>
    </row>
    <row r="21" spans="1:7" x14ac:dyDescent="0.4">
      <c r="A21" s="5">
        <v>1999</v>
      </c>
      <c r="B21" s="6">
        <v>139</v>
      </c>
      <c r="C21" s="7">
        <v>1641</v>
      </c>
      <c r="D21" s="7">
        <v>2466</v>
      </c>
      <c r="E21" s="7">
        <v>4246</v>
      </c>
      <c r="F21" s="7">
        <v>19502</v>
      </c>
      <c r="G21" s="43">
        <v>490720</v>
      </c>
    </row>
    <row r="22" spans="1:7" x14ac:dyDescent="0.4">
      <c r="A22" s="5">
        <v>2000</v>
      </c>
      <c r="B22" s="6">
        <v>951</v>
      </c>
      <c r="C22" s="7">
        <v>3200</v>
      </c>
      <c r="D22" s="7">
        <v>4397</v>
      </c>
      <c r="E22" s="7">
        <v>8548</v>
      </c>
      <c r="F22" s="7">
        <v>25641</v>
      </c>
      <c r="G22" s="43">
        <v>425996</v>
      </c>
    </row>
    <row r="23" spans="1:7" x14ac:dyDescent="0.4">
      <c r="A23" s="5">
        <v>2001</v>
      </c>
      <c r="B23" s="6">
        <v>814</v>
      </c>
      <c r="C23" s="7">
        <v>2918</v>
      </c>
      <c r="D23" s="7">
        <v>3272</v>
      </c>
      <c r="E23" s="7">
        <v>7004</v>
      </c>
      <c r="F23" s="7">
        <v>25513</v>
      </c>
      <c r="G23" s="43">
        <v>406686</v>
      </c>
    </row>
    <row r="24" spans="1:7" x14ac:dyDescent="0.4">
      <c r="A24" s="5">
        <v>2002</v>
      </c>
      <c r="B24" s="6">
        <v>852</v>
      </c>
      <c r="C24" s="7">
        <v>2576</v>
      </c>
      <c r="D24" s="7">
        <v>2902</v>
      </c>
      <c r="E24" s="7">
        <v>6330</v>
      </c>
      <c r="F24" s="7">
        <v>25956</v>
      </c>
      <c r="G24" s="43">
        <v>430659</v>
      </c>
    </row>
    <row r="25" spans="1:7" x14ac:dyDescent="0.4">
      <c r="A25" s="5">
        <v>2003</v>
      </c>
      <c r="B25" s="6">
        <v>907</v>
      </c>
      <c r="C25" s="7">
        <v>2581</v>
      </c>
      <c r="D25" s="7">
        <v>2201</v>
      </c>
      <c r="E25" s="7">
        <v>5689</v>
      </c>
      <c r="F25" s="7">
        <v>22608</v>
      </c>
      <c r="G25" s="43">
        <v>393807</v>
      </c>
    </row>
    <row r="26" spans="1:7" x14ac:dyDescent="0.4">
      <c r="A26" s="5">
        <v>2004</v>
      </c>
      <c r="B26" s="7">
        <v>1282</v>
      </c>
      <c r="C26" s="7">
        <v>3366</v>
      </c>
      <c r="D26" s="7">
        <v>2138</v>
      </c>
      <c r="E26" s="7">
        <v>6786</v>
      </c>
      <c r="F26" s="7">
        <v>26622</v>
      </c>
      <c r="G26" s="43">
        <v>380634</v>
      </c>
    </row>
    <row r="27" spans="1:7" x14ac:dyDescent="0.4">
      <c r="A27" s="5">
        <v>2005</v>
      </c>
      <c r="B27" s="7">
        <v>1541</v>
      </c>
      <c r="C27" s="7">
        <v>2943</v>
      </c>
      <c r="D27" s="7">
        <v>2538</v>
      </c>
      <c r="E27" s="7">
        <v>7022</v>
      </c>
      <c r="F27" s="7">
        <v>33794</v>
      </c>
      <c r="G27" s="44">
        <v>420044</v>
      </c>
    </row>
    <row r="28" spans="1:7" x14ac:dyDescent="0.4">
      <c r="A28" s="5">
        <v>2006</v>
      </c>
      <c r="B28" s="7">
        <v>2122</v>
      </c>
      <c r="C28" s="7">
        <v>5192</v>
      </c>
      <c r="D28" s="7">
        <v>3039</v>
      </c>
      <c r="E28" s="7">
        <v>10353</v>
      </c>
      <c r="F28" s="7">
        <v>36484</v>
      </c>
      <c r="G28" s="44">
        <v>393266</v>
      </c>
    </row>
    <row r="29" spans="1:7" x14ac:dyDescent="0.4">
      <c r="A29" s="5">
        <v>2007</v>
      </c>
      <c r="B29" s="7">
        <v>4087</v>
      </c>
      <c r="C29" s="7">
        <v>6459</v>
      </c>
      <c r="D29" s="7">
        <v>3558</v>
      </c>
      <c r="E29" s="7">
        <v>14104</v>
      </c>
      <c r="F29" s="7">
        <v>42199</v>
      </c>
      <c r="G29" s="44">
        <v>455135</v>
      </c>
    </row>
    <row r="30" spans="1:7" x14ac:dyDescent="0.4">
      <c r="A30" s="5">
        <v>2008</v>
      </c>
      <c r="B30" s="7">
        <v>3093</v>
      </c>
      <c r="C30" s="7">
        <v>5888</v>
      </c>
      <c r="D30" s="7">
        <v>3138</v>
      </c>
      <c r="E30" s="7">
        <v>12119</v>
      </c>
      <c r="F30" s="7">
        <v>40809</v>
      </c>
      <c r="G30" s="44">
        <v>434179</v>
      </c>
    </row>
    <row r="31" spans="1:7" x14ac:dyDescent="0.4">
      <c r="A31" s="5">
        <v>2009</v>
      </c>
      <c r="B31" s="7">
        <v>2886</v>
      </c>
      <c r="C31" s="7">
        <v>5162</v>
      </c>
      <c r="D31" s="7">
        <v>2547</v>
      </c>
      <c r="E31" s="7">
        <v>10595</v>
      </c>
      <c r="F31" s="7">
        <v>36793</v>
      </c>
      <c r="G31" s="44">
        <v>429057</v>
      </c>
    </row>
    <row r="32" spans="1:7" x14ac:dyDescent="0.4">
      <c r="A32" s="5">
        <v>2010</v>
      </c>
      <c r="B32" s="7">
        <v>2456</v>
      </c>
      <c r="C32" s="7">
        <v>4978</v>
      </c>
      <c r="D32" s="7">
        <v>2590</v>
      </c>
      <c r="E32" s="7">
        <v>10024</v>
      </c>
      <c r="F32" s="7">
        <v>35778</v>
      </c>
      <c r="G32" s="44">
        <v>476208</v>
      </c>
    </row>
    <row r="33" spans="1:7" x14ac:dyDescent="0.4">
      <c r="A33" s="5">
        <v>2011</v>
      </c>
      <c r="B33" s="7">
        <v>1960</v>
      </c>
      <c r="C33" s="7">
        <v>4953</v>
      </c>
      <c r="D33" s="7">
        <v>2908</v>
      </c>
      <c r="E33" s="7">
        <v>9821</v>
      </c>
      <c r="F33" s="7">
        <v>29294</v>
      </c>
      <c r="G33" s="44">
        <v>467905</v>
      </c>
    </row>
    <row r="34" spans="1:7" x14ac:dyDescent="0.4">
      <c r="A34" s="5">
        <v>2012</v>
      </c>
      <c r="B34" s="7">
        <v>1328</v>
      </c>
      <c r="C34" s="7">
        <v>4710</v>
      </c>
      <c r="D34" s="7">
        <v>3148</v>
      </c>
      <c r="E34" s="7">
        <v>9186</v>
      </c>
      <c r="F34" s="7">
        <v>33377</v>
      </c>
      <c r="G34" s="44">
        <v>459274</v>
      </c>
    </row>
    <row r="35" spans="1:7" x14ac:dyDescent="0.4">
      <c r="A35" s="5">
        <v>2013</v>
      </c>
      <c r="B35" s="7">
        <v>1943</v>
      </c>
      <c r="C35" s="7">
        <v>6625</v>
      </c>
      <c r="D35" s="7">
        <v>3773</v>
      </c>
      <c r="E35" s="7">
        <v>12341</v>
      </c>
      <c r="F35" s="7">
        <v>29394</v>
      </c>
      <c r="G35" s="44">
        <v>472022</v>
      </c>
    </row>
    <row r="36" spans="1:7" x14ac:dyDescent="0.4">
      <c r="A36" s="5">
        <v>2014</v>
      </c>
      <c r="B36" s="7">
        <v>1993</v>
      </c>
      <c r="C36" s="7">
        <v>7401</v>
      </c>
      <c r="D36" s="7">
        <v>3952</v>
      </c>
      <c r="E36" s="7">
        <v>13346</v>
      </c>
      <c r="F36" s="7">
        <v>29521</v>
      </c>
      <c r="G36" s="43">
        <v>428475</v>
      </c>
    </row>
    <row r="37" spans="1:7" x14ac:dyDescent="0.4">
      <c r="A37" s="5">
        <v>2015</v>
      </c>
      <c r="B37" s="7">
        <v>4008</v>
      </c>
      <c r="C37" s="7">
        <v>7301</v>
      </c>
      <c r="D37" s="7">
        <v>2829</v>
      </c>
      <c r="E37" s="7">
        <v>14138</v>
      </c>
      <c r="F37" s="7">
        <v>37872</v>
      </c>
      <c r="G37" s="43">
        <v>428517</v>
      </c>
    </row>
    <row r="38" spans="1:7" x14ac:dyDescent="0.4">
      <c r="A38" s="5">
        <v>2016</v>
      </c>
      <c r="B38" s="7">
        <v>4295</v>
      </c>
      <c r="C38" s="7">
        <v>8093</v>
      </c>
      <c r="D38" s="7">
        <v>2342</v>
      </c>
      <c r="E38" s="7">
        <v>14719</v>
      </c>
      <c r="F38" s="7">
        <v>35886</v>
      </c>
      <c r="G38" s="43">
        <v>432888</v>
      </c>
    </row>
    <row r="39" spans="1:7" x14ac:dyDescent="0.4">
      <c r="A39" s="5">
        <v>2017</v>
      </c>
      <c r="B39" s="7">
        <v>1860</v>
      </c>
      <c r="C39" s="7">
        <v>6583</v>
      </c>
      <c r="D39" s="7">
        <v>1984</v>
      </c>
      <c r="E39" s="7">
        <v>10427</v>
      </c>
      <c r="F39" s="7">
        <v>38306</v>
      </c>
      <c r="G39" s="43">
        <v>355564</v>
      </c>
    </row>
    <row r="40" spans="1:7" x14ac:dyDescent="0.4">
      <c r="A40" s="5">
        <v>2018</v>
      </c>
      <c r="B40" s="7">
        <v>2395</v>
      </c>
      <c r="C40" s="7">
        <v>6965</v>
      </c>
      <c r="D40" s="7">
        <v>2058</v>
      </c>
      <c r="E40" s="7">
        <v>11418</v>
      </c>
      <c r="F40" s="7">
        <v>32089</v>
      </c>
      <c r="G40" s="43">
        <v>356711</v>
      </c>
    </row>
    <row r="41" spans="1:7" x14ac:dyDescent="0.4">
      <c r="A41" s="5">
        <v>2019</v>
      </c>
      <c r="B41" s="7">
        <v>1938</v>
      </c>
      <c r="C41" s="7">
        <v>5954</v>
      </c>
      <c r="D41" s="7">
        <v>1940</v>
      </c>
      <c r="E41" s="7">
        <v>9832</v>
      </c>
      <c r="F41" s="7">
        <v>37841</v>
      </c>
      <c r="G41" s="43">
        <v>348929</v>
      </c>
    </row>
    <row r="42" spans="1:7" x14ac:dyDescent="0.4">
      <c r="A42" s="5">
        <v>2020</v>
      </c>
      <c r="B42" s="7">
        <v>2647</v>
      </c>
      <c r="C42" s="7">
        <v>5936</v>
      </c>
      <c r="D42" s="7">
        <v>1743</v>
      </c>
      <c r="E42" s="7">
        <v>10326</v>
      </c>
      <c r="F42" s="7">
        <v>32949</v>
      </c>
      <c r="G42" s="43">
        <v>355079</v>
      </c>
    </row>
    <row r="43" spans="1:7" x14ac:dyDescent="0.4">
      <c r="A43" s="5">
        <v>2021</v>
      </c>
      <c r="B43" s="7">
        <v>2097</v>
      </c>
      <c r="C43" s="7">
        <v>4953</v>
      </c>
      <c r="D43" s="7">
        <v>1856</v>
      </c>
      <c r="E43" s="7">
        <v>8906</v>
      </c>
      <c r="F43" s="7">
        <v>30950</v>
      </c>
      <c r="G43" s="43">
        <v>365495</v>
      </c>
    </row>
    <row r="44" spans="1:7" x14ac:dyDescent="0.4">
      <c r="A44" s="5">
        <v>2022</v>
      </c>
      <c r="B44" s="7">
        <v>1238</v>
      </c>
      <c r="C44" s="7">
        <v>3051</v>
      </c>
      <c r="D44" s="42">
        <v>1482</v>
      </c>
      <c r="E44" s="7">
        <v>5771</v>
      </c>
      <c r="F44" s="7">
        <v>35654</v>
      </c>
      <c r="G44" s="43">
        <v>356177</v>
      </c>
    </row>
    <row r="45" spans="1:7" x14ac:dyDescent="0.4">
      <c r="A45" s="5">
        <v>2023</v>
      </c>
      <c r="B45" s="7">
        <v>1612</v>
      </c>
      <c r="C45" s="7">
        <v>3880</v>
      </c>
      <c r="D45" s="7">
        <v>1278</v>
      </c>
      <c r="E45" s="7">
        <v>6770</v>
      </c>
      <c r="F45" s="7">
        <v>45692</v>
      </c>
      <c r="G45" s="43">
        <v>367965</v>
      </c>
    </row>
    <row r="46" spans="1:7" ht="15" thickBot="1" x14ac:dyDescent="0.45">
      <c r="A46" s="8">
        <v>2024</v>
      </c>
      <c r="B46" s="9">
        <v>1686</v>
      </c>
      <c r="C46" s="9">
        <v>2807</v>
      </c>
      <c r="D46" s="9">
        <v>1398</v>
      </c>
      <c r="E46" s="9">
        <v>5891</v>
      </c>
      <c r="F46" s="9">
        <v>38029</v>
      </c>
      <c r="G46" s="9"/>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AE70C-A27A-4AEC-AF97-C304E74E6227}">
  <dimension ref="A1:F48"/>
  <sheetViews>
    <sheetView workbookViewId="0"/>
  </sheetViews>
  <sheetFormatPr defaultRowHeight="14.25" x14ac:dyDescent="0.4"/>
  <cols>
    <col min="1" max="16384" width="9" style="1"/>
  </cols>
  <sheetData>
    <row r="1" spans="1:6" x14ac:dyDescent="0.4">
      <c r="A1" s="1" t="str">
        <f>Citation!A3</f>
        <v>Fujinami Y., Hiraoka Y., Tanabe T., Iguchi N., Yoda M. 2026. Stock assessment and evaluation of the Sea of Japan and East China Sea stock of Japanese Spanish mackerel (fiscal year 2025). Marine fisheries stock assessment and evaluation for Japanese waters. Japan Fisheries Agency and Japan Fisheries Research and Education Agency, Tokyo, 34 pp,</v>
      </c>
    </row>
    <row r="3" spans="1:6" x14ac:dyDescent="0.4">
      <c r="A3" s="3" t="s">
        <v>39</v>
      </c>
    </row>
    <row r="4" spans="1:6" ht="15" thickBot="1" x14ac:dyDescent="0.45"/>
    <row r="5" spans="1:6" x14ac:dyDescent="0.4">
      <c r="A5" s="51" t="s">
        <v>0</v>
      </c>
      <c r="B5" s="51" t="s">
        <v>7</v>
      </c>
      <c r="C5" s="51"/>
      <c r="D5" s="51"/>
      <c r="E5" s="51" t="s">
        <v>8</v>
      </c>
      <c r="F5" s="10" t="s">
        <v>9</v>
      </c>
    </row>
    <row r="6" spans="1:6" ht="15" thickBot="1" x14ac:dyDescent="0.45">
      <c r="A6" s="52"/>
      <c r="B6" s="12" t="s">
        <v>10</v>
      </c>
      <c r="C6" s="12" t="s">
        <v>11</v>
      </c>
      <c r="D6" s="12" t="s">
        <v>12</v>
      </c>
      <c r="E6" s="52"/>
      <c r="F6" s="11" t="s">
        <v>13</v>
      </c>
    </row>
    <row r="7" spans="1:6" ht="17.25" x14ac:dyDescent="0.4">
      <c r="A7" s="5">
        <v>1984</v>
      </c>
      <c r="B7" s="13"/>
      <c r="C7" s="13"/>
      <c r="D7" s="7">
        <v>18387</v>
      </c>
      <c r="E7" s="7">
        <v>16490</v>
      </c>
      <c r="F7" s="14"/>
    </row>
    <row r="8" spans="1:6" ht="17.25" x14ac:dyDescent="0.4">
      <c r="A8" s="5">
        <v>1985</v>
      </c>
      <c r="B8" s="13"/>
      <c r="C8" s="13"/>
      <c r="D8" s="7">
        <v>42764</v>
      </c>
      <c r="E8" s="7">
        <v>16793</v>
      </c>
      <c r="F8" s="14"/>
    </row>
    <row r="9" spans="1:6" ht="17.25" x14ac:dyDescent="0.4">
      <c r="A9" s="5">
        <v>1986</v>
      </c>
      <c r="B9" s="13"/>
      <c r="C9" s="13"/>
      <c r="D9" s="7">
        <v>29869</v>
      </c>
      <c r="E9" s="7">
        <v>16464</v>
      </c>
      <c r="F9" s="14"/>
    </row>
    <row r="10" spans="1:6" ht="17.25" x14ac:dyDescent="0.4">
      <c r="A10" s="5">
        <v>1987</v>
      </c>
      <c r="B10" s="13"/>
      <c r="C10" s="13"/>
      <c r="D10" s="7">
        <v>15059</v>
      </c>
      <c r="E10" s="7">
        <v>17517</v>
      </c>
      <c r="F10" s="14"/>
    </row>
    <row r="11" spans="1:6" ht="17.25" x14ac:dyDescent="0.4">
      <c r="A11" s="5">
        <v>1988</v>
      </c>
      <c r="B11" s="13"/>
      <c r="C11" s="13"/>
      <c r="D11" s="7">
        <v>21132</v>
      </c>
      <c r="E11" s="7">
        <v>16535</v>
      </c>
      <c r="F11" s="14"/>
    </row>
    <row r="12" spans="1:6" ht="17.25" x14ac:dyDescent="0.4">
      <c r="A12" s="5">
        <v>1989</v>
      </c>
      <c r="B12" s="13"/>
      <c r="C12" s="13"/>
      <c r="D12" s="7">
        <v>21438</v>
      </c>
      <c r="E12" s="7">
        <v>17156</v>
      </c>
      <c r="F12" s="14"/>
    </row>
    <row r="13" spans="1:6" ht="17.25" x14ac:dyDescent="0.4">
      <c r="A13" s="5">
        <v>1990</v>
      </c>
      <c r="B13" s="13"/>
      <c r="C13" s="13"/>
      <c r="D13" s="7">
        <v>16804</v>
      </c>
      <c r="E13" s="7">
        <v>16954</v>
      </c>
      <c r="F13" s="14"/>
    </row>
    <row r="14" spans="1:6" ht="17.25" x14ac:dyDescent="0.4">
      <c r="A14" s="5">
        <v>1991</v>
      </c>
      <c r="B14" s="13"/>
      <c r="C14" s="13"/>
      <c r="D14" s="7">
        <v>17384</v>
      </c>
      <c r="E14" s="7">
        <v>16577</v>
      </c>
      <c r="F14" s="14"/>
    </row>
    <row r="15" spans="1:6" ht="17.25" x14ac:dyDescent="0.4">
      <c r="A15" s="5">
        <v>1992</v>
      </c>
      <c r="B15" s="13"/>
      <c r="C15" s="13"/>
      <c r="D15" s="7">
        <v>8436</v>
      </c>
      <c r="E15" s="7">
        <v>15929</v>
      </c>
      <c r="F15" s="14"/>
    </row>
    <row r="16" spans="1:6" ht="17.25" x14ac:dyDescent="0.4">
      <c r="A16" s="5">
        <v>1993</v>
      </c>
      <c r="B16" s="13"/>
      <c r="C16" s="13"/>
      <c r="D16" s="7">
        <v>3099</v>
      </c>
      <c r="E16" s="7">
        <v>16127</v>
      </c>
      <c r="F16" s="14"/>
    </row>
    <row r="17" spans="1:6" x14ac:dyDescent="0.4">
      <c r="A17" s="5">
        <v>1994</v>
      </c>
      <c r="B17" s="7">
        <v>1922</v>
      </c>
      <c r="C17" s="6">
        <v>744</v>
      </c>
      <c r="D17" s="7">
        <v>2667</v>
      </c>
      <c r="E17" s="7">
        <v>14994</v>
      </c>
      <c r="F17" s="6">
        <v>178</v>
      </c>
    </row>
    <row r="18" spans="1:6" x14ac:dyDescent="0.4">
      <c r="A18" s="5">
        <v>1995</v>
      </c>
      <c r="B18" s="7">
        <v>2811</v>
      </c>
      <c r="C18" s="6">
        <v>99</v>
      </c>
      <c r="D18" s="7">
        <v>2909</v>
      </c>
      <c r="E18" s="7">
        <v>13580</v>
      </c>
      <c r="F18" s="6">
        <v>214</v>
      </c>
    </row>
    <row r="19" spans="1:6" x14ac:dyDescent="0.4">
      <c r="A19" s="5">
        <v>1996</v>
      </c>
      <c r="B19" s="7">
        <v>1141</v>
      </c>
      <c r="C19" s="6">
        <v>354</v>
      </c>
      <c r="D19" s="7">
        <v>1495</v>
      </c>
      <c r="E19" s="7">
        <v>13412</v>
      </c>
      <c r="F19" s="6">
        <v>111</v>
      </c>
    </row>
    <row r="20" spans="1:6" x14ac:dyDescent="0.4">
      <c r="A20" s="5">
        <v>1997</v>
      </c>
      <c r="B20" s="6">
        <v>203</v>
      </c>
      <c r="C20" s="6">
        <v>1</v>
      </c>
      <c r="D20" s="6">
        <v>203</v>
      </c>
      <c r="E20" s="7">
        <v>11858</v>
      </c>
      <c r="F20" s="6">
        <v>17</v>
      </c>
    </row>
    <row r="21" spans="1:6" x14ac:dyDescent="0.4">
      <c r="A21" s="5">
        <v>1998</v>
      </c>
      <c r="B21" s="6">
        <v>612</v>
      </c>
      <c r="C21" s="6">
        <v>81</v>
      </c>
      <c r="D21" s="6">
        <v>693</v>
      </c>
      <c r="E21" s="7">
        <v>11894</v>
      </c>
      <c r="F21" s="6">
        <v>58</v>
      </c>
    </row>
    <row r="22" spans="1:6" x14ac:dyDescent="0.4">
      <c r="A22" s="5">
        <v>1999</v>
      </c>
      <c r="B22" s="7">
        <v>1299</v>
      </c>
      <c r="C22" s="6">
        <v>54</v>
      </c>
      <c r="D22" s="7">
        <v>1353</v>
      </c>
      <c r="E22" s="7">
        <v>11005</v>
      </c>
      <c r="F22" s="6">
        <v>123</v>
      </c>
    </row>
    <row r="23" spans="1:6" x14ac:dyDescent="0.4">
      <c r="A23" s="5">
        <v>2000</v>
      </c>
      <c r="B23" s="7">
        <v>2761</v>
      </c>
      <c r="C23" s="6">
        <v>384</v>
      </c>
      <c r="D23" s="7">
        <v>3145</v>
      </c>
      <c r="E23" s="7">
        <v>10646</v>
      </c>
      <c r="F23" s="6">
        <v>295</v>
      </c>
    </row>
    <row r="24" spans="1:6" x14ac:dyDescent="0.4">
      <c r="A24" s="5">
        <v>2001</v>
      </c>
      <c r="B24" s="7">
        <v>1633</v>
      </c>
      <c r="C24" s="6">
        <v>193</v>
      </c>
      <c r="D24" s="7">
        <v>1826</v>
      </c>
      <c r="E24" s="7">
        <v>10436</v>
      </c>
      <c r="F24" s="6">
        <v>175</v>
      </c>
    </row>
    <row r="25" spans="1:6" x14ac:dyDescent="0.4">
      <c r="A25" s="5">
        <v>2002</v>
      </c>
      <c r="B25" s="7">
        <v>2016</v>
      </c>
      <c r="C25" s="6">
        <v>25</v>
      </c>
      <c r="D25" s="7">
        <v>2041</v>
      </c>
      <c r="E25" s="7">
        <v>9155</v>
      </c>
      <c r="F25" s="6">
        <v>223</v>
      </c>
    </row>
    <row r="26" spans="1:6" x14ac:dyDescent="0.4">
      <c r="A26" s="5">
        <v>2003</v>
      </c>
      <c r="B26" s="6">
        <v>652</v>
      </c>
      <c r="C26" s="6">
        <v>165</v>
      </c>
      <c r="D26" s="6">
        <v>817</v>
      </c>
      <c r="E26" s="7">
        <v>8752</v>
      </c>
      <c r="F26" s="6">
        <v>93</v>
      </c>
    </row>
    <row r="27" spans="1:6" x14ac:dyDescent="0.4">
      <c r="A27" s="5">
        <v>2004</v>
      </c>
      <c r="B27" s="7">
        <v>1331</v>
      </c>
      <c r="C27" s="6">
        <v>356</v>
      </c>
      <c r="D27" s="7">
        <v>1687</v>
      </c>
      <c r="E27" s="7">
        <v>8517</v>
      </c>
      <c r="F27" s="6">
        <v>198</v>
      </c>
    </row>
    <row r="28" spans="1:6" x14ac:dyDescent="0.4">
      <c r="A28" s="5">
        <v>2005</v>
      </c>
      <c r="B28" s="6">
        <v>699</v>
      </c>
      <c r="C28" s="6">
        <v>414</v>
      </c>
      <c r="D28" s="7">
        <v>1113</v>
      </c>
      <c r="E28" s="7">
        <v>8052</v>
      </c>
      <c r="F28" s="6">
        <v>138</v>
      </c>
    </row>
    <row r="29" spans="1:6" x14ac:dyDescent="0.4">
      <c r="A29" s="5">
        <v>2006</v>
      </c>
      <c r="B29" s="7">
        <v>1160</v>
      </c>
      <c r="C29" s="6">
        <v>80</v>
      </c>
      <c r="D29" s="7">
        <v>1240</v>
      </c>
      <c r="E29" s="7">
        <v>8475</v>
      </c>
      <c r="F29" s="6">
        <v>146</v>
      </c>
    </row>
    <row r="30" spans="1:6" x14ac:dyDescent="0.4">
      <c r="A30" s="5">
        <v>2007</v>
      </c>
      <c r="B30" s="7">
        <v>1877</v>
      </c>
      <c r="C30" s="6">
        <v>192</v>
      </c>
      <c r="D30" s="7">
        <v>2069</v>
      </c>
      <c r="E30" s="7">
        <v>8368</v>
      </c>
      <c r="F30" s="6">
        <v>247</v>
      </c>
    </row>
    <row r="31" spans="1:6" x14ac:dyDescent="0.4">
      <c r="A31" s="5">
        <v>2008</v>
      </c>
      <c r="B31" s="6">
        <v>810</v>
      </c>
      <c r="C31" s="6">
        <v>141</v>
      </c>
      <c r="D31" s="6">
        <v>951</v>
      </c>
      <c r="E31" s="7">
        <v>7698</v>
      </c>
      <c r="F31" s="6">
        <v>124</v>
      </c>
    </row>
    <row r="32" spans="1:6" x14ac:dyDescent="0.4">
      <c r="A32" s="5">
        <v>2009</v>
      </c>
      <c r="B32" s="6">
        <v>623</v>
      </c>
      <c r="C32" s="6">
        <v>14</v>
      </c>
      <c r="D32" s="6">
        <v>637</v>
      </c>
      <c r="E32" s="7">
        <v>6871</v>
      </c>
      <c r="F32" s="6">
        <v>93</v>
      </c>
    </row>
    <row r="33" spans="1:6" x14ac:dyDescent="0.4">
      <c r="A33" s="5">
        <v>2010</v>
      </c>
      <c r="B33" s="6">
        <v>572</v>
      </c>
      <c r="C33" s="6">
        <v>17</v>
      </c>
      <c r="D33" s="6">
        <v>589</v>
      </c>
      <c r="E33" s="7">
        <v>6863</v>
      </c>
      <c r="F33" s="6">
        <v>86</v>
      </c>
    </row>
    <row r="34" spans="1:6" x14ac:dyDescent="0.4">
      <c r="A34" s="5">
        <v>2011</v>
      </c>
      <c r="B34" s="15">
        <v>980</v>
      </c>
      <c r="C34" s="15">
        <v>14</v>
      </c>
      <c r="D34" s="15">
        <v>993</v>
      </c>
      <c r="E34" s="16">
        <v>7161</v>
      </c>
      <c r="F34" s="15">
        <v>139</v>
      </c>
    </row>
    <row r="35" spans="1:6" x14ac:dyDescent="0.4">
      <c r="A35" s="5">
        <v>2012</v>
      </c>
      <c r="B35" s="16">
        <v>1357</v>
      </c>
      <c r="C35" s="15">
        <v>79</v>
      </c>
      <c r="D35" s="16">
        <v>1435</v>
      </c>
      <c r="E35" s="16">
        <v>6164</v>
      </c>
      <c r="F35" s="15">
        <v>233</v>
      </c>
    </row>
    <row r="36" spans="1:6" x14ac:dyDescent="0.4">
      <c r="A36" s="5">
        <v>2013</v>
      </c>
      <c r="B36" s="16">
        <v>2111</v>
      </c>
      <c r="C36" s="15">
        <v>10</v>
      </c>
      <c r="D36" s="16">
        <v>2122</v>
      </c>
      <c r="E36" s="16">
        <v>6223</v>
      </c>
      <c r="F36" s="15">
        <v>341</v>
      </c>
    </row>
    <row r="37" spans="1:6" x14ac:dyDescent="0.4">
      <c r="A37" s="5">
        <v>2014</v>
      </c>
      <c r="B37" s="16">
        <v>1738</v>
      </c>
      <c r="C37" s="15">
        <v>55</v>
      </c>
      <c r="D37" s="16">
        <v>1793</v>
      </c>
      <c r="E37" s="16">
        <v>6222</v>
      </c>
      <c r="F37" s="15">
        <v>288</v>
      </c>
    </row>
    <row r="38" spans="1:6" x14ac:dyDescent="0.4">
      <c r="A38" s="5">
        <v>2015</v>
      </c>
      <c r="B38" s="15">
        <v>358</v>
      </c>
      <c r="C38" s="15">
        <v>40</v>
      </c>
      <c r="D38" s="15">
        <v>399</v>
      </c>
      <c r="E38" s="16">
        <v>5953</v>
      </c>
      <c r="F38" s="15">
        <v>67</v>
      </c>
    </row>
    <row r="39" spans="1:6" x14ac:dyDescent="0.4">
      <c r="A39" s="5">
        <v>2016</v>
      </c>
      <c r="B39" s="15">
        <v>727</v>
      </c>
      <c r="C39" s="15">
        <v>52</v>
      </c>
      <c r="D39" s="15">
        <v>779</v>
      </c>
      <c r="E39" s="16">
        <v>5054</v>
      </c>
      <c r="F39" s="15">
        <v>154</v>
      </c>
    </row>
    <row r="40" spans="1:6" x14ac:dyDescent="0.4">
      <c r="A40" s="5">
        <v>2017</v>
      </c>
      <c r="B40" s="15">
        <v>260</v>
      </c>
      <c r="C40" s="15">
        <v>29</v>
      </c>
      <c r="D40" s="15">
        <v>289</v>
      </c>
      <c r="E40" s="16">
        <v>5148</v>
      </c>
      <c r="F40" s="15">
        <v>56</v>
      </c>
    </row>
    <row r="41" spans="1:6" x14ac:dyDescent="0.4">
      <c r="A41" s="5">
        <v>2018</v>
      </c>
      <c r="B41" s="15">
        <v>251</v>
      </c>
      <c r="C41" s="15">
        <v>20</v>
      </c>
      <c r="D41" s="15">
        <v>271</v>
      </c>
      <c r="E41" s="16">
        <v>4710</v>
      </c>
      <c r="F41" s="15">
        <v>58</v>
      </c>
    </row>
    <row r="42" spans="1:6" x14ac:dyDescent="0.4">
      <c r="A42" s="5">
        <v>2019</v>
      </c>
      <c r="B42" s="15">
        <v>356</v>
      </c>
      <c r="C42" s="15">
        <v>72</v>
      </c>
      <c r="D42" s="15">
        <v>427</v>
      </c>
      <c r="E42" s="16">
        <v>4802</v>
      </c>
      <c r="F42" s="15">
        <v>89</v>
      </c>
    </row>
    <row r="43" spans="1:6" x14ac:dyDescent="0.4">
      <c r="A43" s="5">
        <v>2020</v>
      </c>
      <c r="B43" s="15">
        <v>94</v>
      </c>
      <c r="C43" s="15">
        <v>17</v>
      </c>
      <c r="D43" s="15">
        <v>111</v>
      </c>
      <c r="E43" s="16">
        <v>4262</v>
      </c>
      <c r="F43" s="15">
        <v>26</v>
      </c>
    </row>
    <row r="44" spans="1:6" x14ac:dyDescent="0.4">
      <c r="A44" s="5">
        <v>2021</v>
      </c>
      <c r="B44" s="15">
        <v>273</v>
      </c>
      <c r="C44" s="15">
        <v>18</v>
      </c>
      <c r="D44" s="15">
        <v>292</v>
      </c>
      <c r="E44" s="16">
        <v>4294</v>
      </c>
      <c r="F44" s="15">
        <v>68</v>
      </c>
    </row>
    <row r="45" spans="1:6" x14ac:dyDescent="0.4">
      <c r="A45" s="5">
        <v>2022</v>
      </c>
      <c r="B45" s="15">
        <v>72</v>
      </c>
      <c r="C45" s="15">
        <v>26</v>
      </c>
      <c r="D45" s="15">
        <v>97</v>
      </c>
      <c r="E45" s="16">
        <v>4490</v>
      </c>
      <c r="F45" s="15">
        <v>22</v>
      </c>
    </row>
    <row r="46" spans="1:6" x14ac:dyDescent="0.4">
      <c r="A46" s="5">
        <v>2023</v>
      </c>
      <c r="B46" s="15">
        <v>114</v>
      </c>
      <c r="C46" s="15">
        <v>27</v>
      </c>
      <c r="D46" s="15">
        <v>142</v>
      </c>
      <c r="E46" s="16">
        <v>4020</v>
      </c>
      <c r="F46" s="15">
        <v>35</v>
      </c>
    </row>
    <row r="47" spans="1:6" ht="15" thickBot="1" x14ac:dyDescent="0.45">
      <c r="A47" s="8">
        <v>2024</v>
      </c>
      <c r="B47" s="17">
        <v>258</v>
      </c>
      <c r="C47" s="17">
        <v>18</v>
      </c>
      <c r="D47" s="17">
        <v>276</v>
      </c>
      <c r="E47" s="18">
        <v>4012</v>
      </c>
      <c r="F47" s="34">
        <v>69</v>
      </c>
    </row>
    <row r="48" spans="1:6" x14ac:dyDescent="0.4">
      <c r="A48" s="45"/>
    </row>
  </sheetData>
  <mergeCells count="3">
    <mergeCell ref="A5:A6"/>
    <mergeCell ref="B5:D5"/>
    <mergeCell ref="E5:E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D36C9-FAC5-4B93-817B-76F171AAFACE}">
  <dimension ref="A1:F36"/>
  <sheetViews>
    <sheetView zoomScaleNormal="100" workbookViewId="0"/>
  </sheetViews>
  <sheetFormatPr defaultRowHeight="14.25" x14ac:dyDescent="0.4"/>
  <cols>
    <col min="1" max="16384" width="9" style="1"/>
  </cols>
  <sheetData>
    <row r="1" spans="1:6" x14ac:dyDescent="0.4">
      <c r="A1" s="1" t="str">
        <f>Citation!A3</f>
        <v>Fujinami Y., Hiraoka Y., Tanabe T., Iguchi N., Yoda M. 2026. Stock assessment and evaluation of the Sea of Japan and East China Sea stock of Japanese Spanish mackerel (fiscal year 2025). Marine fisheries stock assessment and evaluation for Japanese waters. Japan Fisheries Agency and Japan Fisheries Research and Education Agency, Tokyo, 34 pp,</v>
      </c>
    </row>
    <row r="3" spans="1:6" x14ac:dyDescent="0.4">
      <c r="A3" s="3" t="s">
        <v>14</v>
      </c>
    </row>
    <row r="4" spans="1:6" ht="15" thickBot="1" x14ac:dyDescent="0.45"/>
    <row r="5" spans="1:6" x14ac:dyDescent="0.4">
      <c r="A5" s="51" t="s">
        <v>0</v>
      </c>
      <c r="B5" s="51" t="s">
        <v>7</v>
      </c>
      <c r="C5" s="51"/>
      <c r="D5" s="51"/>
      <c r="E5" s="51" t="s">
        <v>8</v>
      </c>
      <c r="F5" s="10" t="s">
        <v>9</v>
      </c>
    </row>
    <row r="6" spans="1:6" ht="15" thickBot="1" x14ac:dyDescent="0.45">
      <c r="A6" s="52"/>
      <c r="B6" s="12" t="s">
        <v>10</v>
      </c>
      <c r="C6" s="12" t="s">
        <v>11</v>
      </c>
      <c r="D6" s="12" t="s">
        <v>12</v>
      </c>
      <c r="E6" s="52"/>
      <c r="F6" s="11" t="s">
        <v>13</v>
      </c>
    </row>
    <row r="7" spans="1:6" x14ac:dyDescent="0.4">
      <c r="A7" s="5">
        <v>1995</v>
      </c>
      <c r="B7" s="37">
        <v>38.6</v>
      </c>
      <c r="C7" s="37">
        <v>0</v>
      </c>
      <c r="D7" s="37">
        <v>38.6</v>
      </c>
      <c r="E7" s="35">
        <v>1619</v>
      </c>
      <c r="F7" s="35">
        <v>24</v>
      </c>
    </row>
    <row r="8" spans="1:6" x14ac:dyDescent="0.4">
      <c r="A8" s="5">
        <v>1996</v>
      </c>
      <c r="B8" s="37">
        <v>1.9</v>
      </c>
      <c r="C8" s="37">
        <v>0</v>
      </c>
      <c r="D8" s="37">
        <v>1.9</v>
      </c>
      <c r="E8" s="35">
        <v>1378</v>
      </c>
      <c r="F8" s="35">
        <v>1</v>
      </c>
    </row>
    <row r="9" spans="1:6" x14ac:dyDescent="0.4">
      <c r="A9" s="5">
        <v>1997</v>
      </c>
      <c r="B9" s="37">
        <v>46</v>
      </c>
      <c r="C9" s="37">
        <v>0</v>
      </c>
      <c r="D9" s="37">
        <v>46</v>
      </c>
      <c r="E9" s="35">
        <v>1094</v>
      </c>
      <c r="F9" s="35">
        <v>42</v>
      </c>
    </row>
    <row r="10" spans="1:6" x14ac:dyDescent="0.4">
      <c r="A10" s="5">
        <v>1998</v>
      </c>
      <c r="B10" s="37">
        <v>0</v>
      </c>
      <c r="C10" s="37">
        <v>0</v>
      </c>
      <c r="D10" s="37">
        <v>0</v>
      </c>
      <c r="E10" s="35">
        <v>699</v>
      </c>
      <c r="F10" s="35">
        <v>0</v>
      </c>
    </row>
    <row r="11" spans="1:6" x14ac:dyDescent="0.4">
      <c r="A11" s="5">
        <v>1999</v>
      </c>
      <c r="B11" s="37">
        <v>0</v>
      </c>
      <c r="C11" s="37">
        <v>7.6</v>
      </c>
      <c r="D11" s="37">
        <v>7.6</v>
      </c>
      <c r="E11" s="35">
        <v>731</v>
      </c>
      <c r="F11" s="35">
        <v>10</v>
      </c>
    </row>
    <row r="12" spans="1:6" x14ac:dyDescent="0.4">
      <c r="A12" s="5">
        <v>2000</v>
      </c>
      <c r="B12" s="37">
        <v>16.899999999999999</v>
      </c>
      <c r="C12" s="37">
        <v>298.60000000000002</v>
      </c>
      <c r="D12" s="37">
        <v>315.5</v>
      </c>
      <c r="E12" s="35">
        <v>1004</v>
      </c>
      <c r="F12" s="35">
        <v>314</v>
      </c>
    </row>
    <row r="13" spans="1:6" x14ac:dyDescent="0.4">
      <c r="A13" s="5">
        <v>2001</v>
      </c>
      <c r="B13" s="37">
        <v>50</v>
      </c>
      <c r="C13" s="37">
        <v>105</v>
      </c>
      <c r="D13" s="37">
        <v>155</v>
      </c>
      <c r="E13" s="35">
        <v>902</v>
      </c>
      <c r="F13" s="35">
        <v>172</v>
      </c>
    </row>
    <row r="14" spans="1:6" x14ac:dyDescent="0.4">
      <c r="A14" s="5">
        <v>2002</v>
      </c>
      <c r="B14" s="37">
        <v>1.1000000000000001</v>
      </c>
      <c r="C14" s="37">
        <v>11.3</v>
      </c>
      <c r="D14" s="37">
        <v>12.4</v>
      </c>
      <c r="E14" s="35">
        <v>626</v>
      </c>
      <c r="F14" s="35">
        <v>20</v>
      </c>
    </row>
    <row r="15" spans="1:6" x14ac:dyDescent="0.4">
      <c r="A15" s="5">
        <v>2003</v>
      </c>
      <c r="B15" s="37">
        <v>0</v>
      </c>
      <c r="C15" s="37">
        <v>10.9</v>
      </c>
      <c r="D15" s="37">
        <v>10.9</v>
      </c>
      <c r="E15" s="35">
        <v>660</v>
      </c>
      <c r="F15" s="35">
        <v>17</v>
      </c>
    </row>
    <row r="16" spans="1:6" x14ac:dyDescent="0.4">
      <c r="A16" s="5">
        <v>2004</v>
      </c>
      <c r="B16" s="37">
        <v>3.2</v>
      </c>
      <c r="C16" s="37">
        <v>11.3</v>
      </c>
      <c r="D16" s="37">
        <v>14.5</v>
      </c>
      <c r="E16" s="35">
        <v>860</v>
      </c>
      <c r="F16" s="35">
        <v>17</v>
      </c>
    </row>
    <row r="17" spans="1:6" x14ac:dyDescent="0.4">
      <c r="A17" s="5">
        <v>2005</v>
      </c>
      <c r="B17" s="37">
        <v>14.8</v>
      </c>
      <c r="C17" s="37">
        <v>54.6</v>
      </c>
      <c r="D17" s="37">
        <v>69.400000000000006</v>
      </c>
      <c r="E17" s="35">
        <v>691</v>
      </c>
      <c r="F17" s="35">
        <v>100</v>
      </c>
    </row>
    <row r="18" spans="1:6" x14ac:dyDescent="0.4">
      <c r="A18" s="5">
        <v>2006</v>
      </c>
      <c r="B18" s="37">
        <v>0</v>
      </c>
      <c r="C18" s="37">
        <v>25.3</v>
      </c>
      <c r="D18" s="37">
        <v>25.3</v>
      </c>
      <c r="E18" s="35">
        <v>599</v>
      </c>
      <c r="F18" s="35">
        <v>42</v>
      </c>
    </row>
    <row r="19" spans="1:6" x14ac:dyDescent="0.4">
      <c r="A19" s="5">
        <v>2007</v>
      </c>
      <c r="B19" s="37">
        <v>1.2</v>
      </c>
      <c r="C19" s="37">
        <v>29.3</v>
      </c>
      <c r="D19" s="37">
        <v>30.5</v>
      </c>
      <c r="E19" s="35">
        <v>717</v>
      </c>
      <c r="F19" s="35">
        <v>43</v>
      </c>
    </row>
    <row r="20" spans="1:6" x14ac:dyDescent="0.4">
      <c r="A20" s="5">
        <v>2008</v>
      </c>
      <c r="B20" s="37">
        <v>94.7</v>
      </c>
      <c r="C20" s="37">
        <v>76.099999999999994</v>
      </c>
      <c r="D20" s="37">
        <v>170.8</v>
      </c>
      <c r="E20" s="35">
        <v>843</v>
      </c>
      <c r="F20" s="35">
        <v>203</v>
      </c>
    </row>
    <row r="21" spans="1:6" x14ac:dyDescent="0.4">
      <c r="A21" s="5">
        <v>2009</v>
      </c>
      <c r="B21" s="37">
        <v>3.6</v>
      </c>
      <c r="C21" s="37">
        <v>14.8</v>
      </c>
      <c r="D21" s="37">
        <v>18.399999999999999</v>
      </c>
      <c r="E21" s="35">
        <v>781</v>
      </c>
      <c r="F21" s="35">
        <v>24</v>
      </c>
    </row>
    <row r="22" spans="1:6" x14ac:dyDescent="0.4">
      <c r="A22" s="5">
        <v>2010</v>
      </c>
      <c r="B22" s="37">
        <v>395.4</v>
      </c>
      <c r="C22" s="37">
        <v>18.8</v>
      </c>
      <c r="D22" s="37">
        <v>414.2</v>
      </c>
      <c r="E22" s="35">
        <v>548</v>
      </c>
      <c r="F22" s="35">
        <v>756</v>
      </c>
    </row>
    <row r="23" spans="1:6" x14ac:dyDescent="0.4">
      <c r="A23" s="5">
        <v>2011</v>
      </c>
      <c r="B23" s="37">
        <v>20</v>
      </c>
      <c r="C23" s="37">
        <v>3.1</v>
      </c>
      <c r="D23" s="37">
        <v>23.1</v>
      </c>
      <c r="E23" s="35">
        <v>386</v>
      </c>
      <c r="F23" s="35">
        <v>60</v>
      </c>
    </row>
    <row r="24" spans="1:6" x14ac:dyDescent="0.4">
      <c r="A24" s="5">
        <v>2012</v>
      </c>
      <c r="B24" s="37">
        <v>2.2000000000000002</v>
      </c>
      <c r="C24" s="37">
        <v>31.9</v>
      </c>
      <c r="D24" s="37">
        <v>34</v>
      </c>
      <c r="E24" s="35">
        <v>505</v>
      </c>
      <c r="F24" s="35">
        <v>67</v>
      </c>
    </row>
    <row r="25" spans="1:6" x14ac:dyDescent="0.4">
      <c r="A25" s="5">
        <v>2013</v>
      </c>
      <c r="B25" s="37">
        <v>1.6</v>
      </c>
      <c r="C25" s="37">
        <v>30.8</v>
      </c>
      <c r="D25" s="37">
        <v>32.4</v>
      </c>
      <c r="E25" s="35">
        <v>649</v>
      </c>
      <c r="F25" s="35">
        <v>50</v>
      </c>
    </row>
    <row r="26" spans="1:6" x14ac:dyDescent="0.4">
      <c r="A26" s="5">
        <v>2014</v>
      </c>
      <c r="B26" s="37">
        <v>6.1</v>
      </c>
      <c r="C26" s="37">
        <v>16.399999999999999</v>
      </c>
      <c r="D26" s="37">
        <v>22.5</v>
      </c>
      <c r="E26" s="35">
        <v>511</v>
      </c>
      <c r="F26" s="35">
        <v>44</v>
      </c>
    </row>
    <row r="27" spans="1:6" x14ac:dyDescent="0.4">
      <c r="A27" s="5">
        <v>2015</v>
      </c>
      <c r="B27" s="37">
        <v>0.9</v>
      </c>
      <c r="C27" s="37">
        <v>61.8</v>
      </c>
      <c r="D27" s="37">
        <v>62.7</v>
      </c>
      <c r="E27" s="35">
        <v>472</v>
      </c>
      <c r="F27" s="35">
        <v>133</v>
      </c>
    </row>
    <row r="28" spans="1:6" x14ac:dyDescent="0.4">
      <c r="A28" s="5">
        <v>2016</v>
      </c>
      <c r="B28" s="37">
        <v>0.3</v>
      </c>
      <c r="C28" s="37">
        <v>0.4</v>
      </c>
      <c r="D28" s="37">
        <v>0.7</v>
      </c>
      <c r="E28" s="35">
        <v>494</v>
      </c>
      <c r="F28" s="35">
        <v>1</v>
      </c>
    </row>
    <row r="29" spans="1:6" x14ac:dyDescent="0.4">
      <c r="A29" s="5">
        <v>2017</v>
      </c>
      <c r="B29" s="37">
        <v>0.7</v>
      </c>
      <c r="C29" s="37">
        <v>24.7</v>
      </c>
      <c r="D29" s="37">
        <v>25.4</v>
      </c>
      <c r="E29" s="35">
        <v>468</v>
      </c>
      <c r="F29" s="35">
        <v>54</v>
      </c>
    </row>
    <row r="30" spans="1:6" x14ac:dyDescent="0.4">
      <c r="A30" s="5">
        <v>2018</v>
      </c>
      <c r="B30" s="37">
        <v>1.5</v>
      </c>
      <c r="C30" s="37">
        <v>0.5</v>
      </c>
      <c r="D30" s="37">
        <v>1.9</v>
      </c>
      <c r="E30" s="35">
        <v>361</v>
      </c>
      <c r="F30" s="35">
        <v>5</v>
      </c>
    </row>
    <row r="31" spans="1:6" x14ac:dyDescent="0.4">
      <c r="A31" s="5">
        <v>2019</v>
      </c>
      <c r="B31" s="37">
        <v>3.5</v>
      </c>
      <c r="C31" s="37">
        <v>22.7</v>
      </c>
      <c r="D31" s="37">
        <v>26.3</v>
      </c>
      <c r="E31" s="35">
        <v>374</v>
      </c>
      <c r="F31" s="35">
        <v>70</v>
      </c>
    </row>
    <row r="32" spans="1:6" x14ac:dyDescent="0.4">
      <c r="A32" s="5">
        <v>2020</v>
      </c>
      <c r="B32" s="37">
        <v>0.1</v>
      </c>
      <c r="C32" s="37">
        <v>1.1000000000000001</v>
      </c>
      <c r="D32" s="37">
        <v>1.3</v>
      </c>
      <c r="E32" s="35">
        <v>286</v>
      </c>
      <c r="F32" s="35">
        <v>4</v>
      </c>
    </row>
    <row r="33" spans="1:6" x14ac:dyDescent="0.4">
      <c r="A33" s="5">
        <v>2021</v>
      </c>
      <c r="B33" s="37">
        <v>0.7</v>
      </c>
      <c r="C33" s="37">
        <v>0.7</v>
      </c>
      <c r="D33" s="37">
        <v>1.4</v>
      </c>
      <c r="E33" s="35">
        <v>254</v>
      </c>
      <c r="F33" s="35">
        <v>6</v>
      </c>
    </row>
    <row r="34" spans="1:6" x14ac:dyDescent="0.4">
      <c r="A34" s="5">
        <v>2022</v>
      </c>
      <c r="B34" s="37">
        <v>0.2</v>
      </c>
      <c r="C34" s="37">
        <v>3.7</v>
      </c>
      <c r="D34" s="37">
        <v>3.9</v>
      </c>
      <c r="E34" s="35">
        <v>224</v>
      </c>
      <c r="F34" s="35">
        <v>17</v>
      </c>
    </row>
    <row r="35" spans="1:6" x14ac:dyDescent="0.4">
      <c r="A35" s="5">
        <v>2023</v>
      </c>
      <c r="B35" s="37">
        <v>2.2999999999999998</v>
      </c>
      <c r="C35" s="37">
        <v>6</v>
      </c>
      <c r="D35" s="37">
        <v>8.3000000000000007</v>
      </c>
      <c r="E35" s="35">
        <v>247</v>
      </c>
      <c r="F35" s="35">
        <v>33</v>
      </c>
    </row>
    <row r="36" spans="1:6" ht="15" thickBot="1" x14ac:dyDescent="0.45">
      <c r="A36" s="8">
        <v>2024</v>
      </c>
      <c r="B36" s="38">
        <v>0.1</v>
      </c>
      <c r="C36" s="38">
        <v>1</v>
      </c>
      <c r="D36" s="38">
        <v>1.1000000000000001</v>
      </c>
      <c r="E36" s="36">
        <v>199</v>
      </c>
      <c r="F36" s="36">
        <v>5</v>
      </c>
    </row>
  </sheetData>
  <mergeCells count="3">
    <mergeCell ref="A5:A6"/>
    <mergeCell ref="B5:D5"/>
    <mergeCell ref="E5:E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BD63-9323-4116-AC98-EEC9C8A3D43C}">
  <dimension ref="A1:L36"/>
  <sheetViews>
    <sheetView workbookViewId="0"/>
  </sheetViews>
  <sheetFormatPr defaultRowHeight="14.25" x14ac:dyDescent="0.4"/>
  <cols>
    <col min="1" max="4" width="12.375" style="1" customWidth="1"/>
    <col min="5" max="16384" width="9" style="1"/>
  </cols>
  <sheetData>
    <row r="1" spans="1:12" x14ac:dyDescent="0.4">
      <c r="A1" s="1" t="str">
        <f>Citation!A3</f>
        <v>Fujinami Y., Hiraoka Y., Tanabe T., Iguchi N., Yoda M. 2026. Stock assessment and evaluation of the Sea of Japan and East China Sea stock of Japanese Spanish mackerel (fiscal year 2025). Marine fisheries stock assessment and evaluation for Japanese waters. Japan Fisheries Agency and Japan Fisheries Research and Education Agency, Tokyo, 34 pp,</v>
      </c>
    </row>
    <row r="3" spans="1:12" x14ac:dyDescent="0.4">
      <c r="A3" s="3" t="s">
        <v>40</v>
      </c>
    </row>
    <row r="4" spans="1:12" ht="15" thickBot="1" x14ac:dyDescent="0.45"/>
    <row r="5" spans="1:12" ht="15" thickBot="1" x14ac:dyDescent="0.45">
      <c r="A5" s="4" t="s">
        <v>0</v>
      </c>
      <c r="B5" s="4" t="s">
        <v>15</v>
      </c>
      <c r="C5" s="4" t="s">
        <v>16</v>
      </c>
      <c r="D5" s="4" t="s">
        <v>17</v>
      </c>
    </row>
    <row r="6" spans="1:12" x14ac:dyDescent="0.4">
      <c r="A6" s="32">
        <v>1994</v>
      </c>
      <c r="B6" s="40">
        <v>8.0000000000000002E-3</v>
      </c>
      <c r="C6" s="40"/>
      <c r="D6" s="40">
        <v>7.0000000000000001E-3</v>
      </c>
      <c r="F6" s="39"/>
      <c r="G6" s="39"/>
      <c r="H6" s="39"/>
      <c r="J6" s="39"/>
      <c r="K6" s="39"/>
      <c r="L6" s="39"/>
    </row>
    <row r="7" spans="1:12" x14ac:dyDescent="0.4">
      <c r="A7" s="32">
        <v>1995</v>
      </c>
      <c r="B7" s="40">
        <v>9.0999999999999998E-2</v>
      </c>
      <c r="C7" s="40"/>
      <c r="D7" s="40">
        <v>7.9000000000000001E-2</v>
      </c>
      <c r="F7" s="39"/>
      <c r="G7" s="39"/>
      <c r="H7" s="39"/>
      <c r="J7" s="39"/>
      <c r="K7" s="39"/>
      <c r="L7" s="39"/>
    </row>
    <row r="8" spans="1:12" x14ac:dyDescent="0.4">
      <c r="A8" s="32">
        <v>1996</v>
      </c>
      <c r="B8" s="40">
        <v>3.0000000000000001E-3</v>
      </c>
      <c r="C8" s="40"/>
      <c r="D8" s="40">
        <v>2E-3</v>
      </c>
      <c r="F8" s="39"/>
      <c r="G8" s="39"/>
      <c r="H8" s="39"/>
      <c r="J8" s="39"/>
      <c r="K8" s="39"/>
      <c r="L8" s="39"/>
    </row>
    <row r="9" spans="1:12" x14ac:dyDescent="0.4">
      <c r="A9" s="32">
        <v>1997</v>
      </c>
      <c r="B9" s="40">
        <v>8.2000000000000003E-2</v>
      </c>
      <c r="C9" s="40"/>
      <c r="D9" s="40">
        <v>7.0999999999999994E-2</v>
      </c>
      <c r="F9" s="39"/>
      <c r="G9" s="39"/>
      <c r="H9" s="39"/>
      <c r="J9" s="39"/>
      <c r="K9" s="39"/>
      <c r="L9" s="39"/>
    </row>
    <row r="10" spans="1:12" x14ac:dyDescent="0.4">
      <c r="A10" s="32">
        <v>1998</v>
      </c>
      <c r="B10" s="40">
        <v>0.32300000000000001</v>
      </c>
      <c r="C10" s="40"/>
      <c r="D10" s="40">
        <v>0.28199999999999997</v>
      </c>
      <c r="F10" s="39"/>
      <c r="G10" s="39"/>
      <c r="H10" s="39"/>
      <c r="J10" s="39"/>
      <c r="K10" s="39"/>
      <c r="L10" s="39"/>
    </row>
    <row r="11" spans="1:12" x14ac:dyDescent="0.4">
      <c r="A11" s="32">
        <v>1999</v>
      </c>
      <c r="B11" s="40">
        <v>0.33100000000000002</v>
      </c>
      <c r="C11" s="40"/>
      <c r="D11" s="40">
        <v>0.28899999999999998</v>
      </c>
      <c r="F11" s="39"/>
      <c r="G11" s="39"/>
      <c r="H11" s="39"/>
      <c r="J11" s="39"/>
      <c r="K11" s="39"/>
      <c r="L11" s="39"/>
    </row>
    <row r="12" spans="1:12" x14ac:dyDescent="0.4">
      <c r="A12" s="32">
        <v>2000</v>
      </c>
      <c r="B12" s="40">
        <v>1.4730000000000001</v>
      </c>
      <c r="C12" s="40">
        <v>0.25900000000000001</v>
      </c>
      <c r="D12" s="40">
        <v>0.61799999999999999</v>
      </c>
      <c r="F12" s="39"/>
      <c r="G12" s="39"/>
      <c r="H12" s="39"/>
      <c r="J12" s="39"/>
      <c r="K12" s="39"/>
      <c r="L12" s="39"/>
    </row>
    <row r="13" spans="1:12" x14ac:dyDescent="0.4">
      <c r="A13" s="32">
        <v>2001</v>
      </c>
      <c r="B13" s="40">
        <v>1.1619999999999999</v>
      </c>
      <c r="C13" s="40">
        <v>0.29599999999999999</v>
      </c>
      <c r="D13" s="40">
        <v>0.58599999999999997</v>
      </c>
      <c r="F13" s="39"/>
      <c r="G13" s="39"/>
      <c r="H13" s="39"/>
      <c r="J13" s="39"/>
      <c r="K13" s="39"/>
      <c r="L13" s="39"/>
    </row>
    <row r="14" spans="1:12" x14ac:dyDescent="0.4">
      <c r="A14" s="32">
        <v>2002</v>
      </c>
      <c r="B14" s="40">
        <v>0.64400000000000002</v>
      </c>
      <c r="C14" s="40">
        <v>0.245</v>
      </c>
      <c r="D14" s="40">
        <v>0.39700000000000002</v>
      </c>
      <c r="F14" s="39"/>
      <c r="G14" s="39"/>
      <c r="H14" s="39"/>
      <c r="J14" s="39"/>
      <c r="K14" s="39"/>
      <c r="L14" s="39"/>
    </row>
    <row r="15" spans="1:12" x14ac:dyDescent="0.4">
      <c r="A15" s="32">
        <v>2003</v>
      </c>
      <c r="B15" s="40">
        <v>0.67400000000000004</v>
      </c>
      <c r="C15" s="40">
        <v>0.214</v>
      </c>
      <c r="D15" s="40">
        <v>0.38</v>
      </c>
      <c r="F15" s="39"/>
      <c r="G15" s="39"/>
      <c r="H15" s="39"/>
      <c r="J15" s="39"/>
      <c r="K15" s="39"/>
      <c r="L15" s="39"/>
    </row>
    <row r="16" spans="1:12" x14ac:dyDescent="0.4">
      <c r="A16" s="32">
        <v>2004</v>
      </c>
      <c r="B16" s="40">
        <v>0.96799999999999997</v>
      </c>
      <c r="C16" s="40">
        <v>0.36499999999999999</v>
      </c>
      <c r="D16" s="40">
        <v>0.59499999999999997</v>
      </c>
      <c r="F16" s="39"/>
      <c r="G16" s="39"/>
      <c r="H16" s="39"/>
      <c r="J16" s="39"/>
      <c r="K16" s="39"/>
      <c r="L16" s="39"/>
    </row>
    <row r="17" spans="1:12" x14ac:dyDescent="0.4">
      <c r="A17" s="32">
        <v>2005</v>
      </c>
      <c r="B17" s="40">
        <v>1.329</v>
      </c>
      <c r="C17" s="40">
        <v>0.52400000000000002</v>
      </c>
      <c r="D17" s="40">
        <v>0.83499999999999996</v>
      </c>
      <c r="F17" s="39"/>
      <c r="G17" s="39"/>
      <c r="H17" s="39"/>
      <c r="J17" s="39"/>
      <c r="K17" s="39"/>
      <c r="L17" s="39"/>
    </row>
    <row r="18" spans="1:12" x14ac:dyDescent="0.4">
      <c r="A18" s="32">
        <v>2006</v>
      </c>
      <c r="B18" s="40">
        <v>0.94</v>
      </c>
      <c r="C18" s="40">
        <v>0.89</v>
      </c>
      <c r="D18" s="40">
        <v>0.91400000000000003</v>
      </c>
      <c r="F18" s="39"/>
      <c r="G18" s="39"/>
      <c r="H18" s="39"/>
      <c r="J18" s="39"/>
      <c r="K18" s="39"/>
      <c r="L18" s="39"/>
    </row>
    <row r="19" spans="1:12" x14ac:dyDescent="0.4">
      <c r="A19" s="32">
        <v>2007</v>
      </c>
      <c r="B19" s="40">
        <v>1.359</v>
      </c>
      <c r="C19" s="40">
        <v>1.1679999999999999</v>
      </c>
      <c r="D19" s="40">
        <v>1.26</v>
      </c>
      <c r="F19" s="39"/>
      <c r="G19" s="39"/>
      <c r="H19" s="39"/>
      <c r="J19" s="39"/>
      <c r="K19" s="39"/>
      <c r="L19" s="39"/>
    </row>
    <row r="20" spans="1:12" x14ac:dyDescent="0.4">
      <c r="A20" s="32">
        <v>2008</v>
      </c>
      <c r="B20" s="40">
        <v>1.7090000000000001</v>
      </c>
      <c r="C20" s="40">
        <v>1.3180000000000001</v>
      </c>
      <c r="D20" s="40">
        <v>1.5009999999999999</v>
      </c>
      <c r="F20" s="39"/>
      <c r="G20" s="39"/>
      <c r="H20" s="39"/>
      <c r="J20" s="39"/>
      <c r="K20" s="39"/>
      <c r="L20" s="39"/>
    </row>
    <row r="21" spans="1:12" x14ac:dyDescent="0.4">
      <c r="A21" s="32">
        <v>2009</v>
      </c>
      <c r="B21" s="40">
        <v>1.474</v>
      </c>
      <c r="C21" s="40">
        <v>1.042</v>
      </c>
      <c r="D21" s="40">
        <v>1.2390000000000001</v>
      </c>
      <c r="F21" s="39"/>
      <c r="G21" s="39"/>
      <c r="H21" s="39"/>
      <c r="J21" s="39"/>
      <c r="K21" s="39"/>
      <c r="L21" s="39"/>
    </row>
    <row r="22" spans="1:12" x14ac:dyDescent="0.4">
      <c r="A22" s="32">
        <v>2010</v>
      </c>
      <c r="B22" s="40">
        <v>2.2130000000000001</v>
      </c>
      <c r="C22" s="40">
        <v>1.149</v>
      </c>
      <c r="D22" s="40">
        <v>1.5940000000000001</v>
      </c>
      <c r="F22" s="39"/>
      <c r="G22" s="39"/>
      <c r="H22" s="39"/>
      <c r="J22" s="39"/>
      <c r="K22" s="39"/>
      <c r="L22" s="39"/>
    </row>
    <row r="23" spans="1:12" x14ac:dyDescent="0.4">
      <c r="A23" s="32">
        <v>2011</v>
      </c>
      <c r="B23" s="40">
        <v>1.286</v>
      </c>
      <c r="C23" s="40">
        <v>0.52300000000000002</v>
      </c>
      <c r="D23" s="40">
        <v>0.82</v>
      </c>
      <c r="F23" s="39"/>
      <c r="G23" s="39"/>
      <c r="H23" s="39"/>
      <c r="J23" s="39"/>
      <c r="K23" s="39"/>
      <c r="L23" s="39"/>
    </row>
    <row r="24" spans="1:12" x14ac:dyDescent="0.4">
      <c r="A24" s="32">
        <v>2012</v>
      </c>
      <c r="B24" s="40">
        <v>1.399</v>
      </c>
      <c r="C24" s="40">
        <v>1.0649999999999999</v>
      </c>
      <c r="D24" s="40">
        <v>1.2210000000000001</v>
      </c>
      <c r="F24" s="39"/>
      <c r="G24" s="39"/>
      <c r="H24" s="39"/>
      <c r="J24" s="39"/>
      <c r="K24" s="39"/>
      <c r="L24" s="39"/>
    </row>
    <row r="25" spans="1:12" x14ac:dyDescent="0.4">
      <c r="A25" s="32">
        <v>2013</v>
      </c>
      <c r="B25" s="40">
        <v>1.51</v>
      </c>
      <c r="C25" s="40">
        <v>0.876</v>
      </c>
      <c r="D25" s="40">
        <v>1.1499999999999999</v>
      </c>
      <c r="F25" s="39"/>
      <c r="G25" s="39"/>
      <c r="H25" s="39"/>
      <c r="J25" s="39"/>
      <c r="K25" s="39"/>
      <c r="L25" s="39"/>
    </row>
    <row r="26" spans="1:12" x14ac:dyDescent="0.4">
      <c r="A26" s="32">
        <v>2014</v>
      </c>
      <c r="B26" s="40">
        <v>1.609</v>
      </c>
      <c r="C26" s="40">
        <v>0.96199999999999997</v>
      </c>
      <c r="D26" s="40">
        <v>1.244</v>
      </c>
      <c r="F26" s="39"/>
      <c r="G26" s="39"/>
      <c r="H26" s="39"/>
      <c r="J26" s="39"/>
      <c r="K26" s="39"/>
      <c r="L26" s="39"/>
    </row>
    <row r="27" spans="1:12" x14ac:dyDescent="0.4">
      <c r="A27" s="32">
        <v>2015</v>
      </c>
      <c r="B27" s="40">
        <v>0.79800000000000004</v>
      </c>
      <c r="C27" s="40">
        <v>1.214</v>
      </c>
      <c r="D27" s="40">
        <v>0.98399999999999999</v>
      </c>
      <c r="F27" s="39"/>
      <c r="G27" s="39"/>
      <c r="H27" s="39"/>
      <c r="J27" s="39"/>
      <c r="K27" s="39"/>
      <c r="L27" s="39"/>
    </row>
    <row r="28" spans="1:12" x14ac:dyDescent="0.4">
      <c r="A28" s="32">
        <v>2016</v>
      </c>
      <c r="B28" s="40">
        <v>1.1240000000000001</v>
      </c>
      <c r="C28" s="40">
        <v>1.8660000000000001</v>
      </c>
      <c r="D28" s="40">
        <v>1.448</v>
      </c>
      <c r="F28" s="39"/>
      <c r="G28" s="39"/>
      <c r="H28" s="39"/>
      <c r="J28" s="39"/>
      <c r="K28" s="39"/>
      <c r="L28" s="39"/>
    </row>
    <row r="29" spans="1:12" x14ac:dyDescent="0.4">
      <c r="A29" s="32">
        <v>2017</v>
      </c>
      <c r="B29" s="40">
        <v>1.0840000000000001</v>
      </c>
      <c r="C29" s="40">
        <v>1.369</v>
      </c>
      <c r="D29" s="40">
        <v>1.218</v>
      </c>
      <c r="F29" s="39"/>
      <c r="G29" s="39"/>
      <c r="H29" s="39"/>
      <c r="J29" s="39"/>
      <c r="K29" s="39"/>
      <c r="L29" s="39"/>
    </row>
    <row r="30" spans="1:12" x14ac:dyDescent="0.4">
      <c r="A30" s="32">
        <v>2018</v>
      </c>
      <c r="B30" s="40">
        <v>0.94099999999999995</v>
      </c>
      <c r="C30" s="40">
        <v>0.99099999999999999</v>
      </c>
      <c r="D30" s="40">
        <v>0.96599999999999997</v>
      </c>
      <c r="F30" s="39"/>
      <c r="G30" s="39"/>
      <c r="H30" s="39"/>
      <c r="J30" s="39"/>
      <c r="K30" s="39"/>
      <c r="L30" s="39"/>
    </row>
    <row r="31" spans="1:12" x14ac:dyDescent="0.4">
      <c r="A31" s="32">
        <v>2019</v>
      </c>
      <c r="B31" s="40">
        <v>1.325</v>
      </c>
      <c r="C31" s="40">
        <v>1.716</v>
      </c>
      <c r="D31" s="40">
        <v>1.508</v>
      </c>
      <c r="F31" s="39"/>
      <c r="G31" s="39"/>
      <c r="H31" s="39"/>
      <c r="J31" s="39"/>
      <c r="K31" s="39"/>
      <c r="L31" s="39"/>
    </row>
    <row r="32" spans="1:12" x14ac:dyDescent="0.4">
      <c r="A32" s="32">
        <v>2020</v>
      </c>
      <c r="B32" s="40">
        <v>0.76800000000000002</v>
      </c>
      <c r="C32" s="40">
        <v>1.6990000000000001</v>
      </c>
      <c r="D32" s="40">
        <v>1.1419999999999999</v>
      </c>
      <c r="F32" s="39"/>
      <c r="G32" s="39"/>
      <c r="H32" s="39"/>
      <c r="J32" s="39"/>
      <c r="K32" s="39"/>
      <c r="L32" s="39"/>
    </row>
    <row r="33" spans="1:12" x14ac:dyDescent="0.4">
      <c r="A33" s="32">
        <v>2021</v>
      </c>
      <c r="B33" s="40">
        <v>0.91600000000000004</v>
      </c>
      <c r="C33" s="40">
        <v>1.5229999999999999</v>
      </c>
      <c r="D33" s="40">
        <v>1.181</v>
      </c>
      <c r="F33" s="39"/>
      <c r="G33" s="39"/>
      <c r="H33" s="39"/>
      <c r="J33" s="39"/>
      <c r="K33" s="39"/>
      <c r="L33" s="39"/>
    </row>
    <row r="34" spans="1:12" x14ac:dyDescent="0.4">
      <c r="A34" s="32">
        <v>2022</v>
      </c>
      <c r="B34" s="40">
        <v>0.95399999999999996</v>
      </c>
      <c r="C34" s="40">
        <v>1.204</v>
      </c>
      <c r="D34" s="40">
        <v>1.071</v>
      </c>
      <c r="F34" s="39"/>
      <c r="G34" s="39"/>
      <c r="H34" s="39"/>
      <c r="J34" s="39"/>
      <c r="K34" s="39"/>
      <c r="L34" s="39"/>
    </row>
    <row r="35" spans="1:12" x14ac:dyDescent="0.4">
      <c r="A35" s="32">
        <v>2023</v>
      </c>
      <c r="B35" s="40">
        <v>1.2969999999999999</v>
      </c>
      <c r="C35" s="40">
        <v>0.90300000000000002</v>
      </c>
      <c r="D35" s="40">
        <v>1.0820000000000001</v>
      </c>
      <c r="F35" s="39"/>
      <c r="G35" s="39"/>
      <c r="H35" s="39"/>
      <c r="J35" s="39"/>
      <c r="K35" s="39"/>
      <c r="L35" s="39"/>
    </row>
    <row r="36" spans="1:12" ht="15" thickBot="1" x14ac:dyDescent="0.45">
      <c r="A36" s="33">
        <v>2024</v>
      </c>
      <c r="B36" s="41">
        <v>1.212</v>
      </c>
      <c r="C36" s="41">
        <v>1.62</v>
      </c>
      <c r="D36" s="41">
        <v>1.401</v>
      </c>
      <c r="F36" s="39"/>
      <c r="G36" s="39"/>
      <c r="H36" s="39"/>
      <c r="J36" s="39"/>
      <c r="K36" s="39"/>
      <c r="L36" s="39"/>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2AC97-0ED1-4043-9496-761A6B0C8A02}">
  <dimension ref="A1:E12"/>
  <sheetViews>
    <sheetView workbookViewId="0"/>
  </sheetViews>
  <sheetFormatPr defaultRowHeight="18" customHeight="1" x14ac:dyDescent="0.4"/>
  <cols>
    <col min="1" max="1" width="13.875" style="1" customWidth="1"/>
    <col min="2" max="4" width="10.5" style="1" customWidth="1"/>
    <col min="5" max="5" width="45.25" style="1" customWidth="1"/>
    <col min="6" max="16384" width="9" style="1"/>
  </cols>
  <sheetData>
    <row r="1" spans="1:5" ht="18" customHeight="1" x14ac:dyDescent="0.4">
      <c r="A1" s="1" t="str">
        <f>Citation!A3</f>
        <v>Fujinami Y., Hiraoka Y., Tanabe T., Iguchi N., Yoda M. 2026. Stock assessment and evaluation of the Sea of Japan and East China Sea stock of Japanese Spanish mackerel (fiscal year 2025). Marine fisheries stock assessment and evaluation for Japanese waters. Japan Fisheries Agency and Japan Fisheries Research and Education Agency, Tokyo, 34 pp,</v>
      </c>
    </row>
    <row r="3" spans="1:5" ht="18" customHeight="1" x14ac:dyDescent="0.4">
      <c r="A3" s="3" t="s">
        <v>41</v>
      </c>
    </row>
    <row r="4" spans="1:5" ht="18" customHeight="1" thickBot="1" x14ac:dyDescent="0.45"/>
    <row r="5" spans="1:5" ht="18" customHeight="1" x14ac:dyDescent="0.4">
      <c r="A5" s="63"/>
      <c r="B5" s="19" t="s">
        <v>18</v>
      </c>
      <c r="C5" s="65" t="s">
        <v>19</v>
      </c>
      <c r="D5" s="19" t="s">
        <v>20</v>
      </c>
      <c r="E5" s="67" t="s">
        <v>21</v>
      </c>
    </row>
    <row r="6" spans="1:5" ht="18" customHeight="1" thickBot="1" x14ac:dyDescent="0.45">
      <c r="A6" s="64"/>
      <c r="B6" s="20" t="s">
        <v>22</v>
      </c>
      <c r="C6" s="66"/>
      <c r="D6" s="20" t="s">
        <v>23</v>
      </c>
      <c r="E6" s="68"/>
    </row>
    <row r="7" spans="1:5" ht="18" customHeight="1" x14ac:dyDescent="0.4">
      <c r="A7" s="21" t="s">
        <v>24</v>
      </c>
      <c r="B7" s="53">
        <v>0.8</v>
      </c>
      <c r="C7" s="69">
        <v>1</v>
      </c>
      <c r="D7" s="57">
        <v>1.26</v>
      </c>
      <c r="E7" s="59" t="s">
        <v>25</v>
      </c>
    </row>
    <row r="8" spans="1:5" ht="18" customHeight="1" thickBot="1" x14ac:dyDescent="0.45">
      <c r="A8" s="22" t="s">
        <v>26</v>
      </c>
      <c r="B8" s="54"/>
      <c r="C8" s="70"/>
      <c r="D8" s="58"/>
      <c r="E8" s="60"/>
    </row>
    <row r="9" spans="1:5" ht="18" customHeight="1" x14ac:dyDescent="0.4">
      <c r="A9" s="21" t="s">
        <v>27</v>
      </c>
      <c r="B9" s="53">
        <v>0.56000000000000005</v>
      </c>
      <c r="C9" s="55">
        <v>0.89</v>
      </c>
      <c r="D9" s="57">
        <v>0.97</v>
      </c>
      <c r="E9" s="59" t="s">
        <v>28</v>
      </c>
    </row>
    <row r="10" spans="1:5" ht="18" customHeight="1" thickBot="1" x14ac:dyDescent="0.45">
      <c r="A10" s="22" t="s">
        <v>29</v>
      </c>
      <c r="B10" s="54"/>
      <c r="C10" s="56"/>
      <c r="D10" s="58"/>
      <c r="E10" s="60"/>
    </row>
    <row r="11" spans="1:5" ht="18" customHeight="1" x14ac:dyDescent="0.4">
      <c r="A11" s="21" t="s">
        <v>30</v>
      </c>
      <c r="B11" s="53">
        <v>0.86099999999999999</v>
      </c>
      <c r="C11" s="55">
        <v>1.03</v>
      </c>
      <c r="D11" s="61">
        <v>1.4</v>
      </c>
      <c r="E11" s="59" t="s">
        <v>31</v>
      </c>
    </row>
    <row r="12" spans="1:5" ht="18" customHeight="1" thickBot="1" x14ac:dyDescent="0.45">
      <c r="A12" s="22" t="s">
        <v>32</v>
      </c>
      <c r="B12" s="54"/>
      <c r="C12" s="56"/>
      <c r="D12" s="62"/>
      <c r="E12" s="60"/>
    </row>
  </sheetData>
  <mergeCells count="15">
    <mergeCell ref="A5:A6"/>
    <mergeCell ref="C5:C6"/>
    <mergeCell ref="E5:E6"/>
    <mergeCell ref="B7:B8"/>
    <mergeCell ref="C7:C8"/>
    <mergeCell ref="D7:D8"/>
    <mergeCell ref="E7:E8"/>
    <mergeCell ref="B9:B10"/>
    <mergeCell ref="C9:C10"/>
    <mergeCell ref="D9:D10"/>
    <mergeCell ref="E9:E10"/>
    <mergeCell ref="B11:B12"/>
    <mergeCell ref="C11:C12"/>
    <mergeCell ref="D11:D12"/>
    <mergeCell ref="E11:E12"/>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30E6-7839-4268-B3C3-038F01A055DE}">
  <dimension ref="A1:C13"/>
  <sheetViews>
    <sheetView workbookViewId="0">
      <selection activeCell="C27" sqref="C27"/>
    </sheetView>
  </sheetViews>
  <sheetFormatPr defaultRowHeight="15" customHeight="1" x14ac:dyDescent="0.4"/>
  <cols>
    <col min="1" max="3" width="15.75" style="1" customWidth="1"/>
    <col min="4" max="16384" width="9" style="1"/>
  </cols>
  <sheetData>
    <row r="1" spans="1:3" ht="15" customHeight="1" x14ac:dyDescent="0.4">
      <c r="A1" s="1" t="str">
        <f>Citation!A3</f>
        <v>Fujinami Y., Hiraoka Y., Tanabe T., Iguchi N., Yoda M. 2026. Stock assessment and evaluation of the Sea of Japan and East China Sea stock of Japanese Spanish mackerel (fiscal year 2025). Marine fisheries stock assessment and evaluation for Japanese waters. Japan Fisheries Agency and Japan Fisheries Research and Education Agency, Tokyo, 34 pp,</v>
      </c>
    </row>
    <row r="3" spans="1:3" ht="15" customHeight="1" x14ac:dyDescent="0.4">
      <c r="A3" s="2" t="s">
        <v>33</v>
      </c>
    </row>
    <row r="4" spans="1:3" ht="15" customHeight="1" thickBot="1" x14ac:dyDescent="0.45"/>
    <row r="5" spans="1:3" ht="15" customHeight="1" thickBot="1" x14ac:dyDescent="0.45">
      <c r="A5" s="23"/>
      <c r="B5" s="24" t="s">
        <v>0</v>
      </c>
      <c r="C5" s="24" t="s">
        <v>34</v>
      </c>
    </row>
    <row r="6" spans="1:3" ht="15" customHeight="1" x14ac:dyDescent="0.4">
      <c r="A6" s="25" t="s">
        <v>35</v>
      </c>
      <c r="B6" s="26">
        <v>2020</v>
      </c>
      <c r="C6" s="27">
        <v>10326</v>
      </c>
    </row>
    <row r="7" spans="1:3" ht="15" customHeight="1" x14ac:dyDescent="0.4">
      <c r="A7" s="25"/>
      <c r="B7" s="26">
        <v>2021</v>
      </c>
      <c r="C7" s="27">
        <v>8906</v>
      </c>
    </row>
    <row r="8" spans="1:3" ht="15" customHeight="1" x14ac:dyDescent="0.4">
      <c r="A8" s="25"/>
      <c r="B8" s="26">
        <v>2022</v>
      </c>
      <c r="C8" s="27">
        <v>5771</v>
      </c>
    </row>
    <row r="9" spans="1:3" ht="15" customHeight="1" x14ac:dyDescent="0.4">
      <c r="A9" s="25"/>
      <c r="B9" s="26">
        <v>2023</v>
      </c>
      <c r="C9" s="27">
        <v>6770</v>
      </c>
    </row>
    <row r="10" spans="1:3" ht="15" customHeight="1" thickBot="1" x14ac:dyDescent="0.45">
      <c r="A10" s="28"/>
      <c r="B10" s="29">
        <v>2024</v>
      </c>
      <c r="C10" s="30">
        <v>5891</v>
      </c>
    </row>
    <row r="11" spans="1:3" ht="15" customHeight="1" thickBot="1" x14ac:dyDescent="0.45">
      <c r="A11" s="28"/>
      <c r="B11" s="31" t="s">
        <v>36</v>
      </c>
      <c r="C11" s="30">
        <v>7533</v>
      </c>
    </row>
    <row r="12" spans="1:3" ht="15" customHeight="1" thickBot="1" x14ac:dyDescent="0.45">
      <c r="A12" s="28"/>
      <c r="B12" s="29"/>
      <c r="C12" s="29"/>
    </row>
    <row r="13" spans="1:3" ht="15" customHeight="1" thickBot="1" x14ac:dyDescent="0.45">
      <c r="A13" s="28" t="s">
        <v>37</v>
      </c>
      <c r="B13" s="29">
        <v>2026</v>
      </c>
      <c r="C13" s="30">
        <v>7765</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7</vt:i4>
      </vt:variant>
    </vt:vector>
  </HeadingPairs>
  <TitlesOfParts>
    <vt:vector size="7" baseType="lpstr">
      <vt:lpstr>Citation</vt:lpstr>
      <vt:lpstr>表3-1</vt:lpstr>
      <vt:lpstr>表3-2</vt:lpstr>
      <vt:lpstr>表3-3</vt:lpstr>
      <vt:lpstr>表4-1</vt:lpstr>
      <vt:lpstr>補足表3-1</vt:lpstr>
      <vt:lpstr>補足表3-2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2026-07-06T06:39:53Z</dcterms:created>
  <dcterms:modified xsi:type="dcterms:W3CDTF">2026-07-06T06:40:03Z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2026-07-06T06:40:02Z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b98b5e0c-9c10-4be6-b79c-3f9f7ee10aaa</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