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84B09491-B011-4D01-8A4C-C54478715644}" xr6:coauthVersionLast="47" xr6:coauthVersionMax="47" xr10:uidLastSave="{00000000-0000-0000-0000-000000000000}"/>
  <bookViews>
    <workbookView xWindow="3060" yWindow="135" windowWidth="15720" windowHeight="15480" tabRatio="709" xr2:uid="{5FBAFC81-C0C9-47E7-89C6-97C0EB5A8156}"/>
  </bookViews>
  <sheets>
    <sheet name="Citation" sheetId="32" r:id="rId1"/>
    <sheet name="表3-1" sheetId="11" r:id="rId2"/>
    <sheet name="表3-2" sheetId="12" r:id="rId3"/>
    <sheet name="表3-3" sheetId="13" r:id="rId4"/>
    <sheet name="表4-1" sheetId="31" r:id="rId5"/>
    <sheet name="表4-2" sheetId="24" r:id="rId6"/>
    <sheet name="表4-3" sheetId="14" r:id="rId7"/>
    <sheet name="表4-4" sheetId="15" r:id="rId8"/>
    <sheet name="補足表2-1" sheetId="16" r:id="rId9"/>
    <sheet name="補足表3-1" sheetId="29" r:id="rId10"/>
    <sheet name="補足表3-2" sheetId="30" r:id="rId11"/>
    <sheet name="補足表5-1" sheetId="25" r:id="rId12"/>
    <sheet name="補足表5-2" sheetId="26" r:id="rId13"/>
    <sheet name="補足表5-3" sheetId="17" r:id="rId14"/>
    <sheet name="補足表5-4" sheetId="18" r:id="rId15"/>
    <sheet name="補足表6-1" sheetId="19" r:id="rId16"/>
    <sheet name="補足表7-1〜7-3" sheetId="20" r:id="rId17"/>
    <sheet name="補足表7-4" sheetId="21" r:id="rId18"/>
    <sheet name="補足表7-5" sheetId="22" r:id="rId19"/>
    <sheet name="補足表7-6" sheetId="23"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_魚種別各層別平均密度クエリ">[24]q_魚種別各層別平均密度クエリ!$A$2:$AJ$75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'[25]1999年度襟裳西'!#REF!</definedName>
    <definedName name="rate">'[26]1999年度襟裳西'!#REF!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'[27]Kcohort BH spr (2)'!$B$273</definedName>
    <definedName name="SPR">'[28]Kcohort BH spr (2)'!$B$273</definedName>
    <definedName name="SPRF" localSheetId="0">#REF!</definedName>
    <definedName name="SPRF">#REF!</definedName>
    <definedName name="SPRt" localSheetId="0">'[27]Kcohort BH spr (2)'!$E$211</definedName>
    <definedName name="SPRt">'[28]Kcohort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'[29]解析97-1昔です'!$C$106:$C$125</definedName>
    <definedName name="temp" hidden="1">'[30]解析97-1昔です'!$C$106:$C$125</definedName>
    <definedName name="temp10" localSheetId="0" hidden="1">'[29]解析97-1昔です'!$B$74:$U$74</definedName>
    <definedName name="temp10" hidden="1">'[30]解析97-1昔です'!$B$74:$U$74</definedName>
    <definedName name="temp11" localSheetId="0" hidden="1">'[29]解析97-1昔です'!$B$64:$U$64</definedName>
    <definedName name="temp11" hidden="1">'[30]解析97-1昔です'!$B$64:$U$64</definedName>
    <definedName name="temp12" localSheetId="0" hidden="1">'[29]解析97-1昔です'!$P$108:$P$128</definedName>
    <definedName name="temp12" hidden="1">'[30]解析97-1昔です'!$P$108:$P$128</definedName>
    <definedName name="temp13" localSheetId="0" hidden="1">'[29]解析97-1昔です'!$B$75:$U$75</definedName>
    <definedName name="temp13" hidden="1">'[30]解析97-1昔です'!$B$75:$U$75</definedName>
    <definedName name="temp14" localSheetId="0" hidden="1">'[29]解析97-1昔です'!$B$65:$U$65</definedName>
    <definedName name="temp14" hidden="1">'[30]解析97-1昔です'!$B$65:$U$65</definedName>
    <definedName name="temp15" localSheetId="0" hidden="1">'[29]解析97-1昔です'!$B$76:$U$76</definedName>
    <definedName name="temp15" hidden="1">'[30]解析97-1昔です'!$B$76:$U$76</definedName>
    <definedName name="temp16" localSheetId="0" hidden="1">'[29]解析97-1昔です'!$B$66:$U$66</definedName>
    <definedName name="temp16" hidden="1">'[30]解析97-1昔です'!$B$66:$U$66</definedName>
    <definedName name="temp17" localSheetId="0" hidden="1">'[29]解析97-1昔です'!$B$67:$U$67</definedName>
    <definedName name="temp17" hidden="1">'[30]解析97-1昔です'!$B$67:$U$67</definedName>
    <definedName name="temp18" localSheetId="0" hidden="1">'[29]解析97-1昔です'!$AD$90:$AD$109</definedName>
    <definedName name="temp18" hidden="1">'[30]解析97-1昔です'!$AD$90:$AD$109</definedName>
    <definedName name="temp19" localSheetId="0" hidden="1">'[29]解析97-1昔です'!$AD$90:$AD$109</definedName>
    <definedName name="temp19" hidden="1">'[30]解析97-1昔です'!$AD$90:$AD$109</definedName>
    <definedName name="temp2" localSheetId="0" hidden="1">'[29]解析97-1昔です'!$B$72:$U$72</definedName>
    <definedName name="temp2" hidden="1">'[30]解析97-1昔です'!$B$72:$U$72</definedName>
    <definedName name="temp20" localSheetId="0" hidden="1">'[29]解析97-1昔です'!$B$106:$B$125</definedName>
    <definedName name="temp20" hidden="1">'[30]解析97-1昔です'!$B$106:$B$125</definedName>
    <definedName name="temp21" localSheetId="0" hidden="1">'[29]解析97-1昔です'!$B$71:$U$71</definedName>
    <definedName name="temp21" hidden="1">'[30]解析97-1昔です'!$B$71:$U$71</definedName>
    <definedName name="temp22" localSheetId="0" hidden="1">'[29]解析97-1昔です'!$B$71:$U$71</definedName>
    <definedName name="temp22" hidden="1">'[30]解析97-1昔です'!$B$71:$U$71</definedName>
    <definedName name="temp23" localSheetId="0" hidden="1">'[29]解析97-1昔です'!$M$108:$M$128</definedName>
    <definedName name="temp23" hidden="1">'[30]解析97-1昔です'!$M$108:$M$128</definedName>
    <definedName name="temp24" localSheetId="0" hidden="1">'[29]解析97-1昔です'!$B$97:$U$97</definedName>
    <definedName name="temp24" hidden="1">'[30]解析97-1昔です'!$B$97:$U$97</definedName>
    <definedName name="temp25" localSheetId="0" hidden="1">'[29]解析97-1昔です'!$B$141:$T$141</definedName>
    <definedName name="temp25" hidden="1">'[30]解析97-1昔です'!$B$141:$T$141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'[29]解析97-1昔です'!$B$62:$U$62</definedName>
    <definedName name="temp3" hidden="1">'[30]解析97-1昔です'!$B$62:$U$62</definedName>
    <definedName name="temp30" localSheetId="0" hidden="1">#REF!</definedName>
    <definedName name="temp30" hidden="1">#REF!</definedName>
    <definedName name="temp4" localSheetId="0" hidden="1">'[29]解析97-1昔です'!$N$108:$N$128</definedName>
    <definedName name="temp4" hidden="1">'[30]解析97-1昔です'!$N$108:$N$128</definedName>
    <definedName name="temp5" localSheetId="0" hidden="1">'[29]解析97-1昔です'!$B$99:$U$99</definedName>
    <definedName name="temp5" hidden="1">'[30]解析97-1昔です'!$B$99:$U$99</definedName>
    <definedName name="temp6" localSheetId="0" hidden="1">'[29]解析97-1昔です'!$B$151:$T$151</definedName>
    <definedName name="temp6" hidden="1">'[30]解析97-1昔です'!$B$151:$T$151</definedName>
    <definedName name="temp7" localSheetId="0" hidden="1">'[29]解析97-1昔です'!$B$73:$U$73</definedName>
    <definedName name="temp7" hidden="1">'[30]解析97-1昔です'!$B$73:$U$73</definedName>
    <definedName name="temp8" localSheetId="0" hidden="1">'[29]解析97-1昔です'!$B$63:$U$63</definedName>
    <definedName name="temp8" hidden="1">'[30]解析97-1昔です'!$B$63:$U$63</definedName>
    <definedName name="temp9" localSheetId="0" hidden="1">'[29]解析97-1昔です'!$O$108:$O$128</definedName>
    <definedName name="temp9" hidden="1">'[30]解析97-1昔です'!$O$108:$O$128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'[27]wada-masaba'!$G$48</definedName>
    <definedName name="Unit_g">'[28]wada-masaba'!$G$48</definedName>
    <definedName name="Unit_i" localSheetId="0">'[27]Cohort calclate'!$D$24</definedName>
    <definedName name="Unit_i">'[28]Cohort calclate'!$D$24</definedName>
    <definedName name="Unit_indiv" localSheetId="0">'[27]wada-masaba'!$E$25</definedName>
    <definedName name="Unit_indiv">'[28]wada-masaba'!$E$25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[31]再生産・予測!$G$114</definedName>
    <definedName name="α">[32]再生産・予測!$G$114</definedName>
    <definedName name="β" localSheetId="0">[31]再生産・予測!$F$114</definedName>
    <definedName name="β">[32]再生産・予測!$F$114</definedName>
    <definedName name="グラフ何か？" hidden="1">'[33]解析97-1昔です'!$B$72:$U$72</definedName>
    <definedName name="何か2" hidden="1">'[33]解析97-1昔です'!$B$71:$U$71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[34]コホート!$A$17</definedName>
    <definedName name="表２_catch">[34]コホート!$A$36</definedName>
    <definedName name="表３_N">[34]コホート!$A$53</definedName>
    <definedName name="表４_Ｆ">[34]コホート!$A$73</definedName>
    <definedName name="表５_biomass">[34]コホート!$A$89</definedName>
    <definedName name="表６_SSB">[34]コホート!$A$106</definedName>
    <definedName name="表７_SR">[34]コホート!$A$123</definedName>
    <definedName name="有田">[35]Sheet1!$C$36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3" l="1"/>
  <c r="A1" i="22"/>
  <c r="A1" i="21"/>
  <c r="A1" i="20"/>
  <c r="A1" i="19"/>
  <c r="A1" i="18"/>
  <c r="A1" i="17"/>
  <c r="A1" i="26"/>
  <c r="A1" i="25"/>
  <c r="A1" i="30"/>
  <c r="A1" i="29"/>
  <c r="A1" i="16"/>
  <c r="A1" i="15"/>
  <c r="A1" i="14"/>
  <c r="A1" i="24"/>
  <c r="A1" i="31"/>
  <c r="A1" i="13"/>
  <c r="A1" i="12"/>
  <c r="A1" i="11"/>
</calcChain>
</file>

<file path=xl/sharedStrings.xml><?xml version="1.0" encoding="utf-8"?>
<sst xmlns="http://schemas.openxmlformats.org/spreadsheetml/2006/main" count="484" uniqueCount="296">
  <si>
    <r>
      <rPr>
        <sz val="12"/>
        <color theme="1"/>
        <rFont val="ＭＳ 明朝"/>
        <family val="1"/>
        <charset val="128"/>
      </rPr>
      <t>令和</t>
    </r>
    <r>
      <rPr>
        <sz val="12"/>
        <color theme="1"/>
        <rFont val="Times New Roman"/>
        <family val="1"/>
      </rPr>
      <t>7(2025)</t>
    </r>
    <r>
      <rPr>
        <sz val="12"/>
        <color theme="1"/>
        <rFont val="ＭＳ 明朝"/>
        <family val="1"/>
        <charset val="128"/>
      </rPr>
      <t>年度　ヒラメ太平洋北部系群の資源評価のデータセット</t>
    </r>
    <phoneticPr fontId="8"/>
  </si>
  <si>
    <r>
      <rPr>
        <sz val="11"/>
        <color theme="1"/>
        <rFont val="ＭＳ 明朝"/>
        <family val="1"/>
        <charset val="128"/>
      </rPr>
      <t>表</t>
    </r>
    <r>
      <rPr>
        <sz val="11"/>
        <color theme="1"/>
        <rFont val="Times New Roman"/>
        <family val="1"/>
      </rPr>
      <t>3-1.</t>
    </r>
    <r>
      <rPr>
        <sz val="11"/>
        <color theme="1"/>
        <rFont val="ＭＳ 明朝"/>
        <family val="1"/>
        <charset val="128"/>
      </rPr>
      <t>　ヒラメ太平洋北部系群の県別・地域別漁獲量（トン）</t>
    </r>
    <phoneticPr fontId="8"/>
  </si>
  <si>
    <r>
      <rPr>
        <sz val="11"/>
        <color theme="1"/>
        <rFont val="ＭＳ 明朝"/>
        <family val="1"/>
        <charset val="128"/>
      </rPr>
      <t>年</t>
    </r>
    <rPh sb="0" eb="1">
      <t xml:space="preserve">ネｎ </t>
    </rPh>
    <phoneticPr fontId="8"/>
  </si>
  <si>
    <r>
      <rPr>
        <sz val="11"/>
        <color theme="1"/>
        <rFont val="ＭＳ 明朝"/>
        <family val="1"/>
        <charset val="128"/>
      </rPr>
      <t>岩手</t>
    </r>
    <r>
      <rPr>
        <sz val="11"/>
        <color theme="1"/>
        <rFont val="MS Mincho"/>
        <family val="1"/>
        <charset val="128"/>
      </rPr>
      <t>県</t>
    </r>
    <rPh sb="0" eb="2">
      <t xml:space="preserve">イワテ </t>
    </rPh>
    <rPh sb="2" eb="3">
      <t xml:space="preserve">ケｎ </t>
    </rPh>
    <phoneticPr fontId="8"/>
  </si>
  <si>
    <r>
      <rPr>
        <sz val="11"/>
        <color theme="1"/>
        <rFont val="ＭＳ 明朝"/>
        <family val="1"/>
        <charset val="128"/>
      </rPr>
      <t>宮城</t>
    </r>
    <r>
      <rPr>
        <sz val="11"/>
        <color theme="1"/>
        <rFont val="MS Mincho"/>
        <family val="1"/>
        <charset val="128"/>
      </rPr>
      <t>県</t>
    </r>
    <rPh sb="0" eb="2">
      <t xml:space="preserve">ミヤギ </t>
    </rPh>
    <phoneticPr fontId="8"/>
  </si>
  <si>
    <r>
      <rPr>
        <sz val="11"/>
        <color theme="1"/>
        <rFont val="ＭＳ 明朝"/>
        <family val="1"/>
        <charset val="128"/>
      </rPr>
      <t>福島</t>
    </r>
    <r>
      <rPr>
        <sz val="11"/>
        <color theme="1"/>
        <rFont val="MS Mincho"/>
        <family val="1"/>
        <charset val="128"/>
      </rPr>
      <t>県</t>
    </r>
    <rPh sb="0" eb="2">
      <t xml:space="preserve">フクシマ </t>
    </rPh>
    <phoneticPr fontId="8"/>
  </si>
  <si>
    <r>
      <rPr>
        <sz val="11"/>
        <color theme="1"/>
        <rFont val="ＭＳ 明朝"/>
        <family val="1"/>
        <charset val="128"/>
      </rPr>
      <t>茨城</t>
    </r>
    <r>
      <rPr>
        <sz val="11"/>
        <color theme="1"/>
        <rFont val="MS Mincho"/>
        <family val="1"/>
        <charset val="128"/>
      </rPr>
      <t>県</t>
    </r>
    <rPh sb="0" eb="2">
      <t xml:space="preserve">イバラキ </t>
    </rPh>
    <phoneticPr fontId="8"/>
  </si>
  <si>
    <r>
      <rPr>
        <sz val="11"/>
        <color theme="1"/>
        <rFont val="ＭＳ 明朝"/>
        <family val="1"/>
        <charset val="128"/>
      </rPr>
      <t>千葉県北部</t>
    </r>
    <rPh sb="0" eb="3">
      <t xml:space="preserve">チバケン </t>
    </rPh>
    <rPh sb="3" eb="5">
      <t xml:space="preserve">ホクブ </t>
    </rPh>
    <phoneticPr fontId="8"/>
  </si>
  <si>
    <t>-</t>
    <phoneticPr fontId="8"/>
  </si>
  <si>
    <r>
      <rPr>
        <sz val="11"/>
        <color theme="1"/>
        <rFont val="ＭＳ 明朝"/>
        <family val="1"/>
        <charset val="128"/>
      </rPr>
      <t>計</t>
    </r>
    <rPh sb="0" eb="1">
      <t xml:space="preserve">ケイ </t>
    </rPh>
    <phoneticPr fontId="8"/>
  </si>
  <si>
    <r>
      <rPr>
        <sz val="11"/>
        <color theme="1"/>
        <rFont val="ＭＳ 明朝"/>
        <family val="1"/>
        <charset val="128"/>
      </rPr>
      <t>岩手</t>
    </r>
    <r>
      <rPr>
        <sz val="11"/>
        <color theme="1"/>
        <rFont val="MS Mincho"/>
        <family val="1"/>
        <charset val="128"/>
      </rPr>
      <t>県</t>
    </r>
    <rPh sb="0" eb="2">
      <t xml:space="preserve">イワテ </t>
    </rPh>
    <phoneticPr fontId="8"/>
  </si>
  <si>
    <t>漁業・養殖業生産統計年報より作成した。</t>
  </si>
  <si>
    <r>
      <t>1970</t>
    </r>
    <r>
      <rPr>
        <sz val="11"/>
        <color theme="1"/>
        <rFont val="ＭＳ 明朝"/>
        <family val="1"/>
        <charset val="128"/>
      </rPr>
      <t>年の千葉県北部の漁獲量は、ひらめ・かれい区分のため表記していない。</t>
    </r>
  </si>
  <si>
    <t>千葉県北部は夷隅地域以北である。</t>
    <rPh sb="0" eb="1">
      <t xml:space="preserve">チバケｎ </t>
    </rPh>
    <rPh sb="3" eb="4">
      <t xml:space="preserve">ホクブ </t>
    </rPh>
    <rPh sb="6" eb="12">
      <t>イスミ</t>
    </rPh>
    <phoneticPr fontId="8"/>
  </si>
  <si>
    <r>
      <t>2024</t>
    </r>
    <r>
      <rPr>
        <sz val="11"/>
        <color theme="1"/>
        <rFont val="MS Mincho"/>
        <family val="1"/>
        <charset val="128"/>
      </rPr>
      <t>年は暫定値である。</t>
    </r>
    <rPh sb="4" eb="5">
      <t xml:space="preserve">ネｎ </t>
    </rPh>
    <rPh sb="6" eb="9">
      <t xml:space="preserve">ザンテイイｔ </t>
    </rPh>
    <phoneticPr fontId="8"/>
  </si>
  <si>
    <r>
      <rPr>
        <sz val="10.5"/>
        <color theme="1"/>
        <rFont val="ＭＳ 明朝"/>
        <family val="1"/>
        <charset val="128"/>
      </rPr>
      <t>表</t>
    </r>
    <r>
      <rPr>
        <sz val="10.5"/>
        <color theme="1"/>
        <rFont val="Times New Roman"/>
        <family val="1"/>
      </rPr>
      <t>3-2.</t>
    </r>
    <r>
      <rPr>
        <sz val="10.5"/>
        <color theme="1"/>
        <rFont val="ＭＳ 明朝"/>
        <family val="1"/>
        <charset val="128"/>
      </rPr>
      <t>　ヒラメの県別漁業種類別漁獲量（トン）</t>
    </r>
    <rPh sb="10" eb="12">
      <t>ケンベツ</t>
    </rPh>
    <phoneticPr fontId="8"/>
  </si>
  <si>
    <r>
      <rPr>
        <sz val="11"/>
        <rFont val="ＭＳ 明朝"/>
        <family val="1"/>
        <charset val="128"/>
      </rPr>
      <t>漁業種類</t>
    </r>
    <rPh sb="0" eb="2">
      <t>ギョギョウ</t>
    </rPh>
    <rPh sb="2" eb="4">
      <t>シュルイ</t>
    </rPh>
    <phoneticPr fontId="21"/>
  </si>
  <si>
    <r>
      <rPr>
        <sz val="11"/>
        <rFont val="ＭＳ 明朝"/>
        <family val="1"/>
        <charset val="128"/>
      </rPr>
      <t>岩</t>
    </r>
    <rPh sb="0" eb="1">
      <t>イワテ</t>
    </rPh>
    <phoneticPr fontId="21"/>
  </si>
  <si>
    <r>
      <rPr>
        <sz val="11"/>
        <rFont val="ＭＳ 明朝"/>
        <family val="1"/>
        <charset val="128"/>
      </rPr>
      <t>沖　底</t>
    </r>
    <phoneticPr fontId="21"/>
  </si>
  <si>
    <t>-</t>
    <phoneticPr fontId="21"/>
  </si>
  <si>
    <t>-</t>
  </si>
  <si>
    <r>
      <rPr>
        <sz val="11"/>
        <rFont val="ＭＳ 明朝"/>
        <family val="1"/>
        <charset val="128"/>
      </rPr>
      <t>小　底</t>
    </r>
    <phoneticPr fontId="21"/>
  </si>
  <si>
    <r>
      <rPr>
        <sz val="11"/>
        <rFont val="ＭＳ 明朝"/>
        <family val="1"/>
        <charset val="128"/>
      </rPr>
      <t>手</t>
    </r>
    <rPh sb="0" eb="1">
      <t>イワテ</t>
    </rPh>
    <phoneticPr fontId="21"/>
  </si>
  <si>
    <r>
      <rPr>
        <sz val="11"/>
        <rFont val="ＭＳ 明朝"/>
        <family val="1"/>
        <charset val="128"/>
      </rPr>
      <t>刺　網</t>
    </r>
    <phoneticPr fontId="21"/>
  </si>
  <si>
    <r>
      <rPr>
        <sz val="11"/>
        <rFont val="ＭＳ 明朝"/>
        <family val="1"/>
        <charset val="128"/>
      </rPr>
      <t>定置網</t>
    </r>
  </si>
  <si>
    <r>
      <rPr>
        <sz val="11"/>
        <rFont val="ＭＳ 明朝"/>
        <family val="1"/>
        <charset val="128"/>
      </rPr>
      <t>県</t>
    </r>
    <rPh sb="0" eb="1">
      <t>ケン</t>
    </rPh>
    <phoneticPr fontId="21"/>
  </si>
  <si>
    <r>
      <rPr>
        <sz val="11"/>
        <rFont val="ＭＳ 明朝"/>
        <family val="1"/>
        <charset val="128"/>
      </rPr>
      <t>その他</t>
    </r>
  </si>
  <si>
    <r>
      <rPr>
        <sz val="11"/>
        <rFont val="ＭＳ 明朝"/>
        <family val="1"/>
        <charset val="128"/>
      </rPr>
      <t>計</t>
    </r>
    <phoneticPr fontId="21"/>
  </si>
  <si>
    <r>
      <rPr>
        <sz val="11"/>
        <rFont val="ＭＳ 明朝"/>
        <family val="1"/>
        <charset val="128"/>
      </rPr>
      <t>宮</t>
    </r>
    <rPh sb="0" eb="1">
      <t>ミヤギ</t>
    </rPh>
    <phoneticPr fontId="21"/>
  </si>
  <si>
    <r>
      <rPr>
        <sz val="11"/>
        <rFont val="ＭＳ 明朝"/>
        <family val="1"/>
        <charset val="128"/>
      </rPr>
      <t>城</t>
    </r>
    <rPh sb="0" eb="1">
      <t>ミヤギ</t>
    </rPh>
    <phoneticPr fontId="21"/>
  </si>
  <si>
    <r>
      <rPr>
        <sz val="11"/>
        <rFont val="ＭＳ 明朝"/>
        <family val="1"/>
        <charset val="128"/>
      </rPr>
      <t>福</t>
    </r>
    <rPh sb="0" eb="1">
      <t>フク</t>
    </rPh>
    <phoneticPr fontId="21"/>
  </si>
  <si>
    <r>
      <rPr>
        <sz val="11"/>
        <rFont val="ＭＳ 明朝"/>
        <family val="1"/>
        <charset val="128"/>
      </rPr>
      <t>島</t>
    </r>
    <rPh sb="0" eb="1">
      <t>シマ</t>
    </rPh>
    <phoneticPr fontId="21"/>
  </si>
  <si>
    <r>
      <rPr>
        <sz val="11"/>
        <rFont val="ＭＳ 明朝"/>
        <family val="1"/>
        <charset val="128"/>
      </rPr>
      <t>茨</t>
    </r>
    <rPh sb="0" eb="1">
      <t>イバラギケン</t>
    </rPh>
    <phoneticPr fontId="21"/>
  </si>
  <si>
    <r>
      <rPr>
        <sz val="11"/>
        <rFont val="ＭＳ 明朝"/>
        <family val="1"/>
        <charset val="128"/>
      </rPr>
      <t>城</t>
    </r>
    <rPh sb="0" eb="1">
      <t>イバラギケン</t>
    </rPh>
    <phoneticPr fontId="21"/>
  </si>
  <si>
    <r>
      <rPr>
        <sz val="11"/>
        <rFont val="ＭＳ 明朝"/>
        <family val="1"/>
        <charset val="128"/>
      </rPr>
      <t>県</t>
    </r>
    <rPh sb="0" eb="1">
      <t>イバラギケン</t>
    </rPh>
    <phoneticPr fontId="21"/>
  </si>
  <si>
    <r>
      <rPr>
        <sz val="11"/>
        <rFont val="ＭＳ 明朝"/>
        <family val="1"/>
        <charset val="128"/>
      </rPr>
      <t>千</t>
    </r>
    <rPh sb="0" eb="1">
      <t xml:space="preserve">チバ </t>
    </rPh>
    <phoneticPr fontId="21"/>
  </si>
  <si>
    <r>
      <rPr>
        <sz val="11"/>
        <rFont val="ＭＳ 明朝"/>
        <family val="1"/>
        <charset val="128"/>
      </rPr>
      <t>葉</t>
    </r>
    <rPh sb="0" eb="1">
      <t xml:space="preserve">チバ </t>
    </rPh>
    <phoneticPr fontId="8"/>
  </si>
  <si>
    <r>
      <rPr>
        <sz val="11"/>
        <rFont val="ＭＳ 明朝"/>
        <family val="1"/>
        <charset val="128"/>
      </rPr>
      <t>県</t>
    </r>
    <rPh sb="0" eb="1">
      <t xml:space="preserve">ケｎ </t>
    </rPh>
    <phoneticPr fontId="21"/>
  </si>
  <si>
    <r>
      <rPr>
        <sz val="11"/>
        <rFont val="ＭＳ 明朝"/>
        <family val="1"/>
        <charset val="128"/>
      </rPr>
      <t>北</t>
    </r>
    <rPh sb="0" eb="1">
      <t xml:space="preserve">キタ </t>
    </rPh>
    <phoneticPr fontId="8"/>
  </si>
  <si>
    <r>
      <rPr>
        <sz val="11"/>
        <rFont val="ＭＳ 明朝"/>
        <family val="1"/>
        <charset val="128"/>
      </rPr>
      <t>部</t>
    </r>
    <rPh sb="0" eb="1">
      <t xml:space="preserve">ブ </t>
    </rPh>
    <phoneticPr fontId="21"/>
  </si>
  <si>
    <r>
      <rPr>
        <sz val="11"/>
        <color theme="1"/>
        <rFont val="ＭＳ 明朝"/>
        <family val="1"/>
        <charset val="128"/>
      </rPr>
      <t>「漁業・養殖業生産統計年報」による。</t>
    </r>
    <phoneticPr fontId="8"/>
  </si>
  <si>
    <r>
      <t>2024</t>
    </r>
    <r>
      <rPr>
        <sz val="11"/>
        <rFont val="ＭＳ 明朝"/>
        <family val="1"/>
        <charset val="128"/>
      </rPr>
      <t>年の漁獲量は統計情報部による暫定値。</t>
    </r>
    <phoneticPr fontId="8"/>
  </si>
  <si>
    <r>
      <t>-</t>
    </r>
    <r>
      <rPr>
        <sz val="11"/>
        <color theme="1"/>
        <rFont val="ＭＳ 明朝"/>
        <family val="1"/>
        <charset val="128"/>
      </rPr>
      <t>は</t>
    </r>
    <r>
      <rPr>
        <sz val="11"/>
        <color theme="1"/>
        <rFont val="Times New Roman"/>
        <family val="1"/>
      </rPr>
      <t>,</t>
    </r>
    <r>
      <rPr>
        <sz val="11"/>
        <color theme="1"/>
        <rFont val="ＭＳ 明朝"/>
        <family val="1"/>
        <charset val="128"/>
      </rPr>
      <t>秘匿情報を含むため不明であることを示す。</t>
    </r>
    <phoneticPr fontId="8"/>
  </si>
  <si>
    <r>
      <t>2006</t>
    </r>
    <r>
      <rPr>
        <sz val="11"/>
        <color theme="1"/>
        <rFont val="ＭＳ 明朝"/>
        <family val="1"/>
        <charset val="128"/>
      </rPr>
      <t>年以前の県別漁業種類別漁獲量はデータ未整理である。</t>
    </r>
    <phoneticPr fontId="8"/>
  </si>
  <si>
    <r>
      <rPr>
        <sz val="10.5"/>
        <rFont val="MS Mincho"/>
        <family val="1"/>
        <charset val="128"/>
      </rPr>
      <t>表</t>
    </r>
    <r>
      <rPr>
        <sz val="10.5"/>
        <rFont val="Times New Roman"/>
        <family val="1"/>
      </rPr>
      <t>3-3.</t>
    </r>
    <r>
      <rPr>
        <sz val="10.5"/>
        <rFont val="MS Mincho"/>
        <family val="1"/>
        <charset val="128"/>
      </rPr>
      <t>　沖底（オッタートロール）による海区別有漁網数（網</t>
    </r>
    <r>
      <rPr>
        <sz val="10.5"/>
        <rFont val="Times New Roman"/>
        <family val="1"/>
      </rPr>
      <t>/</t>
    </r>
    <r>
      <rPr>
        <sz val="10.5"/>
        <rFont val="MS Mincho"/>
        <family val="1"/>
        <charset val="128"/>
      </rPr>
      <t>年）と3海区の平均値</t>
    </r>
    <rPh sb="25" eb="27">
      <t xml:space="preserve">カイク </t>
    </rPh>
    <rPh sb="28" eb="30">
      <t xml:space="preserve">ヘイキｎ </t>
    </rPh>
    <rPh sb="30" eb="31">
      <t xml:space="preserve">アタイ </t>
    </rPh>
    <phoneticPr fontId="8"/>
  </si>
  <si>
    <r>
      <rPr>
        <sz val="10.5"/>
        <color theme="1"/>
        <rFont val="ＭＳ 明朝"/>
        <family val="1"/>
        <charset val="128"/>
      </rPr>
      <t>年</t>
    </r>
    <rPh sb="0" eb="1">
      <t xml:space="preserve">ネン </t>
    </rPh>
    <phoneticPr fontId="8"/>
  </si>
  <si>
    <r>
      <rPr>
        <sz val="10.5"/>
        <color theme="1"/>
        <rFont val="ＭＳ 明朝"/>
        <family val="1"/>
        <charset val="128"/>
      </rPr>
      <t>有漁網数（網</t>
    </r>
    <r>
      <rPr>
        <sz val="10.5"/>
        <color theme="1"/>
        <rFont val="Times New Roman"/>
        <family val="1"/>
      </rPr>
      <t>/</t>
    </r>
    <r>
      <rPr>
        <sz val="10.5"/>
        <color theme="1"/>
        <rFont val="ＭＳ 明朝"/>
        <family val="1"/>
        <charset val="128"/>
      </rPr>
      <t>年）</t>
    </r>
    <rPh sb="5" eb="6">
      <t xml:space="preserve">アミ </t>
    </rPh>
    <rPh sb="7" eb="8">
      <t xml:space="preserve">ネｎ </t>
    </rPh>
    <phoneticPr fontId="8"/>
  </si>
  <si>
    <r>
      <rPr>
        <sz val="10.5"/>
        <color theme="1"/>
        <rFont val="ＭＳ 明朝"/>
        <family val="1"/>
        <charset val="128"/>
      </rPr>
      <t>金華山</t>
    </r>
    <rPh sb="0" eb="3">
      <t>キンカザン</t>
    </rPh>
    <phoneticPr fontId="5"/>
  </si>
  <si>
    <r>
      <rPr>
        <sz val="10.5"/>
        <color theme="1"/>
        <rFont val="ＭＳ 明朝"/>
        <family val="1"/>
        <charset val="128"/>
      </rPr>
      <t>常磐</t>
    </r>
    <rPh sb="0" eb="2">
      <t>ジョウバン</t>
    </rPh>
    <phoneticPr fontId="5"/>
  </si>
  <si>
    <t>房総</t>
    <rPh sb="0" eb="2">
      <t>ボウソウ</t>
    </rPh>
    <phoneticPr fontId="5"/>
  </si>
  <si>
    <r>
      <t>3</t>
    </r>
    <r>
      <rPr>
        <sz val="10.5"/>
        <color theme="1"/>
        <rFont val="ＭＳ 明朝"/>
        <family val="1"/>
        <charset val="128"/>
      </rPr>
      <t>海区平均</t>
    </r>
    <rPh sb="1" eb="3">
      <t xml:space="preserve">カイク </t>
    </rPh>
    <rPh sb="3" eb="5">
      <t xml:space="preserve">ヘイキン </t>
    </rPh>
    <phoneticPr fontId="7"/>
  </si>
  <si>
    <r>
      <rPr>
        <sz val="10.5"/>
        <rFont val="ＭＳ 明朝"/>
        <family val="1"/>
        <charset val="128"/>
      </rPr>
      <t>表</t>
    </r>
    <r>
      <rPr>
        <sz val="10.5"/>
        <rFont val="Times New Roman"/>
        <family val="1"/>
      </rPr>
      <t>4-1.</t>
    </r>
    <r>
      <rPr>
        <sz val="10.5"/>
        <rFont val="ＭＳ 明朝"/>
        <family val="1"/>
        <charset val="128"/>
      </rPr>
      <t>　沖底（オッタートロール）によるノミナル</t>
    </r>
    <r>
      <rPr>
        <sz val="10.5"/>
        <rFont val="Times New Roman"/>
        <family val="1"/>
      </rPr>
      <t>CPUE</t>
    </r>
    <r>
      <rPr>
        <sz val="10.5"/>
        <rFont val="ＭＳ 明朝"/>
        <family val="1"/>
        <charset val="128"/>
      </rPr>
      <t>（</t>
    </r>
    <r>
      <rPr>
        <sz val="10.5"/>
        <rFont val="Times New Roman"/>
        <family val="1"/>
      </rPr>
      <t>kg/</t>
    </r>
    <r>
      <rPr>
        <sz val="10.5"/>
        <rFont val="ＭＳ 明朝"/>
        <family val="1"/>
        <charset val="128"/>
      </rPr>
      <t>網）と3海区の平均値</t>
    </r>
    <rPh sb="27" eb="29">
      <t xml:space="preserve">カイク </t>
    </rPh>
    <rPh sb="30" eb="32">
      <t xml:space="preserve">ヘイキｎ </t>
    </rPh>
    <rPh sb="32" eb="33">
      <t xml:space="preserve">アタイ </t>
    </rPh>
    <phoneticPr fontId="8"/>
  </si>
  <si>
    <r>
      <rPr>
        <sz val="10.5"/>
        <color theme="1"/>
        <rFont val="MS Mincho"/>
        <family val="1"/>
        <charset val="128"/>
      </rPr>
      <t>ノミナル</t>
    </r>
    <r>
      <rPr>
        <sz val="10.5"/>
        <color theme="1"/>
        <rFont val="Times New Roman"/>
        <family val="1"/>
      </rPr>
      <t>CPUE</t>
    </r>
    <r>
      <rPr>
        <sz val="10.5"/>
        <color theme="1"/>
        <rFont val="ＭＳ 明朝"/>
        <family val="1"/>
        <charset val="128"/>
      </rPr>
      <t>（</t>
    </r>
    <r>
      <rPr>
        <sz val="10.5"/>
        <color theme="1"/>
        <rFont val="Times New Roman"/>
        <family val="1"/>
      </rPr>
      <t>kg/</t>
    </r>
    <r>
      <rPr>
        <sz val="10.5"/>
        <color theme="1"/>
        <rFont val="ＭＳ 明朝"/>
        <family val="1"/>
        <charset val="128"/>
      </rPr>
      <t>網）</t>
    </r>
    <rPh sb="12" eb="13">
      <t xml:space="preserve">アミ </t>
    </rPh>
    <phoneticPr fontId="8"/>
  </si>
  <si>
    <r>
      <rPr>
        <sz val="10.5"/>
        <color theme="1"/>
        <rFont val="ＭＳ 明朝"/>
        <family val="1"/>
        <charset val="128"/>
      </rPr>
      <t>房総</t>
    </r>
    <rPh sb="0" eb="2">
      <t>ボウソウ</t>
    </rPh>
    <phoneticPr fontId="5"/>
  </si>
  <si>
    <r>
      <rPr>
        <sz val="10.5"/>
        <color theme="1"/>
        <rFont val="ＭＳ 明朝"/>
        <family val="1"/>
        <charset val="128"/>
      </rPr>
      <t>表</t>
    </r>
    <r>
      <rPr>
        <sz val="10.5"/>
        <color theme="1"/>
        <rFont val="Times New Roman"/>
        <family val="1"/>
      </rPr>
      <t>4-2.</t>
    </r>
    <r>
      <rPr>
        <sz val="10.5"/>
        <color theme="1"/>
        <rFont val="ＭＳ 明朝"/>
        <family val="1"/>
        <charset val="128"/>
      </rPr>
      <t>　ヒラメ太平洋北部系群の資源解析結果</t>
    </r>
    <phoneticPr fontId="8"/>
  </si>
  <si>
    <r>
      <rPr>
        <sz val="10.5"/>
        <color theme="1"/>
        <rFont val="ＭＳ 明朝"/>
        <family val="1"/>
        <charset val="128"/>
      </rPr>
      <t>年</t>
    </r>
  </si>
  <si>
    <r>
      <rPr>
        <sz val="10.5"/>
        <color theme="1"/>
        <rFont val="ＭＳ 明朝"/>
        <family val="1"/>
        <charset val="128"/>
      </rPr>
      <t>漁獲量
（トン）</t>
    </r>
  </si>
  <si>
    <r>
      <rPr>
        <sz val="10.5"/>
        <color theme="1"/>
        <rFont val="ＭＳ 明朝"/>
        <family val="1"/>
        <charset val="128"/>
      </rPr>
      <t>資源量
（トン）</t>
    </r>
  </si>
  <si>
    <r>
      <rPr>
        <sz val="10.5"/>
        <color theme="1"/>
        <rFont val="ＭＳ 明朝"/>
        <family val="1"/>
        <charset val="128"/>
      </rPr>
      <t>親魚量
（トン）</t>
    </r>
  </si>
  <si>
    <r>
      <rPr>
        <sz val="10.5"/>
        <color theme="1"/>
        <rFont val="ＭＳ 明朝"/>
        <family val="1"/>
        <charset val="128"/>
      </rPr>
      <t>漁獲割合（％）</t>
    </r>
  </si>
  <si>
    <r>
      <t>1</t>
    </r>
    <r>
      <rPr>
        <sz val="10.5"/>
        <color theme="1"/>
        <rFont val="ＭＳ 明朝"/>
        <family val="1"/>
        <charset val="128"/>
      </rPr>
      <t>歳魚
加入尾数
（千尾）</t>
    </r>
  </si>
  <si>
    <r>
      <t>1</t>
    </r>
    <r>
      <rPr>
        <sz val="10.5"/>
        <color theme="1"/>
        <rFont val="ＭＳ 明朝"/>
        <family val="1"/>
        <charset val="128"/>
      </rPr>
      <t>歳魚
天然加入
尾数（千尾）</t>
    </r>
  </si>
  <si>
    <r>
      <rPr>
        <sz val="10.5"/>
        <color theme="1"/>
        <rFont val="ＭＳ 明朝"/>
        <family val="1"/>
        <charset val="128"/>
      </rPr>
      <t xml:space="preserve">再生産
成功率
</t>
    </r>
    <r>
      <rPr>
        <sz val="10.5"/>
        <color theme="1"/>
        <rFont val="Times New Roman"/>
        <family val="1"/>
      </rPr>
      <t>(</t>
    </r>
    <r>
      <rPr>
        <sz val="10.5"/>
        <color theme="1"/>
        <rFont val="ＭＳ 明朝"/>
        <family val="1"/>
        <charset val="128"/>
      </rPr>
      <t>尾</t>
    </r>
    <r>
      <rPr>
        <sz val="10.5"/>
        <color theme="1"/>
        <rFont val="Times New Roman"/>
        <family val="1"/>
      </rPr>
      <t>/kg)</t>
    </r>
  </si>
  <si>
    <t>%SPR</t>
    <phoneticPr fontId="8"/>
  </si>
  <si>
    <t>F/Fmsy</t>
    <phoneticPr fontId="8"/>
  </si>
  <si>
    <r>
      <rPr>
        <sz val="10.5"/>
        <color theme="1"/>
        <rFont val="ＭＳ 明朝"/>
        <family val="1"/>
        <charset val="128"/>
      </rPr>
      <t>親魚量は、雌雄込で</t>
    </r>
    <r>
      <rPr>
        <sz val="10.5"/>
        <color theme="1"/>
        <rFont val="Times New Roman"/>
        <family val="1"/>
      </rPr>
      <t>2</t>
    </r>
    <r>
      <rPr>
        <sz val="10.5"/>
        <color theme="1"/>
        <rFont val="ＭＳ 明朝"/>
        <family val="1"/>
        <charset val="128"/>
      </rPr>
      <t>歳魚の</t>
    </r>
    <r>
      <rPr>
        <sz val="10.5"/>
        <color theme="1"/>
        <rFont val="Times New Roman"/>
        <family val="1"/>
      </rPr>
      <t>1/4</t>
    </r>
    <r>
      <rPr>
        <sz val="10.5"/>
        <color theme="1"/>
        <rFont val="ＭＳ 明朝"/>
        <family val="1"/>
        <charset val="128"/>
      </rPr>
      <t>、</t>
    </r>
    <r>
      <rPr>
        <sz val="10.5"/>
        <color theme="1"/>
        <rFont val="Times New Roman"/>
        <family val="1"/>
      </rPr>
      <t>3</t>
    </r>
    <r>
      <rPr>
        <sz val="10.5"/>
        <color theme="1"/>
        <rFont val="ＭＳ 明朝"/>
        <family val="1"/>
        <charset val="128"/>
      </rPr>
      <t>歳魚の</t>
    </r>
    <r>
      <rPr>
        <sz val="10.5"/>
        <color theme="1"/>
        <rFont val="Times New Roman"/>
        <family val="1"/>
      </rPr>
      <t>3/4</t>
    </r>
    <r>
      <rPr>
        <sz val="10.5"/>
        <color theme="1"/>
        <rFont val="ＭＳ 明朝"/>
        <family val="1"/>
        <charset val="128"/>
      </rPr>
      <t>、</t>
    </r>
    <r>
      <rPr>
        <sz val="10.5"/>
        <color theme="1"/>
        <rFont val="Times New Roman"/>
        <family val="1"/>
      </rPr>
      <t>4</t>
    </r>
    <r>
      <rPr>
        <sz val="10.5"/>
        <color theme="1"/>
        <rFont val="ＭＳ 明朝"/>
        <family val="1"/>
        <charset val="128"/>
      </rPr>
      <t>歳以上魚の資源量の合計。</t>
    </r>
    <phoneticPr fontId="8"/>
  </si>
  <si>
    <r>
      <rPr>
        <sz val="10.5"/>
        <color theme="1"/>
        <rFont val="ＭＳ 明朝"/>
        <family val="1"/>
        <charset val="128"/>
      </rPr>
      <t>再生産成功率は（</t>
    </r>
    <r>
      <rPr>
        <sz val="10.5"/>
        <color theme="1"/>
        <rFont val="Times New Roman"/>
        <family val="1"/>
      </rPr>
      <t>y+1</t>
    </r>
    <r>
      <rPr>
        <sz val="10.5"/>
        <color theme="1"/>
        <rFont val="ＭＳ 明朝"/>
        <family val="1"/>
        <charset val="128"/>
      </rPr>
      <t>年の天然</t>
    </r>
    <r>
      <rPr>
        <sz val="10.5"/>
        <color theme="1"/>
        <rFont val="Times New Roman"/>
        <family val="1"/>
      </rPr>
      <t>1</t>
    </r>
    <r>
      <rPr>
        <sz val="10.5"/>
        <color theme="1"/>
        <rFont val="ＭＳ 明朝"/>
        <family val="1"/>
        <charset val="128"/>
      </rPr>
      <t>歳魚加入尾数）</t>
    </r>
    <r>
      <rPr>
        <sz val="10.5"/>
        <color theme="1"/>
        <rFont val="Times New Roman"/>
        <family val="1"/>
      </rPr>
      <t>/</t>
    </r>
    <r>
      <rPr>
        <sz val="10.5"/>
        <color theme="1"/>
        <rFont val="ＭＳ 明朝"/>
        <family val="1"/>
        <charset val="128"/>
      </rPr>
      <t>（</t>
    </r>
    <r>
      <rPr>
        <sz val="10.5"/>
        <color theme="1"/>
        <rFont val="Times New Roman"/>
        <family val="1"/>
      </rPr>
      <t>y</t>
    </r>
    <r>
      <rPr>
        <sz val="10.5"/>
        <color theme="1"/>
        <rFont val="ＭＳ 明朝"/>
        <family val="1"/>
        <charset val="128"/>
      </rPr>
      <t>年の親魚量）で計算し、年級年で示した。</t>
    </r>
    <phoneticPr fontId="8"/>
  </si>
  <si>
    <r>
      <rPr>
        <sz val="10.5"/>
        <color theme="1"/>
        <rFont val="ＭＳ 明朝"/>
        <family val="1"/>
        <charset val="128"/>
      </rPr>
      <t>表</t>
    </r>
    <r>
      <rPr>
        <sz val="10.5"/>
        <color theme="1"/>
        <rFont val="Times New Roman"/>
        <family val="1"/>
      </rPr>
      <t>4-3.</t>
    </r>
    <r>
      <rPr>
        <sz val="10.5"/>
        <color theme="1"/>
        <rFont val="ＭＳ 明朝"/>
        <family val="1"/>
        <charset val="128"/>
      </rPr>
      <t>　ヒラメの県別種苗放流実績（千尾）と添加効率</t>
    </r>
    <phoneticPr fontId="8"/>
  </si>
  <si>
    <r>
      <rPr>
        <sz val="10.5"/>
        <color theme="1"/>
        <rFont val="ＭＳ 明朝"/>
        <family val="1"/>
        <charset val="128"/>
      </rPr>
      <t>年</t>
    </r>
    <rPh sb="0" eb="1">
      <t>ネン</t>
    </rPh>
    <phoneticPr fontId="2"/>
  </si>
  <si>
    <r>
      <rPr>
        <sz val="10.5"/>
        <color theme="1"/>
        <rFont val="ＭＳ 明朝"/>
        <family val="1"/>
        <charset val="128"/>
      </rPr>
      <t>岩手県</t>
    </r>
    <rPh sb="0" eb="3">
      <t>イワテケン</t>
    </rPh>
    <phoneticPr fontId="2"/>
  </si>
  <si>
    <r>
      <rPr>
        <sz val="10.5"/>
        <color theme="1"/>
        <rFont val="ＭＳ 明朝"/>
        <family val="1"/>
        <charset val="128"/>
      </rPr>
      <t>宮城県</t>
    </r>
    <rPh sb="0" eb="3">
      <t>ミヤギケン</t>
    </rPh>
    <phoneticPr fontId="2"/>
  </si>
  <si>
    <r>
      <rPr>
        <sz val="10.5"/>
        <color theme="1"/>
        <rFont val="ＭＳ 明朝"/>
        <family val="1"/>
        <charset val="128"/>
      </rPr>
      <t>福島県</t>
    </r>
    <rPh sb="0" eb="3">
      <t>フクシマケン</t>
    </rPh>
    <phoneticPr fontId="2"/>
  </si>
  <si>
    <r>
      <rPr>
        <sz val="10.5"/>
        <color theme="1"/>
        <rFont val="ＭＳ 明朝"/>
        <family val="1"/>
        <charset val="128"/>
      </rPr>
      <t>茨城県</t>
    </r>
    <rPh sb="0" eb="3">
      <t>イバラキケン</t>
    </rPh>
    <phoneticPr fontId="2"/>
  </si>
  <si>
    <r>
      <rPr>
        <sz val="10.5"/>
        <color theme="1"/>
        <rFont val="ＭＳ 明朝"/>
        <family val="1"/>
        <charset val="128"/>
      </rPr>
      <t>計</t>
    </r>
    <rPh sb="0" eb="1">
      <t>ケイ</t>
    </rPh>
    <phoneticPr fontId="2"/>
  </si>
  <si>
    <r>
      <rPr>
        <sz val="10.5"/>
        <color theme="1"/>
        <rFont val="ＭＳ 明朝"/>
        <family val="1"/>
        <charset val="128"/>
      </rPr>
      <t>添加効率（</t>
    </r>
    <r>
      <rPr>
        <sz val="10.5"/>
        <color theme="1"/>
        <rFont val="Times New Roman"/>
        <family val="1"/>
      </rPr>
      <t>1</t>
    </r>
    <r>
      <rPr>
        <sz val="10.5"/>
        <color theme="1"/>
        <rFont val="ＭＳ 明朝"/>
        <family val="1"/>
        <charset val="128"/>
      </rPr>
      <t>歳）</t>
    </r>
    <rPh sb="0" eb="2">
      <t xml:space="preserve">ｔｒンカ </t>
    </rPh>
    <rPh sb="2" eb="4">
      <t xml:space="preserve">コウリツ </t>
    </rPh>
    <rPh sb="6" eb="7">
      <t xml:space="preserve">サイ </t>
    </rPh>
    <phoneticPr fontId="8"/>
  </si>
  <si>
    <t>「栽培漁業・海面養殖用種苗の生産・入手・放流実績（全国）」より。</t>
    <phoneticPr fontId="8"/>
  </si>
  <si>
    <t>添加効率は放流1歳魚の加入年で示した。</t>
    <phoneticPr fontId="8"/>
  </si>
  <si>
    <r>
      <rPr>
        <sz val="10.5"/>
        <color theme="1"/>
        <rFont val="ＭＳ 明朝"/>
        <family val="1"/>
        <charset val="128"/>
      </rPr>
      <t>表</t>
    </r>
    <r>
      <rPr>
        <sz val="10.5"/>
        <color theme="1"/>
        <rFont val="Times New Roman"/>
        <family val="1"/>
      </rPr>
      <t>4-4.</t>
    </r>
    <r>
      <rPr>
        <sz val="10.5"/>
        <color theme="1"/>
        <rFont val="ＭＳ 明朝"/>
        <family val="1"/>
        <charset val="128"/>
      </rPr>
      <t>　各県の人工種苗の混入率（</t>
    </r>
    <r>
      <rPr>
        <sz val="10.5"/>
        <color theme="1"/>
        <rFont val="Times New Roman"/>
        <family val="1"/>
      </rPr>
      <t>%</t>
    </r>
    <r>
      <rPr>
        <sz val="10.5"/>
        <color theme="1"/>
        <rFont val="ＭＳ 明朝"/>
        <family val="1"/>
        <charset val="128"/>
      </rPr>
      <t>）と黒化率（</t>
    </r>
    <r>
      <rPr>
        <sz val="10.5"/>
        <color theme="1"/>
        <rFont val="Times New Roman"/>
        <family val="1"/>
      </rPr>
      <t>%</t>
    </r>
    <r>
      <rPr>
        <sz val="10.5"/>
        <color theme="1"/>
        <rFont val="ＭＳ 明朝"/>
        <family val="1"/>
        <charset val="128"/>
      </rPr>
      <t>）</t>
    </r>
    <rPh sb="6" eb="7">
      <t xml:space="preserve">カク </t>
    </rPh>
    <rPh sb="9" eb="11">
      <t xml:space="preserve">ジンコウ </t>
    </rPh>
    <rPh sb="11" eb="13">
      <t xml:space="preserve">シュビョウ </t>
    </rPh>
    <phoneticPr fontId="8"/>
  </si>
  <si>
    <r>
      <rPr>
        <sz val="10.5"/>
        <color theme="1"/>
        <rFont val="ＭＳ 明朝"/>
        <family val="1"/>
        <charset val="128"/>
      </rPr>
      <t>年</t>
    </r>
    <rPh sb="0" eb="1">
      <t>ネンド</t>
    </rPh>
    <phoneticPr fontId="23"/>
  </si>
  <si>
    <r>
      <rPr>
        <sz val="10.5"/>
        <color theme="1"/>
        <rFont val="ＭＳ 明朝"/>
        <family val="1"/>
        <charset val="128"/>
      </rPr>
      <t>岩手県</t>
    </r>
    <rPh sb="0" eb="3">
      <t>イワテケン</t>
    </rPh>
    <phoneticPr fontId="23"/>
  </si>
  <si>
    <r>
      <rPr>
        <sz val="10.5"/>
        <color theme="1"/>
        <rFont val="ＭＳ 明朝"/>
        <family val="1"/>
        <charset val="128"/>
      </rPr>
      <t>宮城県</t>
    </r>
    <rPh sb="0" eb="3">
      <t>ミヤギケン</t>
    </rPh>
    <phoneticPr fontId="23"/>
  </si>
  <si>
    <r>
      <rPr>
        <sz val="10.5"/>
        <color theme="1"/>
        <rFont val="ＭＳ 明朝"/>
        <family val="1"/>
        <charset val="128"/>
      </rPr>
      <t>福島県</t>
    </r>
  </si>
  <si>
    <r>
      <rPr>
        <sz val="10.5"/>
        <color theme="1"/>
        <rFont val="ＭＳ 明朝"/>
        <family val="1"/>
        <charset val="128"/>
      </rPr>
      <t>茨城県</t>
    </r>
    <rPh sb="0" eb="3">
      <t>イバラキケン</t>
    </rPh>
    <phoneticPr fontId="23"/>
  </si>
  <si>
    <r>
      <rPr>
        <sz val="10.5"/>
        <color theme="1"/>
        <rFont val="ＭＳ 明朝"/>
        <family val="1"/>
        <charset val="128"/>
      </rPr>
      <t>全体</t>
    </r>
    <rPh sb="0" eb="2">
      <t xml:space="preserve">ゼンタイ </t>
    </rPh>
    <phoneticPr fontId="23"/>
  </si>
  <si>
    <r>
      <rPr>
        <sz val="10.5"/>
        <color theme="1"/>
        <rFont val="ＭＳ 明朝"/>
        <family val="1"/>
        <charset val="128"/>
      </rPr>
      <t>黒化率</t>
    </r>
    <rPh sb="0" eb="1">
      <t>クロ</t>
    </rPh>
    <rPh sb="1" eb="2">
      <t>カ</t>
    </rPh>
    <rPh sb="2" eb="3">
      <t xml:space="preserve">リツ </t>
    </rPh>
    <phoneticPr fontId="23"/>
  </si>
  <si>
    <r>
      <rPr>
        <sz val="10.5"/>
        <color theme="1"/>
        <rFont val="ＭＳ 明朝"/>
        <family val="1"/>
        <charset val="128"/>
      </rPr>
      <t>補正混入率
（全体）</t>
    </r>
    <rPh sb="0" eb="2">
      <t>ホセイ</t>
    </rPh>
    <rPh sb="2" eb="4">
      <t>コンニュウ</t>
    </rPh>
    <rPh sb="4" eb="5">
      <t>リツ</t>
    </rPh>
    <rPh sb="7" eb="9">
      <t>ゼンタイ</t>
    </rPh>
    <phoneticPr fontId="23"/>
  </si>
  <si>
    <r>
      <rPr>
        <sz val="12"/>
        <color theme="1"/>
        <rFont val="ＭＳ 明朝"/>
        <family val="1"/>
        <charset val="128"/>
      </rPr>
      <t>黒化率は</t>
    </r>
    <r>
      <rPr>
        <sz val="12"/>
        <color theme="1"/>
        <rFont val="Times New Roman"/>
        <family val="1"/>
      </rPr>
      <t>2006</t>
    </r>
    <r>
      <rPr>
        <sz val="12"/>
        <color theme="1"/>
        <rFont val="ＭＳ 明朝"/>
        <family val="1"/>
        <charset val="128"/>
      </rPr>
      <t>年以降の全国平均値、補正混入率（全体）は全体の混入率を黒化率（</t>
    </r>
    <r>
      <rPr>
        <sz val="12"/>
        <color theme="1"/>
        <rFont val="Times New Roman"/>
        <family val="1"/>
      </rPr>
      <t>67.8%</t>
    </r>
    <r>
      <rPr>
        <sz val="12"/>
        <color theme="1"/>
        <rFont val="ＭＳ 明朝"/>
        <family val="1"/>
        <charset val="128"/>
      </rPr>
      <t>）で除した値。</t>
    </r>
    <phoneticPr fontId="8"/>
  </si>
  <si>
    <r>
      <t>-</t>
    </r>
    <r>
      <rPr>
        <sz val="12"/>
        <color theme="1"/>
        <rFont val="ＭＳ 明朝"/>
        <family val="1"/>
        <charset val="128"/>
      </rPr>
      <t>は、データ未整理であることを示す。</t>
    </r>
    <phoneticPr fontId="8"/>
  </si>
  <si>
    <r>
      <rPr>
        <sz val="10"/>
        <color theme="1"/>
        <rFont val="ＭＳ 明朝"/>
        <family val="1"/>
        <charset val="128"/>
      </rPr>
      <t>補足表</t>
    </r>
    <r>
      <rPr>
        <sz val="10"/>
        <color theme="1"/>
        <rFont val="Times New Roman"/>
        <family val="1"/>
      </rPr>
      <t>2-1.</t>
    </r>
    <r>
      <rPr>
        <sz val="10"/>
        <color theme="1"/>
        <rFont val="ＭＳ 明朝"/>
        <family val="1"/>
        <charset val="128"/>
      </rPr>
      <t>　資源解析結果</t>
    </r>
    <phoneticPr fontId="8"/>
  </si>
  <si>
    <r>
      <rPr>
        <sz val="10"/>
        <rFont val="ＭＳ 明朝"/>
        <family val="1"/>
        <charset val="128"/>
      </rPr>
      <t>年齢別漁獲尾数（千尾）</t>
    </r>
  </si>
  <si>
    <r>
      <rPr>
        <sz val="10"/>
        <rFont val="ＭＳ 明朝"/>
        <family val="1"/>
        <charset val="128"/>
      </rPr>
      <t>年齢</t>
    </r>
    <r>
      <rPr>
        <sz val="10"/>
        <rFont val="Times New Roman"/>
        <family val="1"/>
      </rPr>
      <t>/</t>
    </r>
    <r>
      <rPr>
        <sz val="10"/>
        <rFont val="ＭＳ 明朝"/>
        <family val="1"/>
        <charset val="128"/>
      </rPr>
      <t>年</t>
    </r>
  </si>
  <si>
    <t>5+</t>
  </si>
  <si>
    <r>
      <rPr>
        <sz val="10"/>
        <rFont val="ＭＳ 明朝"/>
        <family val="1"/>
        <charset val="128"/>
      </rPr>
      <t>合計</t>
    </r>
  </si>
  <si>
    <r>
      <rPr>
        <sz val="10"/>
        <rFont val="ＭＳ 明朝"/>
        <family val="1"/>
        <charset val="128"/>
      </rPr>
      <t>年齢別漁獲量（トン）</t>
    </r>
  </si>
  <si>
    <r>
      <rPr>
        <sz val="10"/>
        <rFont val="ＭＳ 明朝"/>
        <family val="1"/>
        <charset val="128"/>
      </rPr>
      <t>年齢別平均体重（</t>
    </r>
    <r>
      <rPr>
        <sz val="10"/>
        <rFont val="Times New Roman"/>
        <family val="1"/>
      </rPr>
      <t>g</t>
    </r>
    <r>
      <rPr>
        <sz val="10"/>
        <rFont val="ＭＳ 明朝"/>
        <family val="1"/>
        <charset val="128"/>
      </rPr>
      <t>）</t>
    </r>
  </si>
  <si>
    <r>
      <t>1990</t>
    </r>
    <r>
      <rPr>
        <sz val="10"/>
        <color theme="1"/>
        <rFont val="ＭＳ 明朝"/>
        <family val="1"/>
        <charset val="128"/>
      </rPr>
      <t>〜</t>
    </r>
    <r>
      <rPr>
        <sz val="10"/>
        <color theme="1"/>
        <rFont val="Times New Roman"/>
        <family val="1"/>
      </rPr>
      <t>2010</t>
    </r>
    <r>
      <rPr>
        <sz val="10"/>
        <color theme="1"/>
        <rFont val="ＭＳ 明朝"/>
        <family val="1"/>
        <charset val="128"/>
      </rPr>
      <t>年の年齢別体重は、</t>
    </r>
    <r>
      <rPr>
        <sz val="10"/>
        <color theme="1"/>
        <rFont val="Times New Roman"/>
        <family val="1"/>
      </rPr>
      <t>2011</t>
    </r>
    <r>
      <rPr>
        <sz val="10"/>
        <color theme="1"/>
        <rFont val="ＭＳ 明朝"/>
        <family val="1"/>
        <charset val="128"/>
      </rPr>
      <t>〜</t>
    </r>
    <r>
      <rPr>
        <sz val="10"/>
        <color theme="1"/>
        <rFont val="Times New Roman"/>
        <family val="1"/>
      </rPr>
      <t>2021</t>
    </r>
    <r>
      <rPr>
        <sz val="10"/>
        <color theme="1"/>
        <rFont val="ＭＳ 明朝"/>
        <family val="1"/>
        <charset val="128"/>
      </rPr>
      <t>年の平均値である。</t>
    </r>
    <rPh sb="9" eb="10">
      <t xml:space="preserve">ネｎ </t>
    </rPh>
    <rPh sb="11" eb="13">
      <t xml:space="preserve">ネンレイｂツ </t>
    </rPh>
    <rPh sb="13" eb="14">
      <t xml:space="preserve">ベツ </t>
    </rPh>
    <rPh sb="14" eb="16">
      <t xml:space="preserve">タイジュウ </t>
    </rPh>
    <rPh sb="27" eb="28">
      <t xml:space="preserve">ネｎ </t>
    </rPh>
    <rPh sb="29" eb="31">
      <t xml:space="preserve">ヘイキン </t>
    </rPh>
    <rPh sb="31" eb="32">
      <t xml:space="preserve">アタイ </t>
    </rPh>
    <phoneticPr fontId="8"/>
  </si>
  <si>
    <r>
      <rPr>
        <sz val="10"/>
        <rFont val="ＭＳ 明朝"/>
        <family val="1"/>
        <charset val="128"/>
      </rPr>
      <t>年齢別漁獲係数（</t>
    </r>
    <r>
      <rPr>
        <sz val="10"/>
        <rFont val="Times New Roman"/>
        <family val="1"/>
      </rPr>
      <t>F</t>
    </r>
    <r>
      <rPr>
        <sz val="10"/>
        <rFont val="ＭＳ 明朝"/>
        <family val="1"/>
        <charset val="128"/>
      </rPr>
      <t>）</t>
    </r>
  </si>
  <si>
    <r>
      <rPr>
        <sz val="10"/>
        <rFont val="ＭＳ 明朝"/>
        <family val="1"/>
        <charset val="128"/>
      </rPr>
      <t>平均</t>
    </r>
    <rPh sb="0" eb="2">
      <t>ヘイキン</t>
    </rPh>
    <phoneticPr fontId="7"/>
  </si>
  <si>
    <r>
      <rPr>
        <sz val="10"/>
        <rFont val="ＭＳ 明朝"/>
        <family val="1"/>
        <charset val="128"/>
      </rPr>
      <t>年齢別資源尾数（千尾）</t>
    </r>
  </si>
  <si>
    <r>
      <rPr>
        <sz val="10"/>
        <color theme="1"/>
        <rFont val="ＭＳ 明朝"/>
        <family val="1"/>
        <charset val="128"/>
      </rPr>
      <t>合計</t>
    </r>
  </si>
  <si>
    <r>
      <rPr>
        <sz val="10"/>
        <color theme="1"/>
        <rFont val="ＭＳ 明朝"/>
        <family val="1"/>
        <charset val="128"/>
      </rPr>
      <t>年齢別資源量（トン）</t>
    </r>
  </si>
  <si>
    <r>
      <rPr>
        <sz val="10"/>
        <color theme="1"/>
        <rFont val="ＭＳ 明朝"/>
        <family val="1"/>
        <charset val="128"/>
      </rPr>
      <t>年齢</t>
    </r>
    <r>
      <rPr>
        <sz val="10"/>
        <color theme="1"/>
        <rFont val="Times New Roman"/>
        <family val="1"/>
      </rPr>
      <t>/</t>
    </r>
    <r>
      <rPr>
        <sz val="10"/>
        <color theme="1"/>
        <rFont val="ＭＳ 明朝"/>
        <family val="1"/>
        <charset val="128"/>
      </rPr>
      <t>年</t>
    </r>
  </si>
  <si>
    <r>
      <rPr>
        <sz val="10"/>
        <rFont val="ＭＳ 明朝"/>
        <family val="1"/>
        <charset val="128"/>
      </rPr>
      <t>合計</t>
    </r>
    <rPh sb="0" eb="2">
      <t>ゴウケイ</t>
    </rPh>
    <phoneticPr fontId="7"/>
  </si>
  <si>
    <r>
      <rPr>
        <sz val="10"/>
        <rFont val="ＭＳ 明朝"/>
        <family val="1"/>
        <charset val="128"/>
      </rPr>
      <t>親魚量</t>
    </r>
    <rPh sb="0" eb="3">
      <t>シンギョリョウ</t>
    </rPh>
    <phoneticPr fontId="7"/>
  </si>
  <si>
    <r>
      <rPr>
        <sz val="10.5"/>
        <color theme="1"/>
        <rFont val="ＭＳ 明朝"/>
        <family val="1"/>
        <charset val="128"/>
      </rPr>
      <t>補足表</t>
    </r>
    <r>
      <rPr>
        <sz val="10.5"/>
        <color theme="1"/>
        <rFont val="Times New Roman"/>
        <family val="1"/>
      </rPr>
      <t>3-1.</t>
    </r>
    <r>
      <rPr>
        <sz val="10.5"/>
        <color theme="1"/>
        <rFont val="ＭＳ 明朝"/>
        <family val="1"/>
        <charset val="128"/>
      </rPr>
      <t>　ペナルティ</t>
    </r>
    <r>
      <rPr>
        <sz val="10.5"/>
        <color theme="1"/>
        <rFont val="Times New Roman"/>
        <family val="1"/>
      </rPr>
      <t>λ</t>
    </r>
    <r>
      <rPr>
        <sz val="10.5"/>
        <color theme="1"/>
        <rFont val="ＭＳ 明朝"/>
        <family val="1"/>
        <charset val="128"/>
      </rPr>
      <t>（</t>
    </r>
    <r>
      <rPr>
        <sz val="10.5"/>
        <color theme="1"/>
        <rFont val="Times New Roman"/>
        <family val="1"/>
      </rPr>
      <t>lambda</t>
    </r>
    <r>
      <rPr>
        <sz val="10.5"/>
        <color theme="1"/>
        <rFont val="ＭＳ 明朝"/>
        <family val="1"/>
        <charset val="128"/>
      </rPr>
      <t>）を</t>
    </r>
    <r>
      <rPr>
        <sz val="10.5"/>
        <color theme="1"/>
        <rFont val="Times New Roman"/>
        <family val="1"/>
      </rPr>
      <t xml:space="preserve">0.05 </t>
    </r>
    <r>
      <rPr>
        <sz val="10.5"/>
        <color theme="1"/>
        <rFont val="ＭＳ 明朝"/>
        <family val="1"/>
        <charset val="128"/>
      </rPr>
      <t>刻みで変化させた場合の親魚量（</t>
    </r>
    <r>
      <rPr>
        <sz val="10.5"/>
        <color theme="1"/>
        <rFont val="Times New Roman"/>
        <family val="1"/>
      </rPr>
      <t>SSB</t>
    </r>
    <r>
      <rPr>
        <sz val="10.5"/>
        <color theme="1"/>
        <rFont val="ＭＳ 明朝"/>
        <family val="1"/>
        <charset val="128"/>
      </rPr>
      <t>）および年齢別</t>
    </r>
    <r>
      <rPr>
        <sz val="10.5"/>
        <color theme="1"/>
        <rFont val="Times New Roman"/>
        <family val="1"/>
      </rPr>
      <t xml:space="preserve">F </t>
    </r>
    <r>
      <rPr>
        <sz val="10.5"/>
        <color theme="1"/>
        <rFont val="ＭＳ 明朝"/>
        <family val="1"/>
        <charset val="128"/>
      </rPr>
      <t>値の</t>
    </r>
    <r>
      <rPr>
        <sz val="10.5"/>
        <color theme="1"/>
        <rFont val="Times New Roman"/>
        <family val="1"/>
      </rPr>
      <t>Mohn’s ρ</t>
    </r>
    <r>
      <rPr>
        <sz val="10.5"/>
        <color theme="1"/>
        <rFont val="ＭＳ 明朝"/>
        <family val="1"/>
        <charset val="128"/>
      </rPr>
      <t>とそれらの絶対値の平均値</t>
    </r>
    <rPh sb="70" eb="73">
      <t>ゼ</t>
    </rPh>
    <phoneticPr fontId="8"/>
  </si>
  <si>
    <t>Mohn’s ρ</t>
    <phoneticPr fontId="32"/>
  </si>
  <si>
    <t>lambda</t>
    <phoneticPr fontId="32"/>
  </si>
  <si>
    <t>SSB</t>
  </si>
  <si>
    <t>Fage1</t>
  </si>
  <si>
    <t>Fage2</t>
  </si>
  <si>
    <t>Fage3</t>
  </si>
  <si>
    <t>Fage4</t>
  </si>
  <si>
    <t>絶対値の平均</t>
    <rPh sb="0" eb="3">
      <t>ゼ</t>
    </rPh>
    <rPh sb="4" eb="6">
      <t xml:space="preserve">ヘイキンチ </t>
    </rPh>
    <phoneticPr fontId="2"/>
  </si>
  <si>
    <t>親魚量および年齢別F値、およびそれらの絶対値の平均値の最小値を太文字にした。</t>
    <phoneticPr fontId="32"/>
  </si>
  <si>
    <r>
      <rPr>
        <sz val="10.5"/>
        <color theme="1"/>
        <rFont val="ＭＳ 明朝"/>
        <family val="1"/>
        <charset val="128"/>
      </rPr>
      <t>補足表</t>
    </r>
    <r>
      <rPr>
        <sz val="10.5"/>
        <color theme="1"/>
        <rFont val="Times New Roman"/>
        <family val="1"/>
      </rPr>
      <t>3-2.</t>
    </r>
    <r>
      <rPr>
        <sz val="10.5"/>
        <color theme="1"/>
        <rFont val="ＭＳ 明朝"/>
        <family val="1"/>
        <charset val="128"/>
      </rPr>
      <t>　レトロスペクティブ解析に基づくノーマル</t>
    </r>
    <r>
      <rPr>
        <sz val="10.5"/>
        <color theme="1"/>
        <rFont val="Times New Roman"/>
        <family val="1"/>
      </rPr>
      <t>VPA</t>
    </r>
    <r>
      <rPr>
        <sz val="10.5"/>
        <color theme="1"/>
        <rFont val="ＭＳ 明朝"/>
        <family val="1"/>
        <charset val="128"/>
      </rPr>
      <t>（チューニング無し）、チューニング</t>
    </r>
    <r>
      <rPr>
        <sz val="10.5"/>
        <color theme="1"/>
        <rFont val="Times New Roman"/>
        <family val="1"/>
      </rPr>
      <t>VPA</t>
    </r>
    <r>
      <rPr>
        <sz val="10.5"/>
        <color theme="1"/>
        <rFont val="ＭＳ 明朝"/>
        <family val="1"/>
        <charset val="128"/>
      </rPr>
      <t>（リッジペナルティ無し）およびリッジ</t>
    </r>
    <r>
      <rPr>
        <sz val="10.5"/>
        <color theme="1"/>
        <rFont val="Times New Roman"/>
        <family val="1"/>
      </rPr>
      <t>VPA</t>
    </r>
    <r>
      <rPr>
        <sz val="10.5"/>
        <color theme="1"/>
        <rFont val="ＭＳ 明朝"/>
        <family val="1"/>
        <charset val="128"/>
      </rPr>
      <t>（各指標を最小化する</t>
    </r>
    <r>
      <rPr>
        <sz val="10.5"/>
        <color theme="1"/>
        <rFont val="Times New Roman"/>
        <family val="1"/>
      </rPr>
      <t>λ</t>
    </r>
    <r>
      <rPr>
        <sz val="10.5"/>
        <color theme="1"/>
        <rFont val="ＭＳ 明朝"/>
        <family val="1"/>
        <charset val="128"/>
      </rPr>
      <t>を使用）による評価指標の比較</t>
    </r>
    <phoneticPr fontId="8"/>
  </si>
  <si>
    <t>Mohn’s rho</t>
    <phoneticPr fontId="32"/>
  </si>
  <si>
    <t>RMSE</t>
    <phoneticPr fontId="32"/>
  </si>
  <si>
    <t>RMSPE</t>
    <phoneticPr fontId="32"/>
  </si>
  <si>
    <r>
      <rPr>
        <sz val="10.5"/>
        <color theme="1"/>
        <rFont val="ＭＳ 明朝"/>
        <family val="1"/>
        <charset val="128"/>
      </rPr>
      <t>ノーマル</t>
    </r>
    <r>
      <rPr>
        <sz val="10.5"/>
        <color theme="1"/>
        <rFont val="Times New Roman"/>
        <family val="1"/>
      </rPr>
      <t>VPA</t>
    </r>
    <phoneticPr fontId="32"/>
  </si>
  <si>
    <r>
      <rPr>
        <sz val="10.5"/>
        <color theme="1"/>
        <rFont val="ＭＳ 明朝"/>
        <family val="1"/>
        <charset val="128"/>
      </rPr>
      <t xml:space="preserve">チューニング
</t>
    </r>
    <r>
      <rPr>
        <sz val="10.5"/>
        <color theme="1"/>
        <rFont val="Times New Roman"/>
        <family val="1"/>
      </rPr>
      <t>VPA</t>
    </r>
    <phoneticPr fontId="2"/>
  </si>
  <si>
    <r>
      <rPr>
        <sz val="10.5"/>
        <color theme="1"/>
        <rFont val="ＭＳ 明朝"/>
        <family val="1"/>
        <charset val="128"/>
      </rPr>
      <t>リッジ</t>
    </r>
    <r>
      <rPr>
        <sz val="10.5"/>
        <color theme="1"/>
        <rFont val="Times New Roman"/>
        <family val="1"/>
      </rPr>
      <t>VPA
λ=0.65</t>
    </r>
    <phoneticPr fontId="32"/>
  </si>
  <si>
    <r>
      <rPr>
        <sz val="10.5"/>
        <color theme="1"/>
        <rFont val="ＭＳ 明朝"/>
        <family val="1"/>
        <charset val="128"/>
      </rPr>
      <t>リッジ</t>
    </r>
    <r>
      <rPr>
        <sz val="10.5"/>
        <color theme="1"/>
        <rFont val="Times New Roman"/>
        <family val="1"/>
      </rPr>
      <t>VPA
λ=0</t>
    </r>
    <phoneticPr fontId="32"/>
  </si>
  <si>
    <t>Fage 1</t>
  </si>
  <si>
    <t>Fage 2</t>
  </si>
  <si>
    <t>Fage 3</t>
  </si>
  <si>
    <t>Fage 4</t>
  </si>
  <si>
    <t>Average*</t>
    <phoneticPr fontId="32"/>
  </si>
  <si>
    <r>
      <t>*Mohn’s ρ</t>
    </r>
    <r>
      <rPr>
        <sz val="10.5"/>
        <color theme="1"/>
        <rFont val="ＭＳ 明朝"/>
        <family val="1"/>
        <charset val="128"/>
      </rPr>
      <t>の</t>
    </r>
    <r>
      <rPr>
        <sz val="10.5"/>
        <color theme="1"/>
        <rFont val="Times New Roman"/>
        <family val="1"/>
      </rPr>
      <t>Average</t>
    </r>
    <r>
      <rPr>
        <sz val="10.5"/>
        <color theme="1"/>
        <rFont val="ＭＳ 明朝"/>
        <family val="1"/>
        <charset val="128"/>
      </rPr>
      <t>は絶対値の平均値である。</t>
    </r>
    <phoneticPr fontId="32"/>
  </si>
  <si>
    <t>各指標のうち、最小値を太文字とした。</t>
    <phoneticPr fontId="32"/>
  </si>
  <si>
    <r>
      <t>RMSE</t>
    </r>
    <r>
      <rPr>
        <sz val="10.5"/>
        <color theme="1"/>
        <rFont val="ＭＳ 明朝"/>
        <family val="1"/>
        <charset val="128"/>
      </rPr>
      <t>および</t>
    </r>
    <r>
      <rPr>
        <sz val="10.5"/>
        <color theme="1"/>
        <rFont val="Times New Roman"/>
        <family val="1"/>
      </rPr>
      <t>RMSPE</t>
    </r>
    <r>
      <rPr>
        <sz val="10.5"/>
        <color theme="1"/>
        <rFont val="ＭＳ 明朝"/>
        <family val="1"/>
        <charset val="128"/>
      </rPr>
      <t>は、</t>
    </r>
    <r>
      <rPr>
        <sz val="10.5"/>
        <color theme="1"/>
        <rFont val="Times New Roman"/>
        <family val="1"/>
      </rPr>
      <t>λ=0</t>
    </r>
    <r>
      <rPr>
        <sz val="10.5"/>
        <color theme="1"/>
        <rFont val="ＭＳ 明朝"/>
        <family val="1"/>
        <charset val="128"/>
      </rPr>
      <t>のとき、レトロスペクティブバイアスが最小となったため、リッジ</t>
    </r>
    <r>
      <rPr>
        <sz val="10.5"/>
        <color theme="1"/>
        <rFont val="Times New Roman"/>
        <family val="1"/>
      </rPr>
      <t>VPA</t>
    </r>
    <r>
      <rPr>
        <sz val="10.5"/>
        <color theme="1"/>
        <rFont val="ＭＳ 明朝"/>
        <family val="1"/>
        <charset val="128"/>
      </rPr>
      <t>はチューニング</t>
    </r>
    <r>
      <rPr>
        <sz val="10.5"/>
        <color theme="1"/>
        <rFont val="Times New Roman"/>
        <family val="1"/>
      </rPr>
      <t>VPA</t>
    </r>
    <r>
      <rPr>
        <sz val="10.5"/>
        <color theme="1"/>
        <rFont val="ＭＳ 明朝"/>
        <family val="1"/>
        <charset val="128"/>
      </rPr>
      <t>と同じ推定結果となる。</t>
    </r>
    <phoneticPr fontId="2"/>
  </si>
  <si>
    <r>
      <rPr>
        <sz val="10.5"/>
        <color theme="1"/>
        <rFont val="ＭＳ 明朝"/>
        <family val="1"/>
        <charset val="128"/>
      </rPr>
      <t>補足表</t>
    </r>
    <r>
      <rPr>
        <sz val="10.5"/>
        <color theme="1"/>
        <rFont val="Times New Roman"/>
        <family val="1"/>
      </rPr>
      <t>5-1</t>
    </r>
    <r>
      <rPr>
        <sz val="10.5"/>
        <color theme="1"/>
        <rFont val="ＭＳ 明朝"/>
        <family val="1"/>
        <charset val="128"/>
      </rPr>
      <t>　将来の親魚量が目標管理基準値案を上回る確率</t>
    </r>
    <phoneticPr fontId="8"/>
  </si>
  <si>
    <r>
      <t>a</t>
    </r>
    <r>
      <rPr>
        <sz val="10.5"/>
        <color theme="1"/>
        <rFont val="ＭＳ 明朝"/>
        <family val="1"/>
        <charset val="128"/>
      </rPr>
      <t>）再生産関係による加入のみの場合（</t>
    </r>
    <r>
      <rPr>
        <sz val="10.5"/>
        <color theme="1"/>
        <rFont val="Times New Roman"/>
        <family val="1"/>
      </rPr>
      <t>%</t>
    </r>
    <r>
      <rPr>
        <sz val="10.5"/>
        <color theme="1"/>
        <rFont val="ＭＳ 明朝"/>
        <family val="1"/>
        <charset val="128"/>
      </rPr>
      <t>）</t>
    </r>
    <phoneticPr fontId="8"/>
  </si>
  <si>
    <t>β</t>
    <phoneticPr fontId="32"/>
  </si>
  <si>
    <t>現状の
漁獲圧</t>
    <rPh sb="0" eb="2">
      <t>ゲンジョウ</t>
    </rPh>
    <rPh sb="4" eb="7">
      <t>ギョカクアツ</t>
    </rPh>
    <phoneticPr fontId="32"/>
  </si>
  <si>
    <t>b）現状の種苗放流を考慮した場合（%）</t>
    <phoneticPr fontId="8"/>
  </si>
  <si>
    <r>
      <rPr>
        <sz val="10.5"/>
        <color theme="1"/>
        <rFont val="MS Mincho"/>
        <family val="1"/>
        <charset val="128"/>
      </rPr>
      <t>現状の種苗放流による人工種苗由来の加入尾数は、</t>
    </r>
    <r>
      <rPr>
        <sz val="10.5"/>
        <color theme="1"/>
        <rFont val="Times New Roman"/>
        <family val="1"/>
      </rPr>
      <t>2022</t>
    </r>
    <r>
      <rPr>
        <sz val="10.5"/>
        <color theme="1"/>
        <rFont val="MS Mincho"/>
        <family val="1"/>
        <charset val="128"/>
      </rPr>
      <t>～</t>
    </r>
    <r>
      <rPr>
        <sz val="10.5"/>
        <color theme="1"/>
        <rFont val="Times New Roman"/>
        <family val="1"/>
      </rPr>
      <t>2024</t>
    </r>
    <r>
      <rPr>
        <sz val="10.5"/>
        <color theme="1"/>
        <rFont val="MS Mincho"/>
        <family val="1"/>
        <charset val="128"/>
      </rPr>
      <t>年平均の放流尾数（</t>
    </r>
    <r>
      <rPr>
        <sz val="10.5"/>
        <color theme="1"/>
        <rFont val="Times New Roman"/>
        <family val="1"/>
      </rPr>
      <t>3,371</t>
    </r>
    <r>
      <rPr>
        <sz val="10.5"/>
        <color theme="1"/>
        <rFont val="MS Mincho"/>
        <family val="1"/>
        <charset val="128"/>
      </rPr>
      <t>千尾）と添加効率（</t>
    </r>
    <r>
      <rPr>
        <sz val="10.5"/>
        <color theme="1"/>
        <rFont val="Times New Roman"/>
        <family val="1"/>
      </rPr>
      <t>0.0397</t>
    </r>
    <r>
      <rPr>
        <sz val="10.5"/>
        <color theme="1"/>
        <rFont val="MS Mincho"/>
        <family val="1"/>
        <charset val="128"/>
      </rPr>
      <t>）の積とした。</t>
    </r>
    <phoneticPr fontId="8"/>
  </si>
  <si>
    <r>
      <t>β</t>
    </r>
    <r>
      <rPr>
        <sz val="10.5"/>
        <color theme="1"/>
        <rFont val="MS Mincho"/>
        <family val="1"/>
        <charset val="128"/>
      </rPr>
      <t>を</t>
    </r>
    <r>
      <rPr>
        <sz val="10.5"/>
        <color theme="1"/>
        <rFont val="Times New Roman"/>
        <family val="1"/>
      </rPr>
      <t>0.0</t>
    </r>
    <r>
      <rPr>
        <sz val="10.5"/>
        <color theme="1"/>
        <rFont val="MS Mincho"/>
        <family val="1"/>
        <charset val="128"/>
      </rPr>
      <t>～</t>
    </r>
    <r>
      <rPr>
        <sz val="10.5"/>
        <color theme="1"/>
        <rFont val="Times New Roman"/>
        <family val="1"/>
      </rPr>
      <t>1.0</t>
    </r>
    <r>
      <rPr>
        <sz val="10.5"/>
        <color theme="1"/>
        <rFont val="MS Mincho"/>
        <family val="1"/>
        <charset val="128"/>
      </rPr>
      <t>で変更した場合の将来予測の結果を示す。</t>
    </r>
    <r>
      <rPr>
        <sz val="10.5"/>
        <color theme="1"/>
        <rFont val="Times New Roman"/>
        <family val="1"/>
      </rPr>
      <t>2025</t>
    </r>
    <r>
      <rPr>
        <sz val="10.5"/>
        <color theme="1"/>
        <rFont val="MS Mincho"/>
        <family val="1"/>
        <charset val="128"/>
      </rPr>
      <t>年の漁獲量は予測される資源量と現状の漁獲圧（</t>
    </r>
    <r>
      <rPr>
        <sz val="10.5"/>
        <color theme="1"/>
        <rFont val="Times New Roman"/>
        <family val="1"/>
      </rPr>
      <t>F2021-2023</t>
    </r>
    <r>
      <rPr>
        <sz val="10.5"/>
        <color theme="1"/>
        <rFont val="MS Mincho"/>
        <family val="1"/>
        <charset val="128"/>
      </rPr>
      <t>）から予測される</t>
    </r>
    <r>
      <rPr>
        <sz val="10.5"/>
        <color theme="1"/>
        <rFont val="Times New Roman"/>
        <family val="1"/>
      </rPr>
      <t>1,798</t>
    </r>
    <r>
      <rPr>
        <sz val="10.5"/>
        <color theme="1"/>
        <rFont val="MS Mincho"/>
        <family val="1"/>
        <charset val="128"/>
      </rPr>
      <t>トンとし、</t>
    </r>
    <r>
      <rPr>
        <sz val="10.5"/>
        <color theme="1"/>
        <rFont val="Times New Roman"/>
        <family val="1"/>
      </rPr>
      <t>2026</t>
    </r>
    <r>
      <rPr>
        <sz val="10.5"/>
        <color theme="1"/>
        <rFont val="MS Mincho"/>
        <family val="1"/>
        <charset val="128"/>
      </rPr>
      <t>年から漁獲管理規則案による漁獲とした。比較のため現状の漁獲圧（</t>
    </r>
    <r>
      <rPr>
        <sz val="10.5"/>
        <color theme="1"/>
        <rFont val="Times New Roman"/>
        <family val="1"/>
      </rPr>
      <t>F2021-F2023</t>
    </r>
    <r>
      <rPr>
        <sz val="10.5"/>
        <color theme="1"/>
        <rFont val="MS Mincho"/>
        <family val="1"/>
        <charset val="128"/>
      </rPr>
      <t>、</t>
    </r>
    <r>
      <rPr>
        <sz val="10.5"/>
        <color theme="1"/>
        <rFont val="Times New Roman"/>
        <family val="1"/>
      </rPr>
      <t>β = 0.85</t>
    </r>
    <r>
      <rPr>
        <sz val="10.5"/>
        <color theme="1"/>
        <rFont val="MS Mincho"/>
        <family val="1"/>
        <charset val="128"/>
      </rPr>
      <t>に相当）で漁獲を続けた場合の結果も示した。</t>
    </r>
    <phoneticPr fontId="8"/>
  </si>
  <si>
    <r>
      <rPr>
        <sz val="10.5"/>
        <color theme="1"/>
        <rFont val="ＭＳ 明朝"/>
        <family val="1"/>
        <charset val="128"/>
      </rPr>
      <t>補足表</t>
    </r>
    <r>
      <rPr>
        <sz val="10.5"/>
        <color theme="1"/>
        <rFont val="Times New Roman"/>
        <family val="1"/>
      </rPr>
      <t>5-2</t>
    </r>
    <r>
      <rPr>
        <sz val="10.5"/>
        <color theme="1"/>
        <rFont val="ＭＳ 明朝"/>
        <family val="1"/>
        <charset val="128"/>
      </rPr>
      <t>　将来の親魚量が限界管理基準値案を上回る確率</t>
    </r>
    <phoneticPr fontId="8"/>
  </si>
  <si>
    <t>a）再生産関係による加入のみの場合（%）</t>
    <phoneticPr fontId="8"/>
  </si>
  <si>
    <r>
      <rPr>
        <sz val="10.5"/>
        <color theme="1"/>
        <rFont val="ＭＳ 明朝"/>
        <family val="1"/>
        <charset val="128"/>
      </rPr>
      <t>補足表</t>
    </r>
    <r>
      <rPr>
        <sz val="10.5"/>
        <color theme="1"/>
        <rFont val="Times New Roman"/>
        <family val="1"/>
      </rPr>
      <t>5-3</t>
    </r>
    <r>
      <rPr>
        <sz val="10.5"/>
        <color theme="1"/>
        <rFont val="ＭＳ 明朝"/>
        <family val="1"/>
        <charset val="128"/>
      </rPr>
      <t>　将来の親魚量の平均値の推移</t>
    </r>
    <phoneticPr fontId="8"/>
  </si>
  <si>
    <r>
      <t>a</t>
    </r>
    <r>
      <rPr>
        <sz val="10.5"/>
        <color theme="1"/>
        <rFont val="MS Mincho"/>
        <family val="1"/>
        <charset val="128"/>
      </rPr>
      <t>）再生産関係による加入のみの場合（トン）</t>
    </r>
    <phoneticPr fontId="8"/>
  </si>
  <si>
    <r>
      <t>b</t>
    </r>
    <r>
      <rPr>
        <sz val="10.5"/>
        <color theme="1"/>
        <rFont val="MS Mincho"/>
        <family val="1"/>
        <charset val="128"/>
      </rPr>
      <t>）現状の種苗放流を考慮した場合（トン）</t>
    </r>
    <phoneticPr fontId="8"/>
  </si>
  <si>
    <r>
      <rPr>
        <sz val="10.5"/>
        <color theme="1"/>
        <rFont val="ＭＳ 明朝"/>
        <family val="1"/>
        <charset val="128"/>
      </rPr>
      <t>補足表</t>
    </r>
    <r>
      <rPr>
        <sz val="10.5"/>
        <color theme="1"/>
        <rFont val="Times New Roman"/>
        <family val="1"/>
      </rPr>
      <t>5-4</t>
    </r>
    <r>
      <rPr>
        <sz val="10.5"/>
        <color theme="1"/>
        <rFont val="ＭＳ 明朝"/>
        <family val="1"/>
        <charset val="128"/>
      </rPr>
      <t>　将来の漁獲量の平均値の推移</t>
    </r>
    <phoneticPr fontId="8"/>
  </si>
  <si>
    <t>現状の漁獲圧</t>
    <rPh sb="0" eb="2">
      <t>ゲンジョウ</t>
    </rPh>
    <rPh sb="3" eb="6">
      <t>ギョカクアツ</t>
    </rPh>
    <phoneticPr fontId="32"/>
  </si>
  <si>
    <r>
      <rPr>
        <sz val="10.5"/>
        <color theme="1"/>
        <rFont val="ＭＳ 明朝"/>
        <family val="1"/>
        <charset val="128"/>
      </rPr>
      <t>補足表</t>
    </r>
    <r>
      <rPr>
        <sz val="10.5"/>
        <color theme="1"/>
        <rFont val="Times New Roman"/>
        <family val="1"/>
      </rPr>
      <t>6-1.</t>
    </r>
    <r>
      <rPr>
        <sz val="10.5"/>
        <color theme="1"/>
        <rFont val="ＭＳ 明朝"/>
        <family val="1"/>
        <charset val="128"/>
      </rPr>
      <t>　将来予測計算に用いた設定値</t>
    </r>
    <phoneticPr fontId="8"/>
  </si>
  <si>
    <r>
      <rPr>
        <sz val="10.5"/>
        <color theme="1"/>
        <rFont val="ＭＳ 明朝"/>
        <family val="1"/>
        <charset val="128"/>
      </rPr>
      <t>年齢</t>
    </r>
  </si>
  <si>
    <r>
      <rPr>
        <sz val="10.5"/>
        <color theme="1"/>
        <rFont val="ＭＳ 明朝"/>
        <family val="1"/>
        <charset val="128"/>
      </rPr>
      <t>選択率</t>
    </r>
  </si>
  <si>
    <t>Fmsy</t>
  </si>
  <si>
    <t>F2020-2022</t>
    <phoneticPr fontId="8"/>
  </si>
  <si>
    <r>
      <rPr>
        <sz val="10.5"/>
        <color theme="1"/>
        <rFont val="ＭＳ 明朝"/>
        <family val="1"/>
        <charset val="128"/>
      </rPr>
      <t>平均体重</t>
    </r>
  </si>
  <si>
    <r>
      <rPr>
        <sz val="10.5"/>
        <color theme="1"/>
        <rFont val="ＭＳ 明朝"/>
        <family val="1"/>
        <charset val="128"/>
      </rPr>
      <t>自然死亡</t>
    </r>
  </si>
  <si>
    <r>
      <rPr>
        <sz val="10.5"/>
        <color theme="1"/>
        <rFont val="ＭＳ 明朝"/>
        <family val="1"/>
        <charset val="128"/>
      </rPr>
      <t>成熟</t>
    </r>
  </si>
  <si>
    <r>
      <rPr>
        <sz val="10.5"/>
        <color theme="1"/>
        <rFont val="ＭＳ 明朝"/>
        <family val="1"/>
        <charset val="128"/>
      </rPr>
      <t>（注</t>
    </r>
    <r>
      <rPr>
        <sz val="10.5"/>
        <color theme="1"/>
        <rFont val="Times New Roman"/>
        <family val="1"/>
      </rPr>
      <t>1</t>
    </r>
    <r>
      <rPr>
        <sz val="10.5"/>
        <color theme="1"/>
        <rFont val="ＭＳ 明朝"/>
        <family val="1"/>
        <charset val="128"/>
      </rPr>
      <t>）</t>
    </r>
  </si>
  <si>
    <r>
      <rPr>
        <sz val="10.5"/>
        <color theme="1"/>
        <rFont val="ＭＳ 明朝"/>
        <family val="1"/>
        <charset val="128"/>
      </rPr>
      <t>（注</t>
    </r>
    <r>
      <rPr>
        <sz val="10.5"/>
        <color theme="1"/>
        <rFont val="Times New Roman"/>
        <family val="1"/>
      </rPr>
      <t>2</t>
    </r>
    <r>
      <rPr>
        <sz val="10.5"/>
        <color theme="1"/>
        <rFont val="ＭＳ 明朝"/>
        <family val="1"/>
        <charset val="128"/>
      </rPr>
      <t>）</t>
    </r>
  </si>
  <si>
    <r>
      <rPr>
        <sz val="10.5"/>
        <color theme="1"/>
        <rFont val="ＭＳ 明朝"/>
        <family val="1"/>
        <charset val="128"/>
      </rPr>
      <t>（注</t>
    </r>
    <r>
      <rPr>
        <sz val="10.5"/>
        <color theme="1"/>
        <rFont val="Times New Roman"/>
        <family val="1"/>
      </rPr>
      <t>3</t>
    </r>
    <r>
      <rPr>
        <sz val="10.5"/>
        <color theme="1"/>
        <rFont val="ＭＳ 明朝"/>
        <family val="1"/>
        <charset val="128"/>
      </rPr>
      <t>）</t>
    </r>
  </si>
  <si>
    <r>
      <rPr>
        <sz val="10.5"/>
        <color theme="1"/>
        <rFont val="ＭＳ 明朝"/>
        <family val="1"/>
        <charset val="128"/>
      </rPr>
      <t>（</t>
    </r>
    <r>
      <rPr>
        <sz val="10.5"/>
        <color theme="1"/>
        <rFont val="Times New Roman"/>
        <family val="1"/>
      </rPr>
      <t>g</t>
    </r>
    <r>
      <rPr>
        <sz val="10.5"/>
        <color theme="1"/>
        <rFont val="ＭＳ 明朝"/>
        <family val="1"/>
        <charset val="128"/>
      </rPr>
      <t>）</t>
    </r>
  </si>
  <si>
    <r>
      <rPr>
        <sz val="10.5"/>
        <color theme="1"/>
        <rFont val="ＭＳ 明朝"/>
        <family val="1"/>
        <charset val="128"/>
      </rPr>
      <t>係数</t>
    </r>
  </si>
  <si>
    <r>
      <rPr>
        <sz val="10.5"/>
        <color theme="1"/>
        <rFont val="ＭＳ 明朝"/>
        <family val="1"/>
        <charset val="128"/>
      </rPr>
      <t>割合</t>
    </r>
  </si>
  <si>
    <r>
      <t>1</t>
    </r>
    <r>
      <rPr>
        <sz val="10.5"/>
        <color theme="1"/>
        <rFont val="ＭＳ 明朝"/>
        <family val="1"/>
        <charset val="128"/>
      </rPr>
      <t>歳</t>
    </r>
    <phoneticPr fontId="8"/>
  </si>
  <si>
    <r>
      <t>2</t>
    </r>
    <r>
      <rPr>
        <sz val="10.5"/>
        <color theme="1"/>
        <rFont val="ＭＳ 明朝"/>
        <family val="1"/>
        <charset val="128"/>
      </rPr>
      <t>歳</t>
    </r>
    <phoneticPr fontId="8"/>
  </si>
  <si>
    <r>
      <t>3</t>
    </r>
    <r>
      <rPr>
        <sz val="10.5"/>
        <color theme="1"/>
        <rFont val="ＭＳ 明朝"/>
        <family val="1"/>
        <charset val="128"/>
      </rPr>
      <t>歳</t>
    </r>
    <phoneticPr fontId="8"/>
  </si>
  <si>
    <r>
      <t>4</t>
    </r>
    <r>
      <rPr>
        <sz val="10.5"/>
        <color theme="1"/>
        <rFont val="ＭＳ 明朝"/>
        <family val="1"/>
        <charset val="128"/>
      </rPr>
      <t>歳</t>
    </r>
    <rPh sb="1" eb="2">
      <t xml:space="preserve">サイ </t>
    </rPh>
    <phoneticPr fontId="8"/>
  </si>
  <si>
    <r>
      <t>5</t>
    </r>
    <r>
      <rPr>
        <sz val="10.5"/>
        <color theme="1"/>
        <rFont val="ＭＳ 明朝"/>
        <family val="1"/>
        <charset val="128"/>
      </rPr>
      <t>歳以上</t>
    </r>
    <phoneticPr fontId="8"/>
  </si>
  <si>
    <r>
      <rPr>
        <sz val="10.5"/>
        <color theme="1"/>
        <rFont val="ＭＳ 明朝"/>
        <family val="1"/>
        <charset val="128"/>
      </rPr>
      <t>注</t>
    </r>
    <r>
      <rPr>
        <sz val="10.5"/>
        <color theme="1"/>
        <rFont val="Times New Roman"/>
        <family val="1"/>
      </rPr>
      <t>1</t>
    </r>
    <r>
      <rPr>
        <sz val="10.5"/>
        <color theme="1"/>
        <rFont val="ＭＳ 明朝"/>
        <family val="1"/>
        <charset val="128"/>
      </rPr>
      <t>：令和</t>
    </r>
    <r>
      <rPr>
        <sz val="10.5"/>
        <color theme="1"/>
        <rFont val="Times New Roman"/>
        <family val="1"/>
      </rPr>
      <t>4</t>
    </r>
    <r>
      <rPr>
        <sz val="10.5"/>
        <color theme="1"/>
        <rFont val="ＭＳ 明朝"/>
        <family val="1"/>
        <charset val="128"/>
      </rPr>
      <t>年度研究機関会議で</t>
    </r>
    <r>
      <rPr>
        <sz val="10.5"/>
        <color theme="1"/>
        <rFont val="Times New Roman"/>
        <family val="1"/>
      </rPr>
      <t>MSY</t>
    </r>
    <r>
      <rPr>
        <sz val="10.5"/>
        <color theme="1"/>
        <rFont val="ＭＳ 明朝"/>
        <family val="1"/>
        <charset val="128"/>
      </rPr>
      <t>を実現する水準の推定の際に使用した選択率（すなわち、令和</t>
    </r>
    <r>
      <rPr>
        <sz val="10.5"/>
        <color theme="1"/>
        <rFont val="Times New Roman"/>
        <family val="1"/>
      </rPr>
      <t>4</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の選択率）。</t>
    </r>
    <phoneticPr fontId="8"/>
  </si>
  <si>
    <r>
      <rPr>
        <sz val="10.5"/>
        <color theme="1"/>
        <rFont val="ＭＳ 明朝"/>
        <family val="1"/>
        <charset val="128"/>
      </rPr>
      <t>注</t>
    </r>
    <r>
      <rPr>
        <sz val="10.5"/>
        <color theme="1"/>
        <rFont val="Times New Roman"/>
        <family val="1"/>
      </rPr>
      <t>2</t>
    </r>
    <r>
      <rPr>
        <sz val="10.5"/>
        <color theme="1"/>
        <rFont val="ＭＳ 明朝"/>
        <family val="1"/>
        <charset val="128"/>
      </rPr>
      <t>：令和</t>
    </r>
    <r>
      <rPr>
        <sz val="10.5"/>
        <color theme="1"/>
        <rFont val="Times New Roman"/>
        <family val="1"/>
      </rPr>
      <t>4</t>
    </r>
    <r>
      <rPr>
        <sz val="10.5"/>
        <color theme="1"/>
        <rFont val="ＭＳ 明朝"/>
        <family val="1"/>
        <charset val="128"/>
      </rPr>
      <t>年度研究機関会議で推定された</t>
    </r>
    <r>
      <rPr>
        <sz val="10.5"/>
        <color theme="1"/>
        <rFont val="Times New Roman"/>
        <family val="1"/>
      </rPr>
      <t>Fmsy</t>
    </r>
    <r>
      <rPr>
        <sz val="10.5"/>
        <color theme="1"/>
        <rFont val="ＭＳ 明朝"/>
        <family val="1"/>
        <charset val="128"/>
      </rPr>
      <t>（すなわち、令和</t>
    </r>
    <r>
      <rPr>
        <sz val="10.5"/>
        <color theme="1"/>
        <rFont val="Times New Roman"/>
        <family val="1"/>
      </rPr>
      <t>4</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に</t>
    </r>
    <r>
      <rPr>
        <sz val="10.5"/>
        <color theme="1"/>
        <rFont val="Times New Roman"/>
        <family val="1"/>
      </rPr>
      <t>Fmsy/Fcurrent</t>
    </r>
    <r>
      <rPr>
        <sz val="10.5"/>
        <color theme="1"/>
        <rFont val="ＭＳ 明朝"/>
        <family val="1"/>
        <charset val="128"/>
      </rPr>
      <t>を掛けたもの）。</t>
    </r>
    <phoneticPr fontId="8"/>
  </si>
  <si>
    <r>
      <rPr>
        <sz val="10.5"/>
        <color theme="1"/>
        <rFont val="ＭＳ 明朝"/>
        <family val="1"/>
        <charset val="128"/>
      </rPr>
      <t>注</t>
    </r>
    <r>
      <rPr>
        <sz val="10.5"/>
        <color theme="1"/>
        <rFont val="Times New Roman"/>
        <family val="1"/>
      </rPr>
      <t>3</t>
    </r>
    <r>
      <rPr>
        <sz val="10.5"/>
        <color theme="1"/>
        <rFont val="ＭＳ 明朝"/>
        <family val="1"/>
        <charset val="128"/>
      </rPr>
      <t>：本資源では</t>
    </r>
    <r>
      <rPr>
        <sz val="10.5"/>
        <color theme="1"/>
        <rFont val="Times New Roman"/>
        <family val="1"/>
      </rPr>
      <t>2021</t>
    </r>
    <r>
      <rPr>
        <sz val="10.5"/>
        <color theme="1"/>
        <rFont val="ＭＳ 明朝"/>
        <family val="1"/>
        <charset val="128"/>
      </rPr>
      <t>～</t>
    </r>
    <r>
      <rPr>
        <sz val="10.5"/>
        <color theme="1"/>
        <rFont val="Times New Roman"/>
        <family val="1"/>
      </rPr>
      <t>2023</t>
    </r>
    <r>
      <rPr>
        <sz val="10.5"/>
        <color theme="1"/>
        <rFont val="ＭＳ 明朝"/>
        <family val="1"/>
        <charset val="128"/>
      </rPr>
      <t>年の</t>
    </r>
    <r>
      <rPr>
        <sz val="10.5"/>
        <color theme="1"/>
        <rFont val="Times New Roman"/>
        <family val="1"/>
      </rPr>
      <t>F</t>
    </r>
    <r>
      <rPr>
        <sz val="10.5"/>
        <color theme="1"/>
        <rFont val="ＭＳ 明朝"/>
        <family val="1"/>
        <charset val="128"/>
      </rPr>
      <t>の平均値を現状の漁獲圧としており、この</t>
    </r>
    <r>
      <rPr>
        <sz val="10.5"/>
        <color theme="1"/>
        <rFont val="Times New Roman"/>
        <family val="1"/>
      </rPr>
      <t>F</t>
    </r>
    <r>
      <rPr>
        <sz val="10.5"/>
        <color theme="1"/>
        <rFont val="ＭＳ 明朝"/>
        <family val="1"/>
        <charset val="128"/>
      </rPr>
      <t>値を</t>
    </r>
    <r>
      <rPr>
        <sz val="10.5"/>
        <color theme="1"/>
        <rFont val="Times New Roman"/>
        <family val="1"/>
      </rPr>
      <t>2025</t>
    </r>
    <r>
      <rPr>
        <sz val="10.5"/>
        <color theme="1"/>
        <rFont val="ＭＳ 明朝"/>
        <family val="1"/>
        <charset val="128"/>
      </rPr>
      <t>年の漁獲量の仮定に使用した。</t>
    </r>
    <phoneticPr fontId="8"/>
  </si>
  <si>
    <r>
      <rPr>
        <sz val="11"/>
        <color theme="1"/>
        <rFont val="ＭＳ 明朝"/>
        <family val="1"/>
        <charset val="128"/>
      </rPr>
      <t>補足表</t>
    </r>
    <r>
      <rPr>
        <sz val="11"/>
        <color theme="1"/>
        <rFont val="Times New Roman"/>
        <family val="1"/>
      </rPr>
      <t>7-1.</t>
    </r>
    <r>
      <rPr>
        <sz val="11"/>
        <color theme="1"/>
        <rFont val="ＭＳ 明朝"/>
        <family val="1"/>
        <charset val="128"/>
      </rPr>
      <t>　再生産関係式のパラメータ</t>
    </r>
    <phoneticPr fontId="8"/>
  </si>
  <si>
    <r>
      <rPr>
        <sz val="11"/>
        <color rgb="FF000000"/>
        <rFont val="ＭＳ 明朝"/>
        <family val="1"/>
        <charset val="128"/>
      </rPr>
      <t>再生産関係式</t>
    </r>
  </si>
  <si>
    <r>
      <rPr>
        <sz val="11"/>
        <color rgb="FF000000"/>
        <rFont val="ＭＳ 明朝"/>
        <family val="1"/>
        <charset val="128"/>
      </rPr>
      <t>最適化法</t>
    </r>
  </si>
  <si>
    <r>
      <rPr>
        <sz val="11"/>
        <color rgb="FF000000"/>
        <rFont val="ＭＳ 明朝"/>
        <family val="1"/>
        <charset val="128"/>
      </rPr>
      <t>自己相関</t>
    </r>
  </si>
  <si>
    <t>a</t>
  </si>
  <si>
    <t>b</t>
  </si>
  <si>
    <t>S.D.</t>
  </si>
  <si>
    <t>ρ</t>
  </si>
  <si>
    <r>
      <rPr>
        <sz val="11"/>
        <color rgb="FF000000"/>
        <rFont val="ＭＳ 明朝"/>
        <family val="1"/>
        <charset val="128"/>
      </rPr>
      <t>ホッケー・スティック型</t>
    </r>
  </si>
  <si>
    <r>
      <rPr>
        <sz val="11"/>
        <color rgb="FF000000"/>
        <rFont val="ＭＳ 明朝"/>
        <family val="1"/>
        <charset val="128"/>
      </rPr>
      <t>最小絶対値法</t>
    </r>
    <rPh sb="2" eb="5">
      <t xml:space="preserve">ゼッタイチ </t>
    </rPh>
    <phoneticPr fontId="8"/>
  </si>
  <si>
    <r>
      <rPr>
        <sz val="11"/>
        <color rgb="FF000000"/>
        <rFont val="ＭＳ 明朝"/>
        <family val="1"/>
        <charset val="128"/>
      </rPr>
      <t>無</t>
    </r>
    <rPh sb="0" eb="1">
      <t xml:space="preserve">ナシ </t>
    </rPh>
    <phoneticPr fontId="8"/>
  </si>
  <si>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明朝"/>
        <family val="1"/>
        <charset val="128"/>
      </rPr>
      <t>は自己相関係数である。</t>
    </r>
  </si>
  <si>
    <r>
      <rPr>
        <sz val="11"/>
        <color theme="1"/>
        <rFont val="ＭＳ 明朝"/>
        <family val="1"/>
        <charset val="128"/>
      </rPr>
      <t>補足表7</t>
    </r>
    <r>
      <rPr>
        <sz val="11"/>
        <color theme="1"/>
        <rFont val="Times New Roman"/>
        <family val="1"/>
      </rPr>
      <t>-2.</t>
    </r>
    <r>
      <rPr>
        <sz val="11"/>
        <color theme="1"/>
        <rFont val="ＭＳ 明朝"/>
        <family val="1"/>
        <charset val="128"/>
      </rPr>
      <t>　管理基準値案と</t>
    </r>
    <r>
      <rPr>
        <sz val="11"/>
        <color theme="1"/>
        <rFont val="Times New Roman"/>
        <family val="1"/>
      </rPr>
      <t>MSY</t>
    </r>
    <phoneticPr fontId="8"/>
  </si>
  <si>
    <r>
      <rPr>
        <sz val="11"/>
        <color rgb="FF000000"/>
        <rFont val="ＭＳ 明朝"/>
        <family val="1"/>
        <charset val="128"/>
      </rPr>
      <t>項目</t>
    </r>
  </si>
  <si>
    <r>
      <rPr>
        <sz val="11"/>
        <color rgb="FF000000"/>
        <rFont val="ＭＳ 明朝"/>
        <family val="1"/>
        <charset val="128"/>
      </rPr>
      <t>値</t>
    </r>
  </si>
  <si>
    <r>
      <rPr>
        <sz val="11"/>
        <color rgb="FF000000"/>
        <rFont val="ＭＳ 明朝"/>
        <family val="1"/>
        <charset val="128"/>
      </rPr>
      <t>説明</t>
    </r>
  </si>
  <si>
    <r>
      <t>SBtarget</t>
    </r>
    <r>
      <rPr>
        <sz val="11"/>
        <color theme="1"/>
        <rFont val="ＭＳ 明朝"/>
        <family val="1"/>
        <charset val="128"/>
      </rPr>
      <t>案</t>
    </r>
  </si>
  <si>
    <r>
      <t>4,078</t>
    </r>
    <r>
      <rPr>
        <sz val="11"/>
        <color rgb="FF000000"/>
        <rFont val="ＭＳ 明朝"/>
        <family val="1"/>
        <charset val="128"/>
      </rPr>
      <t>トン</t>
    </r>
    <phoneticPr fontId="8"/>
  </si>
  <si>
    <r>
      <rPr>
        <sz val="11"/>
        <color rgb="FF000000"/>
        <rFont val="ＭＳ 明朝"/>
        <family val="1"/>
        <charset val="128"/>
      </rPr>
      <t>目標管理基準値案。最大持続生産量</t>
    </r>
    <r>
      <rPr>
        <sz val="11"/>
        <color rgb="FF000000"/>
        <rFont val="Times New Roman"/>
        <family val="1"/>
      </rPr>
      <t>MSY</t>
    </r>
    <r>
      <rPr>
        <sz val="11"/>
        <color rgb="FF000000"/>
        <rFont val="ＭＳ 明朝"/>
        <family val="1"/>
        <charset val="128"/>
      </rPr>
      <t>を実現する親魚量（</t>
    </r>
    <r>
      <rPr>
        <sz val="11"/>
        <color rgb="FF000000"/>
        <rFont val="Times New Roman"/>
        <family val="1"/>
      </rPr>
      <t>SBmsy</t>
    </r>
    <r>
      <rPr>
        <sz val="11"/>
        <color rgb="FF000000"/>
        <rFont val="ＭＳ 明朝"/>
        <family val="1"/>
        <charset val="128"/>
      </rPr>
      <t>）</t>
    </r>
  </si>
  <si>
    <r>
      <t>SBlimit</t>
    </r>
    <r>
      <rPr>
        <sz val="11"/>
        <color theme="1"/>
        <rFont val="ＭＳ 明朝"/>
        <family val="1"/>
        <charset val="128"/>
      </rPr>
      <t>案</t>
    </r>
  </si>
  <si>
    <r>
      <rPr>
        <sz val="11"/>
        <color theme="1"/>
        <rFont val="ＭＳ 明朝"/>
        <family val="1"/>
        <charset val="128"/>
      </rPr>
      <t>　</t>
    </r>
    <r>
      <rPr>
        <sz val="11"/>
        <color theme="1"/>
        <rFont val="Times New Roman"/>
        <family val="1"/>
      </rPr>
      <t>828</t>
    </r>
    <r>
      <rPr>
        <sz val="11"/>
        <color rgb="FF000000"/>
        <rFont val="ＭＳ 明朝"/>
        <family val="1"/>
        <charset val="128"/>
      </rPr>
      <t>トン</t>
    </r>
    <phoneticPr fontId="8"/>
  </si>
  <si>
    <r>
      <rPr>
        <sz val="11"/>
        <color rgb="FF000000"/>
        <rFont val="ＭＳ 明朝"/>
        <family val="1"/>
        <charset val="128"/>
      </rPr>
      <t>限界管理基準値案。</t>
    </r>
    <r>
      <rPr>
        <sz val="11"/>
        <color rgb="FF000000"/>
        <rFont val="Times New Roman"/>
        <family val="1"/>
      </rPr>
      <t>MSY</t>
    </r>
    <r>
      <rPr>
        <sz val="11"/>
        <color rgb="FF000000"/>
        <rFont val="ＭＳ 明朝"/>
        <family val="1"/>
        <charset val="128"/>
      </rPr>
      <t>の</t>
    </r>
    <r>
      <rPr>
        <sz val="11"/>
        <color rgb="FF000000"/>
        <rFont val="Times New Roman"/>
        <family val="1"/>
      </rPr>
      <t>60%</t>
    </r>
    <r>
      <rPr>
        <sz val="11"/>
        <color rgb="FF000000"/>
        <rFont val="ＭＳ 明朝"/>
        <family val="1"/>
        <charset val="128"/>
      </rPr>
      <t>の漁獲量が得られる親魚量（</t>
    </r>
    <r>
      <rPr>
        <sz val="11"/>
        <color rgb="FF000000"/>
        <rFont val="Times New Roman"/>
        <family val="1"/>
      </rPr>
      <t>SB0.6msy</t>
    </r>
    <r>
      <rPr>
        <sz val="11"/>
        <color rgb="FF000000"/>
        <rFont val="ＭＳ 明朝"/>
        <family val="1"/>
        <charset val="128"/>
      </rPr>
      <t>）</t>
    </r>
  </si>
  <si>
    <r>
      <t>SBban</t>
    </r>
    <r>
      <rPr>
        <sz val="11"/>
        <color theme="1"/>
        <rFont val="ＭＳ 明朝"/>
        <family val="1"/>
        <charset val="128"/>
      </rPr>
      <t>案</t>
    </r>
  </si>
  <si>
    <r>
      <rPr>
        <sz val="11"/>
        <color rgb="FF000000"/>
        <rFont val="ＭＳ 明朝"/>
        <family val="1"/>
        <charset val="128"/>
      </rPr>
      <t>　</t>
    </r>
    <r>
      <rPr>
        <sz val="11"/>
        <color rgb="FF000000"/>
        <rFont val="Times New Roman"/>
        <family val="1"/>
      </rPr>
      <t>128</t>
    </r>
    <r>
      <rPr>
        <sz val="11"/>
        <color rgb="FF000000"/>
        <rFont val="ＭＳ 明朝"/>
        <family val="1"/>
        <charset val="128"/>
      </rPr>
      <t>トン</t>
    </r>
    <phoneticPr fontId="8"/>
  </si>
  <si>
    <r>
      <rPr>
        <sz val="11"/>
        <color rgb="FF000000"/>
        <rFont val="ＭＳ 明朝"/>
        <family val="1"/>
        <charset val="128"/>
      </rPr>
      <t>禁漁水準案。</t>
    </r>
    <r>
      <rPr>
        <sz val="11"/>
        <color rgb="FF000000"/>
        <rFont val="Times New Roman"/>
        <family val="1"/>
      </rPr>
      <t>MSY</t>
    </r>
    <r>
      <rPr>
        <sz val="11"/>
        <color rgb="FF000000"/>
        <rFont val="ＭＳ 明朝"/>
        <family val="1"/>
        <charset val="128"/>
      </rPr>
      <t>の</t>
    </r>
    <r>
      <rPr>
        <sz val="11"/>
        <color rgb="FF000000"/>
        <rFont val="Times New Roman"/>
        <family val="1"/>
      </rPr>
      <t>10%</t>
    </r>
    <r>
      <rPr>
        <sz val="11"/>
        <color rgb="FF000000"/>
        <rFont val="ＭＳ 明朝"/>
        <family val="1"/>
        <charset val="128"/>
      </rPr>
      <t>の漁獲量が得られる親魚量（</t>
    </r>
    <r>
      <rPr>
        <sz val="11"/>
        <color rgb="FF000000"/>
        <rFont val="Times New Roman"/>
        <family val="1"/>
      </rPr>
      <t>SB0.1msy</t>
    </r>
    <r>
      <rPr>
        <sz val="11"/>
        <color rgb="FF000000"/>
        <rFont val="ＭＳ 明朝"/>
        <family val="1"/>
        <charset val="128"/>
      </rPr>
      <t>）</t>
    </r>
    <phoneticPr fontId="32"/>
  </si>
  <si>
    <r>
      <t>SBmsy</t>
    </r>
    <r>
      <rPr>
        <sz val="11"/>
        <color theme="1"/>
        <rFont val="ＭＳ 明朝"/>
        <family val="1"/>
        <charset val="128"/>
      </rPr>
      <t>を維持する漁獲圧
（</t>
    </r>
    <r>
      <rPr>
        <sz val="11"/>
        <color theme="1"/>
        <rFont val="Times New Roman"/>
        <family val="1"/>
      </rPr>
      <t>1</t>
    </r>
    <r>
      <rPr>
        <sz val="11"/>
        <color theme="1"/>
        <rFont val="ＭＳ 明朝"/>
        <family val="1"/>
        <charset val="128"/>
      </rPr>
      <t>歳</t>
    </r>
    <r>
      <rPr>
        <sz val="11"/>
        <color theme="1"/>
        <rFont val="Times New Roman"/>
        <family val="1"/>
      </rPr>
      <t>, 2</t>
    </r>
    <r>
      <rPr>
        <sz val="11"/>
        <color theme="1"/>
        <rFont val="ＭＳ 明朝"/>
        <family val="1"/>
        <charset val="128"/>
      </rPr>
      <t>歳</t>
    </r>
    <r>
      <rPr>
        <sz val="11"/>
        <color theme="1"/>
        <rFont val="Times New Roman"/>
        <family val="1"/>
      </rPr>
      <t>, 3</t>
    </r>
    <r>
      <rPr>
        <sz val="11"/>
        <color theme="1"/>
        <rFont val="ＭＳ 明朝"/>
        <family val="1"/>
        <charset val="128"/>
      </rPr>
      <t>歳</t>
    </r>
    <r>
      <rPr>
        <sz val="11"/>
        <color theme="1"/>
        <rFont val="Times New Roman"/>
        <family val="1"/>
      </rPr>
      <t>, 4</t>
    </r>
    <r>
      <rPr>
        <sz val="11"/>
        <color theme="1"/>
        <rFont val="ＭＳ 明朝"/>
        <family val="1"/>
        <charset val="128"/>
      </rPr>
      <t>歳</t>
    </r>
    <r>
      <rPr>
        <sz val="11"/>
        <color theme="1"/>
        <rFont val="Times New Roman"/>
        <family val="1"/>
      </rPr>
      <t>, 5</t>
    </r>
    <r>
      <rPr>
        <sz val="11"/>
        <color theme="1"/>
        <rFont val="ＭＳ 明朝"/>
        <family val="1"/>
        <charset val="128"/>
      </rPr>
      <t>歳以上）</t>
    </r>
    <r>
      <rPr>
        <sz val="11"/>
        <color theme="1"/>
        <rFont val="Times New Roman"/>
        <family val="1"/>
      </rPr>
      <t>=</t>
    </r>
    <r>
      <rPr>
        <sz val="11"/>
        <color theme="1"/>
        <rFont val="ＭＳ 明朝"/>
        <family val="1"/>
        <charset val="128"/>
      </rPr>
      <t>（</t>
    </r>
    <r>
      <rPr>
        <sz val="11"/>
        <color theme="1"/>
        <rFont val="Times New Roman"/>
        <family val="1"/>
      </rPr>
      <t>0.08, 0.34, 0.39, 0.39, 0.39</t>
    </r>
    <r>
      <rPr>
        <sz val="11"/>
        <color theme="1"/>
        <rFont val="ＭＳ 明朝"/>
        <family val="1"/>
        <charset val="128"/>
      </rPr>
      <t>）</t>
    </r>
    <rPh sb="6" eb="8">
      <t xml:space="preserve">イジ </t>
    </rPh>
    <phoneticPr fontId="32"/>
  </si>
  <si>
    <r>
      <t>Fmsy</t>
    </r>
    <r>
      <rPr>
        <sz val="11"/>
        <color theme="1"/>
        <rFont val="ＭＳ 明朝"/>
        <family val="1"/>
        <charset val="128"/>
      </rPr>
      <t>に対応する</t>
    </r>
    <r>
      <rPr>
        <sz val="11"/>
        <color theme="1"/>
        <rFont val="Times New Roman"/>
        <family val="1"/>
      </rPr>
      <t>%SPR</t>
    </r>
  </si>
  <si>
    <t>MSY</t>
  </si>
  <si>
    <r>
      <rPr>
        <sz val="11"/>
        <color rgb="FF000000"/>
        <rFont val="ＭＳ 明朝"/>
        <family val="1"/>
        <charset val="128"/>
      </rPr>
      <t>　</t>
    </r>
    <r>
      <rPr>
        <sz val="11"/>
        <color rgb="FF000000"/>
        <rFont val="Times New Roman"/>
        <family val="1"/>
      </rPr>
      <t>1,551</t>
    </r>
    <r>
      <rPr>
        <sz val="11"/>
        <color rgb="FF000000"/>
        <rFont val="ＭＳ 明朝"/>
        <family val="1"/>
        <charset val="128"/>
      </rPr>
      <t>トン</t>
    </r>
    <phoneticPr fontId="8"/>
  </si>
  <si>
    <r>
      <rPr>
        <sz val="11"/>
        <color rgb="FF000000"/>
        <rFont val="ＭＳ 明朝"/>
        <family val="1"/>
        <charset val="128"/>
      </rPr>
      <t>最大持続生産量</t>
    </r>
    <r>
      <rPr>
        <sz val="11"/>
        <color rgb="FF000000"/>
        <rFont val="Times New Roman"/>
        <family val="1"/>
      </rPr>
      <t xml:space="preserve">MSY </t>
    </r>
    <phoneticPr fontId="32"/>
  </si>
  <si>
    <r>
      <rPr>
        <sz val="11"/>
        <color theme="1"/>
        <rFont val="ＭＳ 明朝"/>
        <family val="1"/>
        <charset val="128"/>
      </rPr>
      <t>補足表</t>
    </r>
    <r>
      <rPr>
        <sz val="11"/>
        <color theme="1"/>
        <rFont val="Times New Roman"/>
        <family val="1"/>
      </rPr>
      <t>7-3.</t>
    </r>
    <r>
      <rPr>
        <sz val="11"/>
        <color theme="1"/>
        <rFont val="ＭＳ 明朝"/>
        <family val="1"/>
        <charset val="128"/>
      </rPr>
      <t>　最新年の親魚量と漁獲圧</t>
    </r>
    <phoneticPr fontId="8"/>
  </si>
  <si>
    <t>SB2024</t>
    <phoneticPr fontId="8"/>
  </si>
  <si>
    <r>
      <t>6,194</t>
    </r>
    <r>
      <rPr>
        <sz val="11"/>
        <color theme="1"/>
        <rFont val="ＭＳ 明朝"/>
        <family val="1"/>
        <charset val="128"/>
      </rPr>
      <t>トン</t>
    </r>
    <phoneticPr fontId="32"/>
  </si>
  <si>
    <r>
      <t>2024</t>
    </r>
    <r>
      <rPr>
        <sz val="11"/>
        <color rgb="FF000000"/>
        <rFont val="ＭＳ 明朝"/>
        <family val="1"/>
        <charset val="128"/>
      </rPr>
      <t>年の親魚量</t>
    </r>
    <phoneticPr fontId="32"/>
  </si>
  <si>
    <t>F2024</t>
    <phoneticPr fontId="8"/>
  </si>
  <si>
    <r>
      <t>2024</t>
    </r>
    <r>
      <rPr>
        <sz val="11"/>
        <color theme="1"/>
        <rFont val="ＭＳ 明朝"/>
        <family val="1"/>
        <charset val="128"/>
      </rPr>
      <t>年の漁獲圧（漁獲係数</t>
    </r>
    <r>
      <rPr>
        <sz val="11"/>
        <color theme="1"/>
        <rFont val="Times New Roman"/>
        <family val="1"/>
      </rPr>
      <t>F</t>
    </r>
    <r>
      <rPr>
        <sz val="11"/>
        <color theme="1"/>
        <rFont val="ＭＳ 明朝"/>
        <family val="1"/>
        <charset val="128"/>
      </rPr>
      <t>）
（</t>
    </r>
    <r>
      <rPr>
        <sz val="11"/>
        <color theme="1"/>
        <rFont val="Times New Roman"/>
        <family val="1"/>
      </rPr>
      <t>1</t>
    </r>
    <r>
      <rPr>
        <sz val="11"/>
        <color theme="1"/>
        <rFont val="ＭＳ 明朝"/>
        <family val="1"/>
        <charset val="128"/>
      </rPr>
      <t>歳</t>
    </r>
    <r>
      <rPr>
        <sz val="11"/>
        <color theme="1"/>
        <rFont val="Times New Roman"/>
        <family val="1"/>
      </rPr>
      <t>, 2</t>
    </r>
    <r>
      <rPr>
        <sz val="11"/>
        <color theme="1"/>
        <rFont val="ＭＳ 明朝"/>
        <family val="1"/>
        <charset val="128"/>
      </rPr>
      <t>歳</t>
    </r>
    <r>
      <rPr>
        <sz val="11"/>
        <color theme="1"/>
        <rFont val="Times New Roman"/>
        <family val="1"/>
      </rPr>
      <t>, 3</t>
    </r>
    <r>
      <rPr>
        <sz val="11"/>
        <color theme="1"/>
        <rFont val="ＭＳ 明朝"/>
        <family val="1"/>
        <charset val="128"/>
      </rPr>
      <t>歳</t>
    </r>
    <r>
      <rPr>
        <sz val="11"/>
        <color theme="1"/>
        <rFont val="Times New Roman"/>
        <family val="1"/>
      </rPr>
      <t>, 4</t>
    </r>
    <r>
      <rPr>
        <sz val="11"/>
        <color theme="1"/>
        <rFont val="ＭＳ 明朝"/>
        <family val="1"/>
        <charset val="128"/>
      </rPr>
      <t>歳</t>
    </r>
    <r>
      <rPr>
        <sz val="11"/>
        <color theme="1"/>
        <rFont val="Times New Roman"/>
        <family val="1"/>
      </rPr>
      <t>, 5</t>
    </r>
    <r>
      <rPr>
        <sz val="11"/>
        <color theme="1"/>
        <rFont val="ＭＳ 明朝"/>
        <family val="1"/>
        <charset val="128"/>
      </rPr>
      <t>歳以上）</t>
    </r>
    <r>
      <rPr>
        <sz val="11"/>
        <color theme="1"/>
        <rFont val="Times New Roman"/>
        <family val="1"/>
      </rPr>
      <t xml:space="preserve"> =</t>
    </r>
    <r>
      <rPr>
        <sz val="11"/>
        <color theme="1"/>
        <rFont val="ＭＳ 明朝"/>
        <family val="1"/>
        <charset val="128"/>
      </rPr>
      <t>（</t>
    </r>
    <r>
      <rPr>
        <sz val="11"/>
        <color theme="1"/>
        <rFont val="Times New Roman"/>
        <family val="1"/>
      </rPr>
      <t>0.11, 0.25, 0.31, 0.34, 0.34</t>
    </r>
    <r>
      <rPr>
        <sz val="11"/>
        <color theme="1"/>
        <rFont val="ＭＳ 明朝"/>
        <family val="1"/>
        <charset val="128"/>
      </rPr>
      <t>）</t>
    </r>
    <phoneticPr fontId="32"/>
  </si>
  <si>
    <t>U2024</t>
    <phoneticPr fontId="8"/>
  </si>
  <si>
    <r>
      <t>2024</t>
    </r>
    <r>
      <rPr>
        <sz val="11"/>
        <color theme="1"/>
        <rFont val="ＭＳ 明朝"/>
        <family val="1"/>
        <charset val="128"/>
      </rPr>
      <t>年の漁獲割合</t>
    </r>
    <phoneticPr fontId="32"/>
  </si>
  <si>
    <r>
      <t>%SPR</t>
    </r>
    <r>
      <rPr>
        <sz val="10.5"/>
        <color theme="1"/>
        <rFont val="ＭＳ 明朝"/>
        <family val="1"/>
        <charset val="128"/>
      </rPr>
      <t>（</t>
    </r>
    <r>
      <rPr>
        <sz val="10.5"/>
        <color theme="1"/>
        <rFont val="Times New Roman"/>
        <family val="1"/>
      </rPr>
      <t>F2024</t>
    </r>
    <r>
      <rPr>
        <sz val="10.5"/>
        <color theme="1"/>
        <rFont val="ＭＳ 明朝"/>
        <family val="1"/>
        <charset val="128"/>
      </rPr>
      <t>）</t>
    </r>
    <phoneticPr fontId="8"/>
  </si>
  <si>
    <r>
      <t>2024</t>
    </r>
    <r>
      <rPr>
        <sz val="11"/>
        <color rgb="FF000000"/>
        <rFont val="ＭＳ 明朝"/>
        <family val="1"/>
        <charset val="128"/>
      </rPr>
      <t>年の</t>
    </r>
    <r>
      <rPr>
        <sz val="11"/>
        <color rgb="FF000000"/>
        <rFont val="Times New Roman"/>
        <family val="1"/>
      </rPr>
      <t>%SPR</t>
    </r>
    <phoneticPr fontId="32"/>
  </si>
  <si>
    <r>
      <t>%SPR</t>
    </r>
    <r>
      <rPr>
        <sz val="10.5"/>
        <color theme="1"/>
        <rFont val="ＭＳ 明朝"/>
        <family val="1"/>
        <charset val="128"/>
      </rPr>
      <t>（</t>
    </r>
    <r>
      <rPr>
        <sz val="10.5"/>
        <color theme="1"/>
        <rFont val="Times New Roman"/>
        <family val="1"/>
      </rPr>
      <t>F2021-2023</t>
    </r>
    <r>
      <rPr>
        <sz val="10.5"/>
        <color theme="1"/>
        <rFont val="ＭＳ 明朝"/>
        <family val="1"/>
        <charset val="128"/>
      </rPr>
      <t>）</t>
    </r>
    <phoneticPr fontId="8"/>
  </si>
  <si>
    <r>
      <rPr>
        <sz val="11"/>
        <color rgb="FF000000"/>
        <rFont val="ＭＳ 明朝"/>
        <family val="1"/>
        <charset val="128"/>
      </rPr>
      <t>現状（</t>
    </r>
    <r>
      <rPr>
        <sz val="11"/>
        <color rgb="FF000000"/>
        <rFont val="Times New Roman"/>
        <family val="1"/>
      </rPr>
      <t>2021</t>
    </r>
    <r>
      <rPr>
        <sz val="11"/>
        <color rgb="FF000000"/>
        <rFont val="ＭＳ 明朝"/>
        <family val="1"/>
        <charset val="128"/>
      </rPr>
      <t>～</t>
    </r>
    <r>
      <rPr>
        <sz val="11"/>
        <color rgb="FF000000"/>
        <rFont val="Times New Roman"/>
        <family val="1"/>
      </rPr>
      <t>2023</t>
    </r>
    <r>
      <rPr>
        <sz val="11"/>
        <color rgb="FF000000"/>
        <rFont val="ＭＳ 明朝"/>
        <family val="1"/>
        <charset val="128"/>
      </rPr>
      <t>年）の漁獲圧に対応する</t>
    </r>
    <r>
      <rPr>
        <sz val="11"/>
        <color rgb="FF000000"/>
        <rFont val="Times New Roman"/>
        <family val="1"/>
      </rPr>
      <t>%SPR*</t>
    </r>
    <phoneticPr fontId="32"/>
  </si>
  <si>
    <r>
      <rPr>
        <sz val="11"/>
        <color rgb="FF000000"/>
        <rFont val="ＭＳ 明朝"/>
        <family val="1"/>
        <charset val="128"/>
      </rPr>
      <t>管理基準値案との比較</t>
    </r>
  </si>
  <si>
    <r>
      <rPr>
        <sz val="10.5"/>
        <rFont val="Times New Roman"/>
        <family val="1"/>
      </rPr>
      <t>SB2024 / SBmsy
 (SBtarget</t>
    </r>
    <r>
      <rPr>
        <sz val="10.5"/>
        <rFont val="ＭＳ 明朝"/>
        <family val="1"/>
        <charset val="128"/>
      </rPr>
      <t>案</t>
    </r>
    <r>
      <rPr>
        <sz val="10.5"/>
        <rFont val="Times New Roman"/>
        <family val="1"/>
      </rPr>
      <t>)</t>
    </r>
    <phoneticPr fontId="8"/>
  </si>
  <si>
    <r>
      <rPr>
        <sz val="11"/>
        <color rgb="FF000000"/>
        <rFont val="ＭＳ 明朝"/>
        <family val="1"/>
        <charset val="128"/>
      </rPr>
      <t>最大持続生産量を実現する親魚量（</t>
    </r>
    <r>
      <rPr>
        <sz val="11"/>
        <color rgb="FF000000"/>
        <rFont val="Times New Roman"/>
        <family val="1"/>
      </rPr>
      <t>SBmsy</t>
    </r>
    <r>
      <rPr>
        <sz val="11"/>
        <color rgb="FF000000"/>
        <rFont val="ＭＳ 明朝"/>
        <family val="1"/>
        <charset val="128"/>
      </rPr>
      <t>、目標管理基準値案）に対する</t>
    </r>
    <r>
      <rPr>
        <sz val="11"/>
        <color rgb="FF000000"/>
        <rFont val="Times New Roman"/>
        <family val="1"/>
      </rPr>
      <t>2024</t>
    </r>
    <r>
      <rPr>
        <sz val="11"/>
        <color rgb="FF000000"/>
        <rFont val="ＭＳ 明朝"/>
        <family val="1"/>
        <charset val="128"/>
      </rPr>
      <t>年の親魚量の比</t>
    </r>
    <phoneticPr fontId="32"/>
  </si>
  <si>
    <t>F2024 / Fmsy</t>
    <phoneticPr fontId="8"/>
  </si>
  <si>
    <r>
      <t>SBtarget</t>
    </r>
    <r>
      <rPr>
        <sz val="11"/>
        <color rgb="FF000000"/>
        <rFont val="ＭＳ 明朝"/>
        <family val="1"/>
        <charset val="128"/>
      </rPr>
      <t>を維持する漁獲圧（</t>
    </r>
    <r>
      <rPr>
        <sz val="11"/>
        <color rgb="FF000000"/>
        <rFont val="Times New Roman"/>
        <family val="1"/>
      </rPr>
      <t>Fmsy</t>
    </r>
    <r>
      <rPr>
        <sz val="11"/>
        <color rgb="FF000000"/>
        <rFont val="ＭＳ 明朝"/>
        <family val="1"/>
        <charset val="128"/>
      </rPr>
      <t>）に対する</t>
    </r>
    <r>
      <rPr>
        <sz val="11"/>
        <color rgb="FF000000"/>
        <rFont val="Times New Roman"/>
        <family val="1"/>
      </rPr>
      <t>2024</t>
    </r>
    <r>
      <rPr>
        <sz val="11"/>
        <color rgb="FF000000"/>
        <rFont val="ＭＳ 明朝"/>
        <family val="1"/>
        <charset val="128"/>
      </rPr>
      <t>年の漁獲圧の比</t>
    </r>
    <r>
      <rPr>
        <sz val="11"/>
        <color rgb="FF000000"/>
        <rFont val="Times New Roman"/>
        <family val="1"/>
      </rPr>
      <t>*</t>
    </r>
    <rPh sb="9" eb="11">
      <t xml:space="preserve">イジ </t>
    </rPh>
    <phoneticPr fontId="32"/>
  </si>
  <si>
    <r>
      <rPr>
        <sz val="10.5"/>
        <color theme="1"/>
        <rFont val="ＭＳ 明朝"/>
        <family val="1"/>
        <charset val="128"/>
      </rPr>
      <t>親魚量の水準</t>
    </r>
    <phoneticPr fontId="8"/>
  </si>
  <si>
    <r>
      <t>MSY</t>
    </r>
    <r>
      <rPr>
        <sz val="11"/>
        <color theme="1"/>
        <rFont val="ＭＳ 明朝"/>
        <family val="1"/>
        <charset val="128"/>
      </rPr>
      <t>を実現する水準を上回る</t>
    </r>
    <r>
      <rPr>
        <sz val="11"/>
        <color theme="1"/>
        <rFont val="MS Mincho"/>
        <family val="1"/>
        <charset val="128"/>
      </rPr>
      <t>（</t>
    </r>
    <r>
      <rPr>
        <sz val="11"/>
        <color theme="1"/>
        <rFont val="Times New Roman"/>
        <family val="1"/>
      </rPr>
      <t>1.52</t>
    </r>
    <r>
      <rPr>
        <sz val="11"/>
        <color theme="1"/>
        <rFont val="MS Mincho"/>
        <family val="1"/>
        <charset val="128"/>
      </rPr>
      <t>倍）</t>
    </r>
    <rPh sb="11" eb="12">
      <t xml:space="preserve">ウエ </t>
    </rPh>
    <phoneticPr fontId="8"/>
  </si>
  <si>
    <r>
      <rPr>
        <sz val="10.5"/>
        <color theme="1"/>
        <rFont val="ＭＳ 明朝"/>
        <family val="1"/>
        <charset val="128"/>
      </rPr>
      <t>漁獲圧の水準</t>
    </r>
    <phoneticPr fontId="8"/>
  </si>
  <si>
    <r>
      <t>SBmsy</t>
    </r>
    <r>
      <rPr>
        <sz val="11"/>
        <rFont val="ＭＳ Ｐ明朝"/>
        <family val="1"/>
        <charset val="128"/>
      </rPr>
      <t>を維持</t>
    </r>
    <r>
      <rPr>
        <sz val="11"/>
        <rFont val="ＭＳ 明朝"/>
        <family val="1"/>
        <charset val="128"/>
      </rPr>
      <t>する水準を下回る</t>
    </r>
    <r>
      <rPr>
        <sz val="11"/>
        <rFont val="MS Mincho"/>
        <family val="1"/>
        <charset val="128"/>
      </rPr>
      <t>（</t>
    </r>
    <r>
      <rPr>
        <sz val="11"/>
        <rFont val="Times New Roman"/>
        <family val="1"/>
      </rPr>
      <t>0.84</t>
    </r>
    <r>
      <rPr>
        <sz val="11"/>
        <rFont val="MS Mincho"/>
        <family val="1"/>
        <charset val="128"/>
      </rPr>
      <t>倍）</t>
    </r>
    <rPh sb="6" eb="8">
      <t>イジ</t>
    </rPh>
    <rPh sb="10" eb="12">
      <t>スイジュン</t>
    </rPh>
    <rPh sb="13" eb="14">
      <t xml:space="preserve">シタ </t>
    </rPh>
    <phoneticPr fontId="8"/>
  </si>
  <si>
    <r>
      <rPr>
        <sz val="10.5"/>
        <color theme="1"/>
        <rFont val="ＭＳ 明朝"/>
        <family val="1"/>
        <charset val="128"/>
      </rPr>
      <t>親魚量の動向</t>
    </r>
    <rPh sb="0" eb="1">
      <t xml:space="preserve">シンギィオリョウ </t>
    </rPh>
    <rPh sb="3" eb="4">
      <t>ノ</t>
    </rPh>
    <rPh sb="4" eb="6">
      <t xml:space="preserve">ドウコウ </t>
    </rPh>
    <phoneticPr fontId="8"/>
  </si>
  <si>
    <t>増加</t>
    <rPh sb="0" eb="2">
      <t xml:space="preserve">ゾウカ </t>
    </rPh>
    <phoneticPr fontId="8"/>
  </si>
  <si>
    <r>
      <t>* 2024</t>
    </r>
    <r>
      <rPr>
        <sz val="11"/>
        <color theme="1"/>
        <rFont val="ＭＳ 明朝"/>
        <family val="1"/>
        <charset val="128"/>
      </rPr>
      <t>年の選択率の下で</t>
    </r>
    <r>
      <rPr>
        <sz val="11"/>
        <color theme="1"/>
        <rFont val="Times New Roman"/>
        <family val="1"/>
      </rPr>
      <t>Fmsy</t>
    </r>
    <r>
      <rPr>
        <sz val="11"/>
        <color theme="1"/>
        <rFont val="ＭＳ 明朝"/>
        <family val="1"/>
        <charset val="128"/>
      </rPr>
      <t>の漁獲圧を与える</t>
    </r>
    <r>
      <rPr>
        <sz val="11"/>
        <color theme="1"/>
        <rFont val="Times New Roman"/>
        <family val="1"/>
      </rPr>
      <t>F</t>
    </r>
    <r>
      <rPr>
        <sz val="11"/>
        <color theme="1"/>
        <rFont val="ＭＳ 明朝"/>
        <family val="1"/>
        <charset val="128"/>
      </rPr>
      <t>を</t>
    </r>
    <r>
      <rPr>
        <sz val="11"/>
        <color theme="1"/>
        <rFont val="Times New Roman"/>
        <family val="1"/>
      </rPr>
      <t>%SPR</t>
    </r>
    <r>
      <rPr>
        <sz val="11"/>
        <color theme="1"/>
        <rFont val="ＭＳ 明朝"/>
        <family val="1"/>
        <charset val="128"/>
      </rPr>
      <t>換算して算出し求めた比率。</t>
    </r>
    <phoneticPr fontId="32"/>
  </si>
  <si>
    <r>
      <rPr>
        <sz val="11"/>
        <color theme="1"/>
        <rFont val="ＭＳ 明朝"/>
        <family val="1"/>
        <charset val="128"/>
      </rPr>
      <t>補足表</t>
    </r>
    <r>
      <rPr>
        <sz val="11"/>
        <color theme="1"/>
        <rFont val="Times New Roman"/>
        <family val="1"/>
      </rPr>
      <t>7-4.</t>
    </r>
    <r>
      <rPr>
        <sz val="11"/>
        <color theme="1"/>
        <rFont val="ＭＳ 明朝"/>
        <family val="1"/>
        <charset val="128"/>
      </rPr>
      <t>　予測漁獲量と予測親魚量</t>
    </r>
    <phoneticPr fontId="8"/>
  </si>
  <si>
    <r>
      <t xml:space="preserve">a) </t>
    </r>
    <r>
      <rPr>
        <sz val="11"/>
        <color theme="1"/>
        <rFont val="ＭＳ 明朝"/>
        <family val="1"/>
        <charset val="128"/>
      </rPr>
      <t>再生産関係による加入のみ場合</t>
    </r>
    <phoneticPr fontId="32"/>
  </si>
  <si>
    <r>
      <t>2026</t>
    </r>
    <r>
      <rPr>
        <sz val="10.5"/>
        <color rgb="FF000000"/>
        <rFont val="ＭＳ Ｐ明朝"/>
        <family val="1"/>
        <charset val="128"/>
      </rPr>
      <t>年の親魚量（予測平均値）：</t>
    </r>
    <r>
      <rPr>
        <sz val="10.5"/>
        <color rgb="FF000000"/>
        <rFont val="Times New Roman"/>
        <family val="1"/>
      </rPr>
      <t>5,570</t>
    </r>
    <r>
      <rPr>
        <sz val="10.5"/>
        <color rgb="FF000000"/>
        <rFont val="ＭＳ Ｐ明朝"/>
        <family val="1"/>
        <charset val="128"/>
      </rPr>
      <t>トン</t>
    </r>
  </si>
  <si>
    <t>項目</t>
  </si>
  <si>
    <r>
      <t>2026</t>
    </r>
    <r>
      <rPr>
        <sz val="10.5"/>
        <color rgb="FF000000"/>
        <rFont val="MS Mincho"/>
        <family val="1"/>
        <charset val="128"/>
      </rPr>
      <t>年の</t>
    </r>
    <r>
      <rPr>
        <sz val="10.5"/>
        <color rgb="FF000000"/>
        <rFont val="Times New Roman"/>
        <family val="1"/>
      </rPr>
      <t xml:space="preserve">
</t>
    </r>
    <r>
      <rPr>
        <sz val="10.5"/>
        <color rgb="FF000000"/>
        <rFont val="MS Mincho"/>
        <family val="1"/>
        <charset val="128"/>
      </rPr>
      <t>漁獲量</t>
    </r>
    <r>
      <rPr>
        <sz val="10.5"/>
        <color rgb="FF000000"/>
        <rFont val="Times New Roman"/>
        <family val="1"/>
      </rPr>
      <t xml:space="preserve">
</t>
    </r>
    <r>
      <rPr>
        <sz val="10.5"/>
        <color rgb="FF000000"/>
        <rFont val="MS Mincho"/>
        <family val="1"/>
        <charset val="128"/>
      </rPr>
      <t>予測平均値</t>
    </r>
    <r>
      <rPr>
        <sz val="10.5"/>
        <color rgb="FF000000"/>
        <rFont val="Times New Roman"/>
        <family val="1"/>
      </rPr>
      <t xml:space="preserve">
</t>
    </r>
    <r>
      <rPr>
        <sz val="10.5"/>
        <color rgb="FF000000"/>
        <rFont val="MS Mincho"/>
        <family val="1"/>
        <charset val="128"/>
      </rPr>
      <t>（トン）</t>
    </r>
    <phoneticPr fontId="8"/>
  </si>
  <si>
    <r>
      <t xml:space="preserve">90%
</t>
    </r>
    <r>
      <rPr>
        <sz val="10.5"/>
        <color rgb="FF000000"/>
        <rFont val="MS Mincho"/>
        <family val="1"/>
        <charset val="128"/>
      </rPr>
      <t>予測区間</t>
    </r>
    <r>
      <rPr>
        <sz val="10.5"/>
        <color rgb="FF000000"/>
        <rFont val="Times New Roman"/>
        <family val="1"/>
      </rPr>
      <t xml:space="preserve">
</t>
    </r>
    <r>
      <rPr>
        <sz val="10.5"/>
        <color rgb="FF000000"/>
        <rFont val="MS Mincho"/>
        <family val="1"/>
        <charset val="128"/>
      </rPr>
      <t>（トン）</t>
    </r>
    <phoneticPr fontId="8"/>
  </si>
  <si>
    <r>
      <rPr>
        <sz val="10.5"/>
        <color rgb="FF000000"/>
        <rFont val="MS Mincho"/>
        <family val="1"/>
        <charset val="128"/>
      </rPr>
      <t>現状の漁獲圧に</t>
    </r>
    <r>
      <rPr>
        <sz val="10.5"/>
        <color rgb="FF000000"/>
        <rFont val="Times New Roman"/>
        <family val="1"/>
      </rPr>
      <t xml:space="preserve">
</t>
    </r>
    <r>
      <rPr>
        <sz val="10.5"/>
        <color rgb="FF000000"/>
        <rFont val="MS Mincho"/>
        <family val="1"/>
        <charset val="128"/>
      </rPr>
      <t>対する比</t>
    </r>
    <r>
      <rPr>
        <sz val="10.5"/>
        <color rgb="FF000000"/>
        <rFont val="Times New Roman"/>
        <family val="1"/>
      </rPr>
      <t xml:space="preserve">
</t>
    </r>
    <r>
      <rPr>
        <sz val="10.5"/>
        <color rgb="FF000000"/>
        <rFont val="MS Mincho"/>
        <family val="1"/>
        <charset val="128"/>
      </rPr>
      <t>（</t>
    </r>
    <r>
      <rPr>
        <sz val="10.5"/>
        <color rgb="FF000000"/>
        <rFont val="Times New Roman"/>
        <family val="1"/>
      </rPr>
      <t>F/F2021-2023</t>
    </r>
    <r>
      <rPr>
        <sz val="10.5"/>
        <color rgb="FF000000"/>
        <rFont val="MS Mincho"/>
        <family val="1"/>
        <charset val="128"/>
      </rPr>
      <t>）</t>
    </r>
    <phoneticPr fontId="8"/>
  </si>
  <si>
    <r>
      <t>2026</t>
    </r>
    <r>
      <rPr>
        <sz val="10.5"/>
        <color rgb="FF000000"/>
        <rFont val="MS Mincho"/>
        <family val="1"/>
        <charset val="128"/>
      </rPr>
      <t>年の</t>
    </r>
    <r>
      <rPr>
        <sz val="10.5"/>
        <color rgb="FF000000"/>
        <rFont val="Times New Roman"/>
        <family val="1"/>
      </rPr>
      <t xml:space="preserve">
</t>
    </r>
    <r>
      <rPr>
        <sz val="10.5"/>
        <color rgb="FF000000"/>
        <rFont val="MS Mincho"/>
        <family val="1"/>
        <charset val="128"/>
      </rPr>
      <t>漁獲割合（</t>
    </r>
    <r>
      <rPr>
        <sz val="10.5"/>
        <color rgb="FF000000"/>
        <rFont val="Times New Roman"/>
        <family val="1"/>
      </rPr>
      <t>%</t>
    </r>
    <r>
      <rPr>
        <sz val="10.5"/>
        <color rgb="FF000000"/>
        <rFont val="MS Mincho"/>
        <family val="1"/>
        <charset val="128"/>
      </rPr>
      <t>）</t>
    </r>
    <phoneticPr fontId="8"/>
  </si>
  <si>
    <t>β=1.0</t>
  </si>
  <si>
    <r>
      <t>1,803 – 2,258</t>
    </r>
    <r>
      <rPr>
        <sz val="10.5"/>
        <color rgb="FF000000"/>
        <rFont val="ＭＳ Ｐ明朝"/>
        <family val="1"/>
        <charset val="128"/>
      </rPr>
      <t>　</t>
    </r>
  </si>
  <si>
    <t>β=0.8</t>
  </si>
  <si>
    <r>
      <t>1,495 – 1,870</t>
    </r>
    <r>
      <rPr>
        <sz val="10.5"/>
        <color rgb="FF000000"/>
        <rFont val="ＭＳ Ｐ明朝"/>
        <family val="1"/>
        <charset val="128"/>
      </rPr>
      <t>　</t>
    </r>
  </si>
  <si>
    <t>β=0.6</t>
  </si>
  <si>
    <r>
      <t>1,162 – 1,453</t>
    </r>
    <r>
      <rPr>
        <sz val="10.5"/>
        <color rgb="FF000000"/>
        <rFont val="ＭＳ Ｐ明朝"/>
        <family val="1"/>
        <charset val="128"/>
      </rPr>
      <t>　</t>
    </r>
  </si>
  <si>
    <t>β=0.4</t>
  </si>
  <si>
    <t xml:space="preserve"> 803 – 1,004</t>
  </si>
  <si>
    <t>β=0.2</t>
  </si>
  <si>
    <t>417 – 520</t>
  </si>
  <si>
    <t>β=0.0</t>
  </si>
  <si>
    <t>0 – 0</t>
  </si>
  <si>
    <t>F2021-2023</t>
  </si>
  <si>
    <r>
      <t>1,570 – 1,965</t>
    </r>
    <r>
      <rPr>
        <sz val="10.5"/>
        <color rgb="FF000000"/>
        <rFont val="ＭＳ Ｐ明朝"/>
        <family val="1"/>
        <charset val="128"/>
      </rPr>
      <t>　</t>
    </r>
  </si>
  <si>
    <r>
      <t xml:space="preserve">b) </t>
    </r>
    <r>
      <rPr>
        <sz val="11"/>
        <color theme="1"/>
        <rFont val="ＭＳ 明朝"/>
        <family val="1"/>
        <charset val="128"/>
      </rPr>
      <t>現状の種苗放流を考慮した場合</t>
    </r>
    <rPh sb="6" eb="8">
      <t xml:space="preserve">シュビョウ </t>
    </rPh>
    <rPh sb="11" eb="13">
      <t xml:space="preserve">コウリョ </t>
    </rPh>
    <phoneticPr fontId="32"/>
  </si>
  <si>
    <r>
      <t>1,807 – 2,262</t>
    </r>
    <r>
      <rPr>
        <sz val="10.5"/>
        <color rgb="FF000000"/>
        <rFont val="ＭＳ Ｐ明朝"/>
        <family val="1"/>
        <charset val="128"/>
      </rPr>
      <t>　</t>
    </r>
  </si>
  <si>
    <r>
      <t>1,498 – 1,873</t>
    </r>
    <r>
      <rPr>
        <sz val="10.5"/>
        <color rgb="FF000000"/>
        <rFont val="ＭＳ Ｐ明朝"/>
        <family val="1"/>
        <charset val="128"/>
      </rPr>
      <t>　</t>
    </r>
  </si>
  <si>
    <r>
      <t>1,164 – 1,455</t>
    </r>
    <r>
      <rPr>
        <sz val="10.5"/>
        <color rgb="FF000000"/>
        <rFont val="ＭＳ Ｐ明朝"/>
        <family val="1"/>
        <charset val="128"/>
      </rPr>
      <t>　</t>
    </r>
  </si>
  <si>
    <r>
      <t xml:space="preserve"> 805 – 1,005</t>
    </r>
    <r>
      <rPr>
        <sz val="10.5"/>
        <color rgb="FF000000"/>
        <rFont val="ＭＳ Ｐ明朝"/>
        <family val="1"/>
        <charset val="128"/>
      </rPr>
      <t>　</t>
    </r>
  </si>
  <si>
    <t>418 – 521</t>
  </si>
  <si>
    <r>
      <t>1,574 – 1,968</t>
    </r>
    <r>
      <rPr>
        <sz val="10.5"/>
        <color rgb="FF000000"/>
        <rFont val="ＭＳ Ｐ明朝"/>
        <family val="1"/>
        <charset val="128"/>
      </rPr>
      <t>　</t>
    </r>
  </si>
  <si>
    <r>
      <rPr>
        <sz val="11"/>
        <color theme="1"/>
        <rFont val="MS Mincho"/>
        <family val="1"/>
        <charset val="128"/>
      </rPr>
      <t>現状の種苗放流による人工種苗由来の加入尾数は、</t>
    </r>
    <r>
      <rPr>
        <sz val="11"/>
        <color theme="1"/>
        <rFont val="Times New Roman"/>
        <family val="1"/>
      </rPr>
      <t>2022</t>
    </r>
    <r>
      <rPr>
        <sz val="11"/>
        <color theme="1"/>
        <rFont val="MS Mincho"/>
        <family val="1"/>
        <charset val="128"/>
      </rPr>
      <t>～</t>
    </r>
    <r>
      <rPr>
        <sz val="11"/>
        <color theme="1"/>
        <rFont val="Times New Roman"/>
        <family val="1"/>
      </rPr>
      <t>2024</t>
    </r>
    <r>
      <rPr>
        <sz val="11"/>
        <color theme="1"/>
        <rFont val="MS Mincho"/>
        <family val="1"/>
        <charset val="128"/>
      </rPr>
      <t>年平均の放流尾数（</t>
    </r>
    <r>
      <rPr>
        <sz val="11"/>
        <color theme="1"/>
        <rFont val="Times New Roman"/>
        <family val="1"/>
      </rPr>
      <t>3,371</t>
    </r>
    <r>
      <rPr>
        <sz val="11"/>
        <color theme="1"/>
        <rFont val="MS Mincho"/>
        <family val="1"/>
        <charset val="128"/>
      </rPr>
      <t>千尾）と添加効率（</t>
    </r>
    <r>
      <rPr>
        <sz val="11"/>
        <color theme="1"/>
        <rFont val="Times New Roman"/>
        <family val="1"/>
      </rPr>
      <t>0.0397</t>
    </r>
    <r>
      <rPr>
        <sz val="11"/>
        <color theme="1"/>
        <rFont val="MS Mincho"/>
        <family val="1"/>
        <charset val="128"/>
      </rPr>
      <t>）の積とした。</t>
    </r>
    <phoneticPr fontId="32"/>
  </si>
  <si>
    <r>
      <rPr>
        <sz val="11"/>
        <color theme="1"/>
        <rFont val="ＭＳ 明朝"/>
        <family val="1"/>
        <charset val="128"/>
      </rPr>
      <t>補足表</t>
    </r>
    <r>
      <rPr>
        <sz val="11"/>
        <color theme="1"/>
        <rFont val="Times New Roman"/>
        <family val="1"/>
      </rPr>
      <t>7-5.</t>
    </r>
    <r>
      <rPr>
        <sz val="11"/>
        <color theme="1"/>
        <rFont val="ＭＳ 明朝"/>
        <family val="1"/>
        <charset val="128"/>
      </rPr>
      <t>　異なる</t>
    </r>
    <r>
      <rPr>
        <sz val="11"/>
        <color theme="1"/>
        <rFont val="Times New Roman"/>
        <family val="1"/>
      </rPr>
      <t>β</t>
    </r>
    <r>
      <rPr>
        <sz val="11"/>
        <color theme="1"/>
        <rFont val="ＭＳ 明朝"/>
        <family val="1"/>
        <charset val="128"/>
      </rPr>
      <t>を用いた将来予測結果</t>
    </r>
    <phoneticPr fontId="8"/>
  </si>
  <si>
    <r>
      <t xml:space="preserve">a) </t>
    </r>
    <r>
      <rPr>
        <sz val="11"/>
        <color theme="1"/>
        <rFont val="ＭＳ 明朝"/>
        <family val="1"/>
        <charset val="128"/>
      </rPr>
      <t>再生産関係による加入のみの場合</t>
    </r>
    <phoneticPr fontId="32"/>
  </si>
  <si>
    <t>考慮している不確実性：加入量</t>
  </si>
  <si>
    <r>
      <t>2036</t>
    </r>
    <r>
      <rPr>
        <sz val="10.5"/>
        <color rgb="FF000000"/>
        <rFont val="MS Mincho"/>
        <family val="1"/>
        <charset val="128"/>
      </rPr>
      <t>年</t>
    </r>
    <r>
      <rPr>
        <sz val="10.5"/>
        <color rgb="FF000000"/>
        <rFont val="Times New Roman"/>
        <family val="1"/>
      </rPr>
      <t xml:space="preserve">
</t>
    </r>
    <r>
      <rPr>
        <sz val="10.5"/>
        <color rgb="FF000000"/>
        <rFont val="MS Mincho"/>
        <family val="1"/>
        <charset val="128"/>
      </rPr>
      <t>の親魚量</t>
    </r>
    <r>
      <rPr>
        <sz val="10.5"/>
        <color rgb="FF000000"/>
        <rFont val="Times New Roman"/>
        <family val="1"/>
      </rPr>
      <t xml:space="preserve">
</t>
    </r>
    <r>
      <rPr>
        <sz val="10.5"/>
        <color rgb="FF000000"/>
        <rFont val="MS Mincho"/>
        <family val="1"/>
        <charset val="128"/>
      </rPr>
      <t>予測平均値</t>
    </r>
    <r>
      <rPr>
        <sz val="10.5"/>
        <color rgb="FF000000"/>
        <rFont val="Times New Roman"/>
        <family val="1"/>
      </rPr>
      <t xml:space="preserve">
</t>
    </r>
    <r>
      <rPr>
        <sz val="10.5"/>
        <color rgb="FF000000"/>
        <rFont val="MS Mincho"/>
        <family val="1"/>
        <charset val="128"/>
      </rPr>
      <t>（トン）</t>
    </r>
    <phoneticPr fontId="8"/>
  </si>
  <si>
    <r>
      <t>2036</t>
    </r>
    <r>
      <rPr>
        <sz val="10.5"/>
        <color rgb="FF000000"/>
        <rFont val="MS Mincho"/>
        <family val="1"/>
        <charset val="128"/>
      </rPr>
      <t>年に親魚量が以下の</t>
    </r>
    <r>
      <rPr>
        <sz val="10.5"/>
        <color rgb="FF000000"/>
        <rFont val="Times New Roman"/>
        <family val="1"/>
      </rPr>
      <t xml:space="preserve">
</t>
    </r>
    <r>
      <rPr>
        <sz val="10.5"/>
        <color rgb="FF000000"/>
        <rFont val="MS Mincho"/>
        <family val="1"/>
        <charset val="128"/>
      </rPr>
      <t>管理基準値を上回る確率（</t>
    </r>
    <r>
      <rPr>
        <sz val="10.5"/>
        <color rgb="FF000000"/>
        <rFont val="Times New Roman"/>
        <family val="1"/>
      </rPr>
      <t>%</t>
    </r>
    <r>
      <rPr>
        <sz val="10.5"/>
        <color rgb="FF000000"/>
        <rFont val="MS Mincho"/>
        <family val="1"/>
        <charset val="128"/>
      </rPr>
      <t>）</t>
    </r>
    <phoneticPr fontId="8"/>
  </si>
  <si>
    <r>
      <t>SBtarget</t>
    </r>
    <r>
      <rPr>
        <sz val="10.5"/>
        <color rgb="FF000000"/>
        <rFont val="MS Mincho"/>
        <family val="1"/>
        <charset val="128"/>
      </rPr>
      <t>案</t>
    </r>
    <phoneticPr fontId="8"/>
  </si>
  <si>
    <r>
      <t xml:space="preserve">SBlimit
</t>
    </r>
    <r>
      <rPr>
        <sz val="10.5"/>
        <color rgb="FF000000"/>
        <rFont val="MS Mincho"/>
        <family val="1"/>
        <charset val="128"/>
      </rPr>
      <t>案</t>
    </r>
    <phoneticPr fontId="8"/>
  </si>
  <si>
    <r>
      <t xml:space="preserve">SBban
</t>
    </r>
    <r>
      <rPr>
        <sz val="10.5"/>
        <color rgb="FF000000"/>
        <rFont val="MS Mincho"/>
        <family val="1"/>
        <charset val="128"/>
      </rPr>
      <t>案</t>
    </r>
    <phoneticPr fontId="8"/>
  </si>
  <si>
    <t>3,048 – 5,343</t>
  </si>
  <si>
    <t>3,847 – 6,641</t>
  </si>
  <si>
    <t>4,976 – 8,362</t>
  </si>
  <si>
    <t>6,619 – 10,844</t>
  </si>
  <si>
    <t>9,115 – 14,533</t>
  </si>
  <si>
    <t>13,022 – 20,301</t>
  </si>
  <si>
    <t>3,635 – 6,289</t>
  </si>
  <si>
    <t>3,245 – 5,545</t>
  </si>
  <si>
    <t>4,090 – 6,879</t>
  </si>
  <si>
    <t>5,298 – 8,682</t>
  </si>
  <si>
    <t>7,025 – 11,255</t>
  </si>
  <si>
    <t>9,645 – 15,077</t>
  </si>
  <si>
    <t>13,772 – 21,045</t>
  </si>
  <si>
    <t>3,865 – 6,522</t>
  </si>
  <si>
    <r>
      <rPr>
        <sz val="11"/>
        <color theme="1"/>
        <rFont val="ＭＳ 明朝"/>
        <family val="1"/>
        <charset val="128"/>
      </rPr>
      <t>現状の種苗放流による人工種苗由来の加入尾数は、</t>
    </r>
    <r>
      <rPr>
        <sz val="11"/>
        <color theme="1"/>
        <rFont val="Times New Roman"/>
        <family val="1"/>
      </rPr>
      <t>2022</t>
    </r>
    <r>
      <rPr>
        <sz val="11"/>
        <color theme="1"/>
        <rFont val="ＭＳ 明朝"/>
        <family val="1"/>
        <charset val="128"/>
      </rPr>
      <t>～</t>
    </r>
    <r>
      <rPr>
        <sz val="11"/>
        <color theme="1"/>
        <rFont val="Times New Roman"/>
        <family val="1"/>
      </rPr>
      <t>2024</t>
    </r>
    <r>
      <rPr>
        <sz val="11"/>
        <color theme="1"/>
        <rFont val="ＭＳ 明朝"/>
        <family val="1"/>
        <charset val="128"/>
      </rPr>
      <t>年平均の放流尾数（</t>
    </r>
    <r>
      <rPr>
        <sz val="11"/>
        <color theme="1"/>
        <rFont val="Times New Roman"/>
        <family val="1"/>
      </rPr>
      <t>3,371</t>
    </r>
    <r>
      <rPr>
        <sz val="11"/>
        <color theme="1"/>
        <rFont val="ＭＳ 明朝"/>
        <family val="1"/>
        <charset val="128"/>
      </rPr>
      <t>千尾）と添加効率（</t>
    </r>
    <r>
      <rPr>
        <sz val="11"/>
        <color theme="1"/>
        <rFont val="Times New Roman"/>
        <family val="1"/>
      </rPr>
      <t>0.0397</t>
    </r>
    <r>
      <rPr>
        <sz val="11"/>
        <color theme="1"/>
        <rFont val="ＭＳ 明朝"/>
        <family val="1"/>
        <charset val="128"/>
      </rPr>
      <t>）の積とした。</t>
    </r>
    <phoneticPr fontId="32"/>
  </si>
  <si>
    <r>
      <rPr>
        <sz val="12"/>
        <color theme="1"/>
        <rFont val="ＭＳ 明朝"/>
        <family val="1"/>
        <charset val="128"/>
      </rPr>
      <t>補足表</t>
    </r>
    <r>
      <rPr>
        <sz val="12"/>
        <color theme="1"/>
        <rFont val="Times New Roman"/>
        <family val="1"/>
      </rPr>
      <t>7-6.</t>
    </r>
    <r>
      <rPr>
        <sz val="12"/>
        <color theme="1"/>
        <rFont val="ＭＳ 明朝"/>
        <family val="1"/>
        <charset val="128"/>
      </rPr>
      <t>　再生産関係による加入のみと人工種苗由来の加入を考慮した場合に予測される親魚量・漁獲量と親魚量が管理基準値案を上回る確率のまとめ</t>
    </r>
    <phoneticPr fontId="8"/>
  </si>
  <si>
    <t>将来の
加入の想定</t>
    <phoneticPr fontId="32"/>
  </si>
  <si>
    <t>β</t>
  </si>
  <si>
    <r>
      <t>10</t>
    </r>
    <r>
      <rPr>
        <sz val="12"/>
        <color rgb="FF000000"/>
        <rFont val="ＭＳ 明朝"/>
        <family val="1"/>
        <charset val="128"/>
      </rPr>
      <t>年後の目標達成確率（％）</t>
    </r>
  </si>
  <si>
    <t>予測平均親魚量
（トン）</t>
    <phoneticPr fontId="8"/>
  </si>
  <si>
    <t>予測平均漁獲量
（トン）</t>
    <phoneticPr fontId="32"/>
  </si>
  <si>
    <r>
      <rPr>
        <sz val="12"/>
        <color rgb="FF000000"/>
        <rFont val="ＭＳ 明朝"/>
        <family val="1"/>
        <charset val="128"/>
      </rPr>
      <t>親魚量が目標管理基準値案を上回る</t>
    </r>
  </si>
  <si>
    <r>
      <t>5</t>
    </r>
    <r>
      <rPr>
        <sz val="12"/>
        <color rgb="FF000000"/>
        <rFont val="ＭＳ 明朝"/>
        <family val="1"/>
        <charset val="128"/>
      </rPr>
      <t>年後</t>
    </r>
  </si>
  <si>
    <r>
      <t>10</t>
    </r>
    <r>
      <rPr>
        <sz val="12"/>
        <color rgb="FF000000"/>
        <rFont val="ＭＳ 明朝"/>
        <family val="1"/>
        <charset val="128"/>
      </rPr>
      <t>年後</t>
    </r>
  </si>
  <si>
    <r>
      <t>0</t>
    </r>
    <r>
      <rPr>
        <sz val="12"/>
        <color rgb="FF000000"/>
        <rFont val="ＭＳ 明朝"/>
        <family val="1"/>
        <charset val="128"/>
      </rPr>
      <t>年後</t>
    </r>
  </si>
  <si>
    <r>
      <t>2031</t>
    </r>
    <r>
      <rPr>
        <sz val="12"/>
        <color rgb="FF000000"/>
        <rFont val="ＭＳ 明朝"/>
        <family val="1"/>
        <charset val="128"/>
      </rPr>
      <t>年</t>
    </r>
    <phoneticPr fontId="8"/>
  </si>
  <si>
    <r>
      <t>2036</t>
    </r>
    <r>
      <rPr>
        <sz val="12"/>
        <color rgb="FF000000"/>
        <rFont val="ＭＳ 明朝"/>
        <family val="1"/>
        <charset val="128"/>
      </rPr>
      <t>年</t>
    </r>
    <phoneticPr fontId="8"/>
  </si>
  <si>
    <r>
      <t>2026</t>
    </r>
    <r>
      <rPr>
        <sz val="12"/>
        <color rgb="FF000000"/>
        <rFont val="ＭＳ 明朝"/>
        <family val="1"/>
        <charset val="128"/>
      </rPr>
      <t>年</t>
    </r>
    <phoneticPr fontId="8"/>
  </si>
  <si>
    <t>再生産関係による加入のみ
（0尾）</t>
    <phoneticPr fontId="8"/>
  </si>
  <si>
    <t>F2021-2023</t>
    <phoneticPr fontId="8"/>
  </si>
  <si>
    <r>
      <rPr>
        <sz val="12"/>
        <color theme="1"/>
        <rFont val="MS Mincho"/>
        <family val="1"/>
        <charset val="128"/>
      </rPr>
      <t>種苗放流を
考慮</t>
    </r>
    <r>
      <rPr>
        <sz val="12"/>
        <color theme="1"/>
        <rFont val="Times New Roman"/>
        <family val="1"/>
      </rPr>
      <t xml:space="preserve">
</t>
    </r>
    <r>
      <rPr>
        <sz val="12"/>
        <color theme="1"/>
        <rFont val="MS Mincho"/>
        <family val="1"/>
        <charset val="128"/>
      </rPr>
      <t>（</t>
    </r>
    <r>
      <rPr>
        <sz val="12"/>
        <color theme="1"/>
        <rFont val="Times New Roman"/>
        <family val="1"/>
      </rPr>
      <t>3,371</t>
    </r>
    <r>
      <rPr>
        <sz val="12"/>
        <color theme="1"/>
        <rFont val="MS Mincho"/>
        <family val="1"/>
        <charset val="128"/>
      </rPr>
      <t>千尾
放流、
添加効率</t>
    </r>
    <r>
      <rPr>
        <sz val="12"/>
        <color theme="1"/>
        <rFont val="Times New Roman"/>
        <family val="1"/>
      </rPr>
      <t>0.0397</t>
    </r>
    <r>
      <rPr>
        <sz val="12"/>
        <color theme="1"/>
        <rFont val="MS Mincho"/>
        <family val="1"/>
        <charset val="128"/>
      </rPr>
      <t>）</t>
    </r>
    <r>
      <rPr>
        <sz val="12"/>
        <color theme="1"/>
        <rFont val="Times New Roman"/>
        <family val="1"/>
      </rPr>
      <t>*</t>
    </r>
    <phoneticPr fontId="32"/>
  </si>
  <si>
    <r>
      <rPr>
        <sz val="12"/>
        <color theme="1"/>
        <rFont val="ＭＳ 明朝"/>
        <family val="1"/>
        <charset val="128"/>
      </rPr>
      <t>漁獲管理規則案での調整係数</t>
    </r>
    <r>
      <rPr>
        <sz val="12"/>
        <color theme="1"/>
        <rFont val="Times New Roman"/>
        <family val="1"/>
      </rPr>
      <t>β</t>
    </r>
    <r>
      <rPr>
        <sz val="12"/>
        <color theme="1"/>
        <rFont val="ＭＳ 明朝"/>
        <family val="1"/>
        <charset val="128"/>
      </rPr>
      <t>を</t>
    </r>
    <r>
      <rPr>
        <sz val="12"/>
        <color theme="1"/>
        <rFont val="Times New Roman"/>
        <family val="1"/>
      </rPr>
      <t>0.0</t>
    </r>
    <r>
      <rPr>
        <sz val="12"/>
        <color theme="1"/>
        <rFont val="ＭＳ 明朝"/>
        <family val="1"/>
        <charset val="128"/>
      </rPr>
      <t>～</t>
    </r>
    <r>
      <rPr>
        <sz val="12"/>
        <color theme="1"/>
        <rFont val="Times New Roman"/>
        <family val="1"/>
      </rPr>
      <t>1.0</t>
    </r>
    <r>
      <rPr>
        <sz val="12"/>
        <color theme="1"/>
        <rFont val="ＭＳ 明朝"/>
        <family val="1"/>
        <charset val="128"/>
      </rPr>
      <t>にて</t>
    </r>
    <r>
      <rPr>
        <sz val="12"/>
        <color theme="1"/>
        <rFont val="Times New Roman"/>
        <family val="1"/>
      </rPr>
      <t>0.2</t>
    </r>
    <r>
      <rPr>
        <sz val="12"/>
        <color theme="1"/>
        <rFont val="ＭＳ 明朝"/>
        <family val="1"/>
        <charset val="128"/>
      </rPr>
      <t>刻みで変更した結果をまとめた。</t>
    </r>
    <phoneticPr fontId="8"/>
  </si>
  <si>
    <r>
      <rPr>
        <sz val="12"/>
        <color theme="1"/>
        <rFont val="ＭＳ 明朝"/>
        <family val="1"/>
        <charset val="128"/>
      </rPr>
      <t>漁獲管理規則案での漁獲管理を開始する初年度（</t>
    </r>
    <r>
      <rPr>
        <sz val="12"/>
        <color theme="1"/>
        <rFont val="Times New Roman"/>
        <family val="1"/>
      </rPr>
      <t>0</t>
    </r>
    <r>
      <rPr>
        <sz val="12"/>
        <color theme="1"/>
        <rFont val="ＭＳ 明朝"/>
        <family val="1"/>
        <charset val="128"/>
      </rPr>
      <t>年後）の</t>
    </r>
    <r>
      <rPr>
        <sz val="12"/>
        <color theme="1"/>
        <rFont val="Times New Roman"/>
        <family val="1"/>
      </rPr>
      <t>2026</t>
    </r>
    <r>
      <rPr>
        <sz val="12"/>
        <color theme="1"/>
        <rFont val="ＭＳ 明朝"/>
        <family val="1"/>
        <charset val="128"/>
      </rPr>
      <t>年の値と、</t>
    </r>
    <r>
      <rPr>
        <sz val="12"/>
        <color theme="1"/>
        <rFont val="Times New Roman"/>
        <family val="1"/>
      </rPr>
      <t>5</t>
    </r>
    <r>
      <rPr>
        <sz val="12"/>
        <color theme="1"/>
        <rFont val="ＭＳ 明朝"/>
        <family val="1"/>
        <charset val="128"/>
      </rPr>
      <t>年および</t>
    </r>
    <r>
      <rPr>
        <sz val="12"/>
        <color theme="1"/>
        <rFont val="Times New Roman"/>
        <family val="1"/>
      </rPr>
      <t>10</t>
    </r>
    <r>
      <rPr>
        <sz val="12"/>
        <color theme="1"/>
        <rFont val="ＭＳ 明朝"/>
        <family val="1"/>
        <charset val="128"/>
      </rPr>
      <t>年管理を行った後の値（</t>
    </r>
    <r>
      <rPr>
        <sz val="12"/>
        <color theme="1"/>
        <rFont val="Times New Roman"/>
        <family val="1"/>
      </rPr>
      <t>2031</t>
    </r>
    <r>
      <rPr>
        <sz val="12"/>
        <color theme="1"/>
        <rFont val="ＭＳ 明朝"/>
        <family val="1"/>
        <charset val="128"/>
      </rPr>
      <t>年および</t>
    </r>
    <r>
      <rPr>
        <sz val="12"/>
        <color theme="1"/>
        <rFont val="Times New Roman"/>
        <family val="1"/>
      </rPr>
      <t>2036</t>
    </r>
    <r>
      <rPr>
        <sz val="12"/>
        <color theme="1"/>
        <rFont val="ＭＳ 明朝"/>
        <family val="1"/>
        <charset val="128"/>
      </rPr>
      <t>年）を示した。</t>
    </r>
    <phoneticPr fontId="32"/>
  </si>
  <si>
    <r>
      <t>*</t>
    </r>
    <r>
      <rPr>
        <sz val="12"/>
        <color theme="1"/>
        <rFont val="ＭＳ 明朝"/>
        <family val="1"/>
        <charset val="128"/>
      </rPr>
      <t>人工種苗由来の加入尾数は、現状（</t>
    </r>
    <r>
      <rPr>
        <sz val="12"/>
        <color theme="1"/>
        <rFont val="Times New Roman"/>
        <family val="1"/>
      </rPr>
      <t>3,371</t>
    </r>
    <r>
      <rPr>
        <sz val="12"/>
        <color theme="1"/>
        <rFont val="ＭＳ 明朝"/>
        <family val="1"/>
        <charset val="128"/>
      </rPr>
      <t>千尾、</t>
    </r>
    <r>
      <rPr>
        <sz val="12"/>
        <color theme="1"/>
        <rFont val="Times New Roman"/>
        <family val="1"/>
      </rPr>
      <t>2022</t>
    </r>
    <r>
      <rPr>
        <sz val="12"/>
        <color theme="1"/>
        <rFont val="ＭＳ 明朝"/>
        <family val="1"/>
        <charset val="128"/>
      </rPr>
      <t>～</t>
    </r>
    <r>
      <rPr>
        <sz val="12"/>
        <color theme="1"/>
        <rFont val="Times New Roman"/>
        <family val="1"/>
      </rPr>
      <t>2024</t>
    </r>
    <r>
      <rPr>
        <sz val="12"/>
        <color theme="1"/>
        <rFont val="ＭＳ 明朝"/>
        <family val="1"/>
        <charset val="128"/>
      </rPr>
      <t>年の平均）の放流尾数と</t>
    </r>
    <r>
      <rPr>
        <sz val="12"/>
        <color theme="1"/>
        <rFont val="Times New Roman"/>
        <family val="1"/>
      </rPr>
      <t>2022</t>
    </r>
    <r>
      <rPr>
        <sz val="12"/>
        <color theme="1"/>
        <rFont val="ＭＳ 明朝"/>
        <family val="1"/>
        <charset val="128"/>
      </rPr>
      <t>～</t>
    </r>
    <r>
      <rPr>
        <sz val="12"/>
        <color theme="1"/>
        <rFont val="Times New Roman"/>
        <family val="1"/>
      </rPr>
      <t>2024</t>
    </r>
    <r>
      <rPr>
        <sz val="12"/>
        <color theme="1"/>
        <rFont val="ＭＳ 明朝"/>
        <family val="1"/>
        <charset val="128"/>
      </rPr>
      <t>年の平均添加効率（</t>
    </r>
    <r>
      <rPr>
        <sz val="12"/>
        <color theme="1"/>
        <rFont val="Times New Roman"/>
        <family val="1"/>
      </rPr>
      <t>0.0397</t>
    </r>
    <r>
      <rPr>
        <sz val="12"/>
        <color theme="1"/>
        <rFont val="ＭＳ 明朝"/>
        <family val="1"/>
        <charset val="128"/>
      </rPr>
      <t>）の積である。</t>
    </r>
    <phoneticPr fontId="32"/>
  </si>
  <si>
    <t xml:space="preserve">For bibliographic purpose the document should be cited as follows : </t>
    <phoneticPr fontId="32"/>
  </si>
  <si>
    <t>本データ表の引用に関しては、対応する詳細版を引用していただくようお願いいたします（下記）。</t>
    <rPh sb="0" eb="1">
      <t>ホン</t>
    </rPh>
    <rPh sb="6" eb="8">
      <t>インヨウ</t>
    </rPh>
    <rPh sb="9" eb="10">
      <t>カン</t>
    </rPh>
    <rPh sb="41" eb="43">
      <t>カキ</t>
    </rPh>
    <phoneticPr fontId="32"/>
  </si>
  <si>
    <t>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t>
    <phoneticPr fontId="32"/>
  </si>
  <si>
    <t>冨樫博幸・藤原邦浩・下光利明・鈴木勇人・森川英祐・時岡　駿・永尾次郎 (2026) 令和 7（2025）年度ヒラメ太平洋北部系群の資源評価. 我が国周辺水域の漁業資源評価. 水産庁・水産研究・教育機構, 東京, 75 pp,</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</si>
</sst>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0"/>
    <numFmt numFmtId="177" formatCode="0.0"/>
    <numFmt numFmtId="178" formatCode="0_ "/>
    <numFmt numFmtId="179" formatCode="0_);[Red]\(0\)"/>
    <numFmt numFmtId="180" formatCode="0.00_);[Red]\(0.00\)"/>
    <numFmt numFmtId="181" formatCode="0.0%"/>
    <numFmt numFmtId="182" formatCode="#,##0_ "/>
    <numFmt numFmtId="183" formatCode="#,##0_);[Red]\(#,##0\)"/>
    <numFmt numFmtId="184" formatCode="#,##0_ ;[Red]\-#,##0\ "/>
    <numFmt numFmtId="185" formatCode="#,##0.0_);[Red]\(#,##0.0\)"/>
    <numFmt numFmtId="186" formatCode="#,##0.00_);[Red]\(#,##0.00\)"/>
    <numFmt numFmtId="187" formatCode="0.0_ "/>
    <numFmt numFmtId="188" formatCode="0.00_ "/>
    <numFmt numFmtId="189" formatCode="0.0_);[Red]\(0.0\)"/>
    <numFmt numFmtId="190" formatCode="0.0000_);[Red]\(0.0000\)"/>
    <numFmt numFmtId="191" formatCode="0.0000_ "/>
  </numFmts>
  <fonts count="60">
    <font>
      <sz val="11"/>
      <color theme="1"/>
      <name val="ＭＳ ゴシック"/>
      <family val="2"/>
      <charset val="128"/>
    </font>
    <font>
      <sz val="11"/>
      <color theme="1"/>
      <name val="游ゴシック"/>
      <family val="2"/>
      <charset val="128"/>
      <scheme val="minor"/>
    </font>
    <font>
      <sz val="6"/>
      <name val="ＭＳ ゴシック"/>
      <family val="2"/>
      <charset val="128"/>
    </font>
    <font>
      <sz val="11"/>
      <color theme="1"/>
      <name val="ＭＳ ゴシック"/>
      <family val="2"/>
      <charset val="128"/>
    </font>
    <font>
      <sz val="10.5"/>
      <color theme="1"/>
      <name val="Times New Roman"/>
      <family val="1"/>
    </font>
    <font>
      <b/>
      <sz val="12"/>
      <color theme="1"/>
      <name val="游ゴシック"/>
      <family val="2"/>
      <charset val="128"/>
      <scheme val="minor"/>
    </font>
    <font>
      <sz val="12"/>
      <color theme="1"/>
      <name val="Times New Roman"/>
      <family val="1"/>
    </font>
    <font>
      <sz val="12"/>
      <color theme="1"/>
      <name val="ＭＳ 明朝"/>
      <family val="1"/>
      <charset val="128"/>
    </font>
    <font>
      <sz val="6"/>
      <name val="MS-Gothic"/>
      <family val="2"/>
      <charset val="128"/>
    </font>
    <font>
      <b/>
      <sz val="10.5"/>
      <color theme="4"/>
      <name val="ＭＳ ゴシック"/>
      <family val="3"/>
      <charset val="128"/>
    </font>
    <font>
      <sz val="11"/>
      <color theme="1"/>
      <name val="Times New Roman"/>
      <family val="1"/>
    </font>
    <font>
      <sz val="11"/>
      <color theme="1"/>
      <name val="ＭＳ 明朝"/>
      <family val="1"/>
      <charset val="128"/>
    </font>
    <font>
      <sz val="11"/>
      <color theme="1"/>
      <name val="Times New Roman"/>
      <family val="1"/>
      <charset val="128"/>
    </font>
    <font>
      <sz val="11"/>
      <color theme="1"/>
      <name val="MS Mincho"/>
      <family val="1"/>
      <charset val="128"/>
    </font>
    <font>
      <b/>
      <sz val="11"/>
      <color theme="4"/>
      <name val="ＭＳ ゴシック"/>
      <family val="3"/>
      <charset val="128"/>
    </font>
    <font>
      <b/>
      <sz val="10.5"/>
      <color rgb="FFFF0000"/>
      <name val="ＭＳ ゴシック"/>
      <family val="3"/>
      <charset val="128"/>
    </font>
    <font>
      <sz val="10.5"/>
      <color theme="1"/>
      <name val="Times New Roman"/>
      <family val="1"/>
      <charset val="128"/>
    </font>
    <font>
      <sz val="10.5"/>
      <color theme="1"/>
      <name val="ＭＳ 明朝"/>
      <family val="1"/>
      <charset val="128"/>
    </font>
    <font>
      <sz val="10.5"/>
      <color rgb="FFFF0000"/>
      <name val="ＭＳ 明朝"/>
      <family val="1"/>
      <charset val="128"/>
    </font>
    <font>
      <sz val="11"/>
      <name val="Times New Roman"/>
      <family val="1"/>
    </font>
    <font>
      <sz val="11"/>
      <name val="ＭＳ 明朝"/>
      <family val="1"/>
      <charset val="128"/>
    </font>
    <font>
      <sz val="6"/>
      <name val="ＭＳ ゴシック"/>
      <family val="3"/>
      <charset val="128"/>
    </font>
    <font>
      <sz val="10.5"/>
      <color theme="1"/>
      <name val="MS Mincho"/>
      <family val="1"/>
      <charset val="128"/>
    </font>
    <font>
      <b/>
      <sz val="13"/>
      <color theme="3"/>
      <name val="MS-Gothic"/>
      <family val="2"/>
      <charset val="128"/>
    </font>
    <font>
      <sz val="12"/>
      <color theme="1"/>
      <name val="Times New Roman"/>
      <family val="1"/>
      <charset val="128"/>
    </font>
    <font>
      <sz val="10"/>
      <color theme="1"/>
      <name val="Times New Roman"/>
      <family val="1"/>
    </font>
    <font>
      <sz val="10"/>
      <color theme="1"/>
      <name val="ＭＳ 明朝"/>
      <family val="1"/>
      <charset val="128"/>
    </font>
    <font>
      <sz val="12"/>
      <name val="明朝"/>
      <family val="1"/>
      <charset val="128"/>
    </font>
    <font>
      <sz val="10"/>
      <name val="Times New Roman"/>
      <family val="1"/>
    </font>
    <font>
      <sz val="10"/>
      <name val="ＭＳ 明朝"/>
      <family val="1"/>
      <charset val="128"/>
    </font>
    <font>
      <sz val="10.5"/>
      <color theme="1"/>
      <name val="游ゴシック"/>
      <family val="3"/>
      <charset val="128"/>
      <scheme val="minor"/>
    </font>
    <font>
      <sz val="8"/>
      <color theme="1"/>
      <name val="游ゴシック"/>
      <family val="3"/>
      <charset val="128"/>
      <scheme val="minor"/>
    </font>
    <font>
      <sz val="6"/>
      <name val="游ゴシック"/>
      <family val="2"/>
      <charset val="128"/>
      <scheme val="minor"/>
    </font>
    <font>
      <sz val="10.5"/>
      <name val="Times New Roman"/>
      <family val="1"/>
    </font>
    <font>
      <sz val="10.5"/>
      <name val="ＭＳ Ｐ明朝"/>
      <family val="1"/>
      <charset val="128"/>
    </font>
    <font>
      <sz val="10.5"/>
      <color theme="1"/>
      <name val="游ゴシック"/>
      <family val="2"/>
      <charset val="128"/>
      <scheme val="minor"/>
    </font>
    <font>
      <sz val="11"/>
      <name val="ＭＳ Ｐゴシック"/>
      <family val="3"/>
      <charset val="128"/>
    </font>
    <font>
      <sz val="11"/>
      <color rgb="FF000000"/>
      <name val="Times New Roman"/>
      <family val="1"/>
    </font>
    <font>
      <sz val="11"/>
      <color rgb="FF000000"/>
      <name val="ＭＳ 明朝"/>
      <family val="1"/>
      <charset val="128"/>
    </font>
    <font>
      <sz val="11"/>
      <color rgb="FF000000"/>
      <name val="Times New Roman"/>
      <family val="1"/>
      <charset val="128"/>
    </font>
    <font>
      <sz val="12"/>
      <color rgb="FF000000"/>
      <name val="ＭＳ 明朝"/>
      <family val="1"/>
      <charset val="128"/>
    </font>
    <font>
      <sz val="12"/>
      <color rgb="FF000000"/>
      <name val="Times New Roman"/>
      <family val="1"/>
    </font>
    <font>
      <sz val="12"/>
      <color theme="1"/>
      <name val="MS Mincho"/>
      <family val="1"/>
      <charset val="128"/>
    </font>
    <font>
      <sz val="10.5"/>
      <color rgb="FF000000"/>
      <name val="ＭＳ Ｐ明朝"/>
      <family val="1"/>
      <charset val="128"/>
    </font>
    <font>
      <sz val="10.5"/>
      <color rgb="FF000000"/>
      <name val="Times New Roman"/>
      <family val="1"/>
    </font>
    <font>
      <sz val="10.5"/>
      <color rgb="FF000000"/>
      <name val="MS Mincho"/>
      <family val="1"/>
      <charset val="128"/>
    </font>
    <font>
      <sz val="10.5"/>
      <name val="ＭＳ 明朝"/>
      <family val="1"/>
      <charset val="128"/>
    </font>
    <font>
      <sz val="11"/>
      <name val="ＭＳ Ｐゴシック"/>
      <family val="2"/>
      <charset val="128"/>
    </font>
    <font>
      <b/>
      <sz val="10.5"/>
      <color theme="1"/>
      <name val="Times New Roman"/>
      <family val="1"/>
    </font>
    <font>
      <b/>
      <sz val="11"/>
      <color rgb="FFFF0000"/>
      <name val="ＭＳ Ｐゴシック"/>
      <family val="3"/>
      <charset val="128"/>
    </font>
    <font>
      <b/>
      <sz val="11"/>
      <name val="ＭＳ Ｐゴシック"/>
      <family val="3"/>
      <charset val="128"/>
    </font>
    <font>
      <b/>
      <sz val="11"/>
      <color rgb="FF92D050"/>
      <name val="ＭＳ Ｐゴシック"/>
      <family val="3"/>
      <charset val="128"/>
    </font>
    <font>
      <sz val="11"/>
      <name val="ＭＳ Ｐ明朝"/>
      <family val="1"/>
      <charset val="128"/>
    </font>
    <font>
      <sz val="11"/>
      <name val="MS Mincho"/>
      <family val="1"/>
      <charset val="128"/>
    </font>
    <font>
      <b/>
      <sz val="11"/>
      <color rgb="FFFFC000"/>
      <name val="ＭＳ Ｐゴシック"/>
      <family val="3"/>
      <charset val="128"/>
    </font>
    <font>
      <sz val="10.5"/>
      <color rgb="FF000000"/>
      <name val="Times New Roman"/>
      <family val="1"/>
      <charset val="128"/>
    </font>
    <font>
      <sz val="10.5"/>
      <name val="MS Mincho"/>
      <family val="1"/>
      <charset val="128"/>
    </font>
    <font>
      <sz val="10.5"/>
      <name val="Times New Roman"/>
      <family val="1"/>
      <charset val="128"/>
    </font>
    <font>
      <sz val="10.5"/>
      <color rgb="FFFF0000"/>
      <name val="Times New Roman"/>
      <family val="1"/>
    </font>
    <font>
      <sz val="10"/>
      <color theme="1"/>
      <name val="Times New Roman"/>
      <family val="1"/>
      <charset val="128"/>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E7E6E6"/>
        <bgColor indexed="64"/>
      </patternFill>
    </fill>
    <fill>
      <patternFill patternType="solid">
        <fgColor rgb="FFFFFFFF"/>
        <bgColor indexed="64"/>
      </patternFill>
    </fill>
  </fills>
  <borders count="20">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style="thin">
        <color indexed="64"/>
      </bottom>
      <diagonal/>
    </border>
    <border>
      <left/>
      <right/>
      <top/>
      <bottom style="dotted">
        <color indexed="64"/>
      </bottom>
      <diagonal/>
    </border>
    <border>
      <left/>
      <right/>
      <top style="dotted">
        <color indexed="64"/>
      </top>
      <bottom style="thin">
        <color indexed="64"/>
      </bottom>
      <diagonal/>
    </border>
    <border>
      <left/>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38" fontId="3" fillId="0" borderId="0" applyFont="0" applyFill="0" applyBorder="0" applyAlignment="0" applyProtection="0">
      <alignment vertical="center"/>
    </xf>
    <xf numFmtId="1" fontId="27" fillId="0" borderId="0"/>
    <xf numFmtId="0" fontId="36" fillId="0" borderId="0">
      <alignment vertical="center"/>
    </xf>
    <xf numFmtId="0" fontId="1" fillId="0" borderId="0">
      <alignment vertical="center"/>
    </xf>
  </cellStyleXfs>
  <cellXfs count="328">
    <xf numFmtId="0" fontId="0" fillId="0" borderId="0" xfId="0">
      <alignment vertical="center"/>
    </xf>
    <xf numFmtId="0" fontId="6" fillId="0" borderId="0" xfId="0" applyFont="1">
      <alignment vertical="center"/>
    </xf>
    <xf numFmtId="0" fontId="9" fillId="0" borderId="0" xfId="0" applyFont="1">
      <alignment vertical="center"/>
    </xf>
    <xf numFmtId="0" fontId="10" fillId="0" borderId="0" xfId="0" applyFont="1">
      <alignment vertical="center"/>
    </xf>
    <xf numFmtId="0" fontId="10" fillId="0" borderId="2" xfId="0" applyFont="1" applyBorder="1">
      <alignment vertical="center"/>
    </xf>
    <xf numFmtId="0" fontId="10" fillId="0" borderId="1" xfId="0" applyFont="1" applyBorder="1">
      <alignment vertical="center"/>
    </xf>
    <xf numFmtId="0" fontId="12" fillId="0" borderId="0" xfId="0" applyFont="1">
      <alignment vertical="center"/>
    </xf>
    <xf numFmtId="182" fontId="10" fillId="0" borderId="0" xfId="0" applyNumberFormat="1" applyFont="1">
      <alignment vertical="center"/>
    </xf>
    <xf numFmtId="0" fontId="10" fillId="0" borderId="10" xfId="0" applyFont="1" applyBorder="1">
      <alignment vertical="center"/>
    </xf>
    <xf numFmtId="0" fontId="10" fillId="0" borderId="10" xfId="0" applyFont="1" applyBorder="1" applyAlignment="1">
      <alignment horizontal="right" vertical="center"/>
    </xf>
    <xf numFmtId="182" fontId="10" fillId="0" borderId="10" xfId="0" applyNumberFormat="1" applyFont="1" applyBorder="1" applyAlignment="1">
      <alignment horizontal="right" vertical="center"/>
    </xf>
    <xf numFmtId="0" fontId="10" fillId="0" borderId="2" xfId="0" applyFont="1" applyBorder="1" applyAlignment="1">
      <alignment horizontal="right" vertical="center"/>
    </xf>
    <xf numFmtId="182" fontId="10" fillId="0" borderId="2" xfId="0" applyNumberFormat="1" applyFont="1" applyBorder="1" applyAlignment="1">
      <alignment horizontal="right" vertical="center"/>
    </xf>
    <xf numFmtId="183" fontId="10" fillId="0" borderId="0" xfId="0" applyNumberFormat="1" applyFont="1">
      <alignment vertical="center"/>
    </xf>
    <xf numFmtId="183" fontId="10" fillId="0" borderId="10" xfId="0" applyNumberFormat="1" applyFont="1" applyBorder="1" applyAlignment="1">
      <alignment horizontal="right" vertical="center"/>
    </xf>
    <xf numFmtId="183" fontId="10" fillId="0" borderId="2" xfId="0" applyNumberFormat="1" applyFont="1" applyBorder="1" applyAlignment="1">
      <alignment horizontal="right" vertical="center"/>
    </xf>
    <xf numFmtId="179" fontId="10" fillId="0" borderId="1" xfId="0" applyNumberFormat="1" applyFont="1" applyBorder="1">
      <alignment vertical="center"/>
    </xf>
    <xf numFmtId="183" fontId="10" fillId="0" borderId="10" xfId="0" applyNumberFormat="1" applyFont="1" applyBorder="1">
      <alignment vertical="center"/>
    </xf>
    <xf numFmtId="183" fontId="10" fillId="0" borderId="11" xfId="0" applyNumberFormat="1" applyFont="1" applyBorder="1" applyAlignment="1">
      <alignment horizontal="right" vertical="center"/>
    </xf>
    <xf numFmtId="183" fontId="10" fillId="0" borderId="0" xfId="0" applyNumberFormat="1" applyFont="1" applyAlignment="1">
      <alignment horizontal="right" vertical="center"/>
    </xf>
    <xf numFmtId="0" fontId="11" fillId="0" borderId="0" xfId="0" applyFont="1">
      <alignment vertical="center"/>
    </xf>
    <xf numFmtId="0" fontId="14" fillId="0" borderId="0" xfId="0" applyFont="1">
      <alignment vertical="center"/>
    </xf>
    <xf numFmtId="0" fontId="13" fillId="0" borderId="0" xfId="0" applyFont="1">
      <alignment vertical="center"/>
    </xf>
    <xf numFmtId="0" fontId="15" fillId="0" borderId="0" xfId="0" applyFont="1">
      <alignment vertical="center"/>
    </xf>
    <xf numFmtId="0" fontId="10" fillId="0" borderId="0" xfId="0" applyFont="1" applyAlignment="1"/>
    <xf numFmtId="0" fontId="18" fillId="0" borderId="0" xfId="0" applyFont="1">
      <alignment vertical="center"/>
    </xf>
    <xf numFmtId="0" fontId="10" fillId="0" borderId="2" xfId="0" applyFont="1" applyBorder="1" applyAlignment="1"/>
    <xf numFmtId="0" fontId="14" fillId="0" borderId="2" xfId="0" applyFont="1" applyBorder="1">
      <alignment vertical="center"/>
    </xf>
    <xf numFmtId="0" fontId="19" fillId="0" borderId="1" xfId="0" applyFont="1" applyBorder="1" applyAlignment="1">
      <alignment horizontal="center"/>
    </xf>
    <xf numFmtId="0" fontId="19" fillId="0" borderId="1" xfId="0" applyFont="1" applyBorder="1" applyAlignment="1"/>
    <xf numFmtId="0" fontId="10" fillId="0" borderId="1" xfId="0" applyFont="1" applyBorder="1" applyAlignment="1"/>
    <xf numFmtId="0" fontId="19" fillId="0" borderId="0" xfId="0" applyFont="1" applyAlignment="1">
      <alignment horizontal="center"/>
    </xf>
    <xf numFmtId="0" fontId="19" fillId="0" borderId="0" xfId="0" quotePrefix="1" applyFont="1" applyAlignment="1">
      <alignment horizontal="center"/>
    </xf>
    <xf numFmtId="183" fontId="19" fillId="0" borderId="0" xfId="0" applyNumberFormat="1" applyFont="1" applyAlignment="1">
      <alignment horizontal="right" vertical="center"/>
    </xf>
    <xf numFmtId="0" fontId="10" fillId="0" borderId="0" xfId="0" applyFont="1" applyAlignment="1">
      <alignment horizontal="right" vertical="center"/>
    </xf>
    <xf numFmtId="183" fontId="19" fillId="0" borderId="0" xfId="1" applyNumberFormat="1" applyFont="1" applyFill="1" applyBorder="1" applyAlignment="1">
      <alignment horizontal="right" vertical="center"/>
    </xf>
    <xf numFmtId="0" fontId="19" fillId="0" borderId="12" xfId="0" applyFont="1" applyBorder="1" applyAlignment="1">
      <alignment horizontal="center"/>
    </xf>
    <xf numFmtId="183" fontId="19" fillId="0" borderId="12" xfId="1" applyNumberFormat="1" applyFont="1" applyFill="1" applyBorder="1" applyAlignment="1">
      <alignment horizontal="right" vertical="center"/>
    </xf>
    <xf numFmtId="183" fontId="19" fillId="0" borderId="12" xfId="0" applyNumberFormat="1" applyFont="1" applyBorder="1" applyAlignment="1">
      <alignment horizontal="right" vertical="center"/>
    </xf>
    <xf numFmtId="183" fontId="10" fillId="0" borderId="12" xfId="0" applyNumberFormat="1" applyFont="1" applyBorder="1" applyAlignment="1">
      <alignment horizontal="right" vertical="center"/>
    </xf>
    <xf numFmtId="0" fontId="10" fillId="0" borderId="12" xfId="0" applyFont="1" applyBorder="1" applyAlignment="1">
      <alignment horizontal="right" vertical="center"/>
    </xf>
    <xf numFmtId="0" fontId="19" fillId="0" borderId="2" xfId="0" applyFont="1" applyBorder="1" applyAlignment="1">
      <alignment horizontal="center"/>
    </xf>
    <xf numFmtId="0" fontId="19" fillId="0" borderId="2" xfId="0" quotePrefix="1" applyFont="1" applyBorder="1" applyAlignment="1">
      <alignment horizontal="center"/>
    </xf>
    <xf numFmtId="183" fontId="19" fillId="0" borderId="2" xfId="1" applyNumberFormat="1" applyFont="1" applyFill="1" applyBorder="1" applyAlignment="1">
      <alignment horizontal="right" vertical="center"/>
    </xf>
    <xf numFmtId="183" fontId="19" fillId="0" borderId="2" xfId="0" applyNumberFormat="1" applyFont="1" applyBorder="1" applyAlignment="1">
      <alignment horizontal="right" vertical="center"/>
    </xf>
    <xf numFmtId="184" fontId="19" fillId="0" borderId="2" xfId="0" applyNumberFormat="1" applyFont="1" applyBorder="1" applyAlignment="1">
      <alignment horizontal="right" vertical="center"/>
    </xf>
    <xf numFmtId="184" fontId="10" fillId="0" borderId="2" xfId="0" applyNumberFormat="1" applyFont="1" applyBorder="1" applyAlignment="1">
      <alignment horizontal="right" vertical="center"/>
    </xf>
    <xf numFmtId="0" fontId="10" fillId="0" borderId="13" xfId="0" applyFont="1" applyBorder="1">
      <alignment vertical="center"/>
    </xf>
    <xf numFmtId="0" fontId="19" fillId="0" borderId="0" xfId="0" applyFont="1" applyAlignment="1">
      <alignment horizontal="right" vertical="center"/>
    </xf>
    <xf numFmtId="0" fontId="10" fillId="0" borderId="0" xfId="0" applyFont="1" applyAlignment="1">
      <alignment horizontal="left" vertical="center"/>
    </xf>
    <xf numFmtId="0" fontId="19" fillId="0" borderId="0" xfId="0" applyFont="1" applyAlignment="1">
      <alignment horizontal="left"/>
    </xf>
    <xf numFmtId="0" fontId="19" fillId="0" borderId="0" xfId="0" applyFont="1" applyAlignment="1"/>
    <xf numFmtId="0" fontId="10" fillId="0" borderId="0" xfId="0" quotePrefix="1"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lignment vertical="center"/>
    </xf>
    <xf numFmtId="0" fontId="4" fillId="0" borderId="2" xfId="0" applyFont="1" applyBorder="1" applyAlignment="1">
      <alignment vertical="center" wrapText="1"/>
    </xf>
    <xf numFmtId="0" fontId="4" fillId="0" borderId="0" xfId="0" applyFont="1">
      <alignment vertical="center"/>
    </xf>
    <xf numFmtId="182" fontId="4" fillId="0" borderId="0" xfId="0" applyNumberFormat="1" applyFont="1">
      <alignment vertical="center"/>
    </xf>
    <xf numFmtId="2" fontId="4" fillId="0" borderId="0" xfId="0" applyNumberFormat="1" applyFont="1">
      <alignment vertical="center"/>
    </xf>
    <xf numFmtId="177" fontId="4" fillId="0" borderId="0" xfId="0" applyNumberFormat="1" applyFont="1">
      <alignment vertical="center"/>
    </xf>
    <xf numFmtId="182" fontId="4" fillId="0" borderId="2" xfId="0" applyNumberFormat="1" applyFont="1" applyBorder="1">
      <alignment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183" fontId="4" fillId="0" borderId="0" xfId="0" applyNumberFormat="1" applyFont="1" applyAlignment="1">
      <alignment horizontal="right" vertical="center"/>
    </xf>
    <xf numFmtId="185" fontId="4" fillId="0" borderId="0" xfId="0" applyNumberFormat="1" applyFont="1" applyAlignment="1">
      <alignment horizontal="right" vertical="center"/>
    </xf>
    <xf numFmtId="186" fontId="4" fillId="0" borderId="0" xfId="0" applyNumberFormat="1" applyFont="1" applyAlignment="1">
      <alignment horizontal="center" vertical="center"/>
    </xf>
    <xf numFmtId="0" fontId="4" fillId="0" borderId="0" xfId="0" applyFont="1" applyAlignment="1">
      <alignment horizontal="right" vertical="center"/>
    </xf>
    <xf numFmtId="186" fontId="4" fillId="0" borderId="0" xfId="0" applyNumberFormat="1" applyFont="1">
      <alignment vertical="center"/>
    </xf>
    <xf numFmtId="2" fontId="4" fillId="0" borderId="0" xfId="0" applyNumberFormat="1" applyFont="1" applyAlignment="1">
      <alignment horizontal="right" vertical="center"/>
    </xf>
    <xf numFmtId="177" fontId="4" fillId="0" borderId="0" xfId="0" applyNumberFormat="1" applyFont="1" applyAlignment="1">
      <alignment horizontal="right" vertical="center"/>
    </xf>
    <xf numFmtId="183" fontId="4" fillId="0" borderId="2" xfId="0" applyNumberFormat="1" applyFont="1" applyBorder="1" applyAlignment="1">
      <alignment horizontal="right" vertical="center"/>
    </xf>
    <xf numFmtId="185" fontId="4" fillId="0" borderId="2" xfId="0" applyNumberFormat="1" applyFont="1" applyBorder="1" applyAlignment="1">
      <alignment horizontal="right" vertical="center"/>
    </xf>
    <xf numFmtId="0" fontId="4" fillId="0" borderId="2" xfId="0" applyFont="1" applyBorder="1" applyAlignment="1">
      <alignment horizontal="right" vertical="center"/>
    </xf>
    <xf numFmtId="186" fontId="4" fillId="0" borderId="2" xfId="0" applyNumberFormat="1" applyFont="1" applyBorder="1">
      <alignment vertical="center"/>
    </xf>
    <xf numFmtId="182" fontId="4" fillId="0" borderId="0" xfId="0" applyNumberFormat="1" applyFont="1" applyAlignment="1">
      <alignment horizontal="right" vertical="center"/>
    </xf>
    <xf numFmtId="176" fontId="4" fillId="0" borderId="0" xfId="0" applyNumberFormat="1" applyFont="1" applyAlignment="1">
      <alignment horizontal="center" vertical="center"/>
    </xf>
    <xf numFmtId="183" fontId="4" fillId="0" borderId="0" xfId="0" applyNumberFormat="1" applyFont="1">
      <alignment vertical="center"/>
    </xf>
    <xf numFmtId="183" fontId="4" fillId="0" borderId="2" xfId="0" applyNumberFormat="1" applyFont="1" applyBorder="1">
      <alignment vertical="center"/>
    </xf>
    <xf numFmtId="176" fontId="4" fillId="0" borderId="2" xfId="0" applyNumberFormat="1" applyFont="1" applyBorder="1" applyAlignment="1">
      <alignment horizontal="center" vertical="center"/>
    </xf>
    <xf numFmtId="0" fontId="4" fillId="0" borderId="1" xfId="0" applyFont="1" applyBorder="1" applyAlignment="1">
      <alignment horizontal="right" vertical="center"/>
    </xf>
    <xf numFmtId="177" fontId="4" fillId="0" borderId="0" xfId="0" applyNumberFormat="1" applyFont="1" applyAlignment="1">
      <alignment horizontal="center" vertical="center"/>
    </xf>
    <xf numFmtId="0" fontId="6" fillId="0" borderId="0" xfId="0" quotePrefix="1" applyFont="1">
      <alignment vertical="center"/>
    </xf>
    <xf numFmtId="0" fontId="25" fillId="0" borderId="0" xfId="0" applyFont="1">
      <alignment vertical="center"/>
    </xf>
    <xf numFmtId="0" fontId="28" fillId="0" borderId="0" xfId="2" applyNumberFormat="1" applyFont="1" applyAlignment="1">
      <alignment horizontal="left"/>
    </xf>
    <xf numFmtId="0" fontId="28" fillId="0" borderId="0" xfId="2" applyNumberFormat="1" applyFont="1"/>
    <xf numFmtId="0" fontId="28" fillId="0" borderId="0" xfId="0" applyFont="1" applyAlignment="1" applyProtection="1">
      <protection locked="0"/>
    </xf>
    <xf numFmtId="0" fontId="25" fillId="0" borderId="0" xfId="0" applyFont="1" applyAlignment="1" applyProtection="1">
      <protection locked="0"/>
    </xf>
    <xf numFmtId="0" fontId="28" fillId="0" borderId="1" xfId="0" applyFont="1" applyBorder="1" applyAlignment="1" applyProtection="1">
      <alignment horizontal="center"/>
      <protection locked="0"/>
    </xf>
    <xf numFmtId="178" fontId="28" fillId="0" borderId="1" xfId="0" applyNumberFormat="1" applyFont="1" applyBorder="1" applyAlignment="1" applyProtection="1">
      <alignment horizontal="right" vertical="center"/>
      <protection locked="0"/>
    </xf>
    <xf numFmtId="178" fontId="25" fillId="0" borderId="1" xfId="0" applyNumberFormat="1" applyFont="1" applyBorder="1" applyAlignment="1">
      <alignment horizontal="right" vertical="center"/>
    </xf>
    <xf numFmtId="178" fontId="25" fillId="0" borderId="1" xfId="0" applyNumberFormat="1" applyFont="1" applyBorder="1">
      <alignment vertical="center"/>
    </xf>
    <xf numFmtId="0" fontId="25" fillId="0" borderId="1" xfId="0" applyFont="1" applyBorder="1">
      <alignment vertical="center"/>
    </xf>
    <xf numFmtId="0" fontId="28" fillId="0" borderId="0" xfId="0" applyFont="1" applyAlignment="1" applyProtection="1">
      <alignment horizontal="center"/>
      <protection locked="0"/>
    </xf>
    <xf numFmtId="183" fontId="28" fillId="0" borderId="0" xfId="0" applyNumberFormat="1" applyFont="1" applyAlignment="1" applyProtection="1">
      <alignment horizontal="right" vertical="center"/>
      <protection locked="0"/>
    </xf>
    <xf numFmtId="183" fontId="25" fillId="0" borderId="0" xfId="0" applyNumberFormat="1" applyFont="1" applyAlignment="1">
      <alignment horizontal="right" vertical="center"/>
    </xf>
    <xf numFmtId="183" fontId="25" fillId="0" borderId="0" xfId="0" applyNumberFormat="1" applyFont="1">
      <alignment vertical="center"/>
    </xf>
    <xf numFmtId="0" fontId="28" fillId="0" borderId="10" xfId="0" applyFont="1" applyBorder="1" applyAlignment="1" applyProtection="1">
      <alignment horizontal="center"/>
      <protection locked="0"/>
    </xf>
    <xf numFmtId="183" fontId="28" fillId="0" borderId="10" xfId="0" applyNumberFormat="1" applyFont="1" applyBorder="1" applyAlignment="1" applyProtection="1">
      <alignment horizontal="right" vertical="center"/>
      <protection locked="0"/>
    </xf>
    <xf numFmtId="183" fontId="25" fillId="0" borderId="10" xfId="0" applyNumberFormat="1" applyFont="1" applyBorder="1" applyAlignment="1">
      <alignment horizontal="right" vertical="center"/>
    </xf>
    <xf numFmtId="183" fontId="25" fillId="0" borderId="10" xfId="0" applyNumberFormat="1" applyFont="1" applyBorder="1">
      <alignment vertical="center"/>
    </xf>
    <xf numFmtId="0" fontId="28" fillId="0" borderId="11" xfId="0" applyFont="1" applyBorder="1" applyAlignment="1" applyProtection="1">
      <alignment horizontal="center"/>
      <protection locked="0"/>
    </xf>
    <xf numFmtId="183" fontId="28" fillId="0" borderId="11" xfId="0" applyNumberFormat="1" applyFont="1" applyBorder="1" applyAlignment="1" applyProtection="1">
      <alignment horizontal="right" vertical="center"/>
      <protection locked="0"/>
    </xf>
    <xf numFmtId="183" fontId="25" fillId="0" borderId="11" xfId="0" applyNumberFormat="1" applyFont="1" applyBorder="1" applyAlignment="1">
      <alignment horizontal="right" vertical="center"/>
    </xf>
    <xf numFmtId="183" fontId="25" fillId="0" borderId="11" xfId="0" applyNumberFormat="1" applyFont="1" applyBorder="1">
      <alignment vertical="center"/>
    </xf>
    <xf numFmtId="183" fontId="25" fillId="0" borderId="2" xfId="0" applyNumberFormat="1" applyFont="1" applyBorder="1">
      <alignment vertical="center"/>
    </xf>
    <xf numFmtId="0" fontId="28" fillId="0" borderId="0" xfId="0" applyFont="1" applyAlignment="1" applyProtection="1">
      <alignment horizontal="left"/>
      <protection locked="0"/>
    </xf>
    <xf numFmtId="0" fontId="25" fillId="0" borderId="0" xfId="0" applyFont="1" applyAlignment="1">
      <alignment horizontal="right" vertical="center"/>
    </xf>
    <xf numFmtId="0" fontId="28" fillId="0" borderId="1" xfId="2" applyNumberFormat="1" applyFont="1" applyBorder="1" applyAlignment="1">
      <alignment horizontal="center"/>
    </xf>
    <xf numFmtId="179" fontId="28" fillId="0" borderId="1" xfId="2" applyNumberFormat="1" applyFont="1" applyBorder="1" applyAlignment="1">
      <alignment horizontal="right" vertical="center"/>
    </xf>
    <xf numFmtId="179" fontId="28" fillId="0" borderId="1" xfId="0" applyNumberFormat="1" applyFont="1" applyBorder="1" applyAlignment="1" applyProtection="1">
      <alignment horizontal="right" vertical="center"/>
      <protection locked="0"/>
    </xf>
    <xf numFmtId="179" fontId="25" fillId="0" borderId="1" xfId="0" applyNumberFormat="1" applyFont="1" applyBorder="1" applyAlignment="1" applyProtection="1">
      <alignment horizontal="right" vertical="center"/>
      <protection locked="0"/>
    </xf>
    <xf numFmtId="179" fontId="25" fillId="0" borderId="1" xfId="0" applyNumberFormat="1" applyFont="1" applyBorder="1" applyAlignment="1">
      <alignment horizontal="right" vertical="center"/>
    </xf>
    <xf numFmtId="179" fontId="25" fillId="0" borderId="1" xfId="0" applyNumberFormat="1" applyFont="1" applyBorder="1">
      <alignment vertical="center"/>
    </xf>
    <xf numFmtId="0" fontId="28" fillId="0" borderId="2" xfId="0" applyFont="1" applyBorder="1" applyAlignment="1" applyProtection="1">
      <alignment horizontal="center"/>
      <protection locked="0"/>
    </xf>
    <xf numFmtId="183" fontId="28" fillId="0" borderId="2" xfId="0" applyNumberFormat="1" applyFont="1" applyBorder="1" applyAlignment="1" applyProtection="1">
      <alignment horizontal="right" vertical="center"/>
      <protection locked="0"/>
    </xf>
    <xf numFmtId="183" fontId="25" fillId="0" borderId="2" xfId="0" applyNumberFormat="1" applyFont="1" applyBorder="1" applyAlignment="1">
      <alignment horizontal="right" vertical="center"/>
    </xf>
    <xf numFmtId="186" fontId="28" fillId="0" borderId="0" xfId="0" applyNumberFormat="1" applyFont="1" applyAlignment="1" applyProtection="1">
      <alignment horizontal="right" vertical="center"/>
      <protection locked="0"/>
    </xf>
    <xf numFmtId="186" fontId="25" fillId="0" borderId="0" xfId="0" applyNumberFormat="1" applyFont="1" applyAlignment="1">
      <alignment horizontal="right" vertical="center"/>
    </xf>
    <xf numFmtId="2" fontId="25" fillId="0" borderId="0" xfId="0" applyNumberFormat="1" applyFont="1" applyAlignment="1">
      <alignment horizontal="right" vertical="center"/>
    </xf>
    <xf numFmtId="183" fontId="25" fillId="0" borderId="0" xfId="0" applyNumberFormat="1" applyFont="1" applyAlignment="1" applyProtection="1">
      <alignment horizontal="right" vertical="center"/>
      <protection locked="0"/>
    </xf>
    <xf numFmtId="182" fontId="25" fillId="0" borderId="0" xfId="0" applyNumberFormat="1" applyFont="1">
      <alignment vertical="center"/>
    </xf>
    <xf numFmtId="182" fontId="25" fillId="0" borderId="2" xfId="0" applyNumberFormat="1" applyFont="1" applyBorder="1">
      <alignment vertical="center"/>
    </xf>
    <xf numFmtId="0" fontId="25" fillId="0" borderId="0" xfId="0" applyFont="1" applyAlignment="1" applyProtection="1">
      <alignment horizontal="left"/>
      <protection locked="0"/>
    </xf>
    <xf numFmtId="180" fontId="28" fillId="0" borderId="0" xfId="0" applyNumberFormat="1" applyFont="1" applyAlignment="1" applyProtection="1">
      <alignment horizontal="right" vertical="center"/>
      <protection locked="0"/>
    </xf>
    <xf numFmtId="180" fontId="25" fillId="0" borderId="0" xfId="0" applyNumberFormat="1" applyFont="1" applyAlignment="1">
      <alignment horizontal="right" vertical="center"/>
    </xf>
    <xf numFmtId="180" fontId="25" fillId="0" borderId="0" xfId="0" applyNumberFormat="1" applyFont="1">
      <alignment vertical="center"/>
    </xf>
    <xf numFmtId="182" fontId="25" fillId="0" borderId="0" xfId="0" applyNumberFormat="1" applyFont="1" applyAlignment="1">
      <alignment horizontal="right" vertical="center"/>
    </xf>
    <xf numFmtId="0" fontId="28" fillId="0" borderId="0" xfId="2" applyNumberFormat="1" applyFont="1" applyAlignment="1">
      <alignment horizontal="center"/>
    </xf>
    <xf numFmtId="180" fontId="28" fillId="0" borderId="0" xfId="2" applyNumberFormat="1" applyFont="1" applyAlignment="1">
      <alignment horizontal="right" vertical="center"/>
    </xf>
    <xf numFmtId="180" fontId="25" fillId="0" borderId="0" xfId="0" applyNumberFormat="1" applyFont="1" applyAlignment="1" applyProtection="1">
      <alignment horizontal="right" vertical="center"/>
      <protection locked="0"/>
    </xf>
    <xf numFmtId="183" fontId="28" fillId="0" borderId="0" xfId="0" applyNumberFormat="1" applyFont="1" applyAlignment="1" applyProtection="1">
      <alignment horizontal="center"/>
      <protection locked="0"/>
    </xf>
    <xf numFmtId="183" fontId="28" fillId="0" borderId="10" xfId="0" applyNumberFormat="1" applyFont="1" applyBorder="1" applyAlignment="1" applyProtection="1">
      <alignment horizontal="center"/>
      <protection locked="0"/>
    </xf>
    <xf numFmtId="180" fontId="28" fillId="0" borderId="10" xfId="0" applyNumberFormat="1" applyFont="1" applyBorder="1" applyAlignment="1" applyProtection="1">
      <alignment horizontal="right" vertical="center"/>
      <protection locked="0"/>
    </xf>
    <xf numFmtId="180" fontId="25" fillId="0" borderId="10" xfId="0" applyNumberFormat="1" applyFont="1" applyBorder="1" applyAlignment="1">
      <alignment horizontal="right" vertical="center"/>
    </xf>
    <xf numFmtId="180" fontId="25" fillId="0" borderId="10" xfId="0" applyNumberFormat="1" applyFont="1" applyBorder="1">
      <alignment vertical="center"/>
    </xf>
    <xf numFmtId="0" fontId="25" fillId="0" borderId="10" xfId="0" applyFont="1" applyBorder="1">
      <alignment vertical="center"/>
    </xf>
    <xf numFmtId="183" fontId="28" fillId="0" borderId="2" xfId="0" applyNumberFormat="1" applyFont="1" applyBorder="1" applyAlignment="1" applyProtection="1">
      <alignment horizontal="center"/>
      <protection locked="0"/>
    </xf>
    <xf numFmtId="180" fontId="28" fillId="0" borderId="2" xfId="0" applyNumberFormat="1" applyFont="1" applyBorder="1" applyAlignment="1" applyProtection="1">
      <alignment horizontal="right" vertical="center"/>
      <protection locked="0"/>
    </xf>
    <xf numFmtId="180" fontId="25" fillId="0" borderId="2" xfId="0" applyNumberFormat="1" applyFont="1" applyBorder="1" applyAlignment="1">
      <alignment horizontal="right" vertical="center"/>
    </xf>
    <xf numFmtId="180" fontId="25" fillId="0" borderId="2" xfId="0" applyNumberFormat="1" applyFont="1" applyBorder="1">
      <alignment vertical="center"/>
    </xf>
    <xf numFmtId="0" fontId="25" fillId="0" borderId="2" xfId="0" applyFont="1" applyBorder="1">
      <alignment vertical="center"/>
    </xf>
    <xf numFmtId="183" fontId="28" fillId="0" borderId="0" xfId="0" applyNumberFormat="1" applyFont="1" applyAlignment="1" applyProtection="1">
      <alignment horizontal="left"/>
      <protection locked="0"/>
    </xf>
    <xf numFmtId="183" fontId="28" fillId="0" borderId="1" xfId="0" applyNumberFormat="1" applyFont="1" applyBorder="1" applyAlignment="1" applyProtection="1">
      <alignment horizontal="left"/>
      <protection locked="0"/>
    </xf>
    <xf numFmtId="183" fontId="28" fillId="0" borderId="0" xfId="0" applyNumberFormat="1" applyFont="1" applyAlignment="1" applyProtection="1">
      <protection locked="0"/>
    </xf>
    <xf numFmtId="183" fontId="25" fillId="0" borderId="0" xfId="0" applyNumberFormat="1" applyFont="1" applyAlignment="1" applyProtection="1">
      <protection locked="0"/>
    </xf>
    <xf numFmtId="0" fontId="25" fillId="0" borderId="0" xfId="0" applyFont="1" applyAlignment="1">
      <alignment horizontal="center" vertical="center"/>
    </xf>
    <xf numFmtId="0" fontId="25" fillId="0" borderId="10" xfId="0" applyFont="1" applyBorder="1" applyAlignment="1">
      <alignment horizontal="center" vertical="center"/>
    </xf>
    <xf numFmtId="0" fontId="25" fillId="0" borderId="2" xfId="0" applyFont="1" applyBorder="1" applyAlignment="1">
      <alignment horizontal="center" vertical="center"/>
    </xf>
    <xf numFmtId="0" fontId="25" fillId="0" borderId="0" xfId="0" applyFont="1" applyAlignment="1">
      <alignment horizontal="left" vertical="center"/>
    </xf>
    <xf numFmtId="0" fontId="25" fillId="0" borderId="1" xfId="0" applyFont="1" applyBorder="1" applyAlignment="1">
      <alignment horizontal="left" vertical="center"/>
    </xf>
    <xf numFmtId="182" fontId="25" fillId="0" borderId="10" xfId="0" applyNumberFormat="1" applyFont="1" applyBorder="1">
      <alignment vertical="center"/>
    </xf>
    <xf numFmtId="0" fontId="25" fillId="0" borderId="14" xfId="0" applyFont="1" applyBorder="1" applyAlignment="1">
      <alignment horizontal="center" vertical="center"/>
    </xf>
    <xf numFmtId="182" fontId="25" fillId="0" borderId="14" xfId="0" applyNumberFormat="1" applyFont="1" applyBorder="1">
      <alignment vertical="center"/>
    </xf>
    <xf numFmtId="0" fontId="30" fillId="0" borderId="0" xfId="0" applyFont="1">
      <alignment vertical="center"/>
    </xf>
    <xf numFmtId="0" fontId="31" fillId="0" borderId="0" xfId="0" applyFont="1">
      <alignment vertical="center"/>
    </xf>
    <xf numFmtId="0" fontId="4" fillId="2" borderId="9" xfId="0" applyFont="1" applyFill="1" applyBorder="1" applyAlignment="1">
      <alignment horizontal="center" vertical="center"/>
    </xf>
    <xf numFmtId="0" fontId="4" fillId="3" borderId="9" xfId="0" applyFont="1" applyFill="1" applyBorder="1">
      <alignment vertical="center"/>
    </xf>
    <xf numFmtId="177" fontId="33" fillId="2" borderId="8" xfId="0" applyNumberFormat="1" applyFont="1" applyFill="1" applyBorder="1" applyAlignment="1">
      <alignment horizontal="center" vertical="center"/>
    </xf>
    <xf numFmtId="0" fontId="4" fillId="0" borderId="9" xfId="0" applyFont="1" applyBorder="1">
      <alignment vertical="center"/>
    </xf>
    <xf numFmtId="177" fontId="33" fillId="2" borderId="9" xfId="0" applyNumberFormat="1" applyFont="1" applyFill="1" applyBorder="1" applyAlignment="1">
      <alignment horizontal="center" vertical="center"/>
    </xf>
    <xf numFmtId="177" fontId="34" fillId="0" borderId="0" xfId="0" applyNumberFormat="1" applyFont="1" applyAlignment="1">
      <alignment horizontal="center" vertical="center" shrinkToFit="1"/>
    </xf>
    <xf numFmtId="0" fontId="35" fillId="0" borderId="0" xfId="0" applyFont="1">
      <alignment vertical="center"/>
    </xf>
    <xf numFmtId="38" fontId="4" fillId="0" borderId="0" xfId="1" applyFont="1" applyBorder="1">
      <alignment vertical="center"/>
    </xf>
    <xf numFmtId="177" fontId="33" fillId="2" borderId="15" xfId="0" applyNumberFormat="1" applyFont="1" applyFill="1" applyBorder="1" applyAlignment="1">
      <alignment horizontal="center" vertical="center"/>
    </xf>
    <xf numFmtId="177" fontId="33" fillId="2" borderId="17" xfId="0" applyNumberFormat="1" applyFont="1" applyFill="1" applyBorder="1" applyAlignment="1">
      <alignment horizontal="center" vertical="center"/>
    </xf>
    <xf numFmtId="178" fontId="4" fillId="3" borderId="9" xfId="0" applyNumberFormat="1" applyFont="1" applyFill="1" applyBorder="1">
      <alignment vertical="center"/>
    </xf>
    <xf numFmtId="183" fontId="4" fillId="0" borderId="9" xfId="1" applyNumberFormat="1" applyFont="1" applyBorder="1">
      <alignment vertical="center"/>
    </xf>
    <xf numFmtId="183" fontId="4" fillId="0" borderId="9" xfId="0" applyNumberFormat="1" applyFont="1" applyBorder="1">
      <alignment vertical="center"/>
    </xf>
    <xf numFmtId="177" fontId="34" fillId="2" borderId="9" xfId="0" applyNumberFormat="1" applyFont="1" applyFill="1" applyBorder="1" applyAlignment="1">
      <alignment horizontal="center" vertical="center" wrapText="1" shrinkToFi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10" fillId="0" borderId="0" xfId="3" applyFont="1">
      <alignment vertical="center"/>
    </xf>
    <xf numFmtId="0" fontId="6" fillId="0" borderId="0" xfId="3" applyFont="1">
      <alignment vertical="center"/>
    </xf>
    <xf numFmtId="0" fontId="37" fillId="4" borderId="9" xfId="0" applyFont="1" applyFill="1" applyBorder="1" applyAlignment="1">
      <alignment horizontal="center" vertical="center" wrapText="1"/>
    </xf>
    <xf numFmtId="0" fontId="37" fillId="0" borderId="9" xfId="0" applyFont="1" applyBorder="1" applyAlignment="1">
      <alignment horizontal="justify" vertical="center" wrapText="1"/>
    </xf>
    <xf numFmtId="0" fontId="37" fillId="0" borderId="9" xfId="0" applyFont="1" applyBorder="1" applyAlignment="1">
      <alignment horizontal="center" vertical="center" wrapText="1"/>
    </xf>
    <xf numFmtId="176" fontId="10" fillId="0" borderId="9" xfId="0" applyNumberFormat="1" applyFont="1" applyBorder="1" applyAlignment="1">
      <alignment horizontal="center" vertical="center" wrapText="1"/>
    </xf>
    <xf numFmtId="3" fontId="37"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37" fillId="0" borderId="0" xfId="0" applyFont="1" applyAlignment="1">
      <alignment horizontal="center" vertical="center" wrapText="1"/>
    </xf>
    <xf numFmtId="0" fontId="10" fillId="0" borderId="0" xfId="0" applyFont="1" applyAlignment="1">
      <alignment horizontal="center" vertical="center" wrapText="1"/>
    </xf>
    <xf numFmtId="3" fontId="37" fillId="0" borderId="0" xfId="0" applyNumberFormat="1" applyFont="1" applyAlignment="1">
      <alignment horizontal="center" vertical="center" wrapText="1"/>
    </xf>
    <xf numFmtId="0" fontId="10" fillId="0" borderId="9" xfId="0" applyFont="1" applyBorder="1" applyAlignment="1">
      <alignment horizontal="justify" vertical="center" wrapText="1"/>
    </xf>
    <xf numFmtId="181" fontId="10" fillId="0" borderId="9" xfId="0" applyNumberFormat="1" applyFont="1" applyBorder="1" applyAlignment="1">
      <alignment horizontal="center" vertical="center" wrapText="1"/>
    </xf>
    <xf numFmtId="0" fontId="37" fillId="4" borderId="9" xfId="0" applyFont="1" applyFill="1" applyBorder="1" applyAlignment="1">
      <alignment horizontal="justify" vertical="center" wrapText="1"/>
    </xf>
    <xf numFmtId="0" fontId="4" fillId="0" borderId="9" xfId="0" applyFont="1" applyBorder="1" applyAlignment="1">
      <alignment horizontal="justify" vertical="center" wrapText="1"/>
    </xf>
    <xf numFmtId="181"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left" vertical="center"/>
    </xf>
    <xf numFmtId="180" fontId="4" fillId="0" borderId="0" xfId="0" applyNumberFormat="1" applyFont="1" applyAlignment="1">
      <alignment horizontal="center" vertical="center"/>
    </xf>
    <xf numFmtId="178" fontId="4" fillId="0" borderId="0" xfId="0" applyNumberFormat="1" applyFont="1" applyAlignment="1">
      <alignment horizontal="center" vertical="center"/>
    </xf>
    <xf numFmtId="188" fontId="4" fillId="0" borderId="0" xfId="0" applyNumberFormat="1" applyFont="1" applyAlignment="1">
      <alignment horizontal="center" vertical="center"/>
    </xf>
    <xf numFmtId="0" fontId="48" fillId="0" borderId="0" xfId="0" applyFont="1" applyAlignment="1">
      <alignment horizontal="center" vertical="center"/>
    </xf>
    <xf numFmtId="188" fontId="4" fillId="0" borderId="2" xfId="0" applyNumberFormat="1" applyFont="1" applyBorder="1" applyAlignment="1">
      <alignment horizontal="center" vertical="center"/>
    </xf>
    <xf numFmtId="0" fontId="33" fillId="0" borderId="2" xfId="0" applyFont="1" applyBorder="1">
      <alignment vertical="center"/>
    </xf>
    <xf numFmtId="176" fontId="48" fillId="0" borderId="0" xfId="0" applyNumberFormat="1" applyFont="1" applyAlignment="1">
      <alignment horizontal="center" vertical="center"/>
    </xf>
    <xf numFmtId="177" fontId="48" fillId="0" borderId="0" xfId="0" applyNumberFormat="1" applyFont="1" applyAlignment="1">
      <alignment horizontal="center" vertical="center"/>
    </xf>
    <xf numFmtId="176" fontId="48" fillId="0" borderId="2" xfId="0" applyNumberFormat="1" applyFont="1" applyBorder="1" applyAlignment="1">
      <alignment horizontal="center" vertical="center"/>
    </xf>
    <xf numFmtId="177" fontId="48" fillId="0" borderId="2" xfId="0" applyNumberFormat="1" applyFont="1" applyBorder="1" applyAlignment="1">
      <alignment horizontal="center" vertical="center"/>
    </xf>
    <xf numFmtId="177" fontId="4" fillId="0" borderId="2" xfId="0" applyNumberFormat="1" applyFont="1" applyBorder="1" applyAlignment="1">
      <alignment horizontal="center" vertical="center"/>
    </xf>
    <xf numFmtId="177" fontId="34" fillId="2" borderId="9" xfId="0" applyNumberFormat="1" applyFont="1" applyFill="1" applyBorder="1" applyAlignment="1">
      <alignment horizontal="center" vertical="center" wrapText="1"/>
    </xf>
    <xf numFmtId="178" fontId="4" fillId="3" borderId="9" xfId="0" applyNumberFormat="1" applyFont="1" applyFill="1" applyBorder="1" applyAlignment="1">
      <alignment horizontal="right" vertical="center"/>
    </xf>
    <xf numFmtId="181" fontId="33" fillId="0" borderId="9" xfId="0" applyNumberFormat="1" applyFont="1" applyBorder="1" applyAlignment="1">
      <alignment horizontal="center" vertical="center" wrapText="1"/>
    </xf>
    <xf numFmtId="0" fontId="33" fillId="0" borderId="9" xfId="0" applyFont="1" applyBorder="1" applyAlignment="1">
      <alignment horizontal="justify" vertical="center" wrapText="1"/>
    </xf>
    <xf numFmtId="0" fontId="50" fillId="0" borderId="0" xfId="0" applyFont="1">
      <alignment vertical="center"/>
    </xf>
    <xf numFmtId="0" fontId="47" fillId="0" borderId="0" xfId="0" applyFont="1">
      <alignment vertical="center"/>
    </xf>
    <xf numFmtId="0" fontId="51" fillId="0" borderId="0" xfId="0" applyFont="1">
      <alignment vertical="center"/>
    </xf>
    <xf numFmtId="0" fontId="54" fillId="0" borderId="0" xfId="0" applyFont="1">
      <alignment vertical="center"/>
    </xf>
    <xf numFmtId="0" fontId="44" fillId="5" borderId="9" xfId="0" applyFont="1" applyFill="1" applyBorder="1" applyAlignment="1">
      <alignment horizontal="center" vertical="center"/>
    </xf>
    <xf numFmtId="3" fontId="44" fillId="5" borderId="9" xfId="0" applyNumberFormat="1" applyFont="1" applyFill="1" applyBorder="1" applyAlignment="1">
      <alignment horizontal="center" vertical="center"/>
    </xf>
    <xf numFmtId="0" fontId="44" fillId="5" borderId="9" xfId="0" applyFont="1" applyFill="1" applyBorder="1" applyAlignment="1">
      <alignment horizontal="center" vertical="center" wrapText="1"/>
    </xf>
    <xf numFmtId="188" fontId="44" fillId="5" borderId="9" xfId="0" applyNumberFormat="1" applyFont="1" applyFill="1" applyBorder="1" applyAlignment="1">
      <alignment horizontal="center" vertical="center"/>
    </xf>
    <xf numFmtId="187" fontId="44" fillId="5" borderId="9" xfId="0" applyNumberFormat="1" applyFont="1" applyFill="1" applyBorder="1" applyAlignment="1">
      <alignment horizontal="center" vertical="center"/>
    </xf>
    <xf numFmtId="178" fontId="44" fillId="5" borderId="9" xfId="0" applyNumberFormat="1" applyFont="1" applyFill="1" applyBorder="1" applyAlignment="1">
      <alignment horizontal="center" vertical="center"/>
    </xf>
    <xf numFmtId="0" fontId="44" fillId="5" borderId="8" xfId="0" applyFont="1" applyFill="1" applyBorder="1" applyAlignment="1">
      <alignment horizontal="center" vertical="center"/>
    </xf>
    <xf numFmtId="189" fontId="44" fillId="5" borderId="9" xfId="0" applyNumberFormat="1" applyFont="1" applyFill="1" applyBorder="1" applyAlignment="1">
      <alignment horizontal="center" vertical="center"/>
    </xf>
    <xf numFmtId="179" fontId="44" fillId="5" borderId="9" xfId="0" applyNumberFormat="1" applyFont="1" applyFill="1" applyBorder="1" applyAlignment="1">
      <alignment horizontal="center" vertical="center"/>
    </xf>
    <xf numFmtId="0" fontId="44" fillId="0" borderId="0" xfId="0" applyFont="1" applyAlignment="1">
      <alignment horizontal="center" vertical="center"/>
    </xf>
    <xf numFmtId="3" fontId="44" fillId="0" borderId="0" xfId="0" applyNumberFormat="1" applyFont="1" applyAlignment="1">
      <alignment horizontal="center" vertical="center"/>
    </xf>
    <xf numFmtId="0" fontId="44" fillId="0" borderId="0" xfId="0" applyFont="1" applyAlignment="1">
      <alignment horizontal="center" vertical="center" wrapText="1"/>
    </xf>
    <xf numFmtId="188" fontId="44" fillId="0" borderId="0" xfId="0" applyNumberFormat="1" applyFont="1" applyAlignment="1">
      <alignment horizontal="center" vertical="center"/>
    </xf>
    <xf numFmtId="0" fontId="41" fillId="0" borderId="9" xfId="0" applyFont="1" applyBorder="1" applyAlignment="1">
      <alignment horizontal="center" vertical="center"/>
    </xf>
    <xf numFmtId="0" fontId="41" fillId="0" borderId="9" xfId="0" applyFont="1" applyBorder="1" applyAlignment="1">
      <alignment horizontal="center" vertical="center" wrapText="1"/>
    </xf>
    <xf numFmtId="0" fontId="41" fillId="0" borderId="9" xfId="0" applyFont="1" applyBorder="1" applyAlignment="1">
      <alignment horizontal="right" vertical="center"/>
    </xf>
    <xf numFmtId="0" fontId="41" fillId="0" borderId="9" xfId="0" applyFont="1" applyBorder="1" applyAlignment="1">
      <alignment horizontal="right" vertical="center" wrapText="1"/>
    </xf>
    <xf numFmtId="177" fontId="41" fillId="0" borderId="9" xfId="0" applyNumberFormat="1" applyFont="1" applyBorder="1" applyAlignment="1">
      <alignment horizontal="center" vertical="center"/>
    </xf>
    <xf numFmtId="0" fontId="6" fillId="0" borderId="9" xfId="0" applyFont="1" applyBorder="1" applyAlignment="1">
      <alignment horizontal="center" vertical="center"/>
    </xf>
    <xf numFmtId="3" fontId="6" fillId="0" borderId="17" xfId="0" applyNumberFormat="1" applyFont="1" applyBorder="1">
      <alignment vertical="center"/>
    </xf>
    <xf numFmtId="3" fontId="41" fillId="0" borderId="17" xfId="0" applyNumberFormat="1" applyFont="1" applyBorder="1">
      <alignment vertical="center"/>
    </xf>
    <xf numFmtId="3" fontId="6" fillId="0" borderId="9" xfId="0" applyNumberFormat="1" applyFont="1" applyBorder="1">
      <alignment vertical="center"/>
    </xf>
    <xf numFmtId="0" fontId="6" fillId="0" borderId="9" xfId="0" applyFont="1" applyBorder="1">
      <alignment vertical="center"/>
    </xf>
    <xf numFmtId="0" fontId="6" fillId="0" borderId="9" xfId="0" applyFont="1" applyBorder="1" applyAlignment="1">
      <alignment horizontal="center" vertical="center" wrapText="1"/>
    </xf>
    <xf numFmtId="3" fontId="41" fillId="0" borderId="9" xfId="0" applyNumberFormat="1" applyFont="1" applyBorder="1">
      <alignment vertical="center"/>
    </xf>
    <xf numFmtId="0" fontId="6" fillId="0" borderId="0" xfId="0" applyFont="1" applyAlignment="1">
      <alignment horizontal="left" vertical="center"/>
    </xf>
    <xf numFmtId="0" fontId="4" fillId="0" borderId="3" xfId="0" applyFont="1" applyBorder="1" applyAlignment="1">
      <alignment horizontal="center" vertical="center" wrapText="1"/>
    </xf>
    <xf numFmtId="0" fontId="4" fillId="0" borderId="0" xfId="0" applyFont="1" applyAlignment="1">
      <alignment horizontal="justify" vertical="center" wrapText="1"/>
    </xf>
    <xf numFmtId="176" fontId="4" fillId="0" borderId="0" xfId="0" applyNumberFormat="1" applyFont="1" applyAlignment="1">
      <alignment horizontal="center" vertical="center" wrapText="1"/>
    </xf>
    <xf numFmtId="182"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0" fontId="4" fillId="0" borderId="2" xfId="0" applyFont="1" applyBorder="1" applyAlignment="1">
      <alignment horizontal="justify" vertical="center" wrapText="1"/>
    </xf>
    <xf numFmtId="176" fontId="4" fillId="0" borderId="2" xfId="0" applyNumberFormat="1" applyFont="1" applyBorder="1" applyAlignment="1">
      <alignment horizontal="center" vertical="center" wrapText="1"/>
    </xf>
    <xf numFmtId="182"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34" fillId="0" borderId="0" xfId="0" applyFont="1">
      <alignment vertical="center"/>
    </xf>
    <xf numFmtId="176" fontId="4" fillId="0" borderId="0" xfId="0" applyNumberFormat="1" applyFont="1">
      <alignment vertical="center"/>
    </xf>
    <xf numFmtId="0" fontId="49" fillId="0" borderId="0" xfId="0" applyFont="1">
      <alignment vertical="center"/>
    </xf>
    <xf numFmtId="0" fontId="6" fillId="0" borderId="0" xfId="0" applyFont="1" applyAlignment="1">
      <alignment vertical="top" wrapText="1"/>
    </xf>
    <xf numFmtId="0" fontId="22" fillId="0" borderId="0" xfId="0" applyFont="1">
      <alignment vertical="center"/>
    </xf>
    <xf numFmtId="0" fontId="57" fillId="0" borderId="0" xfId="0" applyFont="1" applyAlignment="1">
      <alignment horizontal="left" vertical="center"/>
    </xf>
    <xf numFmtId="0" fontId="58" fillId="0" borderId="0" xfId="0" applyFont="1" applyAlignment="1">
      <alignment horizontal="left" vertical="center"/>
    </xf>
    <xf numFmtId="0" fontId="17" fillId="0" borderId="2" xfId="0" applyFont="1" applyBorder="1" applyAlignment="1">
      <alignment horizontal="center" vertical="center"/>
    </xf>
    <xf numFmtId="190" fontId="4" fillId="0" borderId="0" xfId="0" applyNumberFormat="1" applyFont="1" applyAlignment="1">
      <alignment horizontal="right" vertical="center"/>
    </xf>
    <xf numFmtId="190" fontId="48" fillId="0" borderId="0" xfId="0" applyNumberFormat="1" applyFont="1" applyAlignment="1">
      <alignment horizontal="right" vertical="center"/>
    </xf>
    <xf numFmtId="0" fontId="22" fillId="0" borderId="2" xfId="0" applyFont="1" applyBorder="1" applyAlignment="1">
      <alignment horizontal="right" vertical="center"/>
    </xf>
    <xf numFmtId="0" fontId="17" fillId="0" borderId="0" xfId="0" applyFont="1">
      <alignment vertical="center"/>
    </xf>
    <xf numFmtId="191" fontId="4" fillId="0" borderId="2" xfId="0" applyNumberFormat="1" applyFont="1" applyBorder="1" applyAlignment="1">
      <alignment horizontal="right" vertical="center"/>
    </xf>
    <xf numFmtId="0" fontId="16" fillId="0" borderId="2" xfId="0" applyFont="1" applyBorder="1">
      <alignment vertical="center"/>
    </xf>
    <xf numFmtId="0" fontId="59" fillId="0" borderId="0" xfId="0" applyFont="1">
      <alignment vertical="center"/>
    </xf>
    <xf numFmtId="0" fontId="4" fillId="0" borderId="0" xfId="4" applyFont="1" applyAlignment="1">
      <alignment horizontal="left" vertical="center"/>
    </xf>
    <xf numFmtId="0" fontId="1" fillId="0" borderId="0" xfId="4">
      <alignment vertical="center"/>
    </xf>
    <xf numFmtId="0" fontId="4" fillId="0" borderId="0" xfId="4" applyFont="1" applyAlignment="1">
      <alignment horizontal="left" vertical="center" wrapText="1"/>
    </xf>
    <xf numFmtId="0" fontId="10" fillId="0" borderId="0" xfId="4" applyFont="1">
      <alignment vertical="center"/>
    </xf>
    <xf numFmtId="0" fontId="1" fillId="0" borderId="0" xfId="4" applyAlignment="1">
      <alignmen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1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vertical="center" wrapText="1"/>
    </xf>
    <xf numFmtId="0" fontId="4" fillId="0" borderId="3" xfId="0" applyFont="1" applyBorder="1" applyAlignment="1">
      <alignment horizontal="center" vertical="center" wrapText="1"/>
    </xf>
    <xf numFmtId="0" fontId="0" fillId="0" borderId="3" xfId="0" applyBorder="1" applyAlignment="1">
      <alignment vertical="center" wrapText="1"/>
    </xf>
    <xf numFmtId="0" fontId="24" fillId="0" borderId="3"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4" fillId="0" borderId="1" xfId="0" applyFont="1" applyBorder="1" applyAlignment="1">
      <alignment horizontal="center" vertical="center"/>
    </xf>
    <xf numFmtId="0" fontId="4" fillId="0" borderId="0" xfId="0" applyFont="1" applyAlignment="1">
      <alignment vertical="center" wrapText="1"/>
    </xf>
    <xf numFmtId="0" fontId="10" fillId="0" borderId="0" xfId="0" applyFont="1" applyAlignment="1">
      <alignment vertical="center" wrapText="1"/>
    </xf>
    <xf numFmtId="0" fontId="4" fillId="0" borderId="15" xfId="0" applyFont="1" applyBorder="1">
      <alignment vertical="center"/>
    </xf>
    <xf numFmtId="0" fontId="0" fillId="0" borderId="16" xfId="0" applyBorder="1">
      <alignment vertical="center"/>
    </xf>
    <xf numFmtId="0" fontId="0" fillId="0" borderId="17" xfId="0" applyBorder="1">
      <alignment vertical="center"/>
    </xf>
    <xf numFmtId="0" fontId="4" fillId="0" borderId="16" xfId="0" applyFont="1" applyBorder="1">
      <alignment vertical="center"/>
    </xf>
    <xf numFmtId="0" fontId="4" fillId="0" borderId="17" xfId="0" applyFont="1" applyBorder="1">
      <alignment vertical="center"/>
    </xf>
    <xf numFmtId="0" fontId="4" fillId="0" borderId="4" xfId="0" applyFont="1" applyBorder="1">
      <alignment vertical="center"/>
    </xf>
    <xf numFmtId="183" fontId="4" fillId="0" borderId="15" xfId="1" applyNumberFormat="1" applyFont="1" applyBorder="1" applyAlignment="1">
      <alignment vertical="center"/>
    </xf>
    <xf numFmtId="183" fontId="6" fillId="0" borderId="16" xfId="0" applyNumberFormat="1" applyFont="1" applyBorder="1">
      <alignment vertical="center"/>
    </xf>
    <xf numFmtId="183" fontId="6" fillId="0" borderId="17" xfId="0" applyNumberFormat="1" applyFont="1" applyBorder="1">
      <alignment vertical="center"/>
    </xf>
    <xf numFmtId="0" fontId="4" fillId="0" borderId="0" xfId="0" applyFont="1" applyAlignment="1">
      <alignment vertical="top" wrapText="1"/>
    </xf>
    <xf numFmtId="0" fontId="6" fillId="0" borderId="0" xfId="0" applyFont="1" applyAlignment="1">
      <alignment vertical="top" wrapText="1"/>
    </xf>
    <xf numFmtId="183" fontId="0" fillId="0" borderId="16" xfId="0" applyNumberFormat="1" applyBorder="1">
      <alignment vertical="center"/>
    </xf>
    <xf numFmtId="183" fontId="0" fillId="0" borderId="17" xfId="0" applyNumberFormat="1" applyBorder="1">
      <alignment vertical="center"/>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37" fillId="4" borderId="9" xfId="0" applyFont="1" applyFill="1" applyBorder="1" applyAlignment="1">
      <alignment horizontal="center" vertical="center" wrapText="1"/>
    </xf>
    <xf numFmtId="0" fontId="10" fillId="0" borderId="9" xfId="0" applyFont="1" applyBorder="1" applyAlignment="1">
      <alignment horizontal="left" vertical="center" wrapText="1" indent="1"/>
    </xf>
    <xf numFmtId="0" fontId="10" fillId="0" borderId="9" xfId="0" applyFont="1" applyBorder="1" applyAlignment="1">
      <alignment horizontal="left" vertical="center" wrapText="1"/>
    </xf>
    <xf numFmtId="0" fontId="37" fillId="0" borderId="9" xfId="0" applyFont="1" applyBorder="1" applyAlignment="1">
      <alignment horizontal="left" vertical="center" wrapText="1"/>
    </xf>
    <xf numFmtId="0" fontId="19" fillId="0" borderId="9" xfId="0" applyFont="1" applyBorder="1" applyAlignment="1">
      <alignment horizontal="left" vertical="center" wrapText="1"/>
    </xf>
    <xf numFmtId="0" fontId="13" fillId="0" borderId="9" xfId="0" applyFont="1" applyBorder="1" applyAlignment="1">
      <alignment horizontal="left" vertical="center" wrapText="1"/>
    </xf>
    <xf numFmtId="0" fontId="39" fillId="0" borderId="9" xfId="0" applyFont="1" applyBorder="1" applyAlignment="1">
      <alignment horizontal="left" vertical="center" wrapText="1"/>
    </xf>
    <xf numFmtId="0" fontId="44" fillId="4" borderId="18"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4" borderId="19" xfId="0" applyFont="1" applyFill="1" applyBorder="1" applyAlignment="1">
      <alignment horizontal="center" vertical="center" wrapText="1"/>
    </xf>
    <xf numFmtId="0" fontId="43" fillId="4" borderId="9" xfId="0" applyFont="1" applyFill="1" applyBorder="1" applyAlignment="1">
      <alignment horizontal="center" vertical="center"/>
    </xf>
    <xf numFmtId="0" fontId="44" fillId="4" borderId="15"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9" fontId="44" fillId="4" borderId="15" xfId="0" applyNumberFormat="1" applyFont="1" applyFill="1"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wrapText="1"/>
    </xf>
    <xf numFmtId="9" fontId="55" fillId="4" borderId="15" xfId="0" applyNumberFormat="1" applyFont="1" applyFill="1" applyBorder="1" applyAlignment="1">
      <alignment horizontal="center" vertical="center" wrapText="1"/>
    </xf>
    <xf numFmtId="0" fontId="10" fillId="0" borderId="3" xfId="0" applyFont="1" applyBorder="1" applyAlignment="1">
      <alignment vertical="center" wrapText="1"/>
    </xf>
    <xf numFmtId="0" fontId="44" fillId="4" borderId="3" xfId="0" applyFont="1" applyFill="1" applyBorder="1" applyAlignment="1">
      <alignment horizontal="center" vertical="center"/>
    </xf>
    <xf numFmtId="0" fontId="44" fillId="4" borderId="19"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lignment vertical="center"/>
    </xf>
    <xf numFmtId="0" fontId="0" fillId="0" borderId="2" xfId="0" applyBorder="1">
      <alignment vertical="center"/>
    </xf>
    <xf numFmtId="0" fontId="0" fillId="0" borderId="7" xfId="0" applyBorder="1">
      <alignment vertical="center"/>
    </xf>
    <xf numFmtId="0" fontId="44" fillId="4" borderId="9" xfId="0" applyFont="1" applyFill="1" applyBorder="1" applyAlignment="1">
      <alignment horizontal="center" vertical="center" wrapText="1"/>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9" xfId="0" applyFont="1" applyBorder="1" applyAlignment="1">
      <alignment horizontal="center" vertical="center"/>
    </xf>
    <xf numFmtId="0" fontId="41" fillId="0" borderId="15" xfId="0" applyFont="1" applyBorder="1" applyAlignment="1">
      <alignment horizontal="center" vertical="center"/>
    </xf>
    <xf numFmtId="0" fontId="41" fillId="0" borderId="15" xfId="0" applyFont="1" applyBorder="1" applyAlignment="1">
      <alignment horizontal="center" vertical="center" wrapText="1"/>
    </xf>
  </cellXfs>
  <cellStyles count="5">
    <cellStyle name="桁区切り" xfId="1" builtinId="6"/>
    <cellStyle name="標準" xfId="0" builtinId="0"/>
    <cellStyle name="標準 2" xfId="3" xr:uid="{368002BB-4DC2-5F4E-8BDE-E8D08A8A03D3}"/>
    <cellStyle name="標準 7 2" xfId="4" xr:uid="{091D7010-B187-403C-A7AA-80CC9F6BFD25}"/>
    <cellStyle name="標準_Saba98SPR" xfId="2" xr:uid="{C5953A80-E00C-9346-9570-83D06504B72C}"/>
  </cellStyles>
  <dxfs count="0"/>
  <tableStyles count="0" defaultTableStyle="TableStyleMedium2" defaultPivotStyle="PivotStyleLight16"/>
  <colors>
    <mruColors>
      <color rgb="FF65FFCC"/>
      <color rgb="FF5396FD"/>
      <color rgb="FF993266"/>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A8F4E-E70D-4690-AC34-D84B8A16414B}">
  <dimension ref="A2:A8"/>
  <sheetViews>
    <sheetView tabSelected="1" zoomScaleNormal="100" workbookViewId="0">
      <selection activeCell="A8" sqref="A8"/>
    </sheetView>
  </sheetViews>
  <sheetFormatPr defaultRowHeight="18.75"/>
  <cols>
    <col min="1" max="1" width="100.625" style="260" customWidth="1"/>
    <col min="2" max="16384" width="9" style="260"/>
  </cols>
  <sheetData>
    <row r="2" spans="1:1">
      <c r="A2" s="259" t="s">
        <v>292</v>
      </c>
    </row>
    <row r="3" spans="1:1" ht="40.5">
      <c r="A3" s="261" t="s">
        <v>294</v>
      </c>
    </row>
    <row r="4" spans="1:1">
      <c r="A4" s="262"/>
    </row>
    <row r="5" spans="1:1">
      <c r="A5" s="260" t="s">
        <v>293</v>
      </c>
    </row>
    <row r="6" spans="1:1" ht="37.5">
      <c r="A6" s="263" t="s">
        <v>295</v>
      </c>
    </row>
    <row r="8" spans="1:1">
      <c r="A8" s="261"/>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B19B0-DC4B-354D-A05A-20FF7E898FC2}">
  <dimension ref="A1:I26"/>
  <sheetViews>
    <sheetView workbookViewId="0"/>
  </sheetViews>
  <sheetFormatPr defaultColWidth="11" defaultRowHeight="13.5"/>
  <cols>
    <col min="1" max="1" width="7.375" customWidth="1"/>
    <col min="2" max="2" width="1.875" customWidth="1"/>
    <col min="3" max="7" width="7.375" customWidth="1"/>
    <col min="8" max="8" width="1.875" customWidth="1"/>
    <col min="9" max="9" width="11.875" customWidth="1"/>
  </cols>
  <sheetData>
    <row r="1" spans="1:9"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9" ht="18" customHeight="1">
      <c r="A3" t="s">
        <v>104</v>
      </c>
    </row>
    <row r="4" spans="1:9" ht="18" customHeight="1">
      <c r="A4" s="274" t="s">
        <v>105</v>
      </c>
      <c r="B4" s="274"/>
      <c r="C4" s="274"/>
      <c r="D4" s="274"/>
      <c r="E4" s="274"/>
      <c r="F4" s="274"/>
      <c r="G4" s="274"/>
      <c r="H4" s="274"/>
      <c r="I4" s="274"/>
    </row>
    <row r="5" spans="1:9" ht="18" customHeight="1">
      <c r="A5" s="54" t="s">
        <v>106</v>
      </c>
      <c r="B5" s="63"/>
      <c r="C5" s="54" t="s">
        <v>107</v>
      </c>
      <c r="D5" s="54" t="s">
        <v>108</v>
      </c>
      <c r="E5" s="54" t="s">
        <v>109</v>
      </c>
      <c r="F5" s="54" t="s">
        <v>110</v>
      </c>
      <c r="G5" s="54" t="s">
        <v>111</v>
      </c>
      <c r="H5" s="63"/>
      <c r="I5" s="254" t="s">
        <v>112</v>
      </c>
    </row>
    <row r="6" spans="1:9" ht="18" customHeight="1">
      <c r="A6" s="191">
        <v>0</v>
      </c>
      <c r="B6" s="63"/>
      <c r="C6" s="63">
        <v>0.58899999999999997</v>
      </c>
      <c r="D6" s="63">
        <v>-0.44400000000000001</v>
      </c>
      <c r="E6" s="63">
        <v>-0.19500000000000001</v>
      </c>
      <c r="F6" s="63">
        <v>-0.219</v>
      </c>
      <c r="G6" s="63">
        <v>-0.20100000000000001</v>
      </c>
      <c r="H6" s="63"/>
      <c r="I6" s="252">
        <v>0.32950000000000002</v>
      </c>
    </row>
    <row r="7" spans="1:9" ht="18" customHeight="1">
      <c r="A7" s="192">
        <v>0.05</v>
      </c>
      <c r="B7" s="63"/>
      <c r="C7" s="63">
        <v>0.58799999999999997</v>
      </c>
      <c r="D7" s="63">
        <v>-0.443</v>
      </c>
      <c r="E7" s="63">
        <v>-0.193</v>
      </c>
      <c r="F7" s="63">
        <v>-0.217</v>
      </c>
      <c r="G7" s="63">
        <v>-0.19900000000000001</v>
      </c>
      <c r="H7" s="63"/>
      <c r="I7" s="252">
        <v>0.32800000000000001</v>
      </c>
    </row>
    <row r="8" spans="1:9" ht="18" customHeight="1">
      <c r="A8" s="192">
        <v>0.1</v>
      </c>
      <c r="B8" s="63"/>
      <c r="C8" s="63">
        <v>0.58699999999999997</v>
      </c>
      <c r="D8" s="63">
        <v>-0.441</v>
      </c>
      <c r="E8" s="63">
        <v>-0.191</v>
      </c>
      <c r="F8" s="63">
        <v>-0.214</v>
      </c>
      <c r="G8" s="63">
        <v>-0.19700000000000001</v>
      </c>
      <c r="H8" s="63"/>
      <c r="I8" s="252">
        <v>0.3266</v>
      </c>
    </row>
    <row r="9" spans="1:9" ht="18" customHeight="1">
      <c r="A9" s="192">
        <v>0.15</v>
      </c>
      <c r="B9" s="63"/>
      <c r="C9" s="63">
        <v>0.58499999999999996</v>
      </c>
      <c r="D9" s="76">
        <v>-0.44</v>
      </c>
      <c r="E9" s="63">
        <v>-0.189</v>
      </c>
      <c r="F9" s="63">
        <v>-0.21199999999999999</v>
      </c>
      <c r="G9" s="63">
        <v>-0.19500000000000001</v>
      </c>
      <c r="H9" s="63"/>
      <c r="I9" s="252">
        <v>0.32440000000000002</v>
      </c>
    </row>
    <row r="10" spans="1:9" ht="18" customHeight="1">
      <c r="A10" s="192">
        <v>0.2</v>
      </c>
      <c r="B10" s="63"/>
      <c r="C10" s="63">
        <v>0.58399999999999996</v>
      </c>
      <c r="D10" s="63">
        <v>-0.438</v>
      </c>
      <c r="E10" s="63">
        <v>-0.187</v>
      </c>
      <c r="F10" s="63">
        <v>-0.20899999999999999</v>
      </c>
      <c r="G10" s="63">
        <v>-0.193</v>
      </c>
      <c r="H10" s="63"/>
      <c r="I10" s="252">
        <v>0.32229999999999998</v>
      </c>
    </row>
    <row r="11" spans="1:9" ht="18" customHeight="1">
      <c r="A11" s="192">
        <v>0.25</v>
      </c>
      <c r="B11" s="63"/>
      <c r="C11" s="63">
        <v>0.58299999999999996</v>
      </c>
      <c r="D11" s="63">
        <v>-0.436</v>
      </c>
      <c r="E11" s="63">
        <v>-0.185</v>
      </c>
      <c r="F11" s="63">
        <v>-0.20599999999999999</v>
      </c>
      <c r="G11" s="63">
        <v>-0.191</v>
      </c>
      <c r="H11" s="63"/>
      <c r="I11" s="252">
        <v>0.32</v>
      </c>
    </row>
    <row r="12" spans="1:9" ht="18" customHeight="1">
      <c r="A12" s="192">
        <v>0.3</v>
      </c>
      <c r="B12" s="63"/>
      <c r="C12" s="63">
        <v>0.58199999999999996</v>
      </c>
      <c r="D12" s="63">
        <v>-0.434</v>
      </c>
      <c r="E12" s="63">
        <v>-0.182</v>
      </c>
      <c r="F12" s="63">
        <v>-0.20200000000000001</v>
      </c>
      <c r="G12" s="63">
        <v>-0.188</v>
      </c>
      <c r="H12" s="63"/>
      <c r="I12" s="252">
        <v>0.31759999999999999</v>
      </c>
    </row>
    <row r="13" spans="1:9" ht="18" customHeight="1">
      <c r="A13" s="192">
        <v>0.35</v>
      </c>
      <c r="B13" s="63"/>
      <c r="C13" s="63">
        <v>0.58099999999999996</v>
      </c>
      <c r="D13" s="63">
        <v>-0.432</v>
      </c>
      <c r="E13" s="63">
        <v>-0.17799999999999999</v>
      </c>
      <c r="F13" s="63">
        <v>-0.19800000000000001</v>
      </c>
      <c r="G13" s="63">
        <v>-0.185</v>
      </c>
      <c r="H13" s="63"/>
      <c r="I13" s="252">
        <v>0.31490000000000001</v>
      </c>
    </row>
    <row r="14" spans="1:9" ht="18" customHeight="1">
      <c r="A14" s="192">
        <v>0.4</v>
      </c>
      <c r="B14" s="63"/>
      <c r="C14" s="193">
        <v>0.58099999999999996</v>
      </c>
      <c r="D14" s="63">
        <v>-0.42899999999999999</v>
      </c>
      <c r="E14" s="63">
        <v>-0.17499999999999999</v>
      </c>
      <c r="F14" s="63">
        <v>-0.19400000000000001</v>
      </c>
      <c r="G14" s="63">
        <v>-0.18099999999999999</v>
      </c>
      <c r="H14" s="63"/>
      <c r="I14" s="252">
        <v>0.312</v>
      </c>
    </row>
    <row r="15" spans="1:9" ht="18" customHeight="1">
      <c r="A15" s="192">
        <v>0.45</v>
      </c>
      <c r="B15" s="63"/>
      <c r="C15" s="63">
        <v>0.58099999999999996</v>
      </c>
      <c r="D15" s="63">
        <v>-0.42699999999999999</v>
      </c>
      <c r="E15" s="76">
        <v>-0.17</v>
      </c>
      <c r="F15" s="63">
        <v>-0.189</v>
      </c>
      <c r="G15" s="63">
        <v>-0.17799999999999999</v>
      </c>
      <c r="H15" s="63"/>
      <c r="I15" s="252">
        <v>0.30890000000000001</v>
      </c>
    </row>
    <row r="16" spans="1:9" ht="18" customHeight="1">
      <c r="A16" s="192">
        <v>0.5</v>
      </c>
      <c r="B16" s="63"/>
      <c r="C16" s="63">
        <v>0.58199999999999996</v>
      </c>
      <c r="D16" s="63">
        <v>-0.42299999999999999</v>
      </c>
      <c r="E16" s="63">
        <v>-0.16600000000000001</v>
      </c>
      <c r="F16" s="63">
        <v>-0.183</v>
      </c>
      <c r="G16" s="63">
        <v>-0.17399999999999999</v>
      </c>
      <c r="H16" s="63"/>
      <c r="I16" s="252">
        <v>0.30559999999999998</v>
      </c>
    </row>
    <row r="17" spans="1:9" ht="18" customHeight="1">
      <c r="A17" s="192">
        <v>0.55000000000000004</v>
      </c>
      <c r="B17" s="63"/>
      <c r="C17" s="63">
        <v>0.58499999999999996</v>
      </c>
      <c r="D17" s="76">
        <v>-0.42</v>
      </c>
      <c r="E17" s="76">
        <v>-0.16</v>
      </c>
      <c r="F17" s="63">
        <v>-0.17699999999999999</v>
      </c>
      <c r="G17" s="63">
        <v>-0.16900000000000001</v>
      </c>
      <c r="H17" s="63"/>
      <c r="I17" s="252">
        <v>0.30230000000000001</v>
      </c>
    </row>
    <row r="18" spans="1:9" ht="18" customHeight="1">
      <c r="A18" s="192">
        <v>0.6</v>
      </c>
      <c r="B18" s="63"/>
      <c r="C18" s="63">
        <v>0.59099999999999997</v>
      </c>
      <c r="D18" s="63">
        <v>-0.41599999999999998</v>
      </c>
      <c r="E18" s="63">
        <v>-0.153</v>
      </c>
      <c r="F18" s="63">
        <v>-0.17100000000000001</v>
      </c>
      <c r="G18" s="63">
        <v>-0.16400000000000001</v>
      </c>
      <c r="H18" s="63"/>
      <c r="I18" s="252">
        <v>0.29909999999999998</v>
      </c>
    </row>
    <row r="19" spans="1:9" ht="18" customHeight="1">
      <c r="A19" s="192">
        <v>0.65</v>
      </c>
      <c r="B19" s="63"/>
      <c r="C19" s="63">
        <v>0.60399999999999998</v>
      </c>
      <c r="D19" s="63">
        <v>-0.41199999999999998</v>
      </c>
      <c r="E19" s="63">
        <v>-0.14599999999999999</v>
      </c>
      <c r="F19" s="63">
        <v>-0.16300000000000001</v>
      </c>
      <c r="G19" s="63">
        <v>-0.159</v>
      </c>
      <c r="H19" s="63"/>
      <c r="I19" s="253">
        <v>0.29680000000000001</v>
      </c>
    </row>
    <row r="20" spans="1:9" ht="18" customHeight="1">
      <c r="A20" s="192">
        <v>0.7</v>
      </c>
      <c r="B20" s="63"/>
      <c r="C20" s="63">
        <v>0.63200000000000001</v>
      </c>
      <c r="D20" s="63">
        <v>-0.40699999999999997</v>
      </c>
      <c r="E20" s="63">
        <v>-0.13700000000000001</v>
      </c>
      <c r="F20" s="63">
        <v>-0.156</v>
      </c>
      <c r="G20" s="63">
        <v>-0.153</v>
      </c>
      <c r="H20" s="63"/>
      <c r="I20" s="252">
        <v>0.2969</v>
      </c>
    </row>
    <row r="21" spans="1:9" ht="18" customHeight="1">
      <c r="A21" s="192">
        <v>0.75</v>
      </c>
      <c r="B21" s="63"/>
      <c r="C21" s="63">
        <v>0.69899999999999995</v>
      </c>
      <c r="D21" s="63">
        <v>-0.40300000000000002</v>
      </c>
      <c r="E21" s="63">
        <v>-0.126</v>
      </c>
      <c r="F21" s="63">
        <v>-0.14699999999999999</v>
      </c>
      <c r="G21" s="63">
        <v>-0.14799999999999999</v>
      </c>
      <c r="H21" s="63"/>
      <c r="I21" s="252">
        <v>0.3044</v>
      </c>
    </row>
    <row r="22" spans="1:9" ht="18" customHeight="1">
      <c r="A22" s="192">
        <v>0.8</v>
      </c>
      <c r="B22" s="63"/>
      <c r="C22" s="63">
        <v>0.88600000000000001</v>
      </c>
      <c r="D22" s="63">
        <v>-0.39600000000000002</v>
      </c>
      <c r="E22" s="76">
        <v>-0.11</v>
      </c>
      <c r="F22" s="63">
        <v>-0.13800000000000001</v>
      </c>
      <c r="G22" s="63">
        <v>-0.14199999999999999</v>
      </c>
      <c r="H22" s="63"/>
      <c r="I22" s="252">
        <v>0.33439999999999998</v>
      </c>
    </row>
    <row r="23" spans="1:9" ht="18" customHeight="1">
      <c r="A23" s="192">
        <v>0.85</v>
      </c>
      <c r="B23" s="63"/>
      <c r="C23" s="63">
        <v>1.5009999999999999</v>
      </c>
      <c r="D23" s="193">
        <v>-0.34100000000000003</v>
      </c>
      <c r="E23" s="193">
        <v>-5.0999999999999997E-2</v>
      </c>
      <c r="F23" s="193">
        <v>-0.10100000000000001</v>
      </c>
      <c r="G23" s="196">
        <v>-0.11</v>
      </c>
      <c r="H23" s="63"/>
      <c r="I23" s="252">
        <v>0.4209</v>
      </c>
    </row>
    <row r="24" spans="1:9" ht="18" customHeight="1">
      <c r="A24" s="192">
        <v>0.9</v>
      </c>
      <c r="B24" s="63"/>
      <c r="C24" s="63">
        <v>7.3019999999999996</v>
      </c>
      <c r="D24" s="63">
        <v>-0.63500000000000001</v>
      </c>
      <c r="E24" s="63">
        <v>-0.375</v>
      </c>
      <c r="F24" s="63">
        <v>-0.505</v>
      </c>
      <c r="G24" s="63">
        <v>-0.51300000000000001</v>
      </c>
      <c r="H24" s="63"/>
      <c r="I24" s="252">
        <v>1.8657999999999999</v>
      </c>
    </row>
    <row r="25" spans="1:9" ht="18" customHeight="1">
      <c r="A25" s="194">
        <v>0.95</v>
      </c>
      <c r="B25" s="54"/>
      <c r="C25" s="54">
        <v>888.4</v>
      </c>
      <c r="D25" s="54">
        <v>-0.66900000000000004</v>
      </c>
      <c r="E25" s="54">
        <v>-0.40500000000000003</v>
      </c>
      <c r="F25" s="54">
        <v>-0.54200000000000004</v>
      </c>
      <c r="G25" s="54">
        <v>-0.55400000000000005</v>
      </c>
      <c r="H25" s="54"/>
      <c r="I25" s="256">
        <v>178.11160000000001</v>
      </c>
    </row>
    <row r="26" spans="1:9" ht="18" customHeight="1">
      <c r="A26" s="248" t="s">
        <v>113</v>
      </c>
    </row>
  </sheetData>
  <mergeCells count="1">
    <mergeCell ref="A4:I4"/>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A832A-AB33-8A4F-8F79-8D537363639A}">
  <dimension ref="A1:L16"/>
  <sheetViews>
    <sheetView workbookViewId="0"/>
  </sheetViews>
  <sheetFormatPr defaultColWidth="10.875" defaultRowHeight="15"/>
  <cols>
    <col min="1" max="1" width="10" style="3" customWidth="1"/>
    <col min="2" max="4" width="8.875" style="3" customWidth="1"/>
    <col min="5" max="5" width="1.875" style="3" customWidth="1"/>
    <col min="6" max="8" width="8.875" style="3" customWidth="1"/>
    <col min="9" max="9" width="1.875" style="3" customWidth="1"/>
    <col min="10" max="12" width="8.875" style="3" customWidth="1"/>
    <col min="13" max="16384" width="10.875" style="3"/>
  </cols>
  <sheetData>
    <row r="1" spans="1:12"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2" ht="18" customHeight="1">
      <c r="A3" s="257" t="s">
        <v>114</v>
      </c>
      <c r="B3" s="4"/>
      <c r="C3" s="4"/>
      <c r="D3" s="4"/>
      <c r="E3" s="4"/>
      <c r="F3" s="4"/>
      <c r="G3" s="4"/>
      <c r="H3" s="4"/>
      <c r="I3" s="4"/>
      <c r="J3" s="4"/>
      <c r="K3" s="4"/>
      <c r="L3" s="4"/>
    </row>
    <row r="4" spans="1:12" ht="20.100000000000001" customHeight="1">
      <c r="A4" s="57"/>
      <c r="B4" s="265" t="s">
        <v>115</v>
      </c>
      <c r="C4" s="265"/>
      <c r="D4" s="265"/>
      <c r="E4" s="63"/>
      <c r="F4" s="265" t="s">
        <v>116</v>
      </c>
      <c r="G4" s="265"/>
      <c r="H4" s="265"/>
      <c r="I4" s="63"/>
      <c r="J4" s="265" t="s">
        <v>117</v>
      </c>
      <c r="K4" s="265"/>
      <c r="L4" s="265"/>
    </row>
    <row r="5" spans="1:12" ht="39.75">
      <c r="A5" s="195"/>
      <c r="B5" s="170" t="s">
        <v>118</v>
      </c>
      <c r="C5" s="170" t="s">
        <v>119</v>
      </c>
      <c r="D5" s="170" t="s">
        <v>120</v>
      </c>
      <c r="E5" s="171"/>
      <c r="F5" s="170" t="s">
        <v>118</v>
      </c>
      <c r="G5" s="170" t="s">
        <v>119</v>
      </c>
      <c r="H5" s="170" t="s">
        <v>121</v>
      </c>
      <c r="I5" s="171"/>
      <c r="J5" s="170" t="s">
        <v>118</v>
      </c>
      <c r="K5" s="170" t="s">
        <v>119</v>
      </c>
      <c r="L5" s="170" t="s">
        <v>121</v>
      </c>
    </row>
    <row r="6" spans="1:12" ht="18" customHeight="1">
      <c r="A6" s="57" t="s">
        <v>107</v>
      </c>
      <c r="B6" s="196">
        <v>-0.14000000000000001</v>
      </c>
      <c r="C6" s="76">
        <v>0.58899999999999997</v>
      </c>
      <c r="D6" s="76">
        <v>0.60399999999999998</v>
      </c>
      <c r="E6" s="76"/>
      <c r="F6" s="197">
        <v>505.4</v>
      </c>
      <c r="G6" s="81">
        <v>2140.6</v>
      </c>
      <c r="H6" s="81">
        <v>2140.6</v>
      </c>
      <c r="I6" s="76"/>
      <c r="J6" s="196">
        <v>9.4E-2</v>
      </c>
      <c r="K6" s="76">
        <v>0.442</v>
      </c>
      <c r="L6" s="76">
        <v>0.442</v>
      </c>
    </row>
    <row r="7" spans="1:12" ht="18" customHeight="1">
      <c r="A7" s="57" t="s">
        <v>122</v>
      </c>
      <c r="B7" s="196">
        <v>0.13200000000000001</v>
      </c>
      <c r="C7" s="76">
        <v>-0.44400000000000001</v>
      </c>
      <c r="D7" s="76">
        <v>-0.41199999999999998</v>
      </c>
      <c r="E7" s="76"/>
      <c r="F7" s="196">
        <v>2.1000000000000001E-2</v>
      </c>
      <c r="G7" s="76">
        <v>3.2000000000000001E-2</v>
      </c>
      <c r="H7" s="76">
        <v>3.2000000000000001E-2</v>
      </c>
      <c r="I7" s="76"/>
      <c r="J7" s="196">
        <v>0.307</v>
      </c>
      <c r="K7" s="76">
        <v>0.316</v>
      </c>
      <c r="L7" s="76">
        <v>0.316</v>
      </c>
    </row>
    <row r="8" spans="1:12" ht="18" customHeight="1">
      <c r="A8" s="57" t="s">
        <v>123</v>
      </c>
      <c r="B8" s="76">
        <v>0.28799999999999998</v>
      </c>
      <c r="C8" s="76">
        <v>-0.19500000000000001</v>
      </c>
      <c r="D8" s="196">
        <v>-0.14599999999999999</v>
      </c>
      <c r="E8" s="76"/>
      <c r="F8" s="196">
        <v>5.7000000000000002E-2</v>
      </c>
      <c r="G8" s="76">
        <v>9.5000000000000001E-2</v>
      </c>
      <c r="H8" s="76">
        <v>9.5000000000000001E-2</v>
      </c>
      <c r="I8" s="76"/>
      <c r="J8" s="196">
        <v>0.247</v>
      </c>
      <c r="K8" s="76">
        <v>0.27400000000000002</v>
      </c>
      <c r="L8" s="76">
        <v>0.27400000000000002</v>
      </c>
    </row>
    <row r="9" spans="1:12" ht="18" customHeight="1">
      <c r="A9" s="57" t="s">
        <v>124</v>
      </c>
      <c r="B9" s="76">
        <v>0.27800000000000002</v>
      </c>
      <c r="C9" s="76">
        <v>-0.219</v>
      </c>
      <c r="D9" s="196">
        <v>-0.16400000000000001</v>
      </c>
      <c r="E9" s="76"/>
      <c r="F9" s="196">
        <v>5.8000000000000003E-2</v>
      </c>
      <c r="G9" s="76">
        <v>0.11899999999999999</v>
      </c>
      <c r="H9" s="76">
        <v>0.11899999999999999</v>
      </c>
      <c r="I9" s="76"/>
      <c r="J9" s="196">
        <v>0.193</v>
      </c>
      <c r="K9" s="76">
        <v>0.28799999999999998</v>
      </c>
      <c r="L9" s="76">
        <v>0.28799999999999998</v>
      </c>
    </row>
    <row r="10" spans="1:12" ht="18" customHeight="1">
      <c r="A10" s="57" t="s">
        <v>125</v>
      </c>
      <c r="B10" s="76">
        <v>0.251</v>
      </c>
      <c r="C10" s="76">
        <v>-0.20100000000000001</v>
      </c>
      <c r="D10" s="196">
        <v>-0.159</v>
      </c>
      <c r="E10" s="76"/>
      <c r="F10" s="196">
        <v>5.8999999999999997E-2</v>
      </c>
      <c r="G10" s="76">
        <v>0.13200000000000001</v>
      </c>
      <c r="H10" s="76">
        <v>0.13200000000000001</v>
      </c>
      <c r="I10" s="76"/>
      <c r="J10" s="196">
        <v>0.17</v>
      </c>
      <c r="K10" s="76">
        <v>0.32100000000000001</v>
      </c>
      <c r="L10" s="76">
        <v>0.32100000000000001</v>
      </c>
    </row>
    <row r="11" spans="1:12" ht="8.1" customHeight="1">
      <c r="A11" s="57"/>
      <c r="B11" s="76"/>
      <c r="C11" s="76"/>
      <c r="D11" s="196"/>
      <c r="E11" s="76"/>
      <c r="F11" s="196"/>
      <c r="G11" s="76"/>
      <c r="H11" s="76"/>
      <c r="I11" s="76"/>
      <c r="J11" s="196"/>
      <c r="K11" s="76"/>
      <c r="L11" s="76"/>
    </row>
    <row r="12" spans="1:12" ht="18" customHeight="1">
      <c r="A12" s="55" t="s">
        <v>126</v>
      </c>
      <c r="B12" s="198">
        <v>0.218</v>
      </c>
      <c r="C12" s="79">
        <v>0.33</v>
      </c>
      <c r="D12" s="79">
        <v>0.29699999999999999</v>
      </c>
      <c r="E12" s="54"/>
      <c r="F12" s="199">
        <v>101.1</v>
      </c>
      <c r="G12" s="200">
        <v>428.2</v>
      </c>
      <c r="H12" s="200">
        <v>428.2</v>
      </c>
      <c r="I12" s="54"/>
      <c r="J12" s="198">
        <v>0.20200000000000001</v>
      </c>
      <c r="K12" s="79">
        <v>0.32800000000000001</v>
      </c>
      <c r="L12" s="79">
        <v>0.32800000000000001</v>
      </c>
    </row>
    <row r="13" spans="1:12" ht="18" customHeight="1">
      <c r="A13" s="57" t="s">
        <v>127</v>
      </c>
      <c r="B13" s="57"/>
      <c r="C13" s="57"/>
      <c r="D13" s="57"/>
      <c r="E13" s="57"/>
      <c r="F13" s="57"/>
      <c r="G13" s="57"/>
      <c r="H13" s="57"/>
      <c r="I13" s="57"/>
      <c r="J13" s="57"/>
      <c r="K13" s="57"/>
      <c r="L13" s="57"/>
    </row>
    <row r="14" spans="1:12" ht="18" customHeight="1">
      <c r="A14" s="255" t="s">
        <v>128</v>
      </c>
    </row>
    <row r="15" spans="1:12">
      <c r="A15" s="275" t="s">
        <v>129</v>
      </c>
      <c r="B15" s="276"/>
      <c r="C15" s="276"/>
      <c r="D15" s="276"/>
      <c r="E15" s="276"/>
      <c r="F15" s="276"/>
      <c r="G15" s="276"/>
      <c r="H15" s="276"/>
      <c r="I15" s="276"/>
      <c r="J15" s="276"/>
      <c r="K15" s="276"/>
      <c r="L15" s="276"/>
    </row>
    <row r="16" spans="1:12">
      <c r="A16" s="276"/>
      <c r="B16" s="276"/>
      <c r="C16" s="276"/>
      <c r="D16" s="276"/>
      <c r="E16" s="276"/>
      <c r="F16" s="276"/>
      <c r="G16" s="276"/>
      <c r="H16" s="276"/>
      <c r="I16" s="276"/>
      <c r="J16" s="276"/>
      <c r="K16" s="276"/>
      <c r="L16" s="276"/>
    </row>
  </sheetData>
  <mergeCells count="4">
    <mergeCell ref="B4:D4"/>
    <mergeCell ref="F4:H4"/>
    <mergeCell ref="J4:L4"/>
    <mergeCell ref="A15:L1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30F66-E8D9-1443-899B-F8FE29738DB3}">
  <dimension ref="A1:P49"/>
  <sheetViews>
    <sheetView workbookViewId="0"/>
  </sheetViews>
  <sheetFormatPr defaultColWidth="8.875" defaultRowHeight="17.25"/>
  <cols>
    <col min="1" max="1" width="7.875" style="154" customWidth="1"/>
    <col min="2" max="14" width="6.875" style="154" customWidth="1"/>
    <col min="15" max="15" width="6.875" style="155" customWidth="1"/>
    <col min="16" max="16" width="8.875" style="155"/>
    <col min="17" max="16384" width="8.875" style="57"/>
  </cols>
  <sheetData>
    <row r="1" spans="1:1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5">
      <c r="A3" s="57" t="s">
        <v>130</v>
      </c>
    </row>
    <row r="4" spans="1:15">
      <c r="A4" s="57" t="s">
        <v>131</v>
      </c>
    </row>
    <row r="5" spans="1:15" ht="13.5">
      <c r="A5" s="156" t="s">
        <v>132</v>
      </c>
      <c r="B5" s="157">
        <v>2025</v>
      </c>
      <c r="C5" s="157">
        <v>2026</v>
      </c>
      <c r="D5" s="157">
        <v>2027</v>
      </c>
      <c r="E5" s="157">
        <v>2028</v>
      </c>
      <c r="F5" s="157">
        <v>2029</v>
      </c>
      <c r="G5" s="157">
        <v>2030</v>
      </c>
      <c r="H5" s="157">
        <v>2031</v>
      </c>
      <c r="I5" s="157">
        <v>2032</v>
      </c>
      <c r="J5" s="157">
        <v>2033</v>
      </c>
      <c r="K5" s="157">
        <v>2034</v>
      </c>
      <c r="L5" s="157">
        <v>2035</v>
      </c>
      <c r="M5" s="157">
        <v>2036</v>
      </c>
      <c r="N5" s="157">
        <v>2046</v>
      </c>
      <c r="O5" s="157">
        <v>2056</v>
      </c>
    </row>
    <row r="6" spans="1:15" ht="15.95" customHeight="1">
      <c r="A6" s="158">
        <v>1</v>
      </c>
      <c r="B6" s="277">
        <v>100</v>
      </c>
      <c r="C6" s="277">
        <v>100</v>
      </c>
      <c r="D6" s="159">
        <v>100</v>
      </c>
      <c r="E6" s="159">
        <v>82</v>
      </c>
      <c r="F6" s="159">
        <v>64</v>
      </c>
      <c r="G6" s="159">
        <v>55</v>
      </c>
      <c r="H6" s="159">
        <v>51</v>
      </c>
      <c r="I6" s="159">
        <v>47</v>
      </c>
      <c r="J6" s="159">
        <v>46</v>
      </c>
      <c r="K6" s="159">
        <v>46</v>
      </c>
      <c r="L6" s="159">
        <v>46</v>
      </c>
      <c r="M6" s="159">
        <v>46</v>
      </c>
      <c r="N6" s="159">
        <v>46</v>
      </c>
      <c r="O6" s="159">
        <v>45</v>
      </c>
    </row>
    <row r="7" spans="1:15" ht="15.95" customHeight="1">
      <c r="A7" s="160">
        <v>0.9</v>
      </c>
      <c r="B7" s="278"/>
      <c r="C7" s="278"/>
      <c r="D7" s="159">
        <v>100</v>
      </c>
      <c r="E7" s="159">
        <v>94</v>
      </c>
      <c r="F7" s="159">
        <v>83</v>
      </c>
      <c r="G7" s="159">
        <v>78</v>
      </c>
      <c r="H7" s="159">
        <v>74</v>
      </c>
      <c r="I7" s="159">
        <v>72</v>
      </c>
      <c r="J7" s="159">
        <v>70</v>
      </c>
      <c r="K7" s="159">
        <v>70</v>
      </c>
      <c r="L7" s="159">
        <v>70</v>
      </c>
      <c r="M7" s="159">
        <v>71</v>
      </c>
      <c r="N7" s="159">
        <v>70</v>
      </c>
      <c r="O7" s="159">
        <v>70</v>
      </c>
    </row>
    <row r="8" spans="1:15" ht="15.95" customHeight="1">
      <c r="A8" s="158">
        <v>0.8</v>
      </c>
      <c r="B8" s="278"/>
      <c r="C8" s="278"/>
      <c r="D8" s="159">
        <v>100</v>
      </c>
      <c r="E8" s="159">
        <v>99</v>
      </c>
      <c r="F8" s="159">
        <v>94</v>
      </c>
      <c r="G8" s="159">
        <v>92</v>
      </c>
      <c r="H8" s="159">
        <v>91</v>
      </c>
      <c r="I8" s="159">
        <v>90</v>
      </c>
      <c r="J8" s="159">
        <v>89</v>
      </c>
      <c r="K8" s="159">
        <v>89</v>
      </c>
      <c r="L8" s="159">
        <v>89</v>
      </c>
      <c r="M8" s="159">
        <v>90</v>
      </c>
      <c r="N8" s="159">
        <v>90</v>
      </c>
      <c r="O8" s="159">
        <v>90</v>
      </c>
    </row>
    <row r="9" spans="1:15" ht="15.95" customHeight="1">
      <c r="A9" s="160">
        <v>0.7</v>
      </c>
      <c r="B9" s="278"/>
      <c r="C9" s="278"/>
      <c r="D9" s="159">
        <v>100</v>
      </c>
      <c r="E9" s="159">
        <v>100</v>
      </c>
      <c r="F9" s="159">
        <v>99</v>
      </c>
      <c r="G9" s="159">
        <v>98</v>
      </c>
      <c r="H9" s="159">
        <v>98</v>
      </c>
      <c r="I9" s="159">
        <v>98</v>
      </c>
      <c r="J9" s="159">
        <v>98</v>
      </c>
      <c r="K9" s="159">
        <v>98</v>
      </c>
      <c r="L9" s="159">
        <v>98</v>
      </c>
      <c r="M9" s="159">
        <v>98</v>
      </c>
      <c r="N9" s="159">
        <v>98</v>
      </c>
      <c r="O9" s="159">
        <v>98</v>
      </c>
    </row>
    <row r="10" spans="1:15" ht="15.95" customHeight="1">
      <c r="A10" s="160">
        <v>0.6</v>
      </c>
      <c r="B10" s="278"/>
      <c r="C10" s="278"/>
      <c r="D10" s="159">
        <v>100</v>
      </c>
      <c r="E10" s="159">
        <v>100</v>
      </c>
      <c r="F10" s="159">
        <v>100</v>
      </c>
      <c r="G10" s="159">
        <v>100</v>
      </c>
      <c r="H10" s="159">
        <v>100</v>
      </c>
      <c r="I10" s="159">
        <v>100</v>
      </c>
      <c r="J10" s="159">
        <v>100</v>
      </c>
      <c r="K10" s="159">
        <v>100</v>
      </c>
      <c r="L10" s="159">
        <v>100</v>
      </c>
      <c r="M10" s="159">
        <v>100</v>
      </c>
      <c r="N10" s="159">
        <v>100</v>
      </c>
      <c r="O10" s="159">
        <v>100</v>
      </c>
    </row>
    <row r="11" spans="1:15" ht="15.95" customHeight="1">
      <c r="A11" s="160">
        <v>0.5</v>
      </c>
      <c r="B11" s="278"/>
      <c r="C11" s="278"/>
      <c r="D11" s="159">
        <v>100</v>
      </c>
      <c r="E11" s="159">
        <v>100</v>
      </c>
      <c r="F11" s="159">
        <v>100</v>
      </c>
      <c r="G11" s="159">
        <v>100</v>
      </c>
      <c r="H11" s="159">
        <v>100</v>
      </c>
      <c r="I11" s="159">
        <v>100</v>
      </c>
      <c r="J11" s="159">
        <v>100</v>
      </c>
      <c r="K11" s="159">
        <v>100</v>
      </c>
      <c r="L11" s="159">
        <v>100</v>
      </c>
      <c r="M11" s="159">
        <v>100</v>
      </c>
      <c r="N11" s="159">
        <v>100</v>
      </c>
      <c r="O11" s="159">
        <v>100</v>
      </c>
    </row>
    <row r="12" spans="1:15" ht="15.95" customHeight="1">
      <c r="A12" s="160">
        <v>0.4</v>
      </c>
      <c r="B12" s="278"/>
      <c r="C12" s="278"/>
      <c r="D12" s="159">
        <v>100</v>
      </c>
      <c r="E12" s="159">
        <v>100</v>
      </c>
      <c r="F12" s="159">
        <v>100</v>
      </c>
      <c r="G12" s="159">
        <v>100</v>
      </c>
      <c r="H12" s="159">
        <v>100</v>
      </c>
      <c r="I12" s="159">
        <v>100</v>
      </c>
      <c r="J12" s="159">
        <v>100</v>
      </c>
      <c r="K12" s="159">
        <v>100</v>
      </c>
      <c r="L12" s="159">
        <v>100</v>
      </c>
      <c r="M12" s="159">
        <v>100</v>
      </c>
      <c r="N12" s="159">
        <v>100</v>
      </c>
      <c r="O12" s="159">
        <v>100</v>
      </c>
    </row>
    <row r="13" spans="1:15" ht="15.95" customHeight="1">
      <c r="A13" s="160">
        <v>0.3</v>
      </c>
      <c r="B13" s="278"/>
      <c r="C13" s="278"/>
      <c r="D13" s="159">
        <v>100</v>
      </c>
      <c r="E13" s="159">
        <v>100</v>
      </c>
      <c r="F13" s="159">
        <v>100</v>
      </c>
      <c r="G13" s="159">
        <v>100</v>
      </c>
      <c r="H13" s="159">
        <v>100</v>
      </c>
      <c r="I13" s="159">
        <v>100</v>
      </c>
      <c r="J13" s="159">
        <v>100</v>
      </c>
      <c r="K13" s="159">
        <v>100</v>
      </c>
      <c r="L13" s="159">
        <v>100</v>
      </c>
      <c r="M13" s="159">
        <v>100</v>
      </c>
      <c r="N13" s="159">
        <v>100</v>
      </c>
      <c r="O13" s="159">
        <v>100</v>
      </c>
    </row>
    <row r="14" spans="1:15" ht="15.95" customHeight="1">
      <c r="A14" s="160">
        <v>0.2</v>
      </c>
      <c r="B14" s="278"/>
      <c r="C14" s="278"/>
      <c r="D14" s="159">
        <v>100</v>
      </c>
      <c r="E14" s="159">
        <v>100</v>
      </c>
      <c r="F14" s="159">
        <v>100</v>
      </c>
      <c r="G14" s="159">
        <v>100</v>
      </c>
      <c r="H14" s="159">
        <v>100</v>
      </c>
      <c r="I14" s="159">
        <v>100</v>
      </c>
      <c r="J14" s="159">
        <v>100</v>
      </c>
      <c r="K14" s="159">
        <v>100</v>
      </c>
      <c r="L14" s="159">
        <v>100</v>
      </c>
      <c r="M14" s="159">
        <v>100</v>
      </c>
      <c r="N14" s="159">
        <v>100</v>
      </c>
      <c r="O14" s="159">
        <v>100</v>
      </c>
    </row>
    <row r="15" spans="1:15" ht="15.95" customHeight="1">
      <c r="A15" s="160">
        <v>0.1</v>
      </c>
      <c r="B15" s="278"/>
      <c r="C15" s="278"/>
      <c r="D15" s="159">
        <v>100</v>
      </c>
      <c r="E15" s="159">
        <v>100</v>
      </c>
      <c r="F15" s="159">
        <v>100</v>
      </c>
      <c r="G15" s="159">
        <v>100</v>
      </c>
      <c r="H15" s="159">
        <v>100</v>
      </c>
      <c r="I15" s="159">
        <v>100</v>
      </c>
      <c r="J15" s="159">
        <v>100</v>
      </c>
      <c r="K15" s="159">
        <v>100</v>
      </c>
      <c r="L15" s="159">
        <v>100</v>
      </c>
      <c r="M15" s="159">
        <v>100</v>
      </c>
      <c r="N15" s="159">
        <v>100</v>
      </c>
      <c r="O15" s="159">
        <v>100</v>
      </c>
    </row>
    <row r="16" spans="1:15" ht="15.95" customHeight="1">
      <c r="A16" s="160">
        <v>0</v>
      </c>
      <c r="B16" s="278"/>
      <c r="C16" s="278"/>
      <c r="D16" s="159">
        <v>100</v>
      </c>
      <c r="E16" s="159">
        <v>100</v>
      </c>
      <c r="F16" s="159">
        <v>100</v>
      </c>
      <c r="G16" s="159">
        <v>100</v>
      </c>
      <c r="H16" s="159">
        <v>100</v>
      </c>
      <c r="I16" s="159">
        <v>100</v>
      </c>
      <c r="J16" s="159">
        <v>100</v>
      </c>
      <c r="K16" s="159">
        <v>100</v>
      </c>
      <c r="L16" s="159">
        <v>100</v>
      </c>
      <c r="M16" s="159">
        <v>100</v>
      </c>
      <c r="N16" s="159">
        <v>100</v>
      </c>
      <c r="O16" s="159">
        <v>100</v>
      </c>
    </row>
    <row r="17" spans="1:15" ht="24.95" customHeight="1">
      <c r="A17" s="201" t="s">
        <v>133</v>
      </c>
      <c r="B17" s="279"/>
      <c r="C17" s="279"/>
      <c r="D17" s="159">
        <v>100</v>
      </c>
      <c r="E17" s="159">
        <v>97</v>
      </c>
      <c r="F17" s="159">
        <v>90</v>
      </c>
      <c r="G17" s="159">
        <v>86</v>
      </c>
      <c r="H17" s="159">
        <v>84</v>
      </c>
      <c r="I17" s="159">
        <v>83</v>
      </c>
      <c r="J17" s="159">
        <v>81</v>
      </c>
      <c r="K17" s="159">
        <v>81</v>
      </c>
      <c r="L17" s="159">
        <v>82</v>
      </c>
      <c r="M17" s="159">
        <v>82</v>
      </c>
      <c r="N17" s="159">
        <v>82</v>
      </c>
      <c r="O17" s="159">
        <v>82</v>
      </c>
    </row>
    <row r="19" spans="1:15">
      <c r="A19" s="57" t="s">
        <v>134</v>
      </c>
    </row>
    <row r="20" spans="1:15" ht="13.5">
      <c r="A20" s="156" t="s">
        <v>132</v>
      </c>
      <c r="B20" s="157">
        <v>2025</v>
      </c>
      <c r="C20" s="157">
        <v>2026</v>
      </c>
      <c r="D20" s="157">
        <v>2027</v>
      </c>
      <c r="E20" s="157">
        <v>2028</v>
      </c>
      <c r="F20" s="157">
        <v>2029</v>
      </c>
      <c r="G20" s="157">
        <v>2030</v>
      </c>
      <c r="H20" s="157">
        <v>2031</v>
      </c>
      <c r="I20" s="157">
        <v>2032</v>
      </c>
      <c r="J20" s="157">
        <v>2033</v>
      </c>
      <c r="K20" s="157">
        <v>2034</v>
      </c>
      <c r="L20" s="157">
        <v>2035</v>
      </c>
      <c r="M20" s="157">
        <v>2036</v>
      </c>
      <c r="N20" s="157">
        <v>2046</v>
      </c>
      <c r="O20" s="157">
        <v>2056</v>
      </c>
    </row>
    <row r="21" spans="1:15" ht="15.95" customHeight="1">
      <c r="A21" s="158">
        <v>1</v>
      </c>
      <c r="B21" s="277">
        <v>100</v>
      </c>
      <c r="C21" s="277">
        <v>100</v>
      </c>
      <c r="D21" s="159">
        <v>100</v>
      </c>
      <c r="E21" s="159">
        <v>86</v>
      </c>
      <c r="F21" s="159">
        <v>71</v>
      </c>
      <c r="G21" s="159">
        <v>65</v>
      </c>
      <c r="H21" s="159">
        <v>61</v>
      </c>
      <c r="I21" s="159">
        <v>58</v>
      </c>
      <c r="J21" s="159">
        <v>58</v>
      </c>
      <c r="K21" s="159">
        <v>57</v>
      </c>
      <c r="L21" s="159">
        <v>57</v>
      </c>
      <c r="M21" s="159">
        <v>58</v>
      </c>
      <c r="N21" s="159">
        <v>57</v>
      </c>
      <c r="O21" s="159">
        <v>57</v>
      </c>
    </row>
    <row r="22" spans="1:15" ht="15.95" customHeight="1">
      <c r="A22" s="160">
        <v>0.9</v>
      </c>
      <c r="B22" s="278"/>
      <c r="C22" s="278"/>
      <c r="D22" s="159">
        <v>100</v>
      </c>
      <c r="E22" s="159">
        <v>96</v>
      </c>
      <c r="F22" s="159">
        <v>88</v>
      </c>
      <c r="G22" s="159">
        <v>85</v>
      </c>
      <c r="H22" s="159">
        <v>83</v>
      </c>
      <c r="I22" s="159">
        <v>81</v>
      </c>
      <c r="J22" s="159">
        <v>80</v>
      </c>
      <c r="K22" s="159">
        <v>80</v>
      </c>
      <c r="L22" s="159">
        <v>81</v>
      </c>
      <c r="M22" s="159">
        <v>81</v>
      </c>
      <c r="N22" s="159">
        <v>81</v>
      </c>
      <c r="O22" s="159">
        <v>81</v>
      </c>
    </row>
    <row r="23" spans="1:15" ht="15.95" customHeight="1">
      <c r="A23" s="158">
        <v>0.8</v>
      </c>
      <c r="B23" s="278"/>
      <c r="C23" s="278"/>
      <c r="D23" s="159">
        <v>100</v>
      </c>
      <c r="E23" s="159">
        <v>100</v>
      </c>
      <c r="F23" s="159">
        <v>97</v>
      </c>
      <c r="G23" s="159">
        <v>95</v>
      </c>
      <c r="H23" s="159">
        <v>95</v>
      </c>
      <c r="I23" s="159">
        <v>95</v>
      </c>
      <c r="J23" s="159">
        <v>94</v>
      </c>
      <c r="K23" s="159">
        <v>95</v>
      </c>
      <c r="L23" s="159">
        <v>95</v>
      </c>
      <c r="M23" s="159">
        <v>95</v>
      </c>
      <c r="N23" s="159">
        <v>95</v>
      </c>
      <c r="O23" s="159">
        <v>95</v>
      </c>
    </row>
    <row r="24" spans="1:15" ht="15.95" customHeight="1">
      <c r="A24" s="160">
        <v>0.7</v>
      </c>
      <c r="B24" s="278"/>
      <c r="C24" s="278"/>
      <c r="D24" s="159">
        <v>100</v>
      </c>
      <c r="E24" s="159">
        <v>100</v>
      </c>
      <c r="F24" s="159">
        <v>99</v>
      </c>
      <c r="G24" s="159">
        <v>99</v>
      </c>
      <c r="H24" s="159">
        <v>99</v>
      </c>
      <c r="I24" s="159">
        <v>99</v>
      </c>
      <c r="J24" s="159">
        <v>99</v>
      </c>
      <c r="K24" s="159">
        <v>100</v>
      </c>
      <c r="L24" s="159">
        <v>99</v>
      </c>
      <c r="M24" s="159">
        <v>100</v>
      </c>
      <c r="N24" s="159">
        <v>99</v>
      </c>
      <c r="O24" s="159">
        <v>99</v>
      </c>
    </row>
    <row r="25" spans="1:15" ht="15.95" customHeight="1">
      <c r="A25" s="160">
        <v>0.6</v>
      </c>
      <c r="B25" s="278"/>
      <c r="C25" s="278"/>
      <c r="D25" s="159">
        <v>100</v>
      </c>
      <c r="E25" s="159">
        <v>100</v>
      </c>
      <c r="F25" s="159">
        <v>100</v>
      </c>
      <c r="G25" s="159">
        <v>100</v>
      </c>
      <c r="H25" s="159">
        <v>100</v>
      </c>
      <c r="I25" s="159">
        <v>100</v>
      </c>
      <c r="J25" s="159">
        <v>100</v>
      </c>
      <c r="K25" s="159">
        <v>100</v>
      </c>
      <c r="L25" s="159">
        <v>100</v>
      </c>
      <c r="M25" s="159">
        <v>100</v>
      </c>
      <c r="N25" s="159">
        <v>100</v>
      </c>
      <c r="O25" s="159">
        <v>100</v>
      </c>
    </row>
    <row r="26" spans="1:15" ht="15.95" customHeight="1">
      <c r="A26" s="160">
        <v>0.5</v>
      </c>
      <c r="B26" s="278"/>
      <c r="C26" s="278"/>
      <c r="D26" s="159">
        <v>100</v>
      </c>
      <c r="E26" s="159">
        <v>100</v>
      </c>
      <c r="F26" s="159">
        <v>100</v>
      </c>
      <c r="G26" s="159">
        <v>100</v>
      </c>
      <c r="H26" s="159">
        <v>100</v>
      </c>
      <c r="I26" s="159">
        <v>100</v>
      </c>
      <c r="J26" s="159">
        <v>100</v>
      </c>
      <c r="K26" s="159">
        <v>100</v>
      </c>
      <c r="L26" s="159">
        <v>100</v>
      </c>
      <c r="M26" s="159">
        <v>100</v>
      </c>
      <c r="N26" s="159">
        <v>100</v>
      </c>
      <c r="O26" s="159">
        <v>100</v>
      </c>
    </row>
    <row r="27" spans="1:15" ht="15.95" customHeight="1">
      <c r="A27" s="160">
        <v>0.4</v>
      </c>
      <c r="B27" s="278"/>
      <c r="C27" s="278"/>
      <c r="D27" s="159">
        <v>100</v>
      </c>
      <c r="E27" s="159">
        <v>100</v>
      </c>
      <c r="F27" s="159">
        <v>100</v>
      </c>
      <c r="G27" s="159">
        <v>100</v>
      </c>
      <c r="H27" s="159">
        <v>100</v>
      </c>
      <c r="I27" s="159">
        <v>100</v>
      </c>
      <c r="J27" s="159">
        <v>100</v>
      </c>
      <c r="K27" s="159">
        <v>100</v>
      </c>
      <c r="L27" s="159">
        <v>100</v>
      </c>
      <c r="M27" s="159">
        <v>100</v>
      </c>
      <c r="N27" s="159">
        <v>100</v>
      </c>
      <c r="O27" s="159">
        <v>100</v>
      </c>
    </row>
    <row r="28" spans="1:15" ht="15.95" customHeight="1">
      <c r="A28" s="160">
        <v>0.3</v>
      </c>
      <c r="B28" s="278"/>
      <c r="C28" s="278"/>
      <c r="D28" s="159">
        <v>100</v>
      </c>
      <c r="E28" s="159">
        <v>100</v>
      </c>
      <c r="F28" s="159">
        <v>100</v>
      </c>
      <c r="G28" s="159">
        <v>100</v>
      </c>
      <c r="H28" s="159">
        <v>100</v>
      </c>
      <c r="I28" s="159">
        <v>100</v>
      </c>
      <c r="J28" s="159">
        <v>100</v>
      </c>
      <c r="K28" s="159">
        <v>100</v>
      </c>
      <c r="L28" s="159">
        <v>100</v>
      </c>
      <c r="M28" s="159">
        <v>100</v>
      </c>
      <c r="N28" s="159">
        <v>100</v>
      </c>
      <c r="O28" s="159">
        <v>100</v>
      </c>
    </row>
    <row r="29" spans="1:15" ht="15.95" customHeight="1">
      <c r="A29" s="160">
        <v>0.2</v>
      </c>
      <c r="B29" s="278"/>
      <c r="C29" s="278"/>
      <c r="D29" s="159">
        <v>100</v>
      </c>
      <c r="E29" s="159">
        <v>100</v>
      </c>
      <c r="F29" s="159">
        <v>100</v>
      </c>
      <c r="G29" s="159">
        <v>100</v>
      </c>
      <c r="H29" s="159">
        <v>100</v>
      </c>
      <c r="I29" s="159">
        <v>100</v>
      </c>
      <c r="J29" s="159">
        <v>100</v>
      </c>
      <c r="K29" s="159">
        <v>100</v>
      </c>
      <c r="L29" s="159">
        <v>100</v>
      </c>
      <c r="M29" s="159">
        <v>100</v>
      </c>
      <c r="N29" s="159">
        <v>100</v>
      </c>
      <c r="O29" s="159">
        <v>100</v>
      </c>
    </row>
    <row r="30" spans="1:15" ht="15.95" customHeight="1">
      <c r="A30" s="160">
        <v>0.1</v>
      </c>
      <c r="B30" s="278"/>
      <c r="C30" s="278"/>
      <c r="D30" s="159">
        <v>100</v>
      </c>
      <c r="E30" s="159">
        <v>100</v>
      </c>
      <c r="F30" s="159">
        <v>100</v>
      </c>
      <c r="G30" s="159">
        <v>100</v>
      </c>
      <c r="H30" s="159">
        <v>100</v>
      </c>
      <c r="I30" s="159">
        <v>100</v>
      </c>
      <c r="J30" s="159">
        <v>100</v>
      </c>
      <c r="K30" s="159">
        <v>100</v>
      </c>
      <c r="L30" s="159">
        <v>100</v>
      </c>
      <c r="M30" s="159">
        <v>100</v>
      </c>
      <c r="N30" s="159">
        <v>100</v>
      </c>
      <c r="O30" s="159">
        <v>100</v>
      </c>
    </row>
    <row r="31" spans="1:15" ht="15.95" customHeight="1">
      <c r="A31" s="160">
        <v>0</v>
      </c>
      <c r="B31" s="278"/>
      <c r="C31" s="278"/>
      <c r="D31" s="159">
        <v>100</v>
      </c>
      <c r="E31" s="159">
        <v>100</v>
      </c>
      <c r="F31" s="159">
        <v>100</v>
      </c>
      <c r="G31" s="159">
        <v>100</v>
      </c>
      <c r="H31" s="159">
        <v>100</v>
      </c>
      <c r="I31" s="159">
        <v>100</v>
      </c>
      <c r="J31" s="159">
        <v>100</v>
      </c>
      <c r="K31" s="159">
        <v>100</v>
      </c>
      <c r="L31" s="159">
        <v>100</v>
      </c>
      <c r="M31" s="159">
        <v>100</v>
      </c>
      <c r="N31" s="159">
        <v>100</v>
      </c>
      <c r="O31" s="159">
        <v>100</v>
      </c>
    </row>
    <row r="32" spans="1:15" ht="24.95" customHeight="1">
      <c r="A32" s="201" t="s">
        <v>133</v>
      </c>
      <c r="B32" s="279"/>
      <c r="C32" s="279"/>
      <c r="D32" s="159">
        <v>100</v>
      </c>
      <c r="E32" s="159">
        <v>99</v>
      </c>
      <c r="F32" s="159">
        <v>93</v>
      </c>
      <c r="G32" s="159">
        <v>92</v>
      </c>
      <c r="H32" s="159">
        <v>90</v>
      </c>
      <c r="I32" s="159">
        <v>90</v>
      </c>
      <c r="J32" s="159">
        <v>89</v>
      </c>
      <c r="K32" s="159">
        <v>89</v>
      </c>
      <c r="L32" s="159">
        <v>90</v>
      </c>
      <c r="M32" s="159">
        <v>90</v>
      </c>
      <c r="N32" s="159">
        <v>90</v>
      </c>
      <c r="O32" s="159">
        <v>90</v>
      </c>
    </row>
    <row r="33" spans="1:15" ht="13.5">
      <c r="A33" s="57" t="s">
        <v>135</v>
      </c>
      <c r="B33" s="57"/>
      <c r="C33" s="57"/>
      <c r="D33" s="57"/>
      <c r="E33" s="57"/>
      <c r="F33" s="57"/>
      <c r="G33" s="57"/>
      <c r="H33" s="57"/>
      <c r="I33" s="57"/>
      <c r="J33" s="57"/>
      <c r="K33" s="57"/>
      <c r="L33" s="57"/>
      <c r="M33" s="57"/>
      <c r="N33" s="57"/>
      <c r="O33" s="57"/>
    </row>
    <row r="34" spans="1:15" ht="15.95" customHeight="1">
      <c r="A34" s="275" t="s">
        <v>136</v>
      </c>
      <c r="B34" s="273"/>
      <c r="C34" s="273"/>
      <c r="D34" s="273"/>
      <c r="E34" s="273"/>
      <c r="F34" s="273"/>
      <c r="G34" s="273"/>
      <c r="H34" s="273"/>
      <c r="I34" s="273"/>
      <c r="J34" s="273"/>
      <c r="K34" s="273"/>
      <c r="L34" s="273"/>
      <c r="M34" s="273"/>
      <c r="N34" s="273"/>
      <c r="O34" s="273"/>
    </row>
    <row r="35" spans="1:15" ht="15.95" customHeight="1">
      <c r="A35" s="273"/>
      <c r="B35" s="273"/>
      <c r="C35" s="273"/>
      <c r="D35" s="273"/>
      <c r="E35" s="273"/>
      <c r="F35" s="273"/>
      <c r="G35" s="273"/>
      <c r="H35" s="273"/>
      <c r="I35" s="273"/>
      <c r="J35" s="273"/>
      <c r="K35" s="273"/>
      <c r="L35" s="273"/>
      <c r="M35" s="273"/>
      <c r="N35" s="273"/>
      <c r="O35" s="273"/>
    </row>
    <row r="36" spans="1:15" ht="15.95" customHeight="1">
      <c r="A36" s="273"/>
      <c r="B36" s="273"/>
      <c r="C36" s="273"/>
      <c r="D36" s="273"/>
      <c r="E36" s="273"/>
      <c r="F36" s="273"/>
      <c r="G36" s="273"/>
      <c r="H36" s="273"/>
      <c r="I36" s="273"/>
      <c r="J36" s="273"/>
      <c r="K36" s="273"/>
      <c r="L36" s="273"/>
      <c r="M36" s="273"/>
      <c r="N36" s="273"/>
      <c r="O36" s="273"/>
    </row>
    <row r="37" spans="1:15" ht="15.95" customHeight="1"/>
    <row r="48" spans="1:15">
      <c r="A48" s="161"/>
      <c r="B48" s="162"/>
      <c r="C48" s="162"/>
      <c r="D48" s="163"/>
      <c r="E48" s="163"/>
      <c r="F48" s="163"/>
      <c r="G48" s="163"/>
      <c r="H48" s="163"/>
      <c r="I48" s="163"/>
      <c r="J48" s="163"/>
      <c r="K48" s="163"/>
      <c r="L48" s="163"/>
      <c r="M48" s="163"/>
    </row>
    <row r="49" spans="1:13">
      <c r="A49" s="161"/>
      <c r="B49" s="162"/>
      <c r="C49" s="162"/>
      <c r="D49" s="163"/>
      <c r="E49" s="163"/>
      <c r="F49" s="163"/>
      <c r="G49" s="163"/>
      <c r="H49" s="163"/>
      <c r="I49" s="163"/>
      <c r="J49" s="163"/>
      <c r="K49" s="163"/>
      <c r="L49" s="163"/>
      <c r="M49" s="163"/>
    </row>
  </sheetData>
  <mergeCells count="5">
    <mergeCell ref="B6:B17"/>
    <mergeCell ref="C6:C17"/>
    <mergeCell ref="B21:B32"/>
    <mergeCell ref="C21:C32"/>
    <mergeCell ref="A34:O36"/>
  </mergeCells>
  <phoneticPr fontId="2"/>
  <conditionalFormatting sqref="B6:C6">
    <cfRule type="colorScale" priority="4">
      <colorScale>
        <cfvo type="num" val="0"/>
        <cfvo type="num" val="100"/>
        <color theme="0"/>
        <color rgb="FFFFC000"/>
      </colorScale>
    </cfRule>
  </conditionalFormatting>
  <conditionalFormatting sqref="B21:C21">
    <cfRule type="colorScale" priority="2">
      <colorScale>
        <cfvo type="num" val="0"/>
        <cfvo type="num" val="100"/>
        <color theme="0"/>
        <color rgb="FFFFC000"/>
      </colorScale>
    </cfRule>
  </conditionalFormatting>
  <conditionalFormatting sqref="D48:M49">
    <cfRule type="colorScale" priority="5">
      <colorScale>
        <cfvo type="min"/>
        <cfvo type="max"/>
        <color rgb="FFFCFCFF"/>
        <color rgb="FF00B0F0"/>
      </colorScale>
    </cfRule>
  </conditionalFormatting>
  <conditionalFormatting sqref="D6:O17">
    <cfRule type="colorScale" priority="3">
      <colorScale>
        <cfvo type="num" val="0"/>
        <cfvo type="num" val="100"/>
        <color theme="0"/>
        <color rgb="FFFFC000"/>
      </colorScale>
    </cfRule>
  </conditionalFormatting>
  <conditionalFormatting sqref="D21:O3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87AF-B658-7D4A-87DF-3E5F2139A9A7}">
  <dimension ref="A1:O37"/>
  <sheetViews>
    <sheetView workbookViewId="0"/>
  </sheetViews>
  <sheetFormatPr defaultColWidth="8.875" defaultRowHeight="13.5"/>
  <cols>
    <col min="1" max="1" width="8.875" style="57"/>
    <col min="2" max="15" width="6.875" style="57" customWidth="1"/>
    <col min="16" max="16384" width="8.875" style="57"/>
  </cols>
  <sheetData>
    <row r="1" spans="1:15"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5" ht="18" customHeight="1">
      <c r="A3" s="57" t="s">
        <v>137</v>
      </c>
    </row>
    <row r="4" spans="1:15" ht="15.95" customHeight="1">
      <c r="A4" s="57" t="s">
        <v>138</v>
      </c>
    </row>
    <row r="5" spans="1:15" ht="15.95" customHeight="1">
      <c r="A5" s="156" t="s">
        <v>132</v>
      </c>
      <c r="B5" s="157">
        <v>2025</v>
      </c>
      <c r="C5" s="157">
        <v>2026</v>
      </c>
      <c r="D5" s="157">
        <v>2027</v>
      </c>
      <c r="E5" s="157">
        <v>2028</v>
      </c>
      <c r="F5" s="157">
        <v>2029</v>
      </c>
      <c r="G5" s="157">
        <v>2030</v>
      </c>
      <c r="H5" s="157">
        <v>2031</v>
      </c>
      <c r="I5" s="157">
        <v>2032</v>
      </c>
      <c r="J5" s="157">
        <v>2033</v>
      </c>
      <c r="K5" s="157">
        <v>2034</v>
      </c>
      <c r="L5" s="157">
        <v>2035</v>
      </c>
      <c r="M5" s="157">
        <v>2036</v>
      </c>
      <c r="N5" s="157">
        <v>2046</v>
      </c>
      <c r="O5" s="157">
        <v>2056</v>
      </c>
    </row>
    <row r="6" spans="1:15" ht="15.95" customHeight="1">
      <c r="A6" s="158">
        <v>1</v>
      </c>
      <c r="B6" s="277">
        <v>100</v>
      </c>
      <c r="C6" s="277">
        <v>100</v>
      </c>
      <c r="D6" s="159">
        <v>100</v>
      </c>
      <c r="E6" s="159">
        <v>100</v>
      </c>
      <c r="F6" s="159">
        <v>100</v>
      </c>
      <c r="G6" s="159">
        <v>100</v>
      </c>
      <c r="H6" s="159">
        <v>100</v>
      </c>
      <c r="I6" s="159">
        <v>100</v>
      </c>
      <c r="J6" s="159">
        <v>100</v>
      </c>
      <c r="K6" s="159">
        <v>100</v>
      </c>
      <c r="L6" s="159">
        <v>100</v>
      </c>
      <c r="M6" s="159">
        <v>100</v>
      </c>
      <c r="N6" s="159">
        <v>100</v>
      </c>
      <c r="O6" s="159">
        <v>100</v>
      </c>
    </row>
    <row r="7" spans="1:15" ht="15.95" customHeight="1">
      <c r="A7" s="164">
        <v>0.9</v>
      </c>
      <c r="B7" s="280"/>
      <c r="C7" s="280"/>
      <c r="D7" s="159">
        <v>100</v>
      </c>
      <c r="E7" s="159">
        <v>100</v>
      </c>
      <c r="F7" s="159">
        <v>100</v>
      </c>
      <c r="G7" s="159">
        <v>100</v>
      </c>
      <c r="H7" s="159">
        <v>100</v>
      </c>
      <c r="I7" s="159">
        <v>100</v>
      </c>
      <c r="J7" s="159">
        <v>100</v>
      </c>
      <c r="K7" s="159">
        <v>100</v>
      </c>
      <c r="L7" s="159">
        <v>100</v>
      </c>
      <c r="M7" s="159">
        <v>100</v>
      </c>
      <c r="N7" s="159">
        <v>100</v>
      </c>
      <c r="O7" s="159">
        <v>100</v>
      </c>
    </row>
    <row r="8" spans="1:15" ht="15.95" customHeight="1">
      <c r="A8" s="158">
        <v>0.8</v>
      </c>
      <c r="B8" s="280"/>
      <c r="C8" s="282"/>
      <c r="D8" s="159">
        <v>100</v>
      </c>
      <c r="E8" s="159">
        <v>100</v>
      </c>
      <c r="F8" s="159">
        <v>100</v>
      </c>
      <c r="G8" s="159">
        <v>100</v>
      </c>
      <c r="H8" s="159">
        <v>100</v>
      </c>
      <c r="I8" s="159">
        <v>100</v>
      </c>
      <c r="J8" s="159">
        <v>100</v>
      </c>
      <c r="K8" s="159">
        <v>100</v>
      </c>
      <c r="L8" s="159">
        <v>100</v>
      </c>
      <c r="M8" s="159">
        <v>100</v>
      </c>
      <c r="N8" s="159">
        <v>100</v>
      </c>
      <c r="O8" s="159">
        <v>100</v>
      </c>
    </row>
    <row r="9" spans="1:15" ht="15.95" customHeight="1">
      <c r="A9" s="165">
        <v>0.7</v>
      </c>
      <c r="B9" s="280"/>
      <c r="C9" s="280"/>
      <c r="D9" s="159">
        <v>100</v>
      </c>
      <c r="E9" s="159">
        <v>100</v>
      </c>
      <c r="F9" s="159">
        <v>100</v>
      </c>
      <c r="G9" s="159">
        <v>100</v>
      </c>
      <c r="H9" s="159">
        <v>100</v>
      </c>
      <c r="I9" s="159">
        <v>100</v>
      </c>
      <c r="J9" s="159">
        <v>100</v>
      </c>
      <c r="K9" s="159">
        <v>100</v>
      </c>
      <c r="L9" s="159">
        <v>100</v>
      </c>
      <c r="M9" s="159">
        <v>100</v>
      </c>
      <c r="N9" s="159">
        <v>100</v>
      </c>
      <c r="O9" s="159">
        <v>100</v>
      </c>
    </row>
    <row r="10" spans="1:15" ht="15.95" customHeight="1">
      <c r="A10" s="160">
        <v>0.6</v>
      </c>
      <c r="B10" s="280"/>
      <c r="C10" s="280"/>
      <c r="D10" s="159">
        <v>100</v>
      </c>
      <c r="E10" s="159">
        <v>100</v>
      </c>
      <c r="F10" s="159">
        <v>100</v>
      </c>
      <c r="G10" s="159">
        <v>100</v>
      </c>
      <c r="H10" s="159">
        <v>100</v>
      </c>
      <c r="I10" s="159">
        <v>100</v>
      </c>
      <c r="J10" s="159">
        <v>100</v>
      </c>
      <c r="K10" s="159">
        <v>100</v>
      </c>
      <c r="L10" s="159">
        <v>100</v>
      </c>
      <c r="M10" s="159">
        <v>100</v>
      </c>
      <c r="N10" s="159">
        <v>100</v>
      </c>
      <c r="O10" s="159">
        <v>100</v>
      </c>
    </row>
    <row r="11" spans="1:15" ht="15.95" customHeight="1">
      <c r="A11" s="160">
        <v>0.5</v>
      </c>
      <c r="B11" s="280"/>
      <c r="C11" s="280"/>
      <c r="D11" s="159">
        <v>100</v>
      </c>
      <c r="E11" s="159">
        <v>100</v>
      </c>
      <c r="F11" s="159">
        <v>100</v>
      </c>
      <c r="G11" s="159">
        <v>100</v>
      </c>
      <c r="H11" s="159">
        <v>100</v>
      </c>
      <c r="I11" s="159">
        <v>100</v>
      </c>
      <c r="J11" s="159">
        <v>100</v>
      </c>
      <c r="K11" s="159">
        <v>100</v>
      </c>
      <c r="L11" s="159">
        <v>100</v>
      </c>
      <c r="M11" s="159">
        <v>100</v>
      </c>
      <c r="N11" s="159">
        <v>100</v>
      </c>
      <c r="O11" s="159">
        <v>100</v>
      </c>
    </row>
    <row r="12" spans="1:15" ht="15.95" customHeight="1">
      <c r="A12" s="160">
        <v>0.4</v>
      </c>
      <c r="B12" s="280"/>
      <c r="C12" s="280"/>
      <c r="D12" s="159">
        <v>100</v>
      </c>
      <c r="E12" s="159">
        <v>100</v>
      </c>
      <c r="F12" s="159">
        <v>100</v>
      </c>
      <c r="G12" s="159">
        <v>100</v>
      </c>
      <c r="H12" s="159">
        <v>100</v>
      </c>
      <c r="I12" s="159">
        <v>100</v>
      </c>
      <c r="J12" s="159">
        <v>100</v>
      </c>
      <c r="K12" s="159">
        <v>100</v>
      </c>
      <c r="L12" s="159">
        <v>100</v>
      </c>
      <c r="M12" s="159">
        <v>100</v>
      </c>
      <c r="N12" s="159">
        <v>100</v>
      </c>
      <c r="O12" s="159">
        <v>100</v>
      </c>
    </row>
    <row r="13" spans="1:15" ht="15.95" customHeight="1">
      <c r="A13" s="160">
        <v>0.3</v>
      </c>
      <c r="B13" s="280"/>
      <c r="C13" s="280"/>
      <c r="D13" s="159">
        <v>100</v>
      </c>
      <c r="E13" s="159">
        <v>100</v>
      </c>
      <c r="F13" s="159">
        <v>100</v>
      </c>
      <c r="G13" s="159">
        <v>100</v>
      </c>
      <c r="H13" s="159">
        <v>100</v>
      </c>
      <c r="I13" s="159">
        <v>100</v>
      </c>
      <c r="J13" s="159">
        <v>100</v>
      </c>
      <c r="K13" s="159">
        <v>100</v>
      </c>
      <c r="L13" s="159">
        <v>100</v>
      </c>
      <c r="M13" s="159">
        <v>100</v>
      </c>
      <c r="N13" s="159">
        <v>100</v>
      </c>
      <c r="O13" s="159">
        <v>100</v>
      </c>
    </row>
    <row r="14" spans="1:15" ht="15.95" customHeight="1">
      <c r="A14" s="160">
        <v>0.2</v>
      </c>
      <c r="B14" s="280"/>
      <c r="C14" s="280"/>
      <c r="D14" s="159">
        <v>100</v>
      </c>
      <c r="E14" s="159">
        <v>100</v>
      </c>
      <c r="F14" s="159">
        <v>100</v>
      </c>
      <c r="G14" s="159">
        <v>100</v>
      </c>
      <c r="H14" s="159">
        <v>100</v>
      </c>
      <c r="I14" s="159">
        <v>100</v>
      </c>
      <c r="J14" s="159">
        <v>100</v>
      </c>
      <c r="K14" s="159">
        <v>100</v>
      </c>
      <c r="L14" s="159">
        <v>100</v>
      </c>
      <c r="M14" s="159">
        <v>100</v>
      </c>
      <c r="N14" s="159">
        <v>100</v>
      </c>
      <c r="O14" s="159">
        <v>100</v>
      </c>
    </row>
    <row r="15" spans="1:15" ht="15.95" customHeight="1">
      <c r="A15" s="160">
        <v>0.1</v>
      </c>
      <c r="B15" s="280"/>
      <c r="C15" s="280"/>
      <c r="D15" s="159">
        <v>100</v>
      </c>
      <c r="E15" s="159">
        <v>100</v>
      </c>
      <c r="F15" s="159">
        <v>100</v>
      </c>
      <c r="G15" s="159">
        <v>100</v>
      </c>
      <c r="H15" s="159">
        <v>100</v>
      </c>
      <c r="I15" s="159">
        <v>100</v>
      </c>
      <c r="J15" s="159">
        <v>100</v>
      </c>
      <c r="K15" s="159">
        <v>100</v>
      </c>
      <c r="L15" s="159">
        <v>100</v>
      </c>
      <c r="M15" s="159">
        <v>100</v>
      </c>
      <c r="N15" s="159">
        <v>100</v>
      </c>
      <c r="O15" s="159">
        <v>100</v>
      </c>
    </row>
    <row r="16" spans="1:15" ht="15.95" customHeight="1">
      <c r="A16" s="160">
        <v>0</v>
      </c>
      <c r="B16" s="280"/>
      <c r="C16" s="280"/>
      <c r="D16" s="159">
        <v>100</v>
      </c>
      <c r="E16" s="159">
        <v>100</v>
      </c>
      <c r="F16" s="159">
        <v>100</v>
      </c>
      <c r="G16" s="159">
        <v>100</v>
      </c>
      <c r="H16" s="159">
        <v>100</v>
      </c>
      <c r="I16" s="159">
        <v>100</v>
      </c>
      <c r="J16" s="159">
        <v>100</v>
      </c>
      <c r="K16" s="159">
        <v>100</v>
      </c>
      <c r="L16" s="159">
        <v>100</v>
      </c>
      <c r="M16" s="159">
        <v>100</v>
      </c>
      <c r="N16" s="159">
        <v>100</v>
      </c>
      <c r="O16" s="159">
        <v>100</v>
      </c>
    </row>
    <row r="17" spans="1:15" ht="24.95" customHeight="1">
      <c r="A17" s="201" t="s">
        <v>133</v>
      </c>
      <c r="B17" s="281"/>
      <c r="C17" s="281"/>
      <c r="D17" s="159">
        <v>100</v>
      </c>
      <c r="E17" s="159">
        <v>100</v>
      </c>
      <c r="F17" s="159">
        <v>100</v>
      </c>
      <c r="G17" s="159">
        <v>100</v>
      </c>
      <c r="H17" s="159">
        <v>100</v>
      </c>
      <c r="I17" s="159">
        <v>100</v>
      </c>
      <c r="J17" s="159">
        <v>100</v>
      </c>
      <c r="K17" s="159">
        <v>100</v>
      </c>
      <c r="L17" s="159">
        <v>100</v>
      </c>
      <c r="M17" s="159">
        <v>100</v>
      </c>
      <c r="N17" s="159">
        <v>100</v>
      </c>
      <c r="O17" s="159">
        <v>100</v>
      </c>
    </row>
    <row r="19" spans="1:15" ht="15.95" customHeight="1">
      <c r="A19" s="57" t="s">
        <v>134</v>
      </c>
    </row>
    <row r="20" spans="1:15" ht="15.95" customHeight="1">
      <c r="A20" s="156" t="s">
        <v>132</v>
      </c>
      <c r="B20" s="157">
        <v>2025</v>
      </c>
      <c r="C20" s="157">
        <v>2026</v>
      </c>
      <c r="D20" s="157">
        <v>2027</v>
      </c>
      <c r="E20" s="157">
        <v>2028</v>
      </c>
      <c r="F20" s="157">
        <v>2029</v>
      </c>
      <c r="G20" s="157">
        <v>2030</v>
      </c>
      <c r="H20" s="157">
        <v>2031</v>
      </c>
      <c r="I20" s="157">
        <v>2032</v>
      </c>
      <c r="J20" s="157">
        <v>2033</v>
      </c>
      <c r="K20" s="157">
        <v>2034</v>
      </c>
      <c r="L20" s="157">
        <v>2035</v>
      </c>
      <c r="M20" s="157">
        <v>2036</v>
      </c>
      <c r="N20" s="157">
        <v>2046</v>
      </c>
      <c r="O20" s="157">
        <v>2056</v>
      </c>
    </row>
    <row r="21" spans="1:15" ht="15.95" customHeight="1">
      <c r="A21" s="158">
        <v>1</v>
      </c>
      <c r="B21" s="277">
        <v>100</v>
      </c>
      <c r="C21" s="277">
        <v>100</v>
      </c>
      <c r="D21" s="159">
        <v>100</v>
      </c>
      <c r="E21" s="159">
        <v>100</v>
      </c>
      <c r="F21" s="159">
        <v>100</v>
      </c>
      <c r="G21" s="159">
        <v>100</v>
      </c>
      <c r="H21" s="159">
        <v>100</v>
      </c>
      <c r="I21" s="159">
        <v>100</v>
      </c>
      <c r="J21" s="159">
        <v>100</v>
      </c>
      <c r="K21" s="159">
        <v>100</v>
      </c>
      <c r="L21" s="159">
        <v>100</v>
      </c>
      <c r="M21" s="159">
        <v>100</v>
      </c>
      <c r="N21" s="159">
        <v>100</v>
      </c>
      <c r="O21" s="159">
        <v>100</v>
      </c>
    </row>
    <row r="22" spans="1:15" ht="15.95" customHeight="1">
      <c r="A22" s="164">
        <v>0.9</v>
      </c>
      <c r="B22" s="280"/>
      <c r="C22" s="280"/>
      <c r="D22" s="159">
        <v>100</v>
      </c>
      <c r="E22" s="159">
        <v>100</v>
      </c>
      <c r="F22" s="159">
        <v>100</v>
      </c>
      <c r="G22" s="159">
        <v>100</v>
      </c>
      <c r="H22" s="159">
        <v>100</v>
      </c>
      <c r="I22" s="159">
        <v>100</v>
      </c>
      <c r="J22" s="159">
        <v>100</v>
      </c>
      <c r="K22" s="159">
        <v>100</v>
      </c>
      <c r="L22" s="159">
        <v>100</v>
      </c>
      <c r="M22" s="159">
        <v>100</v>
      </c>
      <c r="N22" s="159">
        <v>100</v>
      </c>
      <c r="O22" s="159">
        <v>100</v>
      </c>
    </row>
    <row r="23" spans="1:15" ht="15.95" customHeight="1">
      <c r="A23" s="158">
        <v>0.8</v>
      </c>
      <c r="B23" s="280"/>
      <c r="C23" s="282"/>
      <c r="D23" s="159">
        <v>100</v>
      </c>
      <c r="E23" s="159">
        <v>100</v>
      </c>
      <c r="F23" s="159">
        <v>100</v>
      </c>
      <c r="G23" s="159">
        <v>100</v>
      </c>
      <c r="H23" s="159">
        <v>100</v>
      </c>
      <c r="I23" s="159">
        <v>100</v>
      </c>
      <c r="J23" s="159">
        <v>100</v>
      </c>
      <c r="K23" s="159">
        <v>100</v>
      </c>
      <c r="L23" s="159">
        <v>100</v>
      </c>
      <c r="M23" s="159">
        <v>100</v>
      </c>
      <c r="N23" s="159">
        <v>100</v>
      </c>
      <c r="O23" s="159">
        <v>100</v>
      </c>
    </row>
    <row r="24" spans="1:15" ht="15.95" customHeight="1">
      <c r="A24" s="165">
        <v>0.7</v>
      </c>
      <c r="B24" s="280"/>
      <c r="C24" s="280"/>
      <c r="D24" s="159">
        <v>100</v>
      </c>
      <c r="E24" s="159">
        <v>100</v>
      </c>
      <c r="F24" s="159">
        <v>100</v>
      </c>
      <c r="G24" s="159">
        <v>100</v>
      </c>
      <c r="H24" s="159">
        <v>100</v>
      </c>
      <c r="I24" s="159">
        <v>100</v>
      </c>
      <c r="J24" s="159">
        <v>100</v>
      </c>
      <c r="K24" s="159">
        <v>100</v>
      </c>
      <c r="L24" s="159">
        <v>100</v>
      </c>
      <c r="M24" s="159">
        <v>100</v>
      </c>
      <c r="N24" s="159">
        <v>100</v>
      </c>
      <c r="O24" s="159">
        <v>100</v>
      </c>
    </row>
    <row r="25" spans="1:15" ht="15.95" customHeight="1">
      <c r="A25" s="160">
        <v>0.6</v>
      </c>
      <c r="B25" s="280"/>
      <c r="C25" s="280"/>
      <c r="D25" s="159">
        <v>100</v>
      </c>
      <c r="E25" s="159">
        <v>100</v>
      </c>
      <c r="F25" s="159">
        <v>100</v>
      </c>
      <c r="G25" s="159">
        <v>100</v>
      </c>
      <c r="H25" s="159">
        <v>100</v>
      </c>
      <c r="I25" s="159">
        <v>100</v>
      </c>
      <c r="J25" s="159">
        <v>100</v>
      </c>
      <c r="K25" s="159">
        <v>100</v>
      </c>
      <c r="L25" s="159">
        <v>100</v>
      </c>
      <c r="M25" s="159">
        <v>100</v>
      </c>
      <c r="N25" s="159">
        <v>100</v>
      </c>
      <c r="O25" s="159">
        <v>100</v>
      </c>
    </row>
    <row r="26" spans="1:15" ht="15.95" customHeight="1">
      <c r="A26" s="160">
        <v>0.5</v>
      </c>
      <c r="B26" s="280"/>
      <c r="C26" s="280"/>
      <c r="D26" s="159">
        <v>100</v>
      </c>
      <c r="E26" s="159">
        <v>100</v>
      </c>
      <c r="F26" s="159">
        <v>100</v>
      </c>
      <c r="G26" s="159">
        <v>100</v>
      </c>
      <c r="H26" s="159">
        <v>100</v>
      </c>
      <c r="I26" s="159">
        <v>100</v>
      </c>
      <c r="J26" s="159">
        <v>100</v>
      </c>
      <c r="K26" s="159">
        <v>100</v>
      </c>
      <c r="L26" s="159">
        <v>100</v>
      </c>
      <c r="M26" s="159">
        <v>100</v>
      </c>
      <c r="N26" s="159">
        <v>100</v>
      </c>
      <c r="O26" s="159">
        <v>100</v>
      </c>
    </row>
    <row r="27" spans="1:15" ht="15.95" customHeight="1">
      <c r="A27" s="160">
        <v>0.4</v>
      </c>
      <c r="B27" s="280"/>
      <c r="C27" s="280"/>
      <c r="D27" s="159">
        <v>100</v>
      </c>
      <c r="E27" s="159">
        <v>100</v>
      </c>
      <c r="F27" s="159">
        <v>100</v>
      </c>
      <c r="G27" s="159">
        <v>100</v>
      </c>
      <c r="H27" s="159">
        <v>100</v>
      </c>
      <c r="I27" s="159">
        <v>100</v>
      </c>
      <c r="J27" s="159">
        <v>100</v>
      </c>
      <c r="K27" s="159">
        <v>100</v>
      </c>
      <c r="L27" s="159">
        <v>100</v>
      </c>
      <c r="M27" s="159">
        <v>100</v>
      </c>
      <c r="N27" s="159">
        <v>100</v>
      </c>
      <c r="O27" s="159">
        <v>100</v>
      </c>
    </row>
    <row r="28" spans="1:15" ht="15.95" customHeight="1">
      <c r="A28" s="160">
        <v>0.3</v>
      </c>
      <c r="B28" s="280"/>
      <c r="C28" s="280"/>
      <c r="D28" s="159">
        <v>100</v>
      </c>
      <c r="E28" s="159">
        <v>100</v>
      </c>
      <c r="F28" s="159">
        <v>100</v>
      </c>
      <c r="G28" s="159">
        <v>100</v>
      </c>
      <c r="H28" s="159">
        <v>100</v>
      </c>
      <c r="I28" s="159">
        <v>100</v>
      </c>
      <c r="J28" s="159">
        <v>100</v>
      </c>
      <c r="K28" s="159">
        <v>100</v>
      </c>
      <c r="L28" s="159">
        <v>100</v>
      </c>
      <c r="M28" s="159">
        <v>100</v>
      </c>
      <c r="N28" s="159">
        <v>100</v>
      </c>
      <c r="O28" s="159">
        <v>100</v>
      </c>
    </row>
    <row r="29" spans="1:15" ht="15.95" customHeight="1">
      <c r="A29" s="160">
        <v>0.2</v>
      </c>
      <c r="B29" s="280"/>
      <c r="C29" s="280"/>
      <c r="D29" s="159">
        <v>100</v>
      </c>
      <c r="E29" s="159">
        <v>100</v>
      </c>
      <c r="F29" s="159">
        <v>100</v>
      </c>
      <c r="G29" s="159">
        <v>100</v>
      </c>
      <c r="H29" s="159">
        <v>100</v>
      </c>
      <c r="I29" s="159">
        <v>100</v>
      </c>
      <c r="J29" s="159">
        <v>100</v>
      </c>
      <c r="K29" s="159">
        <v>100</v>
      </c>
      <c r="L29" s="159">
        <v>100</v>
      </c>
      <c r="M29" s="159">
        <v>100</v>
      </c>
      <c r="N29" s="159">
        <v>100</v>
      </c>
      <c r="O29" s="159">
        <v>100</v>
      </c>
    </row>
    <row r="30" spans="1:15" ht="15.95" customHeight="1">
      <c r="A30" s="160">
        <v>0.1</v>
      </c>
      <c r="B30" s="280"/>
      <c r="C30" s="280"/>
      <c r="D30" s="159">
        <v>100</v>
      </c>
      <c r="E30" s="159">
        <v>100</v>
      </c>
      <c r="F30" s="159">
        <v>100</v>
      </c>
      <c r="G30" s="159">
        <v>100</v>
      </c>
      <c r="H30" s="159">
        <v>100</v>
      </c>
      <c r="I30" s="159">
        <v>100</v>
      </c>
      <c r="J30" s="159">
        <v>100</v>
      </c>
      <c r="K30" s="159">
        <v>100</v>
      </c>
      <c r="L30" s="159">
        <v>100</v>
      </c>
      <c r="M30" s="159">
        <v>100</v>
      </c>
      <c r="N30" s="159">
        <v>100</v>
      </c>
      <c r="O30" s="159">
        <v>100</v>
      </c>
    </row>
    <row r="31" spans="1:15" ht="15.95" customHeight="1">
      <c r="A31" s="160">
        <v>0</v>
      </c>
      <c r="B31" s="280"/>
      <c r="C31" s="280"/>
      <c r="D31" s="159">
        <v>100</v>
      </c>
      <c r="E31" s="159">
        <v>100</v>
      </c>
      <c r="F31" s="159">
        <v>100</v>
      </c>
      <c r="G31" s="159">
        <v>100</v>
      </c>
      <c r="H31" s="159">
        <v>100</v>
      </c>
      <c r="I31" s="159">
        <v>100</v>
      </c>
      <c r="J31" s="159">
        <v>100</v>
      </c>
      <c r="K31" s="159">
        <v>100</v>
      </c>
      <c r="L31" s="159">
        <v>100</v>
      </c>
      <c r="M31" s="159">
        <v>100</v>
      </c>
      <c r="N31" s="159">
        <v>100</v>
      </c>
      <c r="O31" s="159">
        <v>100</v>
      </c>
    </row>
    <row r="32" spans="1:15" ht="24.95" customHeight="1">
      <c r="A32" s="201" t="s">
        <v>133</v>
      </c>
      <c r="B32" s="281"/>
      <c r="C32" s="281"/>
      <c r="D32" s="159">
        <v>100</v>
      </c>
      <c r="E32" s="159">
        <v>100</v>
      </c>
      <c r="F32" s="159">
        <v>100</v>
      </c>
      <c r="G32" s="159">
        <v>100</v>
      </c>
      <c r="H32" s="159">
        <v>100</v>
      </c>
      <c r="I32" s="159">
        <v>100</v>
      </c>
      <c r="J32" s="159">
        <v>100</v>
      </c>
      <c r="K32" s="159">
        <v>100</v>
      </c>
      <c r="L32" s="159">
        <v>100</v>
      </c>
      <c r="M32" s="159">
        <v>100</v>
      </c>
      <c r="N32" s="159">
        <v>100</v>
      </c>
      <c r="O32" s="159">
        <v>100</v>
      </c>
    </row>
    <row r="33" spans="1:15">
      <c r="A33" s="57" t="s">
        <v>135</v>
      </c>
    </row>
    <row r="34" spans="1:15" ht="15.95" customHeight="1">
      <c r="A34" s="275" t="s">
        <v>136</v>
      </c>
      <c r="B34" s="273"/>
      <c r="C34" s="273"/>
      <c r="D34" s="273"/>
      <c r="E34" s="273"/>
      <c r="F34" s="273"/>
      <c r="G34" s="273"/>
      <c r="H34" s="273"/>
      <c r="I34" s="273"/>
      <c r="J34" s="273"/>
      <c r="K34" s="273"/>
      <c r="L34" s="273"/>
      <c r="M34" s="273"/>
      <c r="N34" s="273"/>
      <c r="O34" s="273"/>
    </row>
    <row r="35" spans="1:15" ht="15.95" customHeight="1">
      <c r="A35" s="273"/>
      <c r="B35" s="273"/>
      <c r="C35" s="273"/>
      <c r="D35" s="273"/>
      <c r="E35" s="273"/>
      <c r="F35" s="273"/>
      <c r="G35" s="273"/>
      <c r="H35" s="273"/>
      <c r="I35" s="273"/>
      <c r="J35" s="273"/>
      <c r="K35" s="273"/>
      <c r="L35" s="273"/>
      <c r="M35" s="273"/>
      <c r="N35" s="273"/>
      <c r="O35" s="273"/>
    </row>
    <row r="36" spans="1:15" ht="15.95" customHeight="1">
      <c r="A36" s="273"/>
      <c r="B36" s="273"/>
      <c r="C36" s="273"/>
      <c r="D36" s="273"/>
      <c r="E36" s="273"/>
      <c r="F36" s="273"/>
      <c r="G36" s="273"/>
      <c r="H36" s="273"/>
      <c r="I36" s="273"/>
      <c r="J36" s="273"/>
      <c r="K36" s="273"/>
      <c r="L36" s="273"/>
      <c r="M36" s="273"/>
      <c r="N36" s="273"/>
      <c r="O36" s="273"/>
    </row>
    <row r="37" spans="1:15" ht="15.95" customHeight="1"/>
  </sheetData>
  <mergeCells count="5">
    <mergeCell ref="B6:B17"/>
    <mergeCell ref="C6:C17"/>
    <mergeCell ref="B21:B32"/>
    <mergeCell ref="C21:C32"/>
    <mergeCell ref="A34:O36"/>
  </mergeCells>
  <phoneticPr fontId="2"/>
  <conditionalFormatting sqref="B6:O17">
    <cfRule type="colorScale" priority="2">
      <colorScale>
        <cfvo type="num" val="0"/>
        <cfvo type="num" val="100"/>
        <color theme="0"/>
        <color rgb="FFFFC000"/>
      </colorScale>
    </cfRule>
  </conditionalFormatting>
  <conditionalFormatting sqref="B21:O3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AF0A-A300-E84C-AF22-3B6B4AFBE1A6}">
  <dimension ref="A1:P37"/>
  <sheetViews>
    <sheetView workbookViewId="0"/>
  </sheetViews>
  <sheetFormatPr defaultColWidth="10.875" defaultRowHeight="13.5"/>
  <cols>
    <col min="1" max="1" width="7.875" style="57" customWidth="1"/>
    <col min="2" max="15" width="7" style="57" customWidth="1"/>
    <col min="16" max="16384" width="10.875" style="57"/>
  </cols>
  <sheetData>
    <row r="1" spans="1:15"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5" ht="17.25">
      <c r="A3" s="57" t="s">
        <v>139</v>
      </c>
      <c r="B3" s="154"/>
      <c r="C3" s="154"/>
      <c r="D3" s="154"/>
      <c r="E3" s="154"/>
      <c r="F3" s="154"/>
      <c r="G3" s="154"/>
      <c r="H3" s="154"/>
      <c r="I3" s="154"/>
      <c r="J3" s="154"/>
      <c r="K3" s="154"/>
      <c r="L3" s="154"/>
      <c r="M3" s="154"/>
      <c r="N3" s="154"/>
    </row>
    <row r="4" spans="1:15" ht="17.25">
      <c r="A4" s="57" t="s">
        <v>140</v>
      </c>
      <c r="N4" s="154"/>
    </row>
    <row r="5" spans="1:15">
      <c r="A5" s="156" t="s">
        <v>132</v>
      </c>
      <c r="B5" s="166">
        <v>2025</v>
      </c>
      <c r="C5" s="166">
        <v>2026</v>
      </c>
      <c r="D5" s="166">
        <v>2027</v>
      </c>
      <c r="E5" s="166">
        <v>2028</v>
      </c>
      <c r="F5" s="166">
        <v>2029</v>
      </c>
      <c r="G5" s="166">
        <v>2030</v>
      </c>
      <c r="H5" s="166">
        <v>2031</v>
      </c>
      <c r="I5" s="166">
        <v>2032</v>
      </c>
      <c r="J5" s="166">
        <v>2033</v>
      </c>
      <c r="K5" s="166">
        <v>2034</v>
      </c>
      <c r="L5" s="166">
        <v>2035</v>
      </c>
      <c r="M5" s="166">
        <v>2036</v>
      </c>
      <c r="N5" s="166">
        <v>2046</v>
      </c>
      <c r="O5" s="166">
        <v>2056</v>
      </c>
    </row>
    <row r="6" spans="1:15" ht="15.95" customHeight="1">
      <c r="A6" s="160">
        <v>1</v>
      </c>
      <c r="B6" s="283">
        <v>5856</v>
      </c>
      <c r="C6" s="283">
        <v>5570</v>
      </c>
      <c r="D6" s="167">
        <v>5036</v>
      </c>
      <c r="E6" s="167">
        <v>4600</v>
      </c>
      <c r="F6" s="167">
        <v>4374</v>
      </c>
      <c r="G6" s="167">
        <v>4234</v>
      </c>
      <c r="H6" s="167">
        <v>4161</v>
      </c>
      <c r="I6" s="167">
        <v>4115</v>
      </c>
      <c r="J6" s="167">
        <v>4092</v>
      </c>
      <c r="K6" s="167">
        <v>4077</v>
      </c>
      <c r="L6" s="167">
        <v>4075</v>
      </c>
      <c r="M6" s="167">
        <v>4082</v>
      </c>
      <c r="N6" s="168">
        <v>4078</v>
      </c>
      <c r="O6" s="168">
        <v>4066</v>
      </c>
    </row>
    <row r="7" spans="1:15" ht="15.95" customHeight="1">
      <c r="A7" s="160">
        <v>0.9</v>
      </c>
      <c r="B7" s="284"/>
      <c r="C7" s="284"/>
      <c r="D7" s="167">
        <v>5220</v>
      </c>
      <c r="E7" s="167">
        <v>4908</v>
      </c>
      <c r="F7" s="167">
        <v>4761</v>
      </c>
      <c r="G7" s="167">
        <v>4661</v>
      </c>
      <c r="H7" s="167">
        <v>4608</v>
      </c>
      <c r="I7" s="167">
        <v>4571</v>
      </c>
      <c r="J7" s="167">
        <v>4553</v>
      </c>
      <c r="K7" s="167">
        <v>4539</v>
      </c>
      <c r="L7" s="167">
        <v>4538</v>
      </c>
      <c r="M7" s="167">
        <v>4546</v>
      </c>
      <c r="N7" s="168">
        <v>4542</v>
      </c>
      <c r="O7" s="168">
        <v>4529</v>
      </c>
    </row>
    <row r="8" spans="1:15" ht="15.95" customHeight="1">
      <c r="A8" s="158">
        <v>0.8</v>
      </c>
      <c r="B8" s="284"/>
      <c r="C8" s="284"/>
      <c r="D8" s="167">
        <v>5412</v>
      </c>
      <c r="E8" s="167">
        <v>5239</v>
      </c>
      <c r="F8" s="167">
        <v>5189</v>
      </c>
      <c r="G8" s="167">
        <v>5143</v>
      </c>
      <c r="H8" s="167">
        <v>5119</v>
      </c>
      <c r="I8" s="167">
        <v>5099</v>
      </c>
      <c r="J8" s="167">
        <v>5088</v>
      </c>
      <c r="K8" s="167">
        <v>5079</v>
      </c>
      <c r="L8" s="167">
        <v>5080</v>
      </c>
      <c r="M8" s="167">
        <v>5090</v>
      </c>
      <c r="N8" s="168">
        <v>5089</v>
      </c>
      <c r="O8" s="168">
        <v>5074</v>
      </c>
    </row>
    <row r="9" spans="1:15" ht="15.95" customHeight="1">
      <c r="A9" s="160">
        <v>0.7</v>
      </c>
      <c r="B9" s="284"/>
      <c r="C9" s="284"/>
      <c r="D9" s="167">
        <v>5611</v>
      </c>
      <c r="E9" s="167">
        <v>5595</v>
      </c>
      <c r="F9" s="167">
        <v>5662</v>
      </c>
      <c r="G9" s="167">
        <v>5687</v>
      </c>
      <c r="H9" s="167">
        <v>5706</v>
      </c>
      <c r="I9" s="167">
        <v>5710</v>
      </c>
      <c r="J9" s="167">
        <v>5715</v>
      </c>
      <c r="K9" s="167">
        <v>5713</v>
      </c>
      <c r="L9" s="167">
        <v>5719</v>
      </c>
      <c r="M9" s="167">
        <v>5733</v>
      </c>
      <c r="N9" s="168">
        <v>5738</v>
      </c>
      <c r="O9" s="168">
        <v>5721</v>
      </c>
    </row>
    <row r="10" spans="1:15" ht="15.95" customHeight="1">
      <c r="A10" s="160">
        <v>0.6</v>
      </c>
      <c r="B10" s="284"/>
      <c r="C10" s="284"/>
      <c r="D10" s="167">
        <v>5817</v>
      </c>
      <c r="E10" s="167">
        <v>5977</v>
      </c>
      <c r="F10" s="167">
        <v>6185</v>
      </c>
      <c r="G10" s="167">
        <v>6303</v>
      </c>
      <c r="H10" s="167">
        <v>6381</v>
      </c>
      <c r="I10" s="167">
        <v>6423</v>
      </c>
      <c r="J10" s="167">
        <v>6451</v>
      </c>
      <c r="K10" s="167">
        <v>6464</v>
      </c>
      <c r="L10" s="167">
        <v>6480</v>
      </c>
      <c r="M10" s="167">
        <v>6500</v>
      </c>
      <c r="N10" s="168">
        <v>6517</v>
      </c>
      <c r="O10" s="168">
        <v>6499</v>
      </c>
    </row>
    <row r="11" spans="1:15" ht="15.95" customHeight="1">
      <c r="A11" s="160">
        <v>0.5</v>
      </c>
      <c r="B11" s="284"/>
      <c r="C11" s="284"/>
      <c r="D11" s="167">
        <v>6032</v>
      </c>
      <c r="E11" s="167">
        <v>6388</v>
      </c>
      <c r="F11" s="167">
        <v>6764</v>
      </c>
      <c r="G11" s="167">
        <v>7000</v>
      </c>
      <c r="H11" s="167">
        <v>7159</v>
      </c>
      <c r="I11" s="167">
        <v>7255</v>
      </c>
      <c r="J11" s="167">
        <v>7321</v>
      </c>
      <c r="K11" s="167">
        <v>7358</v>
      </c>
      <c r="L11" s="167">
        <v>7390</v>
      </c>
      <c r="M11" s="167">
        <v>7422</v>
      </c>
      <c r="N11" s="168">
        <v>7464</v>
      </c>
      <c r="O11" s="168">
        <v>7443</v>
      </c>
    </row>
    <row r="12" spans="1:15" ht="15.95" customHeight="1">
      <c r="A12" s="160">
        <v>0.4</v>
      </c>
      <c r="B12" s="284"/>
      <c r="C12" s="284"/>
      <c r="D12" s="167">
        <v>6255</v>
      </c>
      <c r="E12" s="167">
        <v>6829</v>
      </c>
      <c r="F12" s="167">
        <v>7405</v>
      </c>
      <c r="G12" s="167">
        <v>7791</v>
      </c>
      <c r="H12" s="167">
        <v>8058</v>
      </c>
      <c r="I12" s="167">
        <v>8232</v>
      </c>
      <c r="J12" s="167">
        <v>8353</v>
      </c>
      <c r="K12" s="167">
        <v>8429</v>
      </c>
      <c r="L12" s="167">
        <v>8488</v>
      </c>
      <c r="M12" s="167">
        <v>8541</v>
      </c>
      <c r="N12" s="168">
        <v>8630</v>
      </c>
      <c r="O12" s="168">
        <v>8608</v>
      </c>
    </row>
    <row r="13" spans="1:15" ht="15.95" customHeight="1">
      <c r="A13" s="160">
        <v>0.3</v>
      </c>
      <c r="B13" s="284"/>
      <c r="C13" s="284"/>
      <c r="D13" s="167">
        <v>6486</v>
      </c>
      <c r="E13" s="167">
        <v>7303</v>
      </c>
      <c r="F13" s="167">
        <v>8115</v>
      </c>
      <c r="G13" s="167">
        <v>8689</v>
      </c>
      <c r="H13" s="167">
        <v>9099</v>
      </c>
      <c r="I13" s="167">
        <v>9382</v>
      </c>
      <c r="J13" s="167">
        <v>9585</v>
      </c>
      <c r="K13" s="167">
        <v>9720</v>
      </c>
      <c r="L13" s="167">
        <v>9825</v>
      </c>
      <c r="M13" s="167">
        <v>9912</v>
      </c>
      <c r="N13" s="168">
        <v>10091</v>
      </c>
      <c r="O13" s="168">
        <v>10070</v>
      </c>
    </row>
    <row r="14" spans="1:15" ht="15.95" customHeight="1">
      <c r="A14" s="160">
        <v>0.2</v>
      </c>
      <c r="B14" s="284"/>
      <c r="C14" s="284"/>
      <c r="D14" s="167">
        <v>6726</v>
      </c>
      <c r="E14" s="167">
        <v>7813</v>
      </c>
      <c r="F14" s="167">
        <v>8903</v>
      </c>
      <c r="G14" s="167">
        <v>9710</v>
      </c>
      <c r="H14" s="167">
        <v>10307</v>
      </c>
      <c r="I14" s="167">
        <v>10740</v>
      </c>
      <c r="J14" s="167">
        <v>11061</v>
      </c>
      <c r="K14" s="167">
        <v>11287</v>
      </c>
      <c r="L14" s="167">
        <v>11464</v>
      </c>
      <c r="M14" s="167">
        <v>11607</v>
      </c>
      <c r="N14" s="168">
        <v>11959</v>
      </c>
      <c r="O14" s="168">
        <v>11945</v>
      </c>
    </row>
    <row r="15" spans="1:15" ht="15.95" customHeight="1">
      <c r="A15" s="160">
        <v>0.1</v>
      </c>
      <c r="B15" s="284"/>
      <c r="C15" s="284"/>
      <c r="D15" s="167">
        <v>6975</v>
      </c>
      <c r="E15" s="167">
        <v>8362</v>
      </c>
      <c r="F15" s="167">
        <v>9776</v>
      </c>
      <c r="G15" s="167">
        <v>10871</v>
      </c>
      <c r="H15" s="167">
        <v>11712</v>
      </c>
      <c r="I15" s="167">
        <v>12349</v>
      </c>
      <c r="J15" s="167">
        <v>12839</v>
      </c>
      <c r="K15" s="167">
        <v>13202</v>
      </c>
      <c r="L15" s="167">
        <v>13490</v>
      </c>
      <c r="M15" s="167">
        <v>13725</v>
      </c>
      <c r="N15" s="168">
        <v>14402</v>
      </c>
      <c r="O15" s="168">
        <v>14414</v>
      </c>
    </row>
    <row r="16" spans="1:15" ht="15.95" customHeight="1">
      <c r="A16" s="160">
        <v>0</v>
      </c>
      <c r="B16" s="284"/>
      <c r="C16" s="284"/>
      <c r="D16" s="167">
        <v>7234</v>
      </c>
      <c r="E16" s="167">
        <v>8952</v>
      </c>
      <c r="F16" s="167">
        <v>10745</v>
      </c>
      <c r="G16" s="167">
        <v>12195</v>
      </c>
      <c r="H16" s="167">
        <v>13350</v>
      </c>
      <c r="I16" s="167">
        <v>14262</v>
      </c>
      <c r="J16" s="167">
        <v>14990</v>
      </c>
      <c r="K16" s="167">
        <v>15556</v>
      </c>
      <c r="L16" s="167">
        <v>16017</v>
      </c>
      <c r="M16" s="167">
        <v>16398</v>
      </c>
      <c r="N16" s="168">
        <v>17686</v>
      </c>
      <c r="O16" s="168">
        <v>17776</v>
      </c>
    </row>
    <row r="17" spans="1:15" ht="24.95" customHeight="1">
      <c r="A17" s="169" t="s">
        <v>133</v>
      </c>
      <c r="B17" s="285"/>
      <c r="C17" s="285"/>
      <c r="D17" s="167">
        <v>5320</v>
      </c>
      <c r="E17" s="167">
        <v>5079</v>
      </c>
      <c r="F17" s="167">
        <v>4980</v>
      </c>
      <c r="G17" s="167">
        <v>4907</v>
      </c>
      <c r="H17" s="167">
        <v>4867</v>
      </c>
      <c r="I17" s="167">
        <v>4838</v>
      </c>
      <c r="J17" s="167">
        <v>4823</v>
      </c>
      <c r="K17" s="167">
        <v>4811</v>
      </c>
      <c r="L17" s="167">
        <v>4811</v>
      </c>
      <c r="M17" s="167">
        <v>4820</v>
      </c>
      <c r="N17" s="168">
        <v>4817</v>
      </c>
      <c r="O17" s="168">
        <v>4803</v>
      </c>
    </row>
    <row r="19" spans="1:15" ht="15.95" customHeight="1">
      <c r="A19" s="57" t="s">
        <v>141</v>
      </c>
    </row>
    <row r="20" spans="1:15" ht="15.95" customHeight="1">
      <c r="A20" s="156" t="s">
        <v>132</v>
      </c>
      <c r="B20" s="202">
        <v>2025</v>
      </c>
      <c r="C20" s="202">
        <v>2026</v>
      </c>
      <c r="D20" s="202">
        <v>2027</v>
      </c>
      <c r="E20" s="202">
        <v>2028</v>
      </c>
      <c r="F20" s="202">
        <v>2029</v>
      </c>
      <c r="G20" s="202">
        <v>2030</v>
      </c>
      <c r="H20" s="202">
        <v>2031</v>
      </c>
      <c r="I20" s="202">
        <v>2032</v>
      </c>
      <c r="J20" s="202">
        <v>2033</v>
      </c>
      <c r="K20" s="202">
        <v>2034</v>
      </c>
      <c r="L20" s="202">
        <v>2035</v>
      </c>
      <c r="M20" s="202">
        <v>2036</v>
      </c>
      <c r="N20" s="202">
        <v>2046</v>
      </c>
      <c r="O20" s="202">
        <v>2056</v>
      </c>
    </row>
    <row r="21" spans="1:15" ht="15.95" customHeight="1">
      <c r="A21" s="160">
        <v>1</v>
      </c>
      <c r="B21" s="283">
        <v>5856</v>
      </c>
      <c r="C21" s="283">
        <v>5572</v>
      </c>
      <c r="D21" s="167">
        <v>5057</v>
      </c>
      <c r="E21" s="167">
        <v>4667</v>
      </c>
      <c r="F21" s="167">
        <v>4488</v>
      </c>
      <c r="G21" s="167">
        <v>4388</v>
      </c>
      <c r="H21" s="167">
        <v>4337</v>
      </c>
      <c r="I21" s="167">
        <v>4303</v>
      </c>
      <c r="J21" s="167">
        <v>4286</v>
      </c>
      <c r="K21" s="167">
        <v>4274</v>
      </c>
      <c r="L21" s="167">
        <v>4274</v>
      </c>
      <c r="M21" s="167">
        <v>4282</v>
      </c>
      <c r="N21" s="168">
        <v>4278</v>
      </c>
      <c r="O21" s="168">
        <v>4266</v>
      </c>
    </row>
    <row r="22" spans="1:15" ht="15.95" customHeight="1">
      <c r="A22" s="160">
        <v>0.9</v>
      </c>
      <c r="B22" s="284"/>
      <c r="C22" s="284"/>
      <c r="D22" s="167">
        <v>5242</v>
      </c>
      <c r="E22" s="167">
        <v>4978</v>
      </c>
      <c r="F22" s="167">
        <v>4882</v>
      </c>
      <c r="G22" s="167">
        <v>4827</v>
      </c>
      <c r="H22" s="167">
        <v>4799</v>
      </c>
      <c r="I22" s="167">
        <v>4777</v>
      </c>
      <c r="J22" s="167">
        <v>4766</v>
      </c>
      <c r="K22" s="167">
        <v>4757</v>
      </c>
      <c r="L22" s="167">
        <v>4758</v>
      </c>
      <c r="M22" s="167">
        <v>4767</v>
      </c>
      <c r="N22" s="168">
        <v>4766</v>
      </c>
      <c r="O22" s="168">
        <v>4752</v>
      </c>
    </row>
    <row r="23" spans="1:15" ht="15.95" customHeight="1">
      <c r="A23" s="158">
        <v>0.8</v>
      </c>
      <c r="B23" s="284"/>
      <c r="C23" s="284"/>
      <c r="D23" s="167">
        <v>5434</v>
      </c>
      <c r="E23" s="167">
        <v>5312</v>
      </c>
      <c r="F23" s="167">
        <v>5317</v>
      </c>
      <c r="G23" s="167">
        <v>5322</v>
      </c>
      <c r="H23" s="167">
        <v>5328</v>
      </c>
      <c r="I23" s="167">
        <v>5325</v>
      </c>
      <c r="J23" s="167">
        <v>5325</v>
      </c>
      <c r="K23" s="167">
        <v>5321</v>
      </c>
      <c r="L23" s="167">
        <v>5326</v>
      </c>
      <c r="M23" s="167">
        <v>5337</v>
      </c>
      <c r="N23" s="168">
        <v>5339</v>
      </c>
      <c r="O23" s="168">
        <v>5324</v>
      </c>
    </row>
    <row r="24" spans="1:15" ht="15.95" customHeight="1">
      <c r="A24" s="160">
        <v>0.7</v>
      </c>
      <c r="B24" s="284"/>
      <c r="C24" s="284"/>
      <c r="D24" s="167">
        <v>5633</v>
      </c>
      <c r="E24" s="167">
        <v>5670</v>
      </c>
      <c r="F24" s="167">
        <v>5797</v>
      </c>
      <c r="G24" s="167">
        <v>5881</v>
      </c>
      <c r="H24" s="167">
        <v>5934</v>
      </c>
      <c r="I24" s="167">
        <v>5960</v>
      </c>
      <c r="J24" s="167">
        <v>5978</v>
      </c>
      <c r="K24" s="167">
        <v>5984</v>
      </c>
      <c r="L24" s="167">
        <v>5995</v>
      </c>
      <c r="M24" s="167">
        <v>6011</v>
      </c>
      <c r="N24" s="168">
        <v>6020</v>
      </c>
      <c r="O24" s="168">
        <v>6004</v>
      </c>
    </row>
    <row r="25" spans="1:15" ht="15.95" customHeight="1">
      <c r="A25" s="160">
        <v>0.6</v>
      </c>
      <c r="B25" s="284"/>
      <c r="C25" s="284"/>
      <c r="D25" s="167">
        <v>5840</v>
      </c>
      <c r="E25" s="167">
        <v>6056</v>
      </c>
      <c r="F25" s="167">
        <v>6329</v>
      </c>
      <c r="G25" s="167">
        <v>6512</v>
      </c>
      <c r="H25" s="167">
        <v>6631</v>
      </c>
      <c r="I25" s="167">
        <v>6699</v>
      </c>
      <c r="J25" s="167">
        <v>6744</v>
      </c>
      <c r="K25" s="167">
        <v>6768</v>
      </c>
      <c r="L25" s="167">
        <v>6790</v>
      </c>
      <c r="M25" s="167">
        <v>6814</v>
      </c>
      <c r="N25" s="168">
        <v>6838</v>
      </c>
      <c r="O25" s="168">
        <v>6819</v>
      </c>
    </row>
    <row r="26" spans="1:15" ht="15.95" customHeight="1">
      <c r="A26" s="160">
        <v>0.5</v>
      </c>
      <c r="B26" s="284"/>
      <c r="C26" s="284"/>
      <c r="D26" s="167">
        <v>6055</v>
      </c>
      <c r="E26" s="167">
        <v>6469</v>
      </c>
      <c r="F26" s="167">
        <v>6917</v>
      </c>
      <c r="G26" s="167">
        <v>7227</v>
      </c>
      <c r="H26" s="167">
        <v>7434</v>
      </c>
      <c r="I26" s="167">
        <v>7563</v>
      </c>
      <c r="J26" s="167">
        <v>7649</v>
      </c>
      <c r="K26" s="167">
        <v>7700</v>
      </c>
      <c r="L26" s="167">
        <v>7741</v>
      </c>
      <c r="M26" s="167">
        <v>7779</v>
      </c>
      <c r="N26" s="168">
        <v>7831</v>
      </c>
      <c r="O26" s="168">
        <v>7811</v>
      </c>
    </row>
    <row r="27" spans="1:15" ht="15.95" customHeight="1">
      <c r="A27" s="160">
        <v>0.4</v>
      </c>
      <c r="B27" s="284"/>
      <c r="C27" s="284"/>
      <c r="D27" s="167">
        <v>6278</v>
      </c>
      <c r="E27" s="167">
        <v>6914</v>
      </c>
      <c r="F27" s="167">
        <v>7567</v>
      </c>
      <c r="G27" s="167">
        <v>8037</v>
      </c>
      <c r="H27" s="167">
        <v>8361</v>
      </c>
      <c r="I27" s="167">
        <v>8574</v>
      </c>
      <c r="J27" s="167">
        <v>8722</v>
      </c>
      <c r="K27" s="167">
        <v>8816</v>
      </c>
      <c r="L27" s="167">
        <v>8888</v>
      </c>
      <c r="M27" s="167">
        <v>8949</v>
      </c>
      <c r="N27" s="168">
        <v>9054</v>
      </c>
      <c r="O27" s="168">
        <v>9033</v>
      </c>
    </row>
    <row r="28" spans="1:15" ht="15.95" customHeight="1">
      <c r="A28" s="160">
        <v>0.3</v>
      </c>
      <c r="B28" s="284"/>
      <c r="C28" s="284"/>
      <c r="D28" s="167">
        <v>6510</v>
      </c>
      <c r="E28" s="167">
        <v>7392</v>
      </c>
      <c r="F28" s="167">
        <v>8288</v>
      </c>
      <c r="G28" s="167">
        <v>8956</v>
      </c>
      <c r="H28" s="167">
        <v>9433</v>
      </c>
      <c r="I28" s="167">
        <v>9764</v>
      </c>
      <c r="J28" s="167">
        <v>10001</v>
      </c>
      <c r="K28" s="167">
        <v>10160</v>
      </c>
      <c r="L28" s="167">
        <v>10282</v>
      </c>
      <c r="M28" s="167">
        <v>10380</v>
      </c>
      <c r="N28" s="168">
        <v>10587</v>
      </c>
      <c r="O28" s="168">
        <v>10567</v>
      </c>
    </row>
    <row r="29" spans="1:15" ht="15.95" customHeight="1">
      <c r="A29" s="160">
        <v>0.2</v>
      </c>
      <c r="B29" s="284"/>
      <c r="C29" s="284"/>
      <c r="D29" s="167">
        <v>6750</v>
      </c>
      <c r="E29" s="167">
        <v>7905</v>
      </c>
      <c r="F29" s="167">
        <v>9087</v>
      </c>
      <c r="G29" s="167">
        <v>10001</v>
      </c>
      <c r="H29" s="167">
        <v>10677</v>
      </c>
      <c r="I29" s="167">
        <v>11168</v>
      </c>
      <c r="J29" s="167">
        <v>11532</v>
      </c>
      <c r="K29" s="167">
        <v>11791</v>
      </c>
      <c r="L29" s="167">
        <v>11990</v>
      </c>
      <c r="M29" s="167">
        <v>12150</v>
      </c>
      <c r="N29" s="168">
        <v>12546</v>
      </c>
      <c r="O29" s="168">
        <v>12534</v>
      </c>
    </row>
    <row r="30" spans="1:15" ht="15.95" customHeight="1">
      <c r="A30" s="160">
        <v>0.1</v>
      </c>
      <c r="B30" s="284"/>
      <c r="C30" s="284"/>
      <c r="D30" s="167">
        <v>7000</v>
      </c>
      <c r="E30" s="167">
        <v>8457</v>
      </c>
      <c r="F30" s="167">
        <v>9972</v>
      </c>
      <c r="G30" s="167">
        <v>11189</v>
      </c>
      <c r="H30" s="167">
        <v>12122</v>
      </c>
      <c r="I30" s="167">
        <v>12830</v>
      </c>
      <c r="J30" s="167">
        <v>13375</v>
      </c>
      <c r="K30" s="167">
        <v>13780</v>
      </c>
      <c r="L30" s="167">
        <v>14100</v>
      </c>
      <c r="M30" s="167">
        <v>14358</v>
      </c>
      <c r="N30" s="168">
        <v>15107</v>
      </c>
      <c r="O30" s="168">
        <v>15124</v>
      </c>
    </row>
    <row r="31" spans="1:15" ht="15.95" customHeight="1">
      <c r="A31" s="160">
        <v>0</v>
      </c>
      <c r="B31" s="284"/>
      <c r="C31" s="284"/>
      <c r="D31" s="167">
        <v>7259</v>
      </c>
      <c r="E31" s="167">
        <v>9051</v>
      </c>
      <c r="F31" s="167">
        <v>10954</v>
      </c>
      <c r="G31" s="167">
        <v>12541</v>
      </c>
      <c r="H31" s="167">
        <v>13806</v>
      </c>
      <c r="I31" s="167">
        <v>14805</v>
      </c>
      <c r="J31" s="167">
        <v>15602</v>
      </c>
      <c r="K31" s="167">
        <v>16223</v>
      </c>
      <c r="L31" s="167">
        <v>16727</v>
      </c>
      <c r="M31" s="167">
        <v>17143</v>
      </c>
      <c r="N31" s="168">
        <v>18550</v>
      </c>
      <c r="O31" s="168">
        <v>18652</v>
      </c>
    </row>
    <row r="32" spans="1:15" ht="24.95" customHeight="1">
      <c r="A32" s="169" t="s">
        <v>133</v>
      </c>
      <c r="B32" s="285"/>
      <c r="C32" s="285"/>
      <c r="D32" s="167">
        <v>5342</v>
      </c>
      <c r="E32" s="167">
        <v>5150</v>
      </c>
      <c r="F32" s="167">
        <v>5105</v>
      </c>
      <c r="G32" s="167">
        <v>5079</v>
      </c>
      <c r="H32" s="167">
        <v>5067</v>
      </c>
      <c r="I32" s="167">
        <v>5054</v>
      </c>
      <c r="J32" s="167">
        <v>5048</v>
      </c>
      <c r="K32" s="167">
        <v>5042</v>
      </c>
      <c r="L32" s="167">
        <v>5044</v>
      </c>
      <c r="M32" s="167">
        <v>5055</v>
      </c>
      <c r="N32" s="168">
        <v>5055</v>
      </c>
      <c r="O32" s="168">
        <v>5040</v>
      </c>
    </row>
    <row r="33" spans="1:16">
      <c r="A33" s="57" t="s">
        <v>135</v>
      </c>
    </row>
    <row r="34" spans="1:16" ht="15.95" customHeight="1">
      <c r="A34" s="286" t="s">
        <v>136</v>
      </c>
      <c r="B34" s="287"/>
      <c r="C34" s="287"/>
      <c r="D34" s="287"/>
      <c r="E34" s="287"/>
      <c r="F34" s="287"/>
      <c r="G34" s="287"/>
      <c r="H34" s="287"/>
      <c r="I34" s="287"/>
      <c r="J34" s="287"/>
      <c r="K34" s="287"/>
      <c r="L34" s="287"/>
      <c r="M34" s="287"/>
      <c r="N34" s="287"/>
      <c r="O34" s="287"/>
    </row>
    <row r="35" spans="1:16" ht="15.95" customHeight="1">
      <c r="A35" s="287"/>
      <c r="B35" s="287"/>
      <c r="C35" s="287"/>
      <c r="D35" s="287"/>
      <c r="E35" s="287"/>
      <c r="F35" s="287"/>
      <c r="G35" s="287"/>
      <c r="H35" s="287"/>
      <c r="I35" s="287"/>
      <c r="J35" s="287"/>
      <c r="K35" s="287"/>
      <c r="L35" s="287"/>
      <c r="M35" s="287"/>
      <c r="N35" s="287"/>
      <c r="O35" s="287"/>
      <c r="P35" s="206"/>
    </row>
    <row r="36" spans="1:16" ht="15.95" customHeight="1">
      <c r="A36" s="287"/>
      <c r="B36" s="287"/>
      <c r="C36" s="287"/>
      <c r="D36" s="287"/>
      <c r="E36" s="287"/>
      <c r="F36" s="287"/>
      <c r="G36" s="287"/>
      <c r="H36" s="287"/>
      <c r="I36" s="287"/>
      <c r="J36" s="287"/>
      <c r="K36" s="287"/>
      <c r="L36" s="287"/>
      <c r="M36" s="287"/>
      <c r="N36" s="287"/>
      <c r="O36" s="287"/>
    </row>
    <row r="37" spans="1:16" ht="15.95" customHeight="1">
      <c r="A37" s="247"/>
      <c r="B37" s="247"/>
      <c r="C37" s="247"/>
      <c r="D37" s="247"/>
      <c r="E37" s="247"/>
      <c r="F37" s="247"/>
      <c r="G37" s="247"/>
      <c r="H37" s="247"/>
      <c r="I37" s="247"/>
      <c r="J37" s="247"/>
      <c r="K37" s="247"/>
      <c r="L37" s="247"/>
      <c r="M37" s="247"/>
      <c r="N37" s="247"/>
      <c r="O37" s="247"/>
    </row>
  </sheetData>
  <mergeCells count="5">
    <mergeCell ref="B6:B17"/>
    <mergeCell ref="C6:C17"/>
    <mergeCell ref="B21:B32"/>
    <mergeCell ref="C21:C32"/>
    <mergeCell ref="A34:O36"/>
  </mergeCells>
  <phoneticPr fontId="2"/>
  <conditionalFormatting sqref="B6:O17">
    <cfRule type="colorScale" priority="2">
      <colorScale>
        <cfvo type="min"/>
        <cfvo type="max"/>
        <color rgb="FFFCFCFF"/>
        <color rgb="FF00B0F0"/>
      </colorScale>
    </cfRule>
  </conditionalFormatting>
  <conditionalFormatting sqref="B21:O32">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EEE9-AB37-4B41-A7AD-67165AF63431}">
  <dimension ref="A1:O36"/>
  <sheetViews>
    <sheetView workbookViewId="0"/>
  </sheetViews>
  <sheetFormatPr defaultColWidth="10.875" defaultRowHeight="13.5"/>
  <cols>
    <col min="1" max="1" width="7.875" style="57" customWidth="1"/>
    <col min="2" max="15" width="6.875" style="57" customWidth="1"/>
    <col min="16" max="16384" width="10.875" style="57"/>
  </cols>
  <sheetData>
    <row r="1" spans="1:15"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5" ht="17.25">
      <c r="A3" s="57" t="s">
        <v>142</v>
      </c>
      <c r="B3" s="154"/>
      <c r="C3" s="154"/>
      <c r="D3" s="154"/>
      <c r="E3" s="154"/>
      <c r="F3" s="154"/>
      <c r="G3" s="154"/>
      <c r="H3" s="154"/>
      <c r="I3" s="154"/>
      <c r="J3" s="154"/>
      <c r="K3" s="154"/>
      <c r="L3" s="154"/>
      <c r="M3" s="154"/>
    </row>
    <row r="4" spans="1:15">
      <c r="A4" s="57" t="s">
        <v>140</v>
      </c>
    </row>
    <row r="5" spans="1:15" ht="15.95" customHeight="1">
      <c r="A5" s="156" t="s">
        <v>132</v>
      </c>
      <c r="B5" s="166">
        <v>2025</v>
      </c>
      <c r="C5" s="166">
        <v>2026</v>
      </c>
      <c r="D5" s="166">
        <v>2027</v>
      </c>
      <c r="E5" s="166">
        <v>2028</v>
      </c>
      <c r="F5" s="166">
        <v>2029</v>
      </c>
      <c r="G5" s="166">
        <v>2030</v>
      </c>
      <c r="H5" s="166">
        <v>2031</v>
      </c>
      <c r="I5" s="166">
        <v>2032</v>
      </c>
      <c r="J5" s="166">
        <v>2033</v>
      </c>
      <c r="K5" s="166">
        <v>2034</v>
      </c>
      <c r="L5" s="166">
        <v>2035</v>
      </c>
      <c r="M5" s="166">
        <v>2036</v>
      </c>
      <c r="N5" s="166">
        <v>2046</v>
      </c>
      <c r="O5" s="166">
        <v>2056</v>
      </c>
    </row>
    <row r="6" spans="1:15" ht="15.95" customHeight="1">
      <c r="A6" s="160">
        <v>1</v>
      </c>
      <c r="B6" s="283">
        <v>1798</v>
      </c>
      <c r="C6" s="167">
        <v>1987</v>
      </c>
      <c r="D6" s="167">
        <v>1830</v>
      </c>
      <c r="E6" s="167">
        <v>1699</v>
      </c>
      <c r="F6" s="167">
        <v>1635</v>
      </c>
      <c r="G6" s="167">
        <v>1597</v>
      </c>
      <c r="H6" s="167">
        <v>1574</v>
      </c>
      <c r="I6" s="167">
        <v>1560</v>
      </c>
      <c r="J6" s="167">
        <v>1555</v>
      </c>
      <c r="K6" s="167">
        <v>1551</v>
      </c>
      <c r="L6" s="167">
        <v>1553</v>
      </c>
      <c r="M6" s="167">
        <v>1553</v>
      </c>
      <c r="N6" s="168">
        <v>1551</v>
      </c>
      <c r="O6" s="168">
        <v>1547</v>
      </c>
    </row>
    <row r="7" spans="1:15" ht="15.95" customHeight="1">
      <c r="A7" s="160">
        <v>0.9</v>
      </c>
      <c r="B7" s="288"/>
      <c r="C7" s="167">
        <v>1820</v>
      </c>
      <c r="D7" s="167">
        <v>1730</v>
      </c>
      <c r="E7" s="167">
        <v>1642</v>
      </c>
      <c r="F7" s="167">
        <v>1604</v>
      </c>
      <c r="G7" s="167">
        <v>1580</v>
      </c>
      <c r="H7" s="167">
        <v>1564</v>
      </c>
      <c r="I7" s="167">
        <v>1554</v>
      </c>
      <c r="J7" s="167">
        <v>1550</v>
      </c>
      <c r="K7" s="167">
        <v>1546</v>
      </c>
      <c r="L7" s="167">
        <v>1549</v>
      </c>
      <c r="M7" s="167">
        <v>1549</v>
      </c>
      <c r="N7" s="168">
        <v>1547</v>
      </c>
      <c r="O7" s="168">
        <v>1544</v>
      </c>
    </row>
    <row r="8" spans="1:15" ht="15.95" customHeight="1">
      <c r="A8" s="158">
        <v>0.8</v>
      </c>
      <c r="B8" s="288"/>
      <c r="C8" s="167">
        <v>1646</v>
      </c>
      <c r="D8" s="167">
        <v>1615</v>
      </c>
      <c r="E8" s="167">
        <v>1570</v>
      </c>
      <c r="F8" s="167">
        <v>1558</v>
      </c>
      <c r="G8" s="167">
        <v>1549</v>
      </c>
      <c r="H8" s="167">
        <v>1541</v>
      </c>
      <c r="I8" s="167">
        <v>1536</v>
      </c>
      <c r="J8" s="167">
        <v>1534</v>
      </c>
      <c r="K8" s="167">
        <v>1532</v>
      </c>
      <c r="L8" s="167">
        <v>1535</v>
      </c>
      <c r="M8" s="167">
        <v>1536</v>
      </c>
      <c r="N8" s="168">
        <v>1534</v>
      </c>
      <c r="O8" s="168">
        <v>1531</v>
      </c>
    </row>
    <row r="9" spans="1:15" ht="15.95" customHeight="1">
      <c r="A9" s="160">
        <v>0.7</v>
      </c>
      <c r="B9" s="288"/>
      <c r="C9" s="167">
        <v>1466</v>
      </c>
      <c r="D9" s="167">
        <v>1485</v>
      </c>
      <c r="E9" s="167">
        <v>1478</v>
      </c>
      <c r="F9" s="167">
        <v>1492</v>
      </c>
      <c r="G9" s="167">
        <v>1499</v>
      </c>
      <c r="H9" s="167">
        <v>1501</v>
      </c>
      <c r="I9" s="167">
        <v>1502</v>
      </c>
      <c r="J9" s="167">
        <v>1504</v>
      </c>
      <c r="K9" s="167">
        <v>1503</v>
      </c>
      <c r="L9" s="167">
        <v>1507</v>
      </c>
      <c r="M9" s="167">
        <v>1508</v>
      </c>
      <c r="N9" s="168">
        <v>1508</v>
      </c>
      <c r="O9" s="168">
        <v>1505</v>
      </c>
    </row>
    <row r="10" spans="1:15" ht="15.95" customHeight="1">
      <c r="A10" s="160">
        <v>0.6</v>
      </c>
      <c r="B10" s="288"/>
      <c r="C10" s="167">
        <v>1280</v>
      </c>
      <c r="D10" s="167">
        <v>1338</v>
      </c>
      <c r="E10" s="167">
        <v>1364</v>
      </c>
      <c r="F10" s="167">
        <v>1403</v>
      </c>
      <c r="G10" s="167">
        <v>1426</v>
      </c>
      <c r="H10" s="167">
        <v>1439</v>
      </c>
      <c r="I10" s="167">
        <v>1446</v>
      </c>
      <c r="J10" s="167">
        <v>1452</v>
      </c>
      <c r="K10" s="167">
        <v>1455</v>
      </c>
      <c r="L10" s="167">
        <v>1460</v>
      </c>
      <c r="M10" s="167">
        <v>1462</v>
      </c>
      <c r="N10" s="168">
        <v>1464</v>
      </c>
      <c r="O10" s="168">
        <v>1461</v>
      </c>
    </row>
    <row r="11" spans="1:15" ht="15.95" customHeight="1">
      <c r="A11" s="160">
        <v>0.5</v>
      </c>
      <c r="B11" s="288"/>
      <c r="C11" s="167">
        <v>1086</v>
      </c>
      <c r="D11" s="167">
        <v>1172</v>
      </c>
      <c r="E11" s="167">
        <v>1226</v>
      </c>
      <c r="F11" s="167">
        <v>1285</v>
      </c>
      <c r="G11" s="167">
        <v>1323</v>
      </c>
      <c r="H11" s="167">
        <v>1346</v>
      </c>
      <c r="I11" s="167">
        <v>1361</v>
      </c>
      <c r="J11" s="167">
        <v>1372</v>
      </c>
      <c r="K11" s="167">
        <v>1378</v>
      </c>
      <c r="L11" s="167">
        <v>1385</v>
      </c>
      <c r="M11" s="167">
        <v>1389</v>
      </c>
      <c r="N11" s="168">
        <v>1394</v>
      </c>
      <c r="O11" s="168">
        <v>1391</v>
      </c>
    </row>
    <row r="12" spans="1:15" ht="15.95" customHeight="1">
      <c r="A12" s="160">
        <v>0.4</v>
      </c>
      <c r="B12" s="288"/>
      <c r="C12" s="167">
        <v>884</v>
      </c>
      <c r="D12" s="167">
        <v>986</v>
      </c>
      <c r="E12" s="167">
        <v>1058</v>
      </c>
      <c r="F12" s="167">
        <v>1132</v>
      </c>
      <c r="G12" s="167">
        <v>1182</v>
      </c>
      <c r="H12" s="167">
        <v>1215</v>
      </c>
      <c r="I12" s="167">
        <v>1237</v>
      </c>
      <c r="J12" s="167">
        <v>1253</v>
      </c>
      <c r="K12" s="167">
        <v>1263</v>
      </c>
      <c r="L12" s="167">
        <v>1272</v>
      </c>
      <c r="M12" s="167">
        <v>1278</v>
      </c>
      <c r="N12" s="168">
        <v>1288</v>
      </c>
      <c r="O12" s="168">
        <v>1286</v>
      </c>
    </row>
    <row r="13" spans="1:15" ht="15.95" customHeight="1">
      <c r="A13" s="160">
        <v>0.3</v>
      </c>
      <c r="B13" s="288"/>
      <c r="C13" s="167">
        <v>676</v>
      </c>
      <c r="D13" s="167">
        <v>778</v>
      </c>
      <c r="E13" s="167">
        <v>857</v>
      </c>
      <c r="F13" s="167">
        <v>936</v>
      </c>
      <c r="G13" s="167">
        <v>993</v>
      </c>
      <c r="H13" s="167">
        <v>1032</v>
      </c>
      <c r="I13" s="167">
        <v>1059</v>
      </c>
      <c r="J13" s="167">
        <v>1080</v>
      </c>
      <c r="K13" s="167">
        <v>1093</v>
      </c>
      <c r="L13" s="167">
        <v>1104</v>
      </c>
      <c r="M13" s="167">
        <v>1112</v>
      </c>
      <c r="N13" s="168">
        <v>1129</v>
      </c>
      <c r="O13" s="168">
        <v>1127</v>
      </c>
    </row>
    <row r="14" spans="1:15" ht="15.95" customHeight="1">
      <c r="A14" s="160">
        <v>0.2</v>
      </c>
      <c r="B14" s="288"/>
      <c r="C14" s="167">
        <v>459</v>
      </c>
      <c r="D14" s="167">
        <v>546</v>
      </c>
      <c r="E14" s="167">
        <v>618</v>
      </c>
      <c r="F14" s="167">
        <v>690</v>
      </c>
      <c r="G14" s="167">
        <v>744</v>
      </c>
      <c r="H14" s="167">
        <v>783</v>
      </c>
      <c r="I14" s="167">
        <v>811</v>
      </c>
      <c r="J14" s="167">
        <v>833</v>
      </c>
      <c r="K14" s="167">
        <v>848</v>
      </c>
      <c r="L14" s="167">
        <v>860</v>
      </c>
      <c r="M14" s="167">
        <v>870</v>
      </c>
      <c r="N14" s="168">
        <v>892</v>
      </c>
      <c r="O14" s="168">
        <v>892</v>
      </c>
    </row>
    <row r="15" spans="1:15" ht="15.95" customHeight="1">
      <c r="A15" s="160">
        <v>0.1</v>
      </c>
      <c r="B15" s="288"/>
      <c r="C15" s="167">
        <v>234</v>
      </c>
      <c r="D15" s="167">
        <v>287</v>
      </c>
      <c r="E15" s="167">
        <v>334</v>
      </c>
      <c r="F15" s="167">
        <v>382</v>
      </c>
      <c r="G15" s="167">
        <v>419</v>
      </c>
      <c r="H15" s="167">
        <v>447</v>
      </c>
      <c r="I15" s="167">
        <v>469</v>
      </c>
      <c r="J15" s="167">
        <v>485</v>
      </c>
      <c r="K15" s="167">
        <v>498</v>
      </c>
      <c r="L15" s="167">
        <v>508</v>
      </c>
      <c r="M15" s="167">
        <v>516</v>
      </c>
      <c r="N15" s="168">
        <v>538</v>
      </c>
      <c r="O15" s="168">
        <v>539</v>
      </c>
    </row>
    <row r="16" spans="1:15" ht="15.95" customHeight="1">
      <c r="A16" s="160">
        <v>0</v>
      </c>
      <c r="B16" s="288"/>
      <c r="C16" s="167">
        <v>0</v>
      </c>
      <c r="D16" s="167">
        <v>0</v>
      </c>
      <c r="E16" s="167">
        <v>0</v>
      </c>
      <c r="F16" s="167">
        <v>0</v>
      </c>
      <c r="G16" s="167">
        <v>0</v>
      </c>
      <c r="H16" s="167">
        <v>0</v>
      </c>
      <c r="I16" s="167">
        <v>0</v>
      </c>
      <c r="J16" s="167">
        <v>0</v>
      </c>
      <c r="K16" s="167">
        <v>0</v>
      </c>
      <c r="L16" s="167">
        <v>0</v>
      </c>
      <c r="M16" s="167">
        <v>0</v>
      </c>
      <c r="N16" s="168">
        <v>0</v>
      </c>
      <c r="O16" s="168">
        <v>0</v>
      </c>
    </row>
    <row r="17" spans="1:15" ht="24.95" customHeight="1">
      <c r="A17" s="169" t="s">
        <v>143</v>
      </c>
      <c r="B17" s="289"/>
      <c r="C17" s="167">
        <v>1730</v>
      </c>
      <c r="D17" s="167">
        <v>1671</v>
      </c>
      <c r="E17" s="167">
        <v>1606</v>
      </c>
      <c r="F17" s="167">
        <v>1582</v>
      </c>
      <c r="G17" s="167">
        <v>1566</v>
      </c>
      <c r="H17" s="167">
        <v>1553</v>
      </c>
      <c r="I17" s="167">
        <v>1546</v>
      </c>
      <c r="J17" s="167">
        <v>1543</v>
      </c>
      <c r="K17" s="167">
        <v>1540</v>
      </c>
      <c r="L17" s="167">
        <v>1543</v>
      </c>
      <c r="M17" s="167">
        <v>1543</v>
      </c>
      <c r="N17" s="168">
        <v>1542</v>
      </c>
      <c r="O17" s="168">
        <v>1538</v>
      </c>
    </row>
    <row r="19" spans="1:15" ht="15.95" customHeight="1">
      <c r="A19" s="57" t="s">
        <v>141</v>
      </c>
    </row>
    <row r="20" spans="1:15" ht="15.95" customHeight="1">
      <c r="A20" s="156" t="s">
        <v>132</v>
      </c>
      <c r="B20" s="166">
        <v>2025</v>
      </c>
      <c r="C20" s="166">
        <v>2026</v>
      </c>
      <c r="D20" s="166">
        <v>2027</v>
      </c>
      <c r="E20" s="166">
        <v>2028</v>
      </c>
      <c r="F20" s="166">
        <v>2029</v>
      </c>
      <c r="G20" s="166">
        <v>2030</v>
      </c>
      <c r="H20" s="166">
        <v>2031</v>
      </c>
      <c r="I20" s="166">
        <v>2032</v>
      </c>
      <c r="J20" s="166">
        <v>2033</v>
      </c>
      <c r="K20" s="166">
        <v>2034</v>
      </c>
      <c r="L20" s="166">
        <v>2035</v>
      </c>
      <c r="M20" s="166">
        <v>2036</v>
      </c>
      <c r="N20" s="166">
        <v>2046</v>
      </c>
      <c r="O20" s="166">
        <v>2056</v>
      </c>
    </row>
    <row r="21" spans="1:15" ht="15.95" customHeight="1">
      <c r="A21" s="160">
        <v>1</v>
      </c>
      <c r="B21" s="283">
        <v>1798</v>
      </c>
      <c r="C21" s="167">
        <v>1991</v>
      </c>
      <c r="D21" s="167">
        <v>1851</v>
      </c>
      <c r="E21" s="167">
        <v>1738</v>
      </c>
      <c r="F21" s="167">
        <v>1687</v>
      </c>
      <c r="G21" s="167">
        <v>1660</v>
      </c>
      <c r="H21" s="167">
        <v>1643</v>
      </c>
      <c r="I21" s="167">
        <v>1633</v>
      </c>
      <c r="J21" s="167">
        <v>1629</v>
      </c>
      <c r="K21" s="167">
        <v>1626</v>
      </c>
      <c r="L21" s="167">
        <v>1629</v>
      </c>
      <c r="M21" s="167">
        <v>1629</v>
      </c>
      <c r="N21" s="168">
        <v>1627</v>
      </c>
      <c r="O21" s="168">
        <v>1624</v>
      </c>
    </row>
    <row r="22" spans="1:15" ht="15.95" customHeight="1">
      <c r="A22" s="160">
        <v>0.9</v>
      </c>
      <c r="B22" s="288"/>
      <c r="C22" s="167">
        <v>1824</v>
      </c>
      <c r="D22" s="167">
        <v>1749</v>
      </c>
      <c r="E22" s="167">
        <v>1678</v>
      </c>
      <c r="F22" s="167">
        <v>1654</v>
      </c>
      <c r="G22" s="167">
        <v>1641</v>
      </c>
      <c r="H22" s="167">
        <v>1631</v>
      </c>
      <c r="I22" s="167">
        <v>1625</v>
      </c>
      <c r="J22" s="167">
        <v>1624</v>
      </c>
      <c r="K22" s="167">
        <v>1621</v>
      </c>
      <c r="L22" s="167">
        <v>1625</v>
      </c>
      <c r="M22" s="167">
        <v>1625</v>
      </c>
      <c r="N22" s="168">
        <v>1623</v>
      </c>
      <c r="O22" s="168">
        <v>1620</v>
      </c>
    </row>
    <row r="23" spans="1:15" ht="15.95" customHeight="1">
      <c r="A23" s="158">
        <v>0.8</v>
      </c>
      <c r="B23" s="288"/>
      <c r="C23" s="167">
        <v>1650</v>
      </c>
      <c r="D23" s="167">
        <v>1633</v>
      </c>
      <c r="E23" s="167">
        <v>1603</v>
      </c>
      <c r="F23" s="167">
        <v>1604</v>
      </c>
      <c r="G23" s="167">
        <v>1607</v>
      </c>
      <c r="H23" s="167">
        <v>1606</v>
      </c>
      <c r="I23" s="167">
        <v>1605</v>
      </c>
      <c r="J23" s="167">
        <v>1607</v>
      </c>
      <c r="K23" s="167">
        <v>1606</v>
      </c>
      <c r="L23" s="167">
        <v>1609</v>
      </c>
      <c r="M23" s="167">
        <v>1610</v>
      </c>
      <c r="N23" s="168">
        <v>1610</v>
      </c>
      <c r="O23" s="168">
        <v>1607</v>
      </c>
    </row>
    <row r="24" spans="1:15" ht="15.95" customHeight="1">
      <c r="A24" s="160">
        <v>0.7</v>
      </c>
      <c r="B24" s="288"/>
      <c r="C24" s="167">
        <v>1470</v>
      </c>
      <c r="D24" s="167">
        <v>1501</v>
      </c>
      <c r="E24" s="167">
        <v>1508</v>
      </c>
      <c r="F24" s="167">
        <v>1535</v>
      </c>
      <c r="G24" s="167">
        <v>1555</v>
      </c>
      <c r="H24" s="167">
        <v>1564</v>
      </c>
      <c r="I24" s="167">
        <v>1569</v>
      </c>
      <c r="J24" s="167">
        <v>1574</v>
      </c>
      <c r="K24" s="167">
        <v>1575</v>
      </c>
      <c r="L24" s="167">
        <v>1580</v>
      </c>
      <c r="M24" s="167">
        <v>1582</v>
      </c>
      <c r="N24" s="168">
        <v>1583</v>
      </c>
      <c r="O24" s="168">
        <v>1579</v>
      </c>
    </row>
    <row r="25" spans="1:15" ht="15.95" customHeight="1">
      <c r="A25" s="160">
        <v>0.6</v>
      </c>
      <c r="B25" s="288"/>
      <c r="C25" s="167">
        <v>1282</v>
      </c>
      <c r="D25" s="167">
        <v>1351</v>
      </c>
      <c r="E25" s="167">
        <v>1392</v>
      </c>
      <c r="F25" s="167">
        <v>1442</v>
      </c>
      <c r="G25" s="167">
        <v>1478</v>
      </c>
      <c r="H25" s="167">
        <v>1498</v>
      </c>
      <c r="I25" s="167">
        <v>1510</v>
      </c>
      <c r="J25" s="167">
        <v>1519</v>
      </c>
      <c r="K25" s="167">
        <v>1524</v>
      </c>
      <c r="L25" s="167">
        <v>1530</v>
      </c>
      <c r="M25" s="167">
        <v>1533</v>
      </c>
      <c r="N25" s="168">
        <v>1536</v>
      </c>
      <c r="O25" s="168">
        <v>1533</v>
      </c>
    </row>
    <row r="26" spans="1:15" ht="15.95" customHeight="1">
      <c r="A26" s="160">
        <v>0.5</v>
      </c>
      <c r="B26" s="288"/>
      <c r="C26" s="167">
        <v>1088</v>
      </c>
      <c r="D26" s="167">
        <v>1184</v>
      </c>
      <c r="E26" s="167">
        <v>1250</v>
      </c>
      <c r="F26" s="167">
        <v>1320</v>
      </c>
      <c r="G26" s="167">
        <v>1370</v>
      </c>
      <c r="H26" s="167">
        <v>1401</v>
      </c>
      <c r="I26" s="167">
        <v>1420</v>
      </c>
      <c r="J26" s="167">
        <v>1435</v>
      </c>
      <c r="K26" s="167">
        <v>1443</v>
      </c>
      <c r="L26" s="167">
        <v>1451</v>
      </c>
      <c r="M26" s="167">
        <v>1456</v>
      </c>
      <c r="N26" s="168">
        <v>1463</v>
      </c>
      <c r="O26" s="168">
        <v>1460</v>
      </c>
    </row>
    <row r="27" spans="1:15" ht="15.95" customHeight="1">
      <c r="A27" s="160">
        <v>0.4</v>
      </c>
      <c r="B27" s="288"/>
      <c r="C27" s="167">
        <v>886</v>
      </c>
      <c r="D27" s="167">
        <v>996</v>
      </c>
      <c r="E27" s="167">
        <v>1078</v>
      </c>
      <c r="F27" s="167">
        <v>1162</v>
      </c>
      <c r="G27" s="167">
        <v>1223</v>
      </c>
      <c r="H27" s="167">
        <v>1263</v>
      </c>
      <c r="I27" s="167">
        <v>1290</v>
      </c>
      <c r="J27" s="167">
        <v>1309</v>
      </c>
      <c r="K27" s="167">
        <v>1321</v>
      </c>
      <c r="L27" s="167">
        <v>1332</v>
      </c>
      <c r="M27" s="167">
        <v>1339</v>
      </c>
      <c r="N27" s="168">
        <v>1352</v>
      </c>
      <c r="O27" s="168">
        <v>1349</v>
      </c>
    </row>
    <row r="28" spans="1:15" ht="15.95" customHeight="1">
      <c r="A28" s="160">
        <v>0.3</v>
      </c>
      <c r="B28" s="288"/>
      <c r="C28" s="167">
        <v>677</v>
      </c>
      <c r="D28" s="167">
        <v>785</v>
      </c>
      <c r="E28" s="167">
        <v>873</v>
      </c>
      <c r="F28" s="167">
        <v>960</v>
      </c>
      <c r="G28" s="167">
        <v>1026</v>
      </c>
      <c r="H28" s="167">
        <v>1072</v>
      </c>
      <c r="I28" s="167">
        <v>1104</v>
      </c>
      <c r="J28" s="167">
        <v>1128</v>
      </c>
      <c r="K28" s="167">
        <v>1143</v>
      </c>
      <c r="L28" s="167">
        <v>1156</v>
      </c>
      <c r="M28" s="167">
        <v>1165</v>
      </c>
      <c r="N28" s="168">
        <v>1185</v>
      </c>
      <c r="O28" s="168">
        <v>1183</v>
      </c>
    </row>
    <row r="29" spans="1:15" ht="15.95" customHeight="1">
      <c r="A29" s="160">
        <v>0.2</v>
      </c>
      <c r="B29" s="288"/>
      <c r="C29" s="167">
        <v>460</v>
      </c>
      <c r="D29" s="167">
        <v>551</v>
      </c>
      <c r="E29" s="167">
        <v>629</v>
      </c>
      <c r="F29" s="167">
        <v>707</v>
      </c>
      <c r="G29" s="167">
        <v>768</v>
      </c>
      <c r="H29" s="167">
        <v>812</v>
      </c>
      <c r="I29" s="167">
        <v>845</v>
      </c>
      <c r="J29" s="167">
        <v>869</v>
      </c>
      <c r="K29" s="167">
        <v>886</v>
      </c>
      <c r="L29" s="167">
        <v>900</v>
      </c>
      <c r="M29" s="167">
        <v>910</v>
      </c>
      <c r="N29" s="168">
        <v>936</v>
      </c>
      <c r="O29" s="168">
        <v>936</v>
      </c>
    </row>
    <row r="30" spans="1:15" ht="15.95" customHeight="1">
      <c r="A30" s="160">
        <v>0.1</v>
      </c>
      <c r="B30" s="288"/>
      <c r="C30" s="167">
        <v>234</v>
      </c>
      <c r="D30" s="167">
        <v>290</v>
      </c>
      <c r="E30" s="167">
        <v>340</v>
      </c>
      <c r="F30" s="167">
        <v>391</v>
      </c>
      <c r="G30" s="167">
        <v>432</v>
      </c>
      <c r="H30" s="167">
        <v>464</v>
      </c>
      <c r="I30" s="167">
        <v>487</v>
      </c>
      <c r="J30" s="167">
        <v>506</v>
      </c>
      <c r="K30" s="167">
        <v>520</v>
      </c>
      <c r="L30" s="167">
        <v>531</v>
      </c>
      <c r="M30" s="167">
        <v>539</v>
      </c>
      <c r="N30" s="168">
        <v>565</v>
      </c>
      <c r="O30" s="168">
        <v>565</v>
      </c>
    </row>
    <row r="31" spans="1:15" ht="15.95" customHeight="1">
      <c r="A31" s="160">
        <v>0</v>
      </c>
      <c r="B31" s="288"/>
      <c r="C31" s="167">
        <v>0</v>
      </c>
      <c r="D31" s="167">
        <v>0</v>
      </c>
      <c r="E31" s="167">
        <v>0</v>
      </c>
      <c r="F31" s="167">
        <v>0</v>
      </c>
      <c r="G31" s="167">
        <v>0</v>
      </c>
      <c r="H31" s="167">
        <v>0</v>
      </c>
      <c r="I31" s="167">
        <v>0</v>
      </c>
      <c r="J31" s="167">
        <v>0</v>
      </c>
      <c r="K31" s="167">
        <v>0</v>
      </c>
      <c r="L31" s="167">
        <v>0</v>
      </c>
      <c r="M31" s="167">
        <v>0</v>
      </c>
      <c r="N31" s="168">
        <v>0</v>
      </c>
      <c r="O31" s="168">
        <v>0</v>
      </c>
    </row>
    <row r="32" spans="1:15" ht="24.95" customHeight="1">
      <c r="A32" s="169" t="s">
        <v>143</v>
      </c>
      <c r="B32" s="289"/>
      <c r="C32" s="167">
        <v>1733</v>
      </c>
      <c r="D32" s="167">
        <v>1690</v>
      </c>
      <c r="E32" s="167">
        <v>1641</v>
      </c>
      <c r="F32" s="167">
        <v>1630</v>
      </c>
      <c r="G32" s="167">
        <v>1626</v>
      </c>
      <c r="H32" s="167">
        <v>1620</v>
      </c>
      <c r="I32" s="167">
        <v>1617</v>
      </c>
      <c r="J32" s="167">
        <v>1616</v>
      </c>
      <c r="K32" s="167">
        <v>1615</v>
      </c>
      <c r="L32" s="167">
        <v>1618</v>
      </c>
      <c r="M32" s="167">
        <v>1619</v>
      </c>
      <c r="N32" s="168">
        <v>1618</v>
      </c>
      <c r="O32" s="168">
        <v>1614</v>
      </c>
    </row>
    <row r="33" spans="1:15">
      <c r="A33" s="57" t="s">
        <v>135</v>
      </c>
    </row>
    <row r="34" spans="1:15" ht="15.95" customHeight="1">
      <c r="A34" s="275" t="s">
        <v>136</v>
      </c>
      <c r="B34" s="273"/>
      <c r="C34" s="273"/>
      <c r="D34" s="273"/>
      <c r="E34" s="273"/>
      <c r="F34" s="273"/>
      <c r="G34" s="273"/>
      <c r="H34" s="273"/>
      <c r="I34" s="273"/>
      <c r="J34" s="273"/>
      <c r="K34" s="273"/>
      <c r="L34" s="273"/>
      <c r="M34" s="273"/>
      <c r="N34" s="273"/>
      <c r="O34" s="273"/>
    </row>
    <row r="35" spans="1:15" ht="15.95" customHeight="1">
      <c r="A35" s="273"/>
      <c r="B35" s="273"/>
      <c r="C35" s="273"/>
      <c r="D35" s="273"/>
      <c r="E35" s="273"/>
      <c r="F35" s="273"/>
      <c r="G35" s="273"/>
      <c r="H35" s="273"/>
      <c r="I35" s="273"/>
      <c r="J35" s="273"/>
      <c r="K35" s="273"/>
      <c r="L35" s="273"/>
      <c r="M35" s="273"/>
      <c r="N35" s="273"/>
      <c r="O35" s="273"/>
    </row>
    <row r="36" spans="1:15" ht="14.1" customHeight="1">
      <c r="A36" s="273"/>
      <c r="B36" s="273"/>
      <c r="C36" s="273"/>
      <c r="D36" s="273"/>
      <c r="E36" s="273"/>
      <c r="F36" s="273"/>
      <c r="G36" s="273"/>
      <c r="H36" s="273"/>
      <c r="I36" s="273"/>
      <c r="J36" s="273"/>
      <c r="K36" s="273"/>
      <c r="L36" s="273"/>
      <c r="M36" s="273"/>
      <c r="N36" s="273"/>
      <c r="O36" s="273"/>
    </row>
  </sheetData>
  <mergeCells count="3">
    <mergeCell ref="B6:B17"/>
    <mergeCell ref="B21:B32"/>
    <mergeCell ref="A34:O36"/>
  </mergeCells>
  <phoneticPr fontId="2"/>
  <conditionalFormatting sqref="B6:B17 D6:O17">
    <cfRule type="colorScale" priority="4">
      <colorScale>
        <cfvo type="min"/>
        <cfvo type="max"/>
        <color rgb="FFFCFCFF"/>
        <color rgb="FF92D050"/>
      </colorScale>
    </cfRule>
  </conditionalFormatting>
  <conditionalFormatting sqref="B21:B32 D21:O32">
    <cfRule type="colorScale" priority="2">
      <colorScale>
        <cfvo type="min"/>
        <cfvo type="max"/>
        <color rgb="FFFCFCFF"/>
        <color rgb="FF92D050"/>
      </colorScale>
    </cfRule>
  </conditionalFormatting>
  <conditionalFormatting sqref="C6:C17">
    <cfRule type="colorScale" priority="3">
      <colorScale>
        <cfvo type="min"/>
        <cfvo type="max"/>
        <color rgb="FFFCFCFF"/>
        <color rgb="FF92D050"/>
      </colorScale>
    </cfRule>
  </conditionalFormatting>
  <conditionalFormatting sqref="C21:C32">
    <cfRule type="colorScale" priority="1">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38DC1-363B-464A-BD09-A18DD82B253C}">
  <dimension ref="A1:H22"/>
  <sheetViews>
    <sheetView workbookViewId="0"/>
  </sheetViews>
  <sheetFormatPr defaultColWidth="10.875" defaultRowHeight="13.5"/>
  <cols>
    <col min="1" max="16384" width="10.875" style="57"/>
  </cols>
  <sheetData>
    <row r="1" spans="1:8"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8" ht="18" customHeight="1">
      <c r="A3" s="55" t="s">
        <v>144</v>
      </c>
      <c r="B3" s="55"/>
      <c r="C3" s="55"/>
      <c r="D3" s="55"/>
      <c r="E3" s="55"/>
      <c r="F3" s="55"/>
      <c r="G3" s="55"/>
    </row>
    <row r="4" spans="1:8" ht="15.95" customHeight="1">
      <c r="A4" s="269" t="s">
        <v>145</v>
      </c>
      <c r="B4" s="235" t="s">
        <v>146</v>
      </c>
      <c r="C4" s="235" t="s">
        <v>147</v>
      </c>
      <c r="D4" s="235" t="s">
        <v>148</v>
      </c>
      <c r="E4" s="235" t="s">
        <v>149</v>
      </c>
      <c r="F4" s="235" t="s">
        <v>150</v>
      </c>
      <c r="G4" s="235" t="s">
        <v>151</v>
      </c>
    </row>
    <row r="5" spans="1:8">
      <c r="A5" s="290"/>
      <c r="B5" s="170" t="s">
        <v>152</v>
      </c>
      <c r="C5" s="170" t="s">
        <v>153</v>
      </c>
      <c r="D5" s="170" t="s">
        <v>154</v>
      </c>
      <c r="E5" s="170" t="s">
        <v>155</v>
      </c>
      <c r="F5" s="170" t="s">
        <v>156</v>
      </c>
      <c r="G5" s="170" t="s">
        <v>157</v>
      </c>
    </row>
    <row r="6" spans="1:8">
      <c r="A6" s="236" t="s">
        <v>158</v>
      </c>
      <c r="B6" s="171">
        <v>0.20200000000000001</v>
      </c>
      <c r="C6" s="237">
        <v>7.9000000000000001E-2</v>
      </c>
      <c r="D6" s="237">
        <v>6.7000000000000004E-2</v>
      </c>
      <c r="E6" s="238">
        <v>264</v>
      </c>
      <c r="F6" s="171">
        <v>0.23</v>
      </c>
      <c r="G6" s="171">
        <v>0</v>
      </c>
      <c r="H6" s="23"/>
    </row>
    <row r="7" spans="1:8">
      <c r="A7" s="236" t="s">
        <v>159</v>
      </c>
      <c r="B7" s="171">
        <v>0.877</v>
      </c>
      <c r="C7" s="171">
        <v>0.34499999999999997</v>
      </c>
      <c r="D7" s="171">
        <v>0.29199999999999998</v>
      </c>
      <c r="E7" s="238">
        <v>647</v>
      </c>
      <c r="F7" s="171">
        <v>0.23</v>
      </c>
      <c r="G7" s="239">
        <v>0.25</v>
      </c>
    </row>
    <row r="8" spans="1:8">
      <c r="A8" s="236" t="s">
        <v>160</v>
      </c>
      <c r="B8" s="237">
        <v>1</v>
      </c>
      <c r="C8" s="171">
        <v>0.39300000000000002</v>
      </c>
      <c r="D8" s="237">
        <v>0.33300000000000002</v>
      </c>
      <c r="E8" s="238">
        <v>1119</v>
      </c>
      <c r="F8" s="171">
        <v>0.23</v>
      </c>
      <c r="G8" s="239">
        <v>0.75</v>
      </c>
    </row>
    <row r="9" spans="1:8">
      <c r="A9" s="236" t="s">
        <v>161</v>
      </c>
      <c r="B9" s="171">
        <v>0.98199999999999998</v>
      </c>
      <c r="C9" s="171">
        <v>0.38600000000000001</v>
      </c>
      <c r="D9" s="237">
        <v>0.32700000000000001</v>
      </c>
      <c r="E9" s="238">
        <v>1581</v>
      </c>
      <c r="F9" s="171">
        <v>0.23</v>
      </c>
      <c r="G9" s="239">
        <v>1</v>
      </c>
    </row>
    <row r="10" spans="1:8">
      <c r="A10" s="240" t="s">
        <v>162</v>
      </c>
      <c r="B10" s="170">
        <v>0.98199999999999998</v>
      </c>
      <c r="C10" s="170">
        <v>0.38600000000000001</v>
      </c>
      <c r="D10" s="241">
        <v>0.32700000000000001</v>
      </c>
      <c r="E10" s="242">
        <v>2638</v>
      </c>
      <c r="F10" s="170">
        <v>0.23</v>
      </c>
      <c r="G10" s="243">
        <v>1</v>
      </c>
    </row>
    <row r="11" spans="1:8">
      <c r="A11" s="291" t="s">
        <v>163</v>
      </c>
      <c r="B11" s="272"/>
      <c r="C11" s="272"/>
      <c r="D11" s="272"/>
      <c r="E11" s="272"/>
      <c r="F11" s="272"/>
      <c r="G11" s="272"/>
    </row>
    <row r="12" spans="1:8" ht="15.95" customHeight="1">
      <c r="A12" s="273"/>
      <c r="B12" s="273"/>
      <c r="C12" s="273"/>
      <c r="D12" s="273"/>
      <c r="E12" s="273"/>
      <c r="F12" s="273"/>
      <c r="G12" s="273"/>
    </row>
    <row r="13" spans="1:8" ht="15.95" customHeight="1">
      <c r="A13" s="292" t="s">
        <v>164</v>
      </c>
      <c r="B13" s="273"/>
      <c r="C13" s="273"/>
      <c r="D13" s="273"/>
      <c r="E13" s="273"/>
      <c r="F13" s="273"/>
      <c r="G13" s="273"/>
    </row>
    <row r="14" spans="1:8" ht="15.95" customHeight="1">
      <c r="A14" s="273"/>
      <c r="B14" s="273"/>
      <c r="C14" s="273"/>
      <c r="D14" s="273"/>
      <c r="E14" s="273"/>
      <c r="F14" s="273"/>
      <c r="G14" s="273"/>
    </row>
    <row r="15" spans="1:8" ht="15.95" customHeight="1">
      <c r="A15" s="275" t="s">
        <v>165</v>
      </c>
      <c r="B15" s="273"/>
      <c r="C15" s="273"/>
      <c r="D15" s="273"/>
      <c r="E15" s="273"/>
      <c r="F15" s="273"/>
      <c r="G15" s="273"/>
    </row>
    <row r="16" spans="1:8" ht="15.95" customHeight="1">
      <c r="A16" s="273"/>
      <c r="B16" s="273"/>
      <c r="C16" s="273"/>
      <c r="D16" s="273"/>
      <c r="E16" s="273"/>
      <c r="F16" s="273"/>
      <c r="G16" s="273"/>
    </row>
    <row r="17" spans="5:8" ht="15.95" customHeight="1">
      <c r="H17" s="244"/>
    </row>
    <row r="18" spans="5:8">
      <c r="E18" s="245"/>
    </row>
    <row r="19" spans="5:8">
      <c r="E19" s="246"/>
    </row>
    <row r="20" spans="5:8">
      <c r="E20" s="245"/>
    </row>
    <row r="21" spans="5:8">
      <c r="E21" s="245"/>
    </row>
    <row r="22" spans="5:8">
      <c r="E22" s="245"/>
    </row>
  </sheetData>
  <mergeCells count="4">
    <mergeCell ref="A4:A5"/>
    <mergeCell ref="A11:G12"/>
    <mergeCell ref="A13:G14"/>
    <mergeCell ref="A15:G1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8C5BE-9AC6-DC4F-8BAB-AD6789AA9957}">
  <dimension ref="A1:I30"/>
  <sheetViews>
    <sheetView workbookViewId="0"/>
  </sheetViews>
  <sheetFormatPr defaultColWidth="13" defaultRowHeight="15.75"/>
  <cols>
    <col min="1" max="1" width="21.875" style="173" customWidth="1"/>
    <col min="2" max="2" width="13" style="173"/>
    <col min="3" max="7" width="14.125" style="173" customWidth="1"/>
    <col min="8" max="16384" width="13" style="173"/>
  </cols>
  <sheetData>
    <row r="1" spans="1:8">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8">
      <c r="A3" s="3" t="s">
        <v>166</v>
      </c>
      <c r="B3" s="172"/>
      <c r="C3" s="172"/>
      <c r="D3" s="172"/>
      <c r="E3" s="172"/>
      <c r="F3" s="172"/>
      <c r="G3" s="172"/>
    </row>
    <row r="4" spans="1:8">
      <c r="A4" s="174" t="s">
        <v>167</v>
      </c>
      <c r="B4" s="174" t="s">
        <v>168</v>
      </c>
      <c r="C4" s="174" t="s">
        <v>169</v>
      </c>
      <c r="D4" s="174" t="s">
        <v>170</v>
      </c>
      <c r="E4" s="174" t="s">
        <v>171</v>
      </c>
      <c r="F4" s="174" t="s">
        <v>172</v>
      </c>
      <c r="G4" s="174" t="s">
        <v>173</v>
      </c>
    </row>
    <row r="5" spans="1:8" ht="33.950000000000003" customHeight="1">
      <c r="A5" s="175" t="s">
        <v>174</v>
      </c>
      <c r="B5" s="176" t="s">
        <v>175</v>
      </c>
      <c r="C5" s="176" t="s">
        <v>176</v>
      </c>
      <c r="D5" s="177">
        <v>2.4500000000000002</v>
      </c>
      <c r="E5" s="178">
        <v>1107</v>
      </c>
      <c r="F5" s="179">
        <v>0.40200000000000002</v>
      </c>
      <c r="G5" s="179">
        <v>0</v>
      </c>
    </row>
    <row r="6" spans="1:8" ht="20.100000000000001" customHeight="1">
      <c r="A6" s="57" t="s">
        <v>177</v>
      </c>
      <c r="B6" s="180"/>
      <c r="C6" s="180"/>
      <c r="D6" s="181"/>
      <c r="E6" s="182"/>
      <c r="F6" s="181"/>
      <c r="G6" s="181"/>
    </row>
    <row r="7" spans="1:8">
      <c r="A7" s="172"/>
      <c r="B7" s="172"/>
      <c r="C7" s="172"/>
      <c r="D7" s="172"/>
      <c r="E7" s="172"/>
      <c r="F7" s="172"/>
      <c r="G7" s="172"/>
    </row>
    <row r="8" spans="1:8">
      <c r="A8" s="6" t="s">
        <v>178</v>
      </c>
      <c r="B8" s="172"/>
      <c r="C8" s="172"/>
      <c r="D8" s="172"/>
      <c r="E8" s="172"/>
      <c r="F8" s="172"/>
      <c r="G8" s="172"/>
    </row>
    <row r="9" spans="1:8" ht="30" customHeight="1">
      <c r="A9" s="174" t="s">
        <v>179</v>
      </c>
      <c r="B9" s="174" t="s">
        <v>180</v>
      </c>
      <c r="C9" s="293" t="s">
        <v>181</v>
      </c>
      <c r="D9" s="293"/>
      <c r="E9" s="293"/>
      <c r="F9" s="293"/>
      <c r="G9" s="293"/>
    </row>
    <row r="10" spans="1:8" ht="30" customHeight="1">
      <c r="A10" s="183" t="s">
        <v>182</v>
      </c>
      <c r="B10" s="176" t="s">
        <v>183</v>
      </c>
      <c r="C10" s="296" t="s">
        <v>184</v>
      </c>
      <c r="D10" s="296"/>
      <c r="E10" s="296"/>
      <c r="F10" s="296"/>
      <c r="G10" s="296"/>
    </row>
    <row r="11" spans="1:8" ht="30" customHeight="1">
      <c r="A11" s="183" t="s">
        <v>185</v>
      </c>
      <c r="B11" s="179" t="s">
        <v>186</v>
      </c>
      <c r="C11" s="296" t="s">
        <v>187</v>
      </c>
      <c r="D11" s="296"/>
      <c r="E11" s="296"/>
      <c r="F11" s="296"/>
      <c r="G11" s="296"/>
    </row>
    <row r="12" spans="1:8" ht="30" customHeight="1">
      <c r="A12" s="183" t="s">
        <v>188</v>
      </c>
      <c r="B12" s="176" t="s">
        <v>189</v>
      </c>
      <c r="C12" s="296" t="s">
        <v>190</v>
      </c>
      <c r="D12" s="296"/>
      <c r="E12" s="296"/>
      <c r="F12" s="296"/>
      <c r="G12" s="296"/>
    </row>
    <row r="13" spans="1:8" ht="30" customHeight="1">
      <c r="A13" s="183" t="s">
        <v>147</v>
      </c>
      <c r="B13" s="294" t="s">
        <v>191</v>
      </c>
      <c r="C13" s="294"/>
      <c r="D13" s="294"/>
      <c r="E13" s="294"/>
      <c r="F13" s="294"/>
      <c r="G13" s="294"/>
    </row>
    <row r="14" spans="1:8" ht="30" customHeight="1">
      <c r="A14" s="183" t="s">
        <v>63</v>
      </c>
      <c r="B14" s="184">
        <v>0.22900000000000001</v>
      </c>
      <c r="C14" s="295" t="s">
        <v>192</v>
      </c>
      <c r="D14" s="295"/>
      <c r="E14" s="295"/>
      <c r="F14" s="295"/>
      <c r="G14" s="295"/>
      <c r="H14" s="205"/>
    </row>
    <row r="15" spans="1:8" ht="30" customHeight="1">
      <c r="A15" s="183" t="s">
        <v>193</v>
      </c>
      <c r="B15" s="176" t="s">
        <v>194</v>
      </c>
      <c r="C15" s="296" t="s">
        <v>195</v>
      </c>
      <c r="D15" s="296"/>
      <c r="E15" s="296"/>
      <c r="F15" s="296"/>
      <c r="G15" s="296"/>
    </row>
    <row r="16" spans="1:8" ht="24" customHeight="1"/>
    <row r="17" spans="1:9">
      <c r="A17" s="3" t="s">
        <v>196</v>
      </c>
    </row>
    <row r="18" spans="1:9" ht="35.1" customHeight="1">
      <c r="A18" s="185" t="s">
        <v>179</v>
      </c>
      <c r="B18" s="185" t="s">
        <v>180</v>
      </c>
      <c r="C18" s="293" t="s">
        <v>181</v>
      </c>
      <c r="D18" s="293"/>
      <c r="E18" s="293"/>
      <c r="F18" s="293"/>
      <c r="G18" s="293"/>
    </row>
    <row r="19" spans="1:9" ht="35.1" customHeight="1">
      <c r="A19" s="186" t="s">
        <v>197</v>
      </c>
      <c r="B19" s="179" t="s">
        <v>198</v>
      </c>
      <c r="C19" s="296" t="s">
        <v>199</v>
      </c>
      <c r="D19" s="296"/>
      <c r="E19" s="296"/>
      <c r="F19" s="296"/>
      <c r="G19" s="296"/>
    </row>
    <row r="20" spans="1:9" ht="35.1" customHeight="1">
      <c r="A20" s="186" t="s">
        <v>200</v>
      </c>
      <c r="B20" s="295" t="s">
        <v>201</v>
      </c>
      <c r="C20" s="295"/>
      <c r="D20" s="295"/>
      <c r="E20" s="295"/>
      <c r="F20" s="295"/>
      <c r="G20" s="295"/>
    </row>
    <row r="21" spans="1:9" ht="35.1" customHeight="1">
      <c r="A21" s="186" t="s">
        <v>202</v>
      </c>
      <c r="B21" s="203">
        <v>0.23</v>
      </c>
      <c r="C21" s="295" t="s">
        <v>203</v>
      </c>
      <c r="D21" s="295"/>
      <c r="E21" s="295"/>
      <c r="F21" s="295"/>
      <c r="G21" s="295"/>
      <c r="I21" s="206"/>
    </row>
    <row r="22" spans="1:9" ht="35.1" customHeight="1">
      <c r="A22" s="186" t="s">
        <v>204</v>
      </c>
      <c r="B22" s="187">
        <v>0.27100000000000002</v>
      </c>
      <c r="C22" s="296" t="s">
        <v>205</v>
      </c>
      <c r="D22" s="296"/>
      <c r="E22" s="296"/>
      <c r="F22" s="296"/>
      <c r="G22" s="296"/>
    </row>
    <row r="23" spans="1:9" ht="35.1" customHeight="1">
      <c r="A23" s="186" t="s">
        <v>206</v>
      </c>
      <c r="B23" s="187">
        <v>0.27</v>
      </c>
      <c r="C23" s="299" t="s">
        <v>207</v>
      </c>
      <c r="D23" s="296"/>
      <c r="E23" s="296"/>
      <c r="F23" s="296"/>
      <c r="G23" s="296"/>
    </row>
    <row r="24" spans="1:9" ht="35.1" customHeight="1">
      <c r="A24" s="293" t="s">
        <v>208</v>
      </c>
      <c r="B24" s="293"/>
      <c r="C24" s="293"/>
      <c r="D24" s="293"/>
      <c r="E24" s="293"/>
      <c r="F24" s="293"/>
      <c r="G24" s="293"/>
    </row>
    <row r="25" spans="1:9" ht="35.1" customHeight="1">
      <c r="A25" s="204" t="s">
        <v>209</v>
      </c>
      <c r="B25" s="188">
        <v>1.52</v>
      </c>
      <c r="C25" s="299" t="s">
        <v>210</v>
      </c>
      <c r="D25" s="296"/>
      <c r="E25" s="296"/>
      <c r="F25" s="296"/>
      <c r="G25" s="296"/>
      <c r="I25" s="207"/>
    </row>
    <row r="26" spans="1:9" ht="35.1" customHeight="1">
      <c r="A26" s="186" t="s">
        <v>211</v>
      </c>
      <c r="B26" s="188">
        <v>0.84</v>
      </c>
      <c r="C26" s="296" t="s">
        <v>212</v>
      </c>
      <c r="D26" s="296"/>
      <c r="E26" s="296"/>
      <c r="F26" s="296"/>
      <c r="G26" s="296"/>
    </row>
    <row r="27" spans="1:9" ht="35.1" customHeight="1">
      <c r="A27" s="186" t="s">
        <v>213</v>
      </c>
      <c r="B27" s="295" t="s">
        <v>214</v>
      </c>
      <c r="C27" s="295"/>
      <c r="D27" s="295"/>
      <c r="E27" s="295"/>
      <c r="F27" s="295"/>
      <c r="G27" s="295"/>
    </row>
    <row r="28" spans="1:9" ht="35.1" customHeight="1">
      <c r="A28" s="186" t="s">
        <v>215</v>
      </c>
      <c r="B28" s="297" t="s">
        <v>216</v>
      </c>
      <c r="C28" s="297"/>
      <c r="D28" s="297"/>
      <c r="E28" s="297"/>
      <c r="F28" s="297"/>
      <c r="G28" s="297"/>
      <c r="I28" s="208"/>
    </row>
    <row r="29" spans="1:9" ht="35.1" customHeight="1">
      <c r="A29" s="186" t="s">
        <v>217</v>
      </c>
      <c r="B29" s="298" t="s">
        <v>218</v>
      </c>
      <c r="C29" s="295"/>
      <c r="D29" s="295"/>
      <c r="E29" s="295"/>
      <c r="F29" s="295"/>
      <c r="G29" s="295"/>
    </row>
    <row r="30" spans="1:9" ht="24" customHeight="1">
      <c r="A30" s="172" t="s">
        <v>219</v>
      </c>
      <c r="B30" s="172"/>
      <c r="C30" s="172"/>
      <c r="D30" s="172"/>
      <c r="E30" s="172"/>
      <c r="F30" s="172"/>
      <c r="G30" s="172"/>
    </row>
  </sheetData>
  <mergeCells count="19">
    <mergeCell ref="C23:G23"/>
    <mergeCell ref="C10:G10"/>
    <mergeCell ref="C11:G11"/>
    <mergeCell ref="C12:G12"/>
    <mergeCell ref="C15:G15"/>
    <mergeCell ref="C19:G19"/>
    <mergeCell ref="C22:G22"/>
    <mergeCell ref="C21:G21"/>
    <mergeCell ref="C26:G26"/>
    <mergeCell ref="B28:G28"/>
    <mergeCell ref="B29:G29"/>
    <mergeCell ref="A24:G24"/>
    <mergeCell ref="C25:G25"/>
    <mergeCell ref="B27:G27"/>
    <mergeCell ref="C9:G9"/>
    <mergeCell ref="B13:G13"/>
    <mergeCell ref="C14:G14"/>
    <mergeCell ref="C18:G18"/>
    <mergeCell ref="B20:G20"/>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E6DC-AE47-FF42-B31E-0432B4875430}">
  <dimension ref="A1:E38"/>
  <sheetViews>
    <sheetView workbookViewId="0"/>
  </sheetViews>
  <sheetFormatPr defaultColWidth="13" defaultRowHeight="15"/>
  <cols>
    <col min="1" max="1" width="16.625" style="172" customWidth="1"/>
    <col min="2" max="2" width="14.875" style="172" customWidth="1"/>
    <col min="3" max="3" width="17.125" style="172" customWidth="1"/>
    <col min="4" max="4" width="15.125" style="172" customWidth="1"/>
    <col min="5" max="5" width="14" style="172" customWidth="1"/>
    <col min="6" max="16384" width="13" style="172"/>
  </cols>
  <sheetData>
    <row r="1" spans="1:5"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5" ht="18" customHeight="1">
      <c r="A3" s="3" t="s">
        <v>220</v>
      </c>
    </row>
    <row r="4" spans="1:5" ht="18" customHeight="1">
      <c r="A4" s="3" t="s">
        <v>221</v>
      </c>
    </row>
    <row r="5" spans="1:5" ht="30" customHeight="1">
      <c r="A5" s="300" t="s">
        <v>222</v>
      </c>
      <c r="B5" s="301"/>
      <c r="C5" s="301"/>
      <c r="D5" s="301"/>
      <c r="E5" s="302"/>
    </row>
    <row r="6" spans="1:5" ht="30" customHeight="1">
      <c r="A6" s="303" t="s">
        <v>223</v>
      </c>
      <c r="B6" s="304" t="s">
        <v>224</v>
      </c>
      <c r="C6" s="307" t="s">
        <v>225</v>
      </c>
      <c r="D6" s="310" t="s">
        <v>226</v>
      </c>
      <c r="E6" s="307" t="s">
        <v>227</v>
      </c>
    </row>
    <row r="7" spans="1:5">
      <c r="A7" s="303"/>
      <c r="B7" s="305"/>
      <c r="C7" s="308"/>
      <c r="D7" s="308"/>
      <c r="E7" s="308"/>
    </row>
    <row r="8" spans="1:5">
      <c r="A8" s="303"/>
      <c r="B8" s="305"/>
      <c r="C8" s="308"/>
      <c r="D8" s="308"/>
      <c r="E8" s="308"/>
    </row>
    <row r="9" spans="1:5" ht="18" customHeight="1">
      <c r="A9" s="303"/>
      <c r="B9" s="306"/>
      <c r="C9" s="309"/>
      <c r="D9" s="309"/>
      <c r="E9" s="309"/>
    </row>
    <row r="10" spans="1:5">
      <c r="A10" s="209" t="s">
        <v>228</v>
      </c>
      <c r="B10" s="210">
        <v>1987</v>
      </c>
      <c r="C10" s="211" t="s">
        <v>229</v>
      </c>
      <c r="D10" s="212">
        <v>1</v>
      </c>
      <c r="E10" s="209">
        <v>26.1</v>
      </c>
    </row>
    <row r="11" spans="1:5" ht="18" customHeight="1">
      <c r="A11" s="209" t="s">
        <v>230</v>
      </c>
      <c r="B11" s="210">
        <v>1646</v>
      </c>
      <c r="C11" s="211" t="s">
        <v>231</v>
      </c>
      <c r="D11" s="212">
        <v>0.8</v>
      </c>
      <c r="E11" s="209">
        <v>21.6</v>
      </c>
    </row>
    <row r="12" spans="1:5" ht="18" customHeight="1">
      <c r="A12" s="209" t="s">
        <v>232</v>
      </c>
      <c r="B12" s="210">
        <v>1280</v>
      </c>
      <c r="C12" s="211" t="s">
        <v>233</v>
      </c>
      <c r="D12" s="212">
        <v>0.6</v>
      </c>
      <c r="E12" s="209">
        <v>16.8</v>
      </c>
    </row>
    <row r="13" spans="1:5" ht="18" customHeight="1">
      <c r="A13" s="209" t="s">
        <v>234</v>
      </c>
      <c r="B13" s="209">
        <v>884</v>
      </c>
      <c r="C13" s="211" t="s">
        <v>235</v>
      </c>
      <c r="D13" s="212">
        <v>0.4</v>
      </c>
      <c r="E13" s="209">
        <v>11.6</v>
      </c>
    </row>
    <row r="14" spans="1:5" ht="18" customHeight="1">
      <c r="A14" s="209" t="s">
        <v>236</v>
      </c>
      <c r="B14" s="209">
        <v>459</v>
      </c>
      <c r="C14" s="211" t="s">
        <v>237</v>
      </c>
      <c r="D14" s="212">
        <v>0.2</v>
      </c>
      <c r="E14" s="213">
        <v>6</v>
      </c>
    </row>
    <row r="15" spans="1:5" ht="18" customHeight="1">
      <c r="A15" s="209" t="s">
        <v>238</v>
      </c>
      <c r="B15" s="209">
        <v>0</v>
      </c>
      <c r="C15" s="211" t="s">
        <v>239</v>
      </c>
      <c r="D15" s="214">
        <v>0</v>
      </c>
      <c r="E15" s="209">
        <v>0</v>
      </c>
    </row>
    <row r="16" spans="1:5" ht="18" customHeight="1">
      <c r="A16" s="209" t="s">
        <v>240</v>
      </c>
      <c r="B16" s="210">
        <v>1730</v>
      </c>
      <c r="C16" s="211" t="s">
        <v>241</v>
      </c>
      <c r="D16" s="212">
        <v>0.85</v>
      </c>
      <c r="E16" s="209">
        <v>22.7</v>
      </c>
    </row>
    <row r="17" spans="1:5" ht="18" customHeight="1">
      <c r="A17" s="218"/>
      <c r="B17" s="219"/>
      <c r="C17" s="220"/>
      <c r="D17" s="221"/>
      <c r="E17" s="218"/>
    </row>
    <row r="18" spans="1:5" ht="18" customHeight="1">
      <c r="A18" s="3" t="s">
        <v>242</v>
      </c>
    </row>
    <row r="19" spans="1:5" ht="30" customHeight="1">
      <c r="A19" s="300" t="s">
        <v>222</v>
      </c>
      <c r="B19" s="301"/>
      <c r="C19" s="301"/>
      <c r="D19" s="301"/>
      <c r="E19" s="302"/>
    </row>
    <row r="20" spans="1:5">
      <c r="A20" s="303" t="s">
        <v>223</v>
      </c>
      <c r="B20" s="304" t="s">
        <v>224</v>
      </c>
      <c r="C20" s="307" t="s">
        <v>225</v>
      </c>
      <c r="D20" s="310" t="s">
        <v>226</v>
      </c>
      <c r="E20" s="307" t="s">
        <v>227</v>
      </c>
    </row>
    <row r="21" spans="1:5">
      <c r="A21" s="303"/>
      <c r="B21" s="305"/>
      <c r="C21" s="308"/>
      <c r="D21" s="308"/>
      <c r="E21" s="308"/>
    </row>
    <row r="22" spans="1:5" ht="18" customHeight="1">
      <c r="A22" s="303"/>
      <c r="B22" s="305"/>
      <c r="C22" s="308"/>
      <c r="D22" s="308"/>
      <c r="E22" s="308"/>
    </row>
    <row r="23" spans="1:5">
      <c r="A23" s="303"/>
      <c r="B23" s="305"/>
      <c r="C23" s="308"/>
      <c r="D23" s="308"/>
      <c r="E23" s="308"/>
    </row>
    <row r="24" spans="1:5" ht="18" customHeight="1">
      <c r="A24" s="215" t="s">
        <v>228</v>
      </c>
      <c r="B24" s="210">
        <v>1991</v>
      </c>
      <c r="C24" s="211" t="s">
        <v>243</v>
      </c>
      <c r="D24" s="212">
        <v>1</v>
      </c>
      <c r="E24" s="216">
        <v>26</v>
      </c>
    </row>
    <row r="25" spans="1:5" ht="18" customHeight="1">
      <c r="A25" s="215" t="s">
        <v>230</v>
      </c>
      <c r="B25" s="210">
        <v>1650</v>
      </c>
      <c r="C25" s="211" t="s">
        <v>244</v>
      </c>
      <c r="D25" s="212">
        <v>0.8</v>
      </c>
      <c r="E25" s="216">
        <v>21.6</v>
      </c>
    </row>
    <row r="26" spans="1:5" ht="18" customHeight="1">
      <c r="A26" s="215" t="s">
        <v>232</v>
      </c>
      <c r="B26" s="210">
        <v>1282</v>
      </c>
      <c r="C26" s="211" t="s">
        <v>245</v>
      </c>
      <c r="D26" s="212">
        <v>0.6</v>
      </c>
      <c r="E26" s="216">
        <v>16.8</v>
      </c>
    </row>
    <row r="27" spans="1:5" ht="18" customHeight="1">
      <c r="A27" s="215" t="s">
        <v>234</v>
      </c>
      <c r="B27" s="209">
        <v>886</v>
      </c>
      <c r="C27" s="211" t="s">
        <v>246</v>
      </c>
      <c r="D27" s="212">
        <v>0.4</v>
      </c>
      <c r="E27" s="216">
        <v>11.6</v>
      </c>
    </row>
    <row r="28" spans="1:5" ht="18" customHeight="1">
      <c r="A28" s="215" t="s">
        <v>236</v>
      </c>
      <c r="B28" s="209">
        <v>460</v>
      </c>
      <c r="C28" s="211" t="s">
        <v>247</v>
      </c>
      <c r="D28" s="212">
        <v>0.2</v>
      </c>
      <c r="E28" s="216">
        <v>6</v>
      </c>
    </row>
    <row r="29" spans="1:5" ht="18" customHeight="1">
      <c r="A29" s="215" t="s">
        <v>238</v>
      </c>
      <c r="B29" s="209">
        <v>0</v>
      </c>
      <c r="C29" s="211" t="s">
        <v>239</v>
      </c>
      <c r="D29" s="214">
        <v>0</v>
      </c>
      <c r="E29" s="217">
        <v>0</v>
      </c>
    </row>
    <row r="30" spans="1:5" ht="18" customHeight="1">
      <c r="A30" s="215" t="s">
        <v>240</v>
      </c>
      <c r="B30" s="210">
        <v>1733</v>
      </c>
      <c r="C30" s="211" t="s">
        <v>248</v>
      </c>
      <c r="D30" s="212">
        <v>0.85</v>
      </c>
      <c r="E30" s="216">
        <v>22.7</v>
      </c>
    </row>
    <row r="31" spans="1:5" ht="18" customHeight="1">
      <c r="A31" s="311" t="s">
        <v>249</v>
      </c>
      <c r="B31" s="311"/>
      <c r="C31" s="311"/>
      <c r="D31" s="311"/>
      <c r="E31" s="272"/>
    </row>
    <row r="32" spans="1:5" ht="20.100000000000001" customHeight="1">
      <c r="A32" s="276"/>
      <c r="B32" s="276"/>
      <c r="C32" s="276"/>
      <c r="D32" s="276"/>
      <c r="E32" s="273"/>
    </row>
    <row r="33" ht="20.100000000000001" customHeight="1"/>
    <row r="34" ht="20.100000000000001" customHeight="1"/>
    <row r="35" ht="20.100000000000001" customHeight="1"/>
    <row r="36" ht="20.100000000000001" customHeight="1"/>
    <row r="37" ht="20.100000000000001" customHeight="1"/>
    <row r="38" ht="20.100000000000001" customHeight="1"/>
  </sheetData>
  <mergeCells count="13">
    <mergeCell ref="A31:E32"/>
    <mergeCell ref="A19:E19"/>
    <mergeCell ref="A20:A23"/>
    <mergeCell ref="B20:B23"/>
    <mergeCell ref="C20:C23"/>
    <mergeCell ref="D20:D23"/>
    <mergeCell ref="E20:E23"/>
    <mergeCell ref="A5:E5"/>
    <mergeCell ref="A6:A9"/>
    <mergeCell ref="B6:B9"/>
    <mergeCell ref="C6:C9"/>
    <mergeCell ref="D6:D9"/>
    <mergeCell ref="E6:E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F5F32-9BE4-0048-AA8D-F19DF6D4BBCF}">
  <dimension ref="A1:F34"/>
  <sheetViews>
    <sheetView workbookViewId="0"/>
  </sheetViews>
  <sheetFormatPr defaultColWidth="13" defaultRowHeight="15"/>
  <cols>
    <col min="1" max="1" width="13.875" style="172" customWidth="1"/>
    <col min="2" max="2" width="13" style="172"/>
    <col min="3" max="3" width="16.5" style="172" customWidth="1"/>
    <col min="4" max="6" width="10.875" style="172" customWidth="1"/>
    <col min="7" max="16384" width="13" style="172"/>
  </cols>
  <sheetData>
    <row r="1" spans="1:6"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6">
      <c r="A3" s="49" t="s">
        <v>250</v>
      </c>
    </row>
    <row r="4" spans="1:6" ht="18" customHeight="1">
      <c r="A4" s="3" t="s">
        <v>251</v>
      </c>
    </row>
    <row r="5" spans="1:6" ht="39.950000000000003" customHeight="1">
      <c r="A5" s="303" t="s">
        <v>252</v>
      </c>
      <c r="B5" s="303"/>
      <c r="C5" s="303"/>
      <c r="D5" s="303"/>
      <c r="E5" s="303"/>
      <c r="F5" s="303"/>
    </row>
    <row r="6" spans="1:6" ht="39.950000000000003" customHeight="1">
      <c r="A6" s="303" t="s">
        <v>223</v>
      </c>
      <c r="B6" s="304" t="s">
        <v>253</v>
      </c>
      <c r="C6" s="304" t="s">
        <v>225</v>
      </c>
      <c r="D6" s="300" t="s">
        <v>254</v>
      </c>
      <c r="E6" s="312"/>
      <c r="F6" s="313"/>
    </row>
    <row r="7" spans="1:6" ht="39.950000000000003" customHeight="1">
      <c r="A7" s="303"/>
      <c r="B7" s="308"/>
      <c r="C7" s="308"/>
      <c r="D7" s="314"/>
      <c r="E7" s="315"/>
      <c r="F7" s="316"/>
    </row>
    <row r="8" spans="1:6">
      <c r="A8" s="303"/>
      <c r="B8" s="308"/>
      <c r="C8" s="308"/>
      <c r="D8" s="317"/>
      <c r="E8" s="318"/>
      <c r="F8" s="319"/>
    </row>
    <row r="9" spans="1:6">
      <c r="A9" s="303"/>
      <c r="B9" s="308"/>
      <c r="C9" s="308"/>
      <c r="D9" s="320" t="s">
        <v>255</v>
      </c>
      <c r="E9" s="320" t="s">
        <v>256</v>
      </c>
      <c r="F9" s="320" t="s">
        <v>257</v>
      </c>
    </row>
    <row r="10" spans="1:6" ht="18" customHeight="1">
      <c r="A10" s="303"/>
      <c r="B10" s="309"/>
      <c r="C10" s="309"/>
      <c r="D10" s="320"/>
      <c r="E10" s="320"/>
      <c r="F10" s="320"/>
    </row>
    <row r="11" spans="1:6" ht="20.100000000000001" customHeight="1">
      <c r="A11" s="209" t="s">
        <v>228</v>
      </c>
      <c r="B11" s="210">
        <v>4082</v>
      </c>
      <c r="C11" s="209" t="s">
        <v>258</v>
      </c>
      <c r="D11" s="209">
        <v>46</v>
      </c>
      <c r="E11" s="209">
        <v>100</v>
      </c>
      <c r="F11" s="209">
        <v>100</v>
      </c>
    </row>
    <row r="12" spans="1:6" ht="20.100000000000001" customHeight="1">
      <c r="A12" s="209" t="s">
        <v>230</v>
      </c>
      <c r="B12" s="210">
        <v>5090</v>
      </c>
      <c r="C12" s="209" t="s">
        <v>259</v>
      </c>
      <c r="D12" s="209">
        <v>90</v>
      </c>
      <c r="E12" s="209">
        <v>100</v>
      </c>
      <c r="F12" s="209">
        <v>100</v>
      </c>
    </row>
    <row r="13" spans="1:6" ht="20.100000000000001" customHeight="1">
      <c r="A13" s="209" t="s">
        <v>232</v>
      </c>
      <c r="B13" s="210">
        <v>6500</v>
      </c>
      <c r="C13" s="209" t="s">
        <v>260</v>
      </c>
      <c r="D13" s="209">
        <v>100</v>
      </c>
      <c r="E13" s="209">
        <v>100</v>
      </c>
      <c r="F13" s="209">
        <v>100</v>
      </c>
    </row>
    <row r="14" spans="1:6" ht="20.100000000000001" customHeight="1">
      <c r="A14" s="209" t="s">
        <v>234</v>
      </c>
      <c r="B14" s="210">
        <v>8541</v>
      </c>
      <c r="C14" s="209" t="s">
        <v>261</v>
      </c>
      <c r="D14" s="209">
        <v>100</v>
      </c>
      <c r="E14" s="209">
        <v>100</v>
      </c>
      <c r="F14" s="209">
        <v>100</v>
      </c>
    </row>
    <row r="15" spans="1:6" ht="20.100000000000001" customHeight="1">
      <c r="A15" s="209" t="s">
        <v>236</v>
      </c>
      <c r="B15" s="210">
        <v>11607</v>
      </c>
      <c r="C15" s="209" t="s">
        <v>262</v>
      </c>
      <c r="D15" s="209">
        <v>100</v>
      </c>
      <c r="E15" s="209">
        <v>100</v>
      </c>
      <c r="F15" s="209">
        <v>100</v>
      </c>
    </row>
    <row r="16" spans="1:6" ht="20.100000000000001" customHeight="1">
      <c r="A16" s="209" t="s">
        <v>238</v>
      </c>
      <c r="B16" s="210">
        <v>16398</v>
      </c>
      <c r="C16" s="209" t="s">
        <v>263</v>
      </c>
      <c r="D16" s="209">
        <v>100</v>
      </c>
      <c r="E16" s="209">
        <v>100</v>
      </c>
      <c r="F16" s="209">
        <v>100</v>
      </c>
    </row>
    <row r="17" spans="1:6" ht="20.100000000000001" customHeight="1">
      <c r="A17" s="209" t="s">
        <v>240</v>
      </c>
      <c r="B17" s="210">
        <v>4820</v>
      </c>
      <c r="C17" s="209" t="s">
        <v>264</v>
      </c>
      <c r="D17" s="209">
        <v>82</v>
      </c>
      <c r="E17" s="209">
        <v>100</v>
      </c>
      <c r="F17" s="209">
        <v>100</v>
      </c>
    </row>
    <row r="18" spans="1:6" ht="18" customHeight="1"/>
    <row r="19" spans="1:6" ht="18" customHeight="1">
      <c r="A19" s="3" t="s">
        <v>242</v>
      </c>
    </row>
    <row r="20" spans="1:6" ht="39.950000000000003" customHeight="1">
      <c r="A20" s="303" t="s">
        <v>252</v>
      </c>
      <c r="B20" s="303"/>
      <c r="C20" s="303"/>
      <c r="D20" s="303"/>
      <c r="E20" s="303"/>
      <c r="F20" s="303"/>
    </row>
    <row r="21" spans="1:6" ht="39.950000000000003" customHeight="1">
      <c r="A21" s="303" t="s">
        <v>223</v>
      </c>
      <c r="B21" s="304" t="s">
        <v>253</v>
      </c>
      <c r="C21" s="304" t="s">
        <v>225</v>
      </c>
      <c r="D21" s="300" t="s">
        <v>254</v>
      </c>
      <c r="E21" s="312"/>
      <c r="F21" s="313"/>
    </row>
    <row r="22" spans="1:6">
      <c r="A22" s="303"/>
      <c r="B22" s="308"/>
      <c r="C22" s="308"/>
      <c r="D22" s="314"/>
      <c r="E22" s="315"/>
      <c r="F22" s="316"/>
    </row>
    <row r="23" spans="1:6">
      <c r="A23" s="303"/>
      <c r="B23" s="308"/>
      <c r="C23" s="308"/>
      <c r="D23" s="317"/>
      <c r="E23" s="318"/>
      <c r="F23" s="319"/>
    </row>
    <row r="24" spans="1:6" ht="18" customHeight="1">
      <c r="A24" s="303"/>
      <c r="B24" s="308"/>
      <c r="C24" s="308"/>
      <c r="D24" s="320" t="s">
        <v>255</v>
      </c>
      <c r="E24" s="320" t="s">
        <v>256</v>
      </c>
      <c r="F24" s="320" t="s">
        <v>257</v>
      </c>
    </row>
    <row r="25" spans="1:6">
      <c r="A25" s="303"/>
      <c r="B25" s="309"/>
      <c r="C25" s="309"/>
      <c r="D25" s="320"/>
      <c r="E25" s="320"/>
      <c r="F25" s="320"/>
    </row>
    <row r="26" spans="1:6" ht="20.100000000000001" customHeight="1">
      <c r="A26" s="209" t="s">
        <v>228</v>
      </c>
      <c r="B26" s="210">
        <v>4282</v>
      </c>
      <c r="C26" s="209" t="s">
        <v>265</v>
      </c>
      <c r="D26" s="209">
        <v>58</v>
      </c>
      <c r="E26" s="209">
        <v>100</v>
      </c>
      <c r="F26" s="209">
        <v>100</v>
      </c>
    </row>
    <row r="27" spans="1:6" ht="20.100000000000001" customHeight="1">
      <c r="A27" s="209" t="s">
        <v>230</v>
      </c>
      <c r="B27" s="210">
        <v>5337</v>
      </c>
      <c r="C27" s="209" t="s">
        <v>266</v>
      </c>
      <c r="D27" s="209">
        <v>95</v>
      </c>
      <c r="E27" s="209">
        <v>100</v>
      </c>
      <c r="F27" s="209">
        <v>100</v>
      </c>
    </row>
    <row r="28" spans="1:6" ht="20.100000000000001" customHeight="1">
      <c r="A28" s="209" t="s">
        <v>232</v>
      </c>
      <c r="B28" s="210">
        <v>6814</v>
      </c>
      <c r="C28" s="209" t="s">
        <v>267</v>
      </c>
      <c r="D28" s="209">
        <v>100</v>
      </c>
      <c r="E28" s="209">
        <v>100</v>
      </c>
      <c r="F28" s="209">
        <v>100</v>
      </c>
    </row>
    <row r="29" spans="1:6" ht="20.100000000000001" customHeight="1">
      <c r="A29" s="209" t="s">
        <v>234</v>
      </c>
      <c r="B29" s="210">
        <v>8949</v>
      </c>
      <c r="C29" s="209" t="s">
        <v>268</v>
      </c>
      <c r="D29" s="209">
        <v>100</v>
      </c>
      <c r="E29" s="209">
        <v>100</v>
      </c>
      <c r="F29" s="209">
        <v>100</v>
      </c>
    </row>
    <row r="30" spans="1:6" ht="20.100000000000001" customHeight="1">
      <c r="A30" s="209" t="s">
        <v>236</v>
      </c>
      <c r="B30" s="210">
        <v>12150</v>
      </c>
      <c r="C30" s="209" t="s">
        <v>269</v>
      </c>
      <c r="D30" s="209">
        <v>100</v>
      </c>
      <c r="E30" s="209">
        <v>100</v>
      </c>
      <c r="F30" s="209">
        <v>100</v>
      </c>
    </row>
    <row r="31" spans="1:6" ht="20.100000000000001" customHeight="1">
      <c r="A31" s="209" t="s">
        <v>238</v>
      </c>
      <c r="B31" s="210">
        <v>17143</v>
      </c>
      <c r="C31" s="209" t="s">
        <v>270</v>
      </c>
      <c r="D31" s="209">
        <v>100</v>
      </c>
      <c r="E31" s="209">
        <v>100</v>
      </c>
      <c r="F31" s="209">
        <v>100</v>
      </c>
    </row>
    <row r="32" spans="1:6" ht="20.100000000000001" customHeight="1">
      <c r="A32" s="209" t="s">
        <v>240</v>
      </c>
      <c r="B32" s="210">
        <v>5055</v>
      </c>
      <c r="C32" s="209" t="s">
        <v>271</v>
      </c>
      <c r="D32" s="209">
        <v>90</v>
      </c>
      <c r="E32" s="209">
        <v>100</v>
      </c>
      <c r="F32" s="209">
        <v>100</v>
      </c>
    </row>
    <row r="33" spans="1:6">
      <c r="A33" s="311" t="s">
        <v>272</v>
      </c>
      <c r="B33" s="311"/>
      <c r="C33" s="311"/>
      <c r="D33" s="311"/>
      <c r="E33" s="272"/>
      <c r="F33" s="272"/>
    </row>
    <row r="34" spans="1:6">
      <c r="A34" s="276"/>
      <c r="B34" s="276"/>
      <c r="C34" s="276"/>
      <c r="D34" s="276"/>
      <c r="E34" s="273"/>
      <c r="F34" s="273"/>
    </row>
  </sheetData>
  <mergeCells count="17">
    <mergeCell ref="A5:F5"/>
    <mergeCell ref="A6:A10"/>
    <mergeCell ref="B6:B10"/>
    <mergeCell ref="C6:C10"/>
    <mergeCell ref="D6:F8"/>
    <mergeCell ref="D9:D10"/>
    <mergeCell ref="E9:E10"/>
    <mergeCell ref="F9:F10"/>
    <mergeCell ref="A33:F34"/>
    <mergeCell ref="A20:F20"/>
    <mergeCell ref="A21:A25"/>
    <mergeCell ref="B21:B25"/>
    <mergeCell ref="C21:C25"/>
    <mergeCell ref="D21:F23"/>
    <mergeCell ref="D24:D25"/>
    <mergeCell ref="E24:E25"/>
    <mergeCell ref="F24:F2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C7F9-2AA3-154E-BBA0-31CC49D56F4C}">
  <dimension ref="A1:M49"/>
  <sheetViews>
    <sheetView workbookViewId="0"/>
  </sheetViews>
  <sheetFormatPr defaultColWidth="10.875" defaultRowHeight="15.75"/>
  <cols>
    <col min="1" max="1" width="11.125" style="1" customWidth="1"/>
    <col min="2" max="12" width="6.875" style="1" customWidth="1"/>
    <col min="13" max="16384" width="10.875" style="1"/>
  </cols>
  <sheetData>
    <row r="1" spans="1:13">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3">
      <c r="A3" s="1" t="s">
        <v>0</v>
      </c>
      <c r="M3" s="2"/>
    </row>
    <row r="4" spans="1:13">
      <c r="M4" s="2"/>
    </row>
    <row r="5" spans="1:13" ht="18" customHeight="1">
      <c r="A5" s="4" t="s">
        <v>1</v>
      </c>
      <c r="B5" s="4"/>
      <c r="C5" s="4"/>
      <c r="D5" s="4"/>
      <c r="E5" s="4"/>
      <c r="F5" s="4"/>
      <c r="G5" s="4"/>
      <c r="H5" s="4"/>
      <c r="I5" s="4"/>
      <c r="J5" s="4"/>
      <c r="K5" s="4"/>
      <c r="L5" s="4"/>
      <c r="M5" s="2"/>
    </row>
    <row r="6" spans="1:13">
      <c r="A6" s="5" t="s">
        <v>2</v>
      </c>
      <c r="B6" s="5">
        <v>1970</v>
      </c>
      <c r="C6" s="5">
        <v>1971</v>
      </c>
      <c r="D6" s="5">
        <v>1972</v>
      </c>
      <c r="E6" s="5">
        <v>1973</v>
      </c>
      <c r="F6" s="5">
        <v>1974</v>
      </c>
      <c r="G6" s="5">
        <v>1975</v>
      </c>
      <c r="H6" s="5">
        <v>1976</v>
      </c>
      <c r="I6" s="5">
        <v>1977</v>
      </c>
      <c r="J6" s="5">
        <v>1978</v>
      </c>
      <c r="K6" s="5">
        <v>1979</v>
      </c>
      <c r="L6" s="5">
        <v>1980</v>
      </c>
      <c r="M6" s="3"/>
    </row>
    <row r="7" spans="1:13">
      <c r="A7" s="6" t="s">
        <v>3</v>
      </c>
      <c r="B7" s="3">
        <v>87</v>
      </c>
      <c r="C7" s="7">
        <v>87</v>
      </c>
      <c r="D7" s="7">
        <v>100</v>
      </c>
      <c r="E7" s="7">
        <v>138</v>
      </c>
      <c r="F7" s="7">
        <v>110</v>
      </c>
      <c r="G7" s="7">
        <v>105</v>
      </c>
      <c r="H7" s="7">
        <v>92</v>
      </c>
      <c r="I7" s="7">
        <v>71</v>
      </c>
      <c r="J7" s="7">
        <v>54</v>
      </c>
      <c r="K7" s="7">
        <v>61</v>
      </c>
      <c r="L7" s="7">
        <v>121</v>
      </c>
      <c r="M7" s="3"/>
    </row>
    <row r="8" spans="1:13">
      <c r="A8" s="6" t="s">
        <v>4</v>
      </c>
      <c r="B8" s="3">
        <v>92</v>
      </c>
      <c r="C8" s="7">
        <v>80</v>
      </c>
      <c r="D8" s="7">
        <v>101</v>
      </c>
      <c r="E8" s="7">
        <v>126</v>
      </c>
      <c r="F8" s="7">
        <v>86</v>
      </c>
      <c r="G8" s="7">
        <v>68</v>
      </c>
      <c r="H8" s="7">
        <v>81</v>
      </c>
      <c r="I8" s="7">
        <v>77</v>
      </c>
      <c r="J8" s="7">
        <v>63</v>
      </c>
      <c r="K8" s="7">
        <v>103</v>
      </c>
      <c r="L8" s="7">
        <v>139</v>
      </c>
      <c r="M8" s="3"/>
    </row>
    <row r="9" spans="1:13">
      <c r="A9" s="6" t="s">
        <v>5</v>
      </c>
      <c r="B9" s="3">
        <v>656</v>
      </c>
      <c r="C9" s="7">
        <v>466</v>
      </c>
      <c r="D9" s="7">
        <v>646</v>
      </c>
      <c r="E9" s="7">
        <v>629</v>
      </c>
      <c r="F9" s="7">
        <v>589</v>
      </c>
      <c r="G9" s="7">
        <v>387</v>
      </c>
      <c r="H9" s="7">
        <v>394</v>
      </c>
      <c r="I9" s="7">
        <v>336</v>
      </c>
      <c r="J9" s="7">
        <v>217</v>
      </c>
      <c r="K9" s="7">
        <v>288</v>
      </c>
      <c r="L9" s="7">
        <v>472</v>
      </c>
      <c r="M9" s="3"/>
    </row>
    <row r="10" spans="1:13">
      <c r="A10" s="6" t="s">
        <v>6</v>
      </c>
      <c r="B10" s="3">
        <v>243</v>
      </c>
      <c r="C10" s="7">
        <v>353</v>
      </c>
      <c r="D10" s="7">
        <v>495</v>
      </c>
      <c r="E10" s="7">
        <v>582</v>
      </c>
      <c r="F10" s="7">
        <v>413</v>
      </c>
      <c r="G10" s="7">
        <v>434</v>
      </c>
      <c r="H10" s="7">
        <v>388</v>
      </c>
      <c r="I10" s="7">
        <v>302</v>
      </c>
      <c r="J10" s="7">
        <v>295</v>
      </c>
      <c r="K10" s="7">
        <v>282</v>
      </c>
      <c r="L10" s="7">
        <v>264</v>
      </c>
      <c r="M10" s="3"/>
    </row>
    <row r="11" spans="1:13">
      <c r="A11" s="8" t="s">
        <v>7</v>
      </c>
      <c r="B11" s="9" t="s">
        <v>8</v>
      </c>
      <c r="C11" s="10">
        <v>316</v>
      </c>
      <c r="D11" s="10">
        <v>351</v>
      </c>
      <c r="E11" s="10">
        <v>338</v>
      </c>
      <c r="F11" s="10">
        <v>296</v>
      </c>
      <c r="G11" s="10">
        <v>268</v>
      </c>
      <c r="H11" s="10">
        <v>275</v>
      </c>
      <c r="I11" s="10">
        <v>245</v>
      </c>
      <c r="J11" s="10">
        <v>157</v>
      </c>
      <c r="K11" s="10">
        <v>198</v>
      </c>
      <c r="L11" s="10">
        <v>201</v>
      </c>
      <c r="M11" s="3"/>
    </row>
    <row r="12" spans="1:13">
      <c r="A12" s="4" t="s">
        <v>9</v>
      </c>
      <c r="B12" s="11" t="s">
        <v>8</v>
      </c>
      <c r="C12" s="12">
        <v>1302</v>
      </c>
      <c r="D12" s="12">
        <v>1693</v>
      </c>
      <c r="E12" s="12">
        <v>1813</v>
      </c>
      <c r="F12" s="12">
        <v>1494</v>
      </c>
      <c r="G12" s="12">
        <v>1262</v>
      </c>
      <c r="H12" s="12">
        <v>1230</v>
      </c>
      <c r="I12" s="12">
        <v>1031</v>
      </c>
      <c r="J12" s="12">
        <v>786</v>
      </c>
      <c r="K12" s="12">
        <v>932</v>
      </c>
      <c r="L12" s="12">
        <v>1197</v>
      </c>
      <c r="M12" s="3"/>
    </row>
    <row r="13" spans="1:13">
      <c r="A13" s="4"/>
      <c r="B13" s="4"/>
      <c r="C13" s="4"/>
      <c r="D13" s="4"/>
      <c r="E13" s="4"/>
      <c r="F13" s="4"/>
      <c r="G13" s="4"/>
      <c r="H13" s="4"/>
      <c r="I13" s="4"/>
      <c r="J13" s="4"/>
      <c r="K13" s="4"/>
      <c r="L13" s="4"/>
      <c r="M13" s="3"/>
    </row>
    <row r="14" spans="1:13">
      <c r="A14" s="5" t="s">
        <v>2</v>
      </c>
      <c r="B14" s="5">
        <v>1981</v>
      </c>
      <c r="C14" s="5">
        <v>1982</v>
      </c>
      <c r="D14" s="5">
        <v>1983</v>
      </c>
      <c r="E14" s="5">
        <v>1984</v>
      </c>
      <c r="F14" s="5">
        <v>1985</v>
      </c>
      <c r="G14" s="5">
        <v>1986</v>
      </c>
      <c r="H14" s="5">
        <v>1987</v>
      </c>
      <c r="I14" s="5">
        <v>1988</v>
      </c>
      <c r="J14" s="5">
        <v>1989</v>
      </c>
      <c r="K14" s="5">
        <v>1990</v>
      </c>
      <c r="L14" s="5">
        <v>1991</v>
      </c>
      <c r="M14" s="3"/>
    </row>
    <row r="15" spans="1:13">
      <c r="A15" s="6" t="s">
        <v>10</v>
      </c>
      <c r="B15" s="13">
        <v>82</v>
      </c>
      <c r="C15" s="13">
        <v>64</v>
      </c>
      <c r="D15" s="13">
        <v>89</v>
      </c>
      <c r="E15" s="13">
        <v>42</v>
      </c>
      <c r="F15" s="13">
        <v>41</v>
      </c>
      <c r="G15" s="13">
        <v>105</v>
      </c>
      <c r="H15" s="13">
        <v>74</v>
      </c>
      <c r="I15" s="13">
        <v>55</v>
      </c>
      <c r="J15" s="13">
        <v>30</v>
      </c>
      <c r="K15" s="13">
        <v>64</v>
      </c>
      <c r="L15" s="13">
        <v>99.000000000000014</v>
      </c>
      <c r="M15" s="3"/>
    </row>
    <row r="16" spans="1:13">
      <c r="A16" s="6" t="s">
        <v>4</v>
      </c>
      <c r="B16" s="13">
        <v>93</v>
      </c>
      <c r="C16" s="13">
        <v>87</v>
      </c>
      <c r="D16" s="13">
        <v>63</v>
      </c>
      <c r="E16" s="13">
        <v>55</v>
      </c>
      <c r="F16" s="13">
        <v>95</v>
      </c>
      <c r="G16" s="13">
        <v>100</v>
      </c>
      <c r="H16" s="13">
        <v>92</v>
      </c>
      <c r="I16" s="13">
        <v>81</v>
      </c>
      <c r="J16" s="13">
        <v>45</v>
      </c>
      <c r="K16" s="13">
        <v>89</v>
      </c>
      <c r="L16" s="13">
        <v>60.999999999999986</v>
      </c>
      <c r="M16" s="3"/>
    </row>
    <row r="17" spans="1:13">
      <c r="A17" s="6" t="s">
        <v>5</v>
      </c>
      <c r="B17" s="13">
        <v>264</v>
      </c>
      <c r="C17" s="13">
        <v>88</v>
      </c>
      <c r="D17" s="13">
        <v>78</v>
      </c>
      <c r="E17" s="13">
        <v>79</v>
      </c>
      <c r="F17" s="13">
        <v>438</v>
      </c>
      <c r="G17" s="13">
        <v>487</v>
      </c>
      <c r="H17" s="13">
        <v>297</v>
      </c>
      <c r="I17" s="13">
        <v>196</v>
      </c>
      <c r="J17" s="13">
        <v>147</v>
      </c>
      <c r="K17" s="13">
        <v>150</v>
      </c>
      <c r="L17" s="13">
        <v>115</v>
      </c>
      <c r="M17" s="3"/>
    </row>
    <row r="18" spans="1:13">
      <c r="A18" s="6" t="s">
        <v>6</v>
      </c>
      <c r="B18" s="13">
        <v>271</v>
      </c>
      <c r="C18" s="13">
        <v>245</v>
      </c>
      <c r="D18" s="13">
        <v>115</v>
      </c>
      <c r="E18" s="13">
        <v>129</v>
      </c>
      <c r="F18" s="13">
        <v>215</v>
      </c>
      <c r="G18" s="13">
        <v>453</v>
      </c>
      <c r="H18" s="13">
        <v>403</v>
      </c>
      <c r="I18" s="13">
        <v>229</v>
      </c>
      <c r="J18" s="13">
        <v>210</v>
      </c>
      <c r="K18" s="13">
        <v>255</v>
      </c>
      <c r="L18" s="13">
        <v>133.00000000000003</v>
      </c>
      <c r="M18" s="3"/>
    </row>
    <row r="19" spans="1:13">
      <c r="A19" s="8" t="s">
        <v>7</v>
      </c>
      <c r="B19" s="14">
        <v>219</v>
      </c>
      <c r="C19" s="14">
        <v>151</v>
      </c>
      <c r="D19" s="14">
        <v>135</v>
      </c>
      <c r="E19" s="14">
        <v>108</v>
      </c>
      <c r="F19" s="14">
        <v>470</v>
      </c>
      <c r="G19" s="14">
        <v>598</v>
      </c>
      <c r="H19" s="14">
        <v>408</v>
      </c>
      <c r="I19" s="14">
        <v>199</v>
      </c>
      <c r="J19" s="14">
        <v>189</v>
      </c>
      <c r="K19" s="14">
        <v>192</v>
      </c>
      <c r="L19" s="14">
        <v>225</v>
      </c>
      <c r="M19" s="3"/>
    </row>
    <row r="20" spans="1:13">
      <c r="A20" s="4" t="s">
        <v>9</v>
      </c>
      <c r="B20" s="15">
        <v>929</v>
      </c>
      <c r="C20" s="15">
        <v>635</v>
      </c>
      <c r="D20" s="15">
        <v>480</v>
      </c>
      <c r="E20" s="15">
        <v>413</v>
      </c>
      <c r="F20" s="15">
        <v>1259</v>
      </c>
      <c r="G20" s="15">
        <v>1743</v>
      </c>
      <c r="H20" s="15">
        <v>1274</v>
      </c>
      <c r="I20" s="15">
        <v>760</v>
      </c>
      <c r="J20" s="15">
        <v>621</v>
      </c>
      <c r="K20" s="15">
        <v>750</v>
      </c>
      <c r="L20" s="15">
        <v>633</v>
      </c>
      <c r="M20" s="3"/>
    </row>
    <row r="21" spans="1:13">
      <c r="A21" s="3"/>
      <c r="B21" s="13"/>
      <c r="C21" s="13"/>
      <c r="D21" s="13"/>
      <c r="E21" s="13"/>
      <c r="F21" s="13"/>
      <c r="G21" s="13"/>
      <c r="H21" s="13"/>
      <c r="I21" s="13"/>
      <c r="J21" s="13"/>
      <c r="K21" s="13"/>
      <c r="L21" s="13"/>
      <c r="M21" s="3"/>
    </row>
    <row r="22" spans="1:13">
      <c r="A22" s="5" t="s">
        <v>2</v>
      </c>
      <c r="B22" s="16">
        <v>1992</v>
      </c>
      <c r="C22" s="16">
        <v>1993</v>
      </c>
      <c r="D22" s="16">
        <v>1994</v>
      </c>
      <c r="E22" s="16">
        <v>1995</v>
      </c>
      <c r="F22" s="16">
        <v>1996</v>
      </c>
      <c r="G22" s="16">
        <v>1997</v>
      </c>
      <c r="H22" s="16">
        <v>1998</v>
      </c>
      <c r="I22" s="16">
        <v>1999</v>
      </c>
      <c r="J22" s="16">
        <v>2000</v>
      </c>
      <c r="K22" s="16">
        <v>2001</v>
      </c>
      <c r="L22" s="16">
        <v>2002</v>
      </c>
      <c r="M22" s="3"/>
    </row>
    <row r="23" spans="1:13">
      <c r="A23" s="6" t="s">
        <v>10</v>
      </c>
      <c r="B23" s="13">
        <v>106</v>
      </c>
      <c r="C23" s="13">
        <v>117</v>
      </c>
      <c r="D23" s="13">
        <v>101.99999999999999</v>
      </c>
      <c r="E23" s="13">
        <v>121</v>
      </c>
      <c r="F23" s="13">
        <v>127</v>
      </c>
      <c r="G23" s="13">
        <v>156</v>
      </c>
      <c r="H23" s="13">
        <v>156</v>
      </c>
      <c r="I23" s="13">
        <v>140</v>
      </c>
      <c r="J23" s="13">
        <v>139</v>
      </c>
      <c r="K23" s="13">
        <v>150</v>
      </c>
      <c r="L23" s="13">
        <v>171.00000000000003</v>
      </c>
      <c r="M23" s="3"/>
    </row>
    <row r="24" spans="1:13">
      <c r="A24" s="6" t="s">
        <v>4</v>
      </c>
      <c r="B24" s="13">
        <v>49</v>
      </c>
      <c r="C24" s="13">
        <v>44</v>
      </c>
      <c r="D24" s="13">
        <v>42</v>
      </c>
      <c r="E24" s="13">
        <v>145</v>
      </c>
      <c r="F24" s="13">
        <v>194</v>
      </c>
      <c r="G24" s="13">
        <v>232</v>
      </c>
      <c r="H24" s="13">
        <v>194.99999999999994</v>
      </c>
      <c r="I24" s="13">
        <v>202</v>
      </c>
      <c r="J24" s="13">
        <v>201</v>
      </c>
      <c r="K24" s="13">
        <v>195.00000000000003</v>
      </c>
      <c r="L24" s="13">
        <v>250</v>
      </c>
      <c r="M24" s="3"/>
    </row>
    <row r="25" spans="1:13">
      <c r="A25" s="6" t="s">
        <v>5</v>
      </c>
      <c r="B25" s="13">
        <v>163</v>
      </c>
      <c r="C25" s="13">
        <v>116</v>
      </c>
      <c r="D25" s="13">
        <v>117.00000000000001</v>
      </c>
      <c r="E25" s="13">
        <v>375</v>
      </c>
      <c r="F25" s="13">
        <v>536</v>
      </c>
      <c r="G25" s="13">
        <v>700</v>
      </c>
      <c r="H25" s="13">
        <v>544</v>
      </c>
      <c r="I25" s="13">
        <v>525</v>
      </c>
      <c r="J25" s="13">
        <v>396.00000000000006</v>
      </c>
      <c r="K25" s="13">
        <v>439</v>
      </c>
      <c r="L25" s="13">
        <v>457.99999999999994</v>
      </c>
      <c r="M25" s="3"/>
    </row>
    <row r="26" spans="1:13">
      <c r="A26" s="6" t="s">
        <v>6</v>
      </c>
      <c r="B26" s="13">
        <v>170</v>
      </c>
      <c r="C26" s="13">
        <v>155</v>
      </c>
      <c r="D26" s="13">
        <v>134</v>
      </c>
      <c r="E26" s="13">
        <v>247.99999999999994</v>
      </c>
      <c r="F26" s="13">
        <v>323</v>
      </c>
      <c r="G26" s="13">
        <v>451</v>
      </c>
      <c r="H26" s="13">
        <v>336.00000000000006</v>
      </c>
      <c r="I26" s="13">
        <v>339</v>
      </c>
      <c r="J26" s="13">
        <v>326</v>
      </c>
      <c r="K26" s="13">
        <v>286.99999999999989</v>
      </c>
      <c r="L26" s="13">
        <v>388.00000000000006</v>
      </c>
      <c r="M26" s="3"/>
    </row>
    <row r="27" spans="1:13">
      <c r="A27" s="8" t="s">
        <v>7</v>
      </c>
      <c r="B27" s="14">
        <v>114</v>
      </c>
      <c r="C27" s="14">
        <v>132</v>
      </c>
      <c r="D27" s="14">
        <v>123</v>
      </c>
      <c r="E27" s="14">
        <v>166</v>
      </c>
      <c r="F27" s="14">
        <v>251</v>
      </c>
      <c r="G27" s="14">
        <v>236</v>
      </c>
      <c r="H27" s="14">
        <v>230</v>
      </c>
      <c r="I27" s="14">
        <v>189</v>
      </c>
      <c r="J27" s="14">
        <v>184</v>
      </c>
      <c r="K27" s="14">
        <v>161</v>
      </c>
      <c r="L27" s="14">
        <v>176</v>
      </c>
      <c r="M27" s="3"/>
    </row>
    <row r="28" spans="1:13">
      <c r="A28" s="4" t="s">
        <v>9</v>
      </c>
      <c r="B28" s="15">
        <v>602</v>
      </c>
      <c r="C28" s="15">
        <v>564</v>
      </c>
      <c r="D28" s="15">
        <v>518</v>
      </c>
      <c r="E28" s="15">
        <v>1055</v>
      </c>
      <c r="F28" s="15">
        <v>1431</v>
      </c>
      <c r="G28" s="15">
        <v>1775</v>
      </c>
      <c r="H28" s="15">
        <v>1461</v>
      </c>
      <c r="I28" s="15">
        <v>1395</v>
      </c>
      <c r="J28" s="15">
        <v>1246</v>
      </c>
      <c r="K28" s="15">
        <v>1232</v>
      </c>
      <c r="L28" s="15">
        <v>1443</v>
      </c>
      <c r="M28" s="3"/>
    </row>
    <row r="29" spans="1:13">
      <c r="A29" s="3"/>
      <c r="B29" s="13"/>
      <c r="C29" s="13"/>
      <c r="D29" s="13"/>
      <c r="E29" s="13"/>
      <c r="F29" s="13"/>
      <c r="G29" s="13"/>
      <c r="H29" s="13"/>
      <c r="I29" s="13"/>
      <c r="J29" s="13"/>
      <c r="K29" s="13"/>
      <c r="L29" s="13"/>
      <c r="M29" s="3"/>
    </row>
    <row r="30" spans="1:13">
      <c r="A30" s="5" t="s">
        <v>2</v>
      </c>
      <c r="B30" s="16">
        <v>2003</v>
      </c>
      <c r="C30" s="16">
        <v>2004</v>
      </c>
      <c r="D30" s="16">
        <v>2005</v>
      </c>
      <c r="E30" s="16">
        <v>2006</v>
      </c>
      <c r="F30" s="16">
        <v>2007</v>
      </c>
      <c r="G30" s="16">
        <v>2008</v>
      </c>
      <c r="H30" s="16">
        <v>2009</v>
      </c>
      <c r="I30" s="16">
        <v>2010</v>
      </c>
      <c r="J30" s="16">
        <v>2011</v>
      </c>
      <c r="K30" s="16">
        <v>2012</v>
      </c>
      <c r="L30" s="16">
        <v>2013</v>
      </c>
      <c r="M30" s="3"/>
    </row>
    <row r="31" spans="1:13">
      <c r="A31" s="6" t="s">
        <v>10</v>
      </c>
      <c r="B31" s="13">
        <v>120</v>
      </c>
      <c r="C31" s="13">
        <v>70.000000000000014</v>
      </c>
      <c r="D31" s="13">
        <v>95.999999999999972</v>
      </c>
      <c r="E31" s="13">
        <v>142</v>
      </c>
      <c r="F31" s="13">
        <v>200.99999999999997</v>
      </c>
      <c r="G31" s="13">
        <v>145.99999999999994</v>
      </c>
      <c r="H31" s="13">
        <v>177</v>
      </c>
      <c r="I31" s="13">
        <v>177.00000000000003</v>
      </c>
      <c r="J31" s="13">
        <v>96</v>
      </c>
      <c r="K31" s="13">
        <v>149</v>
      </c>
      <c r="L31" s="13">
        <v>258</v>
      </c>
      <c r="M31" s="3"/>
    </row>
    <row r="32" spans="1:13">
      <c r="A32" s="6" t="s">
        <v>4</v>
      </c>
      <c r="B32" s="13">
        <v>220</v>
      </c>
      <c r="C32" s="13">
        <v>119.99999999999997</v>
      </c>
      <c r="D32" s="13">
        <v>136.99999999999997</v>
      </c>
      <c r="E32" s="13">
        <v>276</v>
      </c>
      <c r="F32" s="13">
        <v>320</v>
      </c>
      <c r="G32" s="13">
        <v>271.00000000000006</v>
      </c>
      <c r="H32" s="13">
        <v>339</v>
      </c>
      <c r="I32" s="13">
        <v>344</v>
      </c>
      <c r="J32" s="13">
        <v>288</v>
      </c>
      <c r="K32" s="13">
        <v>197</v>
      </c>
      <c r="L32" s="13">
        <v>986.99999999999989</v>
      </c>
      <c r="M32" s="3"/>
    </row>
    <row r="33" spans="1:13">
      <c r="A33" s="6" t="s">
        <v>5</v>
      </c>
      <c r="B33" s="13">
        <v>315</v>
      </c>
      <c r="C33" s="13">
        <v>243</v>
      </c>
      <c r="D33" s="13">
        <v>304</v>
      </c>
      <c r="E33" s="13">
        <v>580.00000000000011</v>
      </c>
      <c r="F33" s="13">
        <v>704</v>
      </c>
      <c r="G33" s="13">
        <v>614.99999999999977</v>
      </c>
      <c r="H33" s="13">
        <v>812.99999999999989</v>
      </c>
      <c r="I33" s="13">
        <v>734</v>
      </c>
      <c r="J33" s="13">
        <v>78.000000000000014</v>
      </c>
      <c r="K33" s="13">
        <v>0</v>
      </c>
      <c r="L33" s="13">
        <v>0</v>
      </c>
      <c r="M33" s="3"/>
    </row>
    <row r="34" spans="1:13">
      <c r="A34" s="6" t="s">
        <v>6</v>
      </c>
      <c r="B34" s="13">
        <v>251.00000000000003</v>
      </c>
      <c r="C34" s="13">
        <v>280</v>
      </c>
      <c r="D34" s="13">
        <v>276.99999999999994</v>
      </c>
      <c r="E34" s="13">
        <v>242</v>
      </c>
      <c r="F34" s="13">
        <v>452.00000000000011</v>
      </c>
      <c r="G34" s="13">
        <v>349</v>
      </c>
      <c r="H34" s="13">
        <v>265</v>
      </c>
      <c r="I34" s="13">
        <v>380.00000000000006</v>
      </c>
      <c r="J34" s="13">
        <v>504.99999999999994</v>
      </c>
      <c r="K34" s="13">
        <v>336.00000000000006</v>
      </c>
      <c r="L34" s="13">
        <v>701.99999999999977</v>
      </c>
      <c r="M34" s="3"/>
    </row>
    <row r="35" spans="1:13">
      <c r="A35" s="8" t="s">
        <v>7</v>
      </c>
      <c r="B35" s="17">
        <v>193</v>
      </c>
      <c r="C35" s="17">
        <v>192</v>
      </c>
      <c r="D35" s="17">
        <v>179</v>
      </c>
      <c r="E35" s="17">
        <v>233.00000000000006</v>
      </c>
      <c r="F35" s="17">
        <v>146</v>
      </c>
      <c r="G35" s="17">
        <v>124.00000000000004</v>
      </c>
      <c r="H35" s="17">
        <v>158</v>
      </c>
      <c r="I35" s="17">
        <v>197.00000000000006</v>
      </c>
      <c r="J35" s="17">
        <v>235.00000000000003</v>
      </c>
      <c r="K35" s="17">
        <v>291.00000000000006</v>
      </c>
      <c r="L35" s="17">
        <v>375</v>
      </c>
      <c r="M35" s="3"/>
    </row>
    <row r="36" spans="1:13">
      <c r="A36" s="4" t="s">
        <v>9</v>
      </c>
      <c r="B36" s="15">
        <v>1099</v>
      </c>
      <c r="C36" s="15">
        <v>905</v>
      </c>
      <c r="D36" s="15">
        <v>993</v>
      </c>
      <c r="E36" s="15">
        <v>1473</v>
      </c>
      <c r="F36" s="15">
        <v>1823</v>
      </c>
      <c r="G36" s="15">
        <v>1504.9999999999998</v>
      </c>
      <c r="H36" s="15">
        <v>1752</v>
      </c>
      <c r="I36" s="15">
        <v>1832</v>
      </c>
      <c r="J36" s="15">
        <v>1202</v>
      </c>
      <c r="K36" s="15">
        <v>973</v>
      </c>
      <c r="L36" s="15">
        <v>2322</v>
      </c>
      <c r="M36" s="3"/>
    </row>
    <row r="37" spans="1:13">
      <c r="A37" s="3"/>
      <c r="B37" s="13"/>
      <c r="C37" s="13"/>
      <c r="D37" s="13"/>
      <c r="E37" s="13"/>
      <c r="F37" s="13"/>
      <c r="G37" s="13"/>
      <c r="H37" s="13"/>
      <c r="I37" s="13"/>
      <c r="J37" s="13"/>
      <c r="K37" s="13"/>
      <c r="L37" s="13"/>
      <c r="M37" s="3"/>
    </row>
    <row r="38" spans="1:13">
      <c r="A38" s="5" t="s">
        <v>2</v>
      </c>
      <c r="B38" s="5">
        <v>2014</v>
      </c>
      <c r="C38" s="5">
        <v>2015</v>
      </c>
      <c r="D38" s="5">
        <v>2016</v>
      </c>
      <c r="E38" s="5">
        <v>2017</v>
      </c>
      <c r="F38" s="5">
        <v>2018</v>
      </c>
      <c r="G38" s="5">
        <v>2019</v>
      </c>
      <c r="H38" s="5">
        <v>2020</v>
      </c>
      <c r="I38" s="5">
        <v>2021</v>
      </c>
      <c r="J38" s="5">
        <v>2022</v>
      </c>
      <c r="K38" s="5">
        <v>2023</v>
      </c>
      <c r="L38" s="5">
        <v>2024</v>
      </c>
      <c r="M38" s="3"/>
    </row>
    <row r="39" spans="1:13">
      <c r="A39" s="6" t="s">
        <v>10</v>
      </c>
      <c r="B39" s="13">
        <v>262</v>
      </c>
      <c r="C39" s="13">
        <v>160.99999999999997</v>
      </c>
      <c r="D39" s="13">
        <v>141.00000000000003</v>
      </c>
      <c r="E39" s="13">
        <v>113.00000000000001</v>
      </c>
      <c r="F39" s="13">
        <v>98</v>
      </c>
      <c r="G39" s="13">
        <v>87</v>
      </c>
      <c r="H39" s="13">
        <v>100</v>
      </c>
      <c r="I39" s="13">
        <v>109</v>
      </c>
      <c r="J39" s="13">
        <v>129</v>
      </c>
      <c r="K39" s="13">
        <v>120</v>
      </c>
      <c r="L39" s="13">
        <v>163</v>
      </c>
      <c r="M39" s="3"/>
    </row>
    <row r="40" spans="1:13">
      <c r="A40" s="6" t="s">
        <v>4</v>
      </c>
      <c r="B40" s="13">
        <v>1465</v>
      </c>
      <c r="C40" s="13">
        <v>1644</v>
      </c>
      <c r="D40" s="13">
        <v>1015</v>
      </c>
      <c r="E40" s="13">
        <v>1288.9999999999998</v>
      </c>
      <c r="F40" s="13">
        <v>819</v>
      </c>
      <c r="G40" s="13">
        <v>894</v>
      </c>
      <c r="H40" s="13">
        <v>717.99999999999989</v>
      </c>
      <c r="I40" s="13">
        <v>579</v>
      </c>
      <c r="J40" s="13">
        <v>725</v>
      </c>
      <c r="K40" s="13">
        <v>624</v>
      </c>
      <c r="L40" s="13">
        <v>737</v>
      </c>
      <c r="M40" s="3"/>
    </row>
    <row r="41" spans="1:13">
      <c r="A41" s="6" t="s">
        <v>5</v>
      </c>
      <c r="B41" s="13">
        <v>0</v>
      </c>
      <c r="C41" s="13">
        <v>0</v>
      </c>
      <c r="D41" s="13">
        <v>51</v>
      </c>
      <c r="E41" s="13">
        <v>327.99999999999994</v>
      </c>
      <c r="F41" s="13">
        <v>397</v>
      </c>
      <c r="G41" s="13">
        <v>541</v>
      </c>
      <c r="H41" s="13">
        <v>545</v>
      </c>
      <c r="I41" s="13">
        <v>549</v>
      </c>
      <c r="J41" s="13">
        <v>669</v>
      </c>
      <c r="K41" s="13">
        <v>814</v>
      </c>
      <c r="L41" s="13">
        <v>681</v>
      </c>
      <c r="M41" s="3"/>
    </row>
    <row r="42" spans="1:13">
      <c r="A42" s="6" t="s">
        <v>6</v>
      </c>
      <c r="B42" s="13">
        <v>566.00000000000023</v>
      </c>
      <c r="C42" s="13">
        <v>614</v>
      </c>
      <c r="D42" s="13">
        <v>446</v>
      </c>
      <c r="E42" s="13">
        <v>406.99999999999989</v>
      </c>
      <c r="F42" s="13">
        <v>343.99999999999989</v>
      </c>
      <c r="G42" s="13">
        <v>308</v>
      </c>
      <c r="H42" s="13">
        <v>227</v>
      </c>
      <c r="I42" s="13">
        <v>212</v>
      </c>
      <c r="J42" s="13">
        <v>212</v>
      </c>
      <c r="K42" s="13">
        <v>341</v>
      </c>
      <c r="L42" s="13">
        <v>248</v>
      </c>
      <c r="M42" s="3"/>
    </row>
    <row r="43" spans="1:13">
      <c r="A43" s="8" t="s">
        <v>7</v>
      </c>
      <c r="B43" s="17">
        <v>406</v>
      </c>
      <c r="C43" s="17">
        <v>333</v>
      </c>
      <c r="D43" s="17">
        <v>333</v>
      </c>
      <c r="E43" s="17">
        <v>169.00000000000006</v>
      </c>
      <c r="F43" s="17">
        <v>158</v>
      </c>
      <c r="G43" s="17">
        <v>152.99999999999997</v>
      </c>
      <c r="H43" s="17">
        <v>131</v>
      </c>
      <c r="I43" s="17">
        <v>183</v>
      </c>
      <c r="J43" s="17">
        <v>90</v>
      </c>
      <c r="K43" s="17">
        <v>133</v>
      </c>
      <c r="L43" s="17">
        <v>114</v>
      </c>
      <c r="M43" s="3"/>
    </row>
    <row r="44" spans="1:13">
      <c r="A44" s="4" t="s">
        <v>9</v>
      </c>
      <c r="B44" s="15">
        <v>2699</v>
      </c>
      <c r="C44" s="15">
        <v>2752</v>
      </c>
      <c r="D44" s="15">
        <v>1986</v>
      </c>
      <c r="E44" s="15">
        <v>2305.9999999999995</v>
      </c>
      <c r="F44" s="15">
        <v>1816</v>
      </c>
      <c r="G44" s="15">
        <v>1983</v>
      </c>
      <c r="H44" s="15">
        <v>1721</v>
      </c>
      <c r="I44" s="15">
        <v>1632</v>
      </c>
      <c r="J44" s="15">
        <v>1825</v>
      </c>
      <c r="K44" s="18">
        <v>2032</v>
      </c>
      <c r="L44" s="18">
        <v>1943</v>
      </c>
      <c r="M44" s="3"/>
    </row>
    <row r="45" spans="1:13">
      <c r="A45" s="20" t="s">
        <v>11</v>
      </c>
      <c r="B45" s="3"/>
      <c r="C45" s="3"/>
      <c r="D45" s="3"/>
      <c r="E45" s="3"/>
      <c r="F45" s="3"/>
      <c r="G45" s="3"/>
      <c r="H45" s="3"/>
      <c r="I45" s="3"/>
      <c r="J45" s="3"/>
      <c r="K45" s="3"/>
      <c r="L45" s="3"/>
      <c r="M45" s="3"/>
    </row>
    <row r="46" spans="1:13">
      <c r="A46" s="3" t="s">
        <v>12</v>
      </c>
      <c r="B46" s="3"/>
      <c r="C46" s="3"/>
      <c r="D46" s="3"/>
      <c r="E46" s="3"/>
      <c r="F46" s="3"/>
      <c r="G46" s="3"/>
      <c r="H46" s="3"/>
      <c r="I46" s="3"/>
      <c r="J46" s="3"/>
      <c r="K46" s="3"/>
      <c r="L46" s="3"/>
      <c r="M46" s="21"/>
    </row>
    <row r="47" spans="1:13">
      <c r="A47" s="22" t="s">
        <v>13</v>
      </c>
      <c r="B47" s="3"/>
      <c r="C47" s="3"/>
      <c r="D47" s="3"/>
      <c r="E47" s="3"/>
      <c r="F47" s="3"/>
      <c r="G47" s="3"/>
      <c r="H47" s="3"/>
      <c r="I47" s="3"/>
      <c r="J47" s="3"/>
      <c r="K47" s="3"/>
      <c r="L47" s="3"/>
      <c r="M47" s="3"/>
    </row>
    <row r="48" spans="1:13">
      <c r="A48" s="3" t="s">
        <v>14</v>
      </c>
      <c r="M48" s="3"/>
    </row>
    <row r="49" spans="1:1">
      <c r="A49" s="3"/>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96FC-6BCE-D648-94F4-F1B17467371C}">
  <dimension ref="A1:H25"/>
  <sheetViews>
    <sheetView workbookViewId="0"/>
  </sheetViews>
  <sheetFormatPr defaultColWidth="13" defaultRowHeight="15.75"/>
  <cols>
    <col min="1" max="1" width="14.125" style="173" customWidth="1"/>
    <col min="2" max="2" width="8" style="173" customWidth="1"/>
    <col min="3" max="3" width="13.125" style="173" customWidth="1"/>
    <col min="4" max="8" width="9.125" style="173" customWidth="1"/>
    <col min="9" max="16384" width="13" style="173"/>
  </cols>
  <sheetData>
    <row r="1" spans="1:8">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8" ht="18" customHeight="1">
      <c r="A3" s="173" t="s">
        <v>273</v>
      </c>
      <c r="B3" s="1"/>
      <c r="C3" s="1"/>
      <c r="D3" s="1"/>
      <c r="E3" s="1"/>
      <c r="F3" s="1"/>
      <c r="G3" s="1"/>
      <c r="H3" s="1"/>
    </row>
    <row r="4" spans="1:8" ht="48.95" customHeight="1">
      <c r="A4" s="323" t="s">
        <v>274</v>
      </c>
      <c r="B4" s="325" t="s">
        <v>275</v>
      </c>
      <c r="C4" s="223" t="s">
        <v>276</v>
      </c>
      <c r="D4" s="323" t="s">
        <v>277</v>
      </c>
      <c r="E4" s="324"/>
      <c r="F4" s="323" t="s">
        <v>278</v>
      </c>
      <c r="G4" s="324"/>
      <c r="H4" s="324"/>
    </row>
    <row r="5" spans="1:8">
      <c r="A5" s="324"/>
      <c r="B5" s="325"/>
      <c r="C5" s="324" t="s">
        <v>279</v>
      </c>
      <c r="D5" s="224" t="s">
        <v>280</v>
      </c>
      <c r="E5" s="224" t="s">
        <v>281</v>
      </c>
      <c r="F5" s="224" t="s">
        <v>282</v>
      </c>
      <c r="G5" s="224" t="s">
        <v>280</v>
      </c>
      <c r="H5" s="224" t="s">
        <v>281</v>
      </c>
    </row>
    <row r="6" spans="1:8" ht="30" customHeight="1">
      <c r="A6" s="324"/>
      <c r="B6" s="326"/>
      <c r="C6" s="327"/>
      <c r="D6" s="225" t="s">
        <v>283</v>
      </c>
      <c r="E6" s="225" t="s">
        <v>284</v>
      </c>
      <c r="F6" s="225" t="s">
        <v>285</v>
      </c>
      <c r="G6" s="225" t="s">
        <v>283</v>
      </c>
      <c r="H6" s="225" t="s">
        <v>284</v>
      </c>
    </row>
    <row r="7" spans="1:8" ht="17.100000000000001" customHeight="1">
      <c r="A7" s="321" t="s">
        <v>286</v>
      </c>
      <c r="B7" s="226">
        <v>1</v>
      </c>
      <c r="C7" s="227">
        <v>46</v>
      </c>
      <c r="D7" s="228">
        <v>4161</v>
      </c>
      <c r="E7" s="228">
        <v>4082</v>
      </c>
      <c r="F7" s="228">
        <v>1987</v>
      </c>
      <c r="G7" s="229">
        <v>1574</v>
      </c>
      <c r="H7" s="229">
        <v>1553</v>
      </c>
    </row>
    <row r="8" spans="1:8" ht="17.100000000000001" customHeight="1">
      <c r="A8" s="322"/>
      <c r="B8" s="222">
        <v>0.8</v>
      </c>
      <c r="C8" s="227">
        <v>90</v>
      </c>
      <c r="D8" s="230">
        <v>5119</v>
      </c>
      <c r="E8" s="230">
        <v>5090</v>
      </c>
      <c r="F8" s="230">
        <v>1646</v>
      </c>
      <c r="G8" s="230">
        <v>1541</v>
      </c>
      <c r="H8" s="230">
        <v>1536</v>
      </c>
    </row>
    <row r="9" spans="1:8" ht="17.100000000000001" customHeight="1">
      <c r="A9" s="322"/>
      <c r="B9" s="222">
        <v>0.6</v>
      </c>
      <c r="C9" s="227">
        <v>100</v>
      </c>
      <c r="D9" s="230">
        <v>6381</v>
      </c>
      <c r="E9" s="230">
        <v>6500</v>
      </c>
      <c r="F9" s="230">
        <v>1280</v>
      </c>
      <c r="G9" s="230">
        <v>1439</v>
      </c>
      <c r="H9" s="230">
        <v>1462</v>
      </c>
    </row>
    <row r="10" spans="1:8" ht="17.100000000000001" customHeight="1">
      <c r="A10" s="322"/>
      <c r="B10" s="222">
        <v>0.4</v>
      </c>
      <c r="C10" s="227">
        <v>100</v>
      </c>
      <c r="D10" s="230">
        <v>8058</v>
      </c>
      <c r="E10" s="230">
        <v>8541</v>
      </c>
      <c r="F10" s="230">
        <v>884</v>
      </c>
      <c r="G10" s="230">
        <v>1215</v>
      </c>
      <c r="H10" s="230">
        <v>1278</v>
      </c>
    </row>
    <row r="11" spans="1:8" ht="17.100000000000001" customHeight="1">
      <c r="A11" s="322"/>
      <c r="B11" s="222">
        <v>0.2</v>
      </c>
      <c r="C11" s="227">
        <v>100</v>
      </c>
      <c r="D11" s="230">
        <v>10307</v>
      </c>
      <c r="E11" s="230">
        <v>11607</v>
      </c>
      <c r="F11" s="230">
        <v>459</v>
      </c>
      <c r="G11" s="230">
        <v>783</v>
      </c>
      <c r="H11" s="230">
        <v>870</v>
      </c>
    </row>
    <row r="12" spans="1:8" ht="17.100000000000001" customHeight="1">
      <c r="A12" s="322"/>
      <c r="B12" s="226">
        <v>0</v>
      </c>
      <c r="C12" s="227">
        <v>100</v>
      </c>
      <c r="D12" s="230">
        <v>13350</v>
      </c>
      <c r="E12" s="230">
        <v>16398</v>
      </c>
      <c r="F12" s="231">
        <v>0</v>
      </c>
      <c r="G12" s="230">
        <v>0</v>
      </c>
      <c r="H12" s="230">
        <v>0</v>
      </c>
    </row>
    <row r="13" spans="1:8" ht="31.5">
      <c r="A13" s="322"/>
      <c r="B13" s="232" t="s">
        <v>287</v>
      </c>
      <c r="C13" s="227">
        <v>82</v>
      </c>
      <c r="D13" s="230">
        <v>4867</v>
      </c>
      <c r="E13" s="230">
        <v>4820</v>
      </c>
      <c r="F13" s="230">
        <v>1730</v>
      </c>
      <c r="G13" s="230">
        <v>1553</v>
      </c>
      <c r="H13" s="230">
        <v>1543</v>
      </c>
    </row>
    <row r="14" spans="1:8" ht="17.100000000000001" customHeight="1">
      <c r="A14" s="321" t="s">
        <v>288</v>
      </c>
      <c r="B14" s="226">
        <v>1</v>
      </c>
      <c r="C14" s="227">
        <v>58</v>
      </c>
      <c r="D14" s="230">
        <v>4337</v>
      </c>
      <c r="E14" s="230">
        <v>4282</v>
      </c>
      <c r="F14" s="230">
        <v>1991</v>
      </c>
      <c r="G14" s="233">
        <v>1643</v>
      </c>
      <c r="H14" s="233">
        <v>1629</v>
      </c>
    </row>
    <row r="15" spans="1:8" ht="17.100000000000001" customHeight="1">
      <c r="A15" s="322"/>
      <c r="B15" s="222">
        <v>0.8</v>
      </c>
      <c r="C15" s="227">
        <v>95</v>
      </c>
      <c r="D15" s="230">
        <v>5328</v>
      </c>
      <c r="E15" s="230">
        <v>5337</v>
      </c>
      <c r="F15" s="230">
        <v>1650</v>
      </c>
      <c r="G15" s="233">
        <v>1606</v>
      </c>
      <c r="H15" s="230">
        <v>1610</v>
      </c>
    </row>
    <row r="16" spans="1:8" ht="17.100000000000001" customHeight="1">
      <c r="A16" s="322"/>
      <c r="B16" s="222">
        <v>0.6</v>
      </c>
      <c r="C16" s="227">
        <v>100</v>
      </c>
      <c r="D16" s="230">
        <v>6631</v>
      </c>
      <c r="E16" s="230">
        <v>6814</v>
      </c>
      <c r="F16" s="230">
        <v>1282</v>
      </c>
      <c r="G16" s="230">
        <v>1498</v>
      </c>
      <c r="H16" s="230">
        <v>1533</v>
      </c>
    </row>
    <row r="17" spans="1:8" ht="17.100000000000001" customHeight="1">
      <c r="A17" s="322"/>
      <c r="B17" s="222">
        <v>0.4</v>
      </c>
      <c r="C17" s="227">
        <v>100</v>
      </c>
      <c r="D17" s="230">
        <v>8361</v>
      </c>
      <c r="E17" s="230">
        <v>8949</v>
      </c>
      <c r="F17" s="230">
        <v>886</v>
      </c>
      <c r="G17" s="230">
        <v>1263</v>
      </c>
      <c r="H17" s="230">
        <v>1339</v>
      </c>
    </row>
    <row r="18" spans="1:8" ht="17.100000000000001" customHeight="1">
      <c r="A18" s="322"/>
      <c r="B18" s="222">
        <v>0.2</v>
      </c>
      <c r="C18" s="227">
        <v>100</v>
      </c>
      <c r="D18" s="230">
        <v>10677</v>
      </c>
      <c r="E18" s="230">
        <v>12150</v>
      </c>
      <c r="F18" s="230">
        <v>460</v>
      </c>
      <c r="G18" s="230">
        <v>812</v>
      </c>
      <c r="H18" s="230">
        <v>910</v>
      </c>
    </row>
    <row r="19" spans="1:8" ht="17.100000000000001" customHeight="1">
      <c r="A19" s="322"/>
      <c r="B19" s="226">
        <v>0</v>
      </c>
      <c r="C19" s="227">
        <v>100</v>
      </c>
      <c r="D19" s="230">
        <v>13806</v>
      </c>
      <c r="E19" s="230">
        <v>17143</v>
      </c>
      <c r="F19" s="231">
        <v>0</v>
      </c>
      <c r="G19" s="230">
        <v>0</v>
      </c>
      <c r="H19" s="230">
        <v>0</v>
      </c>
    </row>
    <row r="20" spans="1:8" ht="31.5">
      <c r="A20" s="322"/>
      <c r="B20" s="232" t="s">
        <v>287</v>
      </c>
      <c r="C20" s="227">
        <v>90</v>
      </c>
      <c r="D20" s="230">
        <v>5067</v>
      </c>
      <c r="E20" s="230">
        <v>5055</v>
      </c>
      <c r="F20" s="230">
        <v>1733</v>
      </c>
      <c r="G20" s="230">
        <v>1620</v>
      </c>
      <c r="H20" s="230">
        <v>1619</v>
      </c>
    </row>
    <row r="21" spans="1:8">
      <c r="A21" s="234" t="s">
        <v>289</v>
      </c>
    </row>
    <row r="22" spans="1:8">
      <c r="A22" s="273" t="s">
        <v>290</v>
      </c>
      <c r="B22" s="273"/>
      <c r="C22" s="273"/>
      <c r="D22" s="273"/>
      <c r="E22" s="273"/>
      <c r="F22" s="273"/>
      <c r="G22" s="273"/>
      <c r="H22" s="273"/>
    </row>
    <row r="23" spans="1:8" ht="15.95" customHeight="1">
      <c r="A23" s="273"/>
      <c r="B23" s="273"/>
      <c r="C23" s="273"/>
      <c r="D23" s="273"/>
      <c r="E23" s="273"/>
      <c r="F23" s="273"/>
      <c r="G23" s="273"/>
      <c r="H23" s="273"/>
    </row>
    <row r="24" spans="1:8">
      <c r="A24" s="273" t="s">
        <v>291</v>
      </c>
      <c r="B24" s="273"/>
      <c r="C24" s="273"/>
      <c r="D24" s="273"/>
      <c r="E24" s="273"/>
      <c r="F24" s="273"/>
      <c r="G24" s="273"/>
      <c r="H24" s="273"/>
    </row>
    <row r="25" spans="1:8">
      <c r="A25" s="273"/>
      <c r="B25" s="273"/>
      <c r="C25" s="273"/>
      <c r="D25" s="273"/>
      <c r="E25" s="273"/>
      <c r="F25" s="273"/>
      <c r="G25" s="273"/>
      <c r="H25" s="273"/>
    </row>
  </sheetData>
  <mergeCells count="9">
    <mergeCell ref="A7:A13"/>
    <mergeCell ref="A14:A20"/>
    <mergeCell ref="A22:H23"/>
    <mergeCell ref="A24:H25"/>
    <mergeCell ref="A4:A6"/>
    <mergeCell ref="B4:B6"/>
    <mergeCell ref="D4:E4"/>
    <mergeCell ref="F4:H4"/>
    <mergeCell ref="C5:C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8FA5-FE5A-A149-9D15-CDF51FE9DED5}">
  <dimension ref="A1:T40"/>
  <sheetViews>
    <sheetView workbookViewId="0"/>
  </sheetViews>
  <sheetFormatPr defaultColWidth="8.875" defaultRowHeight="15"/>
  <cols>
    <col min="1" max="1" width="4.375" style="3" customWidth="1"/>
    <col min="2" max="2" width="8.875" style="3"/>
    <col min="3" max="7" width="6" style="3" customWidth="1"/>
    <col min="8" max="8" width="6.375" style="3" customWidth="1"/>
    <col min="9" max="9" width="5.875" style="3" customWidth="1"/>
    <col min="10" max="10" width="6.5" style="3" customWidth="1"/>
    <col min="11" max="14" width="5.875" style="3" customWidth="1"/>
    <col min="15" max="15" width="6.5" style="3" customWidth="1"/>
    <col min="16" max="17" width="6.125" style="3" customWidth="1"/>
    <col min="18" max="20" width="6" style="3" customWidth="1"/>
    <col min="21" max="16384" width="8.875" style="3"/>
  </cols>
  <sheetData>
    <row r="1" spans="1:20"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20" ht="18" customHeight="1">
      <c r="A3" s="189" t="s">
        <v>15</v>
      </c>
      <c r="B3" s="24"/>
      <c r="C3" s="24"/>
      <c r="D3" s="24"/>
      <c r="E3" s="24"/>
      <c r="F3" s="24"/>
      <c r="G3" s="24"/>
      <c r="H3" s="25"/>
      <c r="I3" s="24"/>
      <c r="J3" s="24"/>
      <c r="K3" s="24"/>
      <c r="L3" s="24"/>
      <c r="M3" s="26"/>
      <c r="N3" s="4"/>
      <c r="O3" s="27"/>
      <c r="P3" s="4"/>
    </row>
    <row r="4" spans="1:20" ht="20.100000000000001" customHeight="1">
      <c r="A4" s="28"/>
      <c r="B4" s="28" t="s">
        <v>16</v>
      </c>
      <c r="C4" s="29">
        <v>2007</v>
      </c>
      <c r="D4" s="29">
        <v>2008</v>
      </c>
      <c r="E4" s="29">
        <v>2009</v>
      </c>
      <c r="F4" s="29">
        <v>2010</v>
      </c>
      <c r="G4" s="29">
        <v>2011</v>
      </c>
      <c r="H4" s="29">
        <v>2012</v>
      </c>
      <c r="I4" s="29">
        <v>2013</v>
      </c>
      <c r="J4" s="29">
        <v>2014</v>
      </c>
      <c r="K4" s="29">
        <v>2015</v>
      </c>
      <c r="L4" s="29">
        <v>2016</v>
      </c>
      <c r="M4" s="30">
        <v>2017</v>
      </c>
      <c r="N4" s="26">
        <v>2018</v>
      </c>
      <c r="O4" s="30">
        <v>2019</v>
      </c>
      <c r="P4" s="5">
        <v>2020</v>
      </c>
      <c r="Q4" s="5">
        <v>2021</v>
      </c>
      <c r="R4" s="5">
        <v>2022</v>
      </c>
      <c r="S4" s="5">
        <v>2023</v>
      </c>
      <c r="T4" s="5">
        <v>2024</v>
      </c>
    </row>
    <row r="5" spans="1:20">
      <c r="A5" s="31" t="s">
        <v>17</v>
      </c>
      <c r="B5" s="32" t="s">
        <v>18</v>
      </c>
      <c r="C5" s="33" t="s">
        <v>19</v>
      </c>
      <c r="D5" s="33" t="s">
        <v>20</v>
      </c>
      <c r="E5" s="33" t="s">
        <v>20</v>
      </c>
      <c r="F5" s="33" t="s">
        <v>20</v>
      </c>
      <c r="G5" s="33" t="s">
        <v>20</v>
      </c>
      <c r="H5" s="33" t="s">
        <v>20</v>
      </c>
      <c r="I5" s="33" t="s">
        <v>20</v>
      </c>
      <c r="J5" s="33" t="s">
        <v>20</v>
      </c>
      <c r="K5" s="19">
        <v>1</v>
      </c>
      <c r="L5" s="19">
        <v>1</v>
      </c>
      <c r="M5" s="19" t="s">
        <v>20</v>
      </c>
      <c r="N5" s="34">
        <v>1</v>
      </c>
      <c r="O5" s="19">
        <v>0</v>
      </c>
      <c r="P5" s="34">
        <v>2</v>
      </c>
      <c r="Q5" s="3">
        <v>1</v>
      </c>
      <c r="R5" s="3">
        <v>0</v>
      </c>
      <c r="S5" s="3">
        <v>0</v>
      </c>
      <c r="T5" s="3">
        <v>1</v>
      </c>
    </row>
    <row r="6" spans="1:20" ht="15" customHeight="1">
      <c r="A6" s="31"/>
      <c r="B6" s="32" t="s">
        <v>21</v>
      </c>
      <c r="C6" s="33" t="s">
        <v>20</v>
      </c>
      <c r="D6" s="33" t="s">
        <v>20</v>
      </c>
      <c r="E6" s="33" t="s">
        <v>20</v>
      </c>
      <c r="F6" s="33">
        <v>0</v>
      </c>
      <c r="G6" s="33">
        <v>0</v>
      </c>
      <c r="H6" s="33" t="s">
        <v>20</v>
      </c>
      <c r="I6" s="33" t="s">
        <v>20</v>
      </c>
      <c r="J6" s="19">
        <v>0</v>
      </c>
      <c r="K6" s="19">
        <v>0</v>
      </c>
      <c r="L6" s="19">
        <v>0</v>
      </c>
      <c r="M6" s="19">
        <v>2</v>
      </c>
      <c r="N6" s="34">
        <v>0</v>
      </c>
      <c r="O6" s="19">
        <v>0</v>
      </c>
      <c r="P6" s="34">
        <v>0</v>
      </c>
      <c r="Q6" s="3">
        <v>0</v>
      </c>
      <c r="R6" s="3">
        <v>0</v>
      </c>
      <c r="S6" s="3">
        <v>0</v>
      </c>
      <c r="T6" s="3">
        <v>0</v>
      </c>
    </row>
    <row r="7" spans="1:20" ht="15" customHeight="1">
      <c r="A7" s="31" t="s">
        <v>22</v>
      </c>
      <c r="B7" s="32" t="s">
        <v>23</v>
      </c>
      <c r="C7" s="35">
        <v>110</v>
      </c>
      <c r="D7" s="35">
        <v>61</v>
      </c>
      <c r="E7" s="35">
        <v>80</v>
      </c>
      <c r="F7" s="35">
        <v>68</v>
      </c>
      <c r="G7" s="33">
        <v>27</v>
      </c>
      <c r="H7" s="33">
        <v>43</v>
      </c>
      <c r="I7" s="19">
        <v>63</v>
      </c>
      <c r="J7" s="19">
        <v>72</v>
      </c>
      <c r="K7" s="19">
        <v>28</v>
      </c>
      <c r="L7" s="19">
        <v>38</v>
      </c>
      <c r="M7" s="19">
        <v>28</v>
      </c>
      <c r="N7" s="34">
        <v>34</v>
      </c>
      <c r="O7" s="19">
        <v>23</v>
      </c>
      <c r="P7" s="34">
        <v>21</v>
      </c>
      <c r="Q7" s="3">
        <v>24</v>
      </c>
      <c r="R7" s="3">
        <v>31</v>
      </c>
      <c r="S7" s="3">
        <v>26</v>
      </c>
      <c r="T7" s="3">
        <v>28</v>
      </c>
    </row>
    <row r="8" spans="1:20" ht="15" customHeight="1">
      <c r="A8" s="31"/>
      <c r="B8" s="31" t="s">
        <v>24</v>
      </c>
      <c r="C8" s="35">
        <v>78</v>
      </c>
      <c r="D8" s="35">
        <v>77</v>
      </c>
      <c r="E8" s="35">
        <v>85</v>
      </c>
      <c r="F8" s="35">
        <v>92</v>
      </c>
      <c r="G8" s="33">
        <v>66</v>
      </c>
      <c r="H8" s="33">
        <v>100</v>
      </c>
      <c r="I8" s="19">
        <v>184</v>
      </c>
      <c r="J8" s="19">
        <v>176</v>
      </c>
      <c r="K8" s="19">
        <v>118</v>
      </c>
      <c r="L8" s="19">
        <v>88</v>
      </c>
      <c r="M8" s="19">
        <v>67</v>
      </c>
      <c r="N8" s="34">
        <v>53</v>
      </c>
      <c r="O8" s="19">
        <v>55</v>
      </c>
      <c r="P8" s="34">
        <v>69</v>
      </c>
      <c r="Q8" s="3">
        <v>74</v>
      </c>
      <c r="R8" s="3">
        <v>81</v>
      </c>
      <c r="S8" s="3">
        <v>76</v>
      </c>
      <c r="T8" s="3">
        <v>117</v>
      </c>
    </row>
    <row r="9" spans="1:20" ht="15" customHeight="1">
      <c r="A9" s="31" t="s">
        <v>25</v>
      </c>
      <c r="B9" s="36" t="s">
        <v>26</v>
      </c>
      <c r="C9" s="37">
        <v>14</v>
      </c>
      <c r="D9" s="37">
        <v>8</v>
      </c>
      <c r="E9" s="37">
        <v>10</v>
      </c>
      <c r="F9" s="38">
        <v>10</v>
      </c>
      <c r="G9" s="38">
        <v>4</v>
      </c>
      <c r="H9" s="38">
        <v>6</v>
      </c>
      <c r="I9" s="39">
        <v>11</v>
      </c>
      <c r="J9" s="39">
        <v>14</v>
      </c>
      <c r="K9" s="39">
        <v>15</v>
      </c>
      <c r="L9" s="39">
        <v>14</v>
      </c>
      <c r="M9" s="39">
        <v>12</v>
      </c>
      <c r="N9" s="40">
        <v>10</v>
      </c>
      <c r="O9" s="39">
        <v>8</v>
      </c>
      <c r="P9" s="40">
        <v>9</v>
      </c>
      <c r="Q9" s="40">
        <v>10</v>
      </c>
      <c r="R9" s="40">
        <v>17</v>
      </c>
      <c r="S9" s="40">
        <v>18</v>
      </c>
      <c r="T9" s="40">
        <v>17</v>
      </c>
    </row>
    <row r="10" spans="1:20" ht="15" customHeight="1">
      <c r="A10" s="41"/>
      <c r="B10" s="42" t="s">
        <v>27</v>
      </c>
      <c r="C10" s="43">
        <v>201</v>
      </c>
      <c r="D10" s="43">
        <v>146</v>
      </c>
      <c r="E10" s="43">
        <v>177</v>
      </c>
      <c r="F10" s="44">
        <v>177</v>
      </c>
      <c r="G10" s="44">
        <v>96</v>
      </c>
      <c r="H10" s="45">
        <v>149</v>
      </c>
      <c r="I10" s="46">
        <v>258</v>
      </c>
      <c r="J10" s="46">
        <v>262</v>
      </c>
      <c r="K10" s="46">
        <v>161</v>
      </c>
      <c r="L10" s="46">
        <v>141</v>
      </c>
      <c r="M10" s="46">
        <v>113</v>
      </c>
      <c r="N10" s="11">
        <v>98</v>
      </c>
      <c r="O10" s="46">
        <v>87</v>
      </c>
      <c r="P10" s="11">
        <v>100</v>
      </c>
      <c r="Q10" s="4">
        <v>109</v>
      </c>
      <c r="R10" s="4">
        <v>129</v>
      </c>
      <c r="S10" s="47">
        <v>120</v>
      </c>
      <c r="T10" s="47">
        <v>163</v>
      </c>
    </row>
    <row r="11" spans="1:20" ht="15" customHeight="1">
      <c r="A11" s="31" t="s">
        <v>28</v>
      </c>
      <c r="B11" s="32" t="s">
        <v>18</v>
      </c>
      <c r="C11" s="35">
        <v>32</v>
      </c>
      <c r="D11" s="35">
        <v>34</v>
      </c>
      <c r="E11" s="35">
        <v>31</v>
      </c>
      <c r="F11" s="33">
        <v>24</v>
      </c>
      <c r="G11" s="33">
        <v>42</v>
      </c>
      <c r="H11" s="33">
        <v>99</v>
      </c>
      <c r="I11" s="19">
        <v>374</v>
      </c>
      <c r="J11" s="19">
        <v>171</v>
      </c>
      <c r="K11" s="19">
        <v>377</v>
      </c>
      <c r="L11" s="19">
        <v>141</v>
      </c>
      <c r="M11" s="19">
        <v>191</v>
      </c>
      <c r="N11" s="34">
        <v>95</v>
      </c>
      <c r="O11" s="19">
        <v>51</v>
      </c>
      <c r="P11" s="34">
        <v>67</v>
      </c>
      <c r="Q11" s="3">
        <v>29</v>
      </c>
      <c r="R11" s="3">
        <v>55</v>
      </c>
      <c r="S11" s="3">
        <v>32</v>
      </c>
      <c r="T11" s="3">
        <v>69</v>
      </c>
    </row>
    <row r="12" spans="1:20" ht="15" customHeight="1">
      <c r="A12" s="31"/>
      <c r="B12" s="32" t="s">
        <v>21</v>
      </c>
      <c r="C12" s="35">
        <v>89</v>
      </c>
      <c r="D12" s="35">
        <v>68</v>
      </c>
      <c r="E12" s="35">
        <v>112</v>
      </c>
      <c r="F12" s="33">
        <v>90</v>
      </c>
      <c r="G12" s="33">
        <v>28</v>
      </c>
      <c r="H12" s="33" t="s">
        <v>20</v>
      </c>
      <c r="I12" s="19">
        <v>119</v>
      </c>
      <c r="J12" s="19">
        <v>421</v>
      </c>
      <c r="K12" s="19">
        <v>463</v>
      </c>
      <c r="L12" s="19">
        <v>312</v>
      </c>
      <c r="M12" s="19">
        <v>382</v>
      </c>
      <c r="N12" s="34">
        <v>286</v>
      </c>
      <c r="O12" s="19">
        <v>193</v>
      </c>
      <c r="P12" s="48">
        <v>242</v>
      </c>
      <c r="Q12" s="3">
        <v>203</v>
      </c>
      <c r="R12" s="3">
        <v>275</v>
      </c>
      <c r="S12" s="3">
        <v>168</v>
      </c>
      <c r="T12" s="3">
        <v>211</v>
      </c>
    </row>
    <row r="13" spans="1:20" ht="15" customHeight="1">
      <c r="A13" s="31" t="s">
        <v>29</v>
      </c>
      <c r="B13" s="32" t="s">
        <v>23</v>
      </c>
      <c r="C13" s="35">
        <v>173</v>
      </c>
      <c r="D13" s="35">
        <v>131</v>
      </c>
      <c r="E13" s="35">
        <v>164</v>
      </c>
      <c r="F13" s="33">
        <v>188</v>
      </c>
      <c r="G13" s="33">
        <v>119</v>
      </c>
      <c r="H13" s="33">
        <v>48</v>
      </c>
      <c r="I13" s="19">
        <v>390</v>
      </c>
      <c r="J13" s="19">
        <v>702</v>
      </c>
      <c r="K13" s="19">
        <v>655</v>
      </c>
      <c r="L13" s="19">
        <v>485</v>
      </c>
      <c r="M13" s="19">
        <v>629</v>
      </c>
      <c r="N13" s="34">
        <v>393</v>
      </c>
      <c r="O13" s="19">
        <v>604</v>
      </c>
      <c r="P13" s="34">
        <v>363</v>
      </c>
      <c r="Q13" s="3">
        <v>306</v>
      </c>
      <c r="R13" s="3">
        <v>171</v>
      </c>
      <c r="S13" s="3">
        <v>372</v>
      </c>
      <c r="T13" s="3">
        <v>387</v>
      </c>
    </row>
    <row r="14" spans="1:20" ht="15" customHeight="1">
      <c r="A14" s="31"/>
      <c r="B14" s="31" t="s">
        <v>24</v>
      </c>
      <c r="C14" s="35">
        <v>25</v>
      </c>
      <c r="D14" s="35">
        <v>34</v>
      </c>
      <c r="E14" s="35">
        <v>26</v>
      </c>
      <c r="F14" s="33">
        <v>40</v>
      </c>
      <c r="G14" s="33">
        <v>96</v>
      </c>
      <c r="H14" s="33">
        <v>34</v>
      </c>
      <c r="I14" s="19">
        <v>101</v>
      </c>
      <c r="J14" s="19">
        <v>168</v>
      </c>
      <c r="K14" s="19">
        <v>148</v>
      </c>
      <c r="L14" s="19">
        <v>76</v>
      </c>
      <c r="M14" s="19">
        <v>86</v>
      </c>
      <c r="N14" s="34">
        <v>42</v>
      </c>
      <c r="O14" s="19">
        <v>45</v>
      </c>
      <c r="P14" s="34">
        <v>45</v>
      </c>
      <c r="Q14" s="3">
        <v>36</v>
      </c>
      <c r="R14" s="3">
        <v>47</v>
      </c>
      <c r="S14" s="3">
        <v>42</v>
      </c>
      <c r="T14" s="3">
        <v>63</v>
      </c>
    </row>
    <row r="15" spans="1:20" ht="15" customHeight="1">
      <c r="A15" s="31" t="s">
        <v>25</v>
      </c>
      <c r="B15" s="36" t="s">
        <v>26</v>
      </c>
      <c r="C15" s="37">
        <v>2</v>
      </c>
      <c r="D15" s="37">
        <v>4</v>
      </c>
      <c r="E15" s="37">
        <v>5</v>
      </c>
      <c r="F15" s="38">
        <v>2</v>
      </c>
      <c r="G15" s="38">
        <v>2</v>
      </c>
      <c r="H15" s="38">
        <v>0</v>
      </c>
      <c r="I15" s="39">
        <v>1</v>
      </c>
      <c r="J15" s="39">
        <v>3</v>
      </c>
      <c r="K15" s="39">
        <v>1</v>
      </c>
      <c r="L15" s="39">
        <v>0</v>
      </c>
      <c r="M15" s="39">
        <v>1</v>
      </c>
      <c r="N15" s="40">
        <v>3</v>
      </c>
      <c r="O15" s="39">
        <v>0</v>
      </c>
      <c r="P15" s="40">
        <v>1</v>
      </c>
      <c r="Q15" s="40">
        <v>5</v>
      </c>
      <c r="R15" s="40">
        <v>177</v>
      </c>
      <c r="S15" s="40">
        <v>10</v>
      </c>
      <c r="T15" s="40">
        <v>7</v>
      </c>
    </row>
    <row r="16" spans="1:20" ht="15" customHeight="1">
      <c r="A16" s="41"/>
      <c r="B16" s="42" t="s">
        <v>27</v>
      </c>
      <c r="C16" s="43">
        <v>320</v>
      </c>
      <c r="D16" s="43">
        <v>271</v>
      </c>
      <c r="E16" s="43">
        <v>339</v>
      </c>
      <c r="F16" s="44">
        <v>344</v>
      </c>
      <c r="G16" s="44">
        <v>288</v>
      </c>
      <c r="H16" s="45">
        <v>197</v>
      </c>
      <c r="I16" s="46">
        <v>987</v>
      </c>
      <c r="J16" s="46">
        <v>1465</v>
      </c>
      <c r="K16" s="46">
        <v>1644</v>
      </c>
      <c r="L16" s="46">
        <v>1015</v>
      </c>
      <c r="M16" s="46">
        <v>1289</v>
      </c>
      <c r="N16" s="11">
        <v>819</v>
      </c>
      <c r="O16" s="46">
        <v>894</v>
      </c>
      <c r="P16" s="11">
        <v>718</v>
      </c>
      <c r="Q16" s="4">
        <v>579</v>
      </c>
      <c r="R16" s="4">
        <v>725</v>
      </c>
      <c r="S16" s="47">
        <v>624</v>
      </c>
      <c r="T16" s="47">
        <v>737</v>
      </c>
    </row>
    <row r="17" spans="1:20" ht="15" customHeight="1">
      <c r="A17" s="31" t="s">
        <v>30</v>
      </c>
      <c r="B17" s="32" t="s">
        <v>18</v>
      </c>
      <c r="C17" s="35">
        <v>246</v>
      </c>
      <c r="D17" s="35">
        <v>166</v>
      </c>
      <c r="E17" s="35">
        <v>325</v>
      </c>
      <c r="F17" s="33">
        <v>216</v>
      </c>
      <c r="G17" s="33">
        <v>33</v>
      </c>
      <c r="H17" s="33">
        <v>0</v>
      </c>
      <c r="I17" s="19">
        <v>0</v>
      </c>
      <c r="J17" s="19">
        <v>0</v>
      </c>
      <c r="K17" s="19">
        <v>0</v>
      </c>
      <c r="L17" s="33" t="s">
        <v>20</v>
      </c>
      <c r="M17" s="19" t="s">
        <v>20</v>
      </c>
      <c r="N17" s="34" t="s">
        <v>20</v>
      </c>
      <c r="O17" s="19">
        <v>124</v>
      </c>
      <c r="P17" s="34">
        <v>160</v>
      </c>
      <c r="Q17" s="3">
        <v>86</v>
      </c>
      <c r="R17" s="3">
        <v>133</v>
      </c>
      <c r="S17" s="3">
        <v>252</v>
      </c>
      <c r="T17" s="3">
        <v>301</v>
      </c>
    </row>
    <row r="18" spans="1:20" ht="15" customHeight="1">
      <c r="A18" s="31"/>
      <c r="B18" s="32" t="s">
        <v>21</v>
      </c>
      <c r="C18" s="35">
        <v>137</v>
      </c>
      <c r="D18" s="35">
        <v>85</v>
      </c>
      <c r="E18" s="35">
        <v>133</v>
      </c>
      <c r="F18" s="33">
        <v>105</v>
      </c>
      <c r="G18" s="33">
        <v>25</v>
      </c>
      <c r="H18" s="33">
        <v>0</v>
      </c>
      <c r="I18" s="19">
        <v>0</v>
      </c>
      <c r="J18" s="19">
        <v>0</v>
      </c>
      <c r="K18" s="19">
        <v>0</v>
      </c>
      <c r="L18" s="19">
        <v>7</v>
      </c>
      <c r="M18" s="19">
        <v>56</v>
      </c>
      <c r="N18" s="34">
        <v>70</v>
      </c>
      <c r="O18" s="19">
        <v>74</v>
      </c>
      <c r="P18" s="34">
        <v>89</v>
      </c>
      <c r="Q18" s="3">
        <v>97</v>
      </c>
      <c r="R18" s="3">
        <v>83</v>
      </c>
      <c r="S18" s="3">
        <v>184</v>
      </c>
      <c r="T18" s="3">
        <v>129</v>
      </c>
    </row>
    <row r="19" spans="1:20" ht="15" customHeight="1">
      <c r="A19" s="31" t="s">
        <v>31</v>
      </c>
      <c r="B19" s="32" t="s">
        <v>23</v>
      </c>
      <c r="C19" s="35">
        <v>304</v>
      </c>
      <c r="D19" s="35">
        <v>348</v>
      </c>
      <c r="E19" s="35">
        <v>338</v>
      </c>
      <c r="F19" s="33">
        <v>396</v>
      </c>
      <c r="G19" s="33">
        <v>19</v>
      </c>
      <c r="H19" s="33">
        <v>0</v>
      </c>
      <c r="I19" s="19">
        <v>0</v>
      </c>
      <c r="J19" s="19">
        <v>0</v>
      </c>
      <c r="K19" s="19">
        <v>0</v>
      </c>
      <c r="L19" s="19">
        <v>1</v>
      </c>
      <c r="M19" s="19">
        <v>35</v>
      </c>
      <c r="N19" s="34">
        <v>74</v>
      </c>
      <c r="O19" s="19">
        <v>277</v>
      </c>
      <c r="P19" s="34">
        <v>208</v>
      </c>
      <c r="Q19" s="3">
        <v>305</v>
      </c>
      <c r="R19" s="3">
        <v>400</v>
      </c>
      <c r="S19" s="3">
        <v>310</v>
      </c>
      <c r="T19" s="3">
        <v>187</v>
      </c>
    </row>
    <row r="20" spans="1:20" ht="15" customHeight="1">
      <c r="A20" s="31"/>
      <c r="B20" s="31" t="s">
        <v>24</v>
      </c>
      <c r="C20" s="35">
        <v>0</v>
      </c>
      <c r="D20" s="33">
        <v>0</v>
      </c>
      <c r="E20" s="35">
        <v>0</v>
      </c>
      <c r="F20" s="33">
        <v>1</v>
      </c>
      <c r="G20" s="33">
        <v>0</v>
      </c>
      <c r="H20" s="33">
        <v>0</v>
      </c>
      <c r="I20" s="19">
        <v>0</v>
      </c>
      <c r="J20" s="19">
        <v>0</v>
      </c>
      <c r="K20" s="19">
        <v>0</v>
      </c>
      <c r="L20" s="19">
        <v>0</v>
      </c>
      <c r="M20" s="19">
        <v>0</v>
      </c>
      <c r="N20" s="34">
        <v>0</v>
      </c>
      <c r="O20" s="19">
        <v>0</v>
      </c>
      <c r="P20" s="34">
        <v>0</v>
      </c>
      <c r="Q20" s="3">
        <v>0</v>
      </c>
      <c r="R20" s="3">
        <v>0</v>
      </c>
      <c r="S20" s="3">
        <v>0</v>
      </c>
      <c r="T20" s="3">
        <v>0</v>
      </c>
    </row>
    <row r="21" spans="1:20" ht="15" customHeight="1">
      <c r="A21" s="31" t="s">
        <v>25</v>
      </c>
      <c r="B21" s="36" t="s">
        <v>26</v>
      </c>
      <c r="C21" s="37">
        <v>17</v>
      </c>
      <c r="D21" s="38">
        <v>16</v>
      </c>
      <c r="E21" s="37">
        <v>17</v>
      </c>
      <c r="F21" s="38">
        <v>16</v>
      </c>
      <c r="G21" s="38">
        <v>1</v>
      </c>
      <c r="H21" s="38">
        <v>0</v>
      </c>
      <c r="I21" s="39">
        <v>0</v>
      </c>
      <c r="J21" s="39">
        <v>0</v>
      </c>
      <c r="K21" s="39">
        <v>0</v>
      </c>
      <c r="L21" s="39">
        <v>9</v>
      </c>
      <c r="M21" s="39">
        <v>37</v>
      </c>
      <c r="N21" s="40">
        <v>69</v>
      </c>
      <c r="O21" s="39">
        <v>66</v>
      </c>
      <c r="P21" s="40">
        <v>87</v>
      </c>
      <c r="Q21" s="40">
        <v>61</v>
      </c>
      <c r="R21" s="40">
        <v>53</v>
      </c>
      <c r="S21" s="40">
        <v>68</v>
      </c>
      <c r="T21" s="40">
        <v>64</v>
      </c>
    </row>
    <row r="22" spans="1:20" ht="15" customHeight="1">
      <c r="A22" s="41"/>
      <c r="B22" s="42" t="s">
        <v>27</v>
      </c>
      <c r="C22" s="43">
        <v>704</v>
      </c>
      <c r="D22" s="43">
        <v>615</v>
      </c>
      <c r="E22" s="43">
        <v>813</v>
      </c>
      <c r="F22" s="44">
        <v>734</v>
      </c>
      <c r="G22" s="44">
        <v>78</v>
      </c>
      <c r="H22" s="45">
        <v>0</v>
      </c>
      <c r="I22" s="46">
        <v>0</v>
      </c>
      <c r="J22" s="46">
        <v>0</v>
      </c>
      <c r="K22" s="46">
        <v>0</v>
      </c>
      <c r="L22" s="46">
        <v>51</v>
      </c>
      <c r="M22" s="46">
        <v>328</v>
      </c>
      <c r="N22" s="11">
        <v>397</v>
      </c>
      <c r="O22" s="46">
        <v>541</v>
      </c>
      <c r="P22" s="11">
        <v>545</v>
      </c>
      <c r="Q22" s="47">
        <v>549</v>
      </c>
      <c r="R22" s="47">
        <v>669</v>
      </c>
      <c r="S22" s="47">
        <v>814</v>
      </c>
      <c r="T22" s="47">
        <v>681</v>
      </c>
    </row>
    <row r="23" spans="1:20" ht="15" customHeight="1">
      <c r="A23" s="32" t="s">
        <v>32</v>
      </c>
      <c r="B23" s="32" t="s">
        <v>18</v>
      </c>
      <c r="C23" s="33" t="s">
        <v>20</v>
      </c>
      <c r="D23" s="33" t="s">
        <v>20</v>
      </c>
      <c r="E23" s="35">
        <v>22</v>
      </c>
      <c r="F23" s="33">
        <v>59</v>
      </c>
      <c r="G23" s="33">
        <v>77</v>
      </c>
      <c r="H23" s="33">
        <v>47</v>
      </c>
      <c r="I23" s="19">
        <v>93</v>
      </c>
      <c r="J23" s="19">
        <v>138</v>
      </c>
      <c r="K23" s="19">
        <v>255</v>
      </c>
      <c r="L23" s="19">
        <v>168</v>
      </c>
      <c r="M23" s="19">
        <v>93</v>
      </c>
      <c r="N23" s="34">
        <v>86</v>
      </c>
      <c r="O23" s="19">
        <v>74</v>
      </c>
      <c r="P23" s="34">
        <v>69</v>
      </c>
      <c r="Q23" s="3">
        <v>40</v>
      </c>
      <c r="R23" s="3">
        <v>24</v>
      </c>
      <c r="S23" s="3">
        <v>71</v>
      </c>
      <c r="T23" s="3">
        <v>105</v>
      </c>
    </row>
    <row r="24" spans="1:20" ht="15" customHeight="1">
      <c r="A24" s="31"/>
      <c r="B24" s="32" t="s">
        <v>21</v>
      </c>
      <c r="C24" s="35">
        <v>225</v>
      </c>
      <c r="D24" s="35">
        <v>159</v>
      </c>
      <c r="E24" s="35">
        <v>97</v>
      </c>
      <c r="F24" s="35">
        <v>117</v>
      </c>
      <c r="G24" s="33">
        <v>164</v>
      </c>
      <c r="H24" s="33">
        <v>151</v>
      </c>
      <c r="I24" s="19">
        <v>269</v>
      </c>
      <c r="J24" s="19">
        <v>180</v>
      </c>
      <c r="K24" s="19">
        <v>208</v>
      </c>
      <c r="L24" s="19">
        <v>168</v>
      </c>
      <c r="M24" s="19">
        <v>166</v>
      </c>
      <c r="N24" s="34">
        <v>144</v>
      </c>
      <c r="O24" s="19">
        <v>142</v>
      </c>
      <c r="P24" s="34">
        <v>62</v>
      </c>
      <c r="Q24" s="3">
        <v>95</v>
      </c>
      <c r="R24" s="3">
        <v>91</v>
      </c>
      <c r="S24" s="3">
        <v>155</v>
      </c>
      <c r="T24" s="3">
        <v>77</v>
      </c>
    </row>
    <row r="25" spans="1:20" ht="15" customHeight="1">
      <c r="A25" s="32" t="s">
        <v>33</v>
      </c>
      <c r="B25" s="32" t="s">
        <v>23</v>
      </c>
      <c r="C25" s="35">
        <v>150</v>
      </c>
      <c r="D25" s="35">
        <v>141</v>
      </c>
      <c r="E25" s="35">
        <v>110</v>
      </c>
      <c r="F25" s="35">
        <v>154</v>
      </c>
      <c r="G25" s="33">
        <v>194</v>
      </c>
      <c r="H25" s="33">
        <v>27</v>
      </c>
      <c r="I25" s="19">
        <v>235</v>
      </c>
      <c r="J25" s="19">
        <v>160</v>
      </c>
      <c r="K25" s="19">
        <v>45</v>
      </c>
      <c r="L25" s="19">
        <v>42</v>
      </c>
      <c r="M25" s="19">
        <v>82</v>
      </c>
      <c r="N25" s="34">
        <v>61</v>
      </c>
      <c r="O25" s="19">
        <v>46</v>
      </c>
      <c r="P25" s="34">
        <v>38</v>
      </c>
      <c r="Q25" s="3">
        <v>46</v>
      </c>
      <c r="R25" s="3">
        <v>25</v>
      </c>
      <c r="S25" s="3">
        <v>22</v>
      </c>
      <c r="T25" s="3">
        <v>18</v>
      </c>
    </row>
    <row r="26" spans="1:20" ht="15" customHeight="1">
      <c r="A26" s="31"/>
      <c r="B26" s="31" t="s">
        <v>24</v>
      </c>
      <c r="C26" s="33" t="s">
        <v>20</v>
      </c>
      <c r="D26" s="33" t="s">
        <v>20</v>
      </c>
      <c r="E26" s="33">
        <v>5</v>
      </c>
      <c r="F26" s="33" t="s">
        <v>20</v>
      </c>
      <c r="G26" s="33" t="s">
        <v>20</v>
      </c>
      <c r="H26" s="33" t="s">
        <v>20</v>
      </c>
      <c r="I26" s="33" t="s">
        <v>20</v>
      </c>
      <c r="J26" s="33" t="s">
        <v>20</v>
      </c>
      <c r="K26" s="33" t="s">
        <v>20</v>
      </c>
      <c r="L26" s="33" t="s">
        <v>20</v>
      </c>
      <c r="M26" s="19" t="s">
        <v>20</v>
      </c>
      <c r="N26" s="34" t="s">
        <v>20</v>
      </c>
      <c r="O26" s="34" t="s">
        <v>20</v>
      </c>
      <c r="P26" s="34">
        <v>11</v>
      </c>
      <c r="Q26" s="3">
        <v>6</v>
      </c>
      <c r="R26" s="3">
        <v>11</v>
      </c>
      <c r="S26" s="3">
        <v>7</v>
      </c>
      <c r="T26" s="3">
        <v>4</v>
      </c>
    </row>
    <row r="27" spans="1:20" ht="15" customHeight="1">
      <c r="A27" s="32" t="s">
        <v>34</v>
      </c>
      <c r="B27" s="36" t="s">
        <v>26</v>
      </c>
      <c r="C27" s="37">
        <v>42</v>
      </c>
      <c r="D27" s="38" t="s">
        <v>20</v>
      </c>
      <c r="E27" s="37">
        <v>31</v>
      </c>
      <c r="F27" s="38">
        <v>30</v>
      </c>
      <c r="G27" s="38">
        <v>62</v>
      </c>
      <c r="H27" s="38">
        <v>111</v>
      </c>
      <c r="I27" s="39">
        <v>73</v>
      </c>
      <c r="J27" s="39">
        <v>69</v>
      </c>
      <c r="K27" s="39">
        <v>72</v>
      </c>
      <c r="L27" s="39">
        <v>57</v>
      </c>
      <c r="M27" s="39">
        <v>57</v>
      </c>
      <c r="N27" s="40">
        <v>43</v>
      </c>
      <c r="O27" s="39">
        <v>30</v>
      </c>
      <c r="P27" s="40">
        <v>46</v>
      </c>
      <c r="Q27" s="40">
        <v>25</v>
      </c>
      <c r="R27" s="40">
        <v>61</v>
      </c>
      <c r="S27" s="40">
        <v>86</v>
      </c>
      <c r="T27" s="40">
        <v>44</v>
      </c>
    </row>
    <row r="28" spans="1:20" ht="15" customHeight="1">
      <c r="A28" s="41"/>
      <c r="B28" s="42" t="s">
        <v>27</v>
      </c>
      <c r="C28" s="43">
        <v>452</v>
      </c>
      <c r="D28" s="43">
        <v>349</v>
      </c>
      <c r="E28" s="43">
        <v>265</v>
      </c>
      <c r="F28" s="44">
        <v>380</v>
      </c>
      <c r="G28" s="44">
        <v>505</v>
      </c>
      <c r="H28" s="44">
        <v>336</v>
      </c>
      <c r="I28" s="15">
        <v>702</v>
      </c>
      <c r="J28" s="15">
        <v>566</v>
      </c>
      <c r="K28" s="15">
        <v>614</v>
      </c>
      <c r="L28" s="15">
        <v>446</v>
      </c>
      <c r="M28" s="15">
        <v>407</v>
      </c>
      <c r="N28" s="11">
        <v>344</v>
      </c>
      <c r="O28" s="15">
        <v>308</v>
      </c>
      <c r="P28" s="11">
        <v>227</v>
      </c>
      <c r="Q28" s="4">
        <v>212</v>
      </c>
      <c r="R28" s="4">
        <v>212</v>
      </c>
      <c r="S28" s="47">
        <v>341</v>
      </c>
      <c r="T28" s="47">
        <v>248</v>
      </c>
    </row>
    <row r="29" spans="1:20" ht="15" customHeight="1">
      <c r="A29" s="32" t="s">
        <v>35</v>
      </c>
      <c r="B29" s="32" t="s">
        <v>18</v>
      </c>
      <c r="C29" s="33">
        <v>18</v>
      </c>
      <c r="D29" s="33">
        <v>9</v>
      </c>
      <c r="E29" s="35">
        <v>14</v>
      </c>
      <c r="F29" s="33">
        <v>19</v>
      </c>
      <c r="G29" s="33">
        <v>34</v>
      </c>
      <c r="H29" s="33">
        <v>20</v>
      </c>
      <c r="I29" s="19">
        <v>30</v>
      </c>
      <c r="J29" s="19">
        <v>112</v>
      </c>
      <c r="K29" s="19">
        <v>36</v>
      </c>
      <c r="L29" s="19">
        <v>38</v>
      </c>
      <c r="M29" s="19">
        <v>32</v>
      </c>
      <c r="N29" s="34">
        <v>41</v>
      </c>
      <c r="O29" s="19">
        <v>41</v>
      </c>
      <c r="P29" s="34">
        <v>37</v>
      </c>
      <c r="Q29" s="3">
        <v>56</v>
      </c>
      <c r="R29" s="3">
        <v>27</v>
      </c>
      <c r="S29" s="3">
        <v>43</v>
      </c>
      <c r="T29" s="3">
        <v>63</v>
      </c>
    </row>
    <row r="30" spans="1:20">
      <c r="A30" s="31" t="s">
        <v>36</v>
      </c>
      <c r="B30" s="32" t="s">
        <v>21</v>
      </c>
      <c r="C30" s="35">
        <v>33</v>
      </c>
      <c r="D30" s="35">
        <v>37</v>
      </c>
      <c r="E30" s="35">
        <v>46</v>
      </c>
      <c r="F30" s="35">
        <v>61</v>
      </c>
      <c r="G30" s="33">
        <v>69</v>
      </c>
      <c r="H30" s="33">
        <v>120</v>
      </c>
      <c r="I30" s="19">
        <v>104</v>
      </c>
      <c r="J30" s="19">
        <v>107</v>
      </c>
      <c r="K30" s="19">
        <v>126</v>
      </c>
      <c r="L30" s="19">
        <v>127</v>
      </c>
      <c r="M30" s="19">
        <v>61</v>
      </c>
      <c r="N30" s="34">
        <v>45</v>
      </c>
      <c r="O30" s="19">
        <v>43</v>
      </c>
      <c r="P30" s="34">
        <v>37</v>
      </c>
      <c r="Q30" s="3">
        <v>53</v>
      </c>
      <c r="R30" s="3">
        <v>25</v>
      </c>
      <c r="S30" s="3">
        <v>40</v>
      </c>
      <c r="T30" s="3">
        <v>25</v>
      </c>
    </row>
    <row r="31" spans="1:20">
      <c r="A31" s="32" t="s">
        <v>37</v>
      </c>
      <c r="B31" s="32" t="s">
        <v>23</v>
      </c>
      <c r="C31" s="35">
        <v>21</v>
      </c>
      <c r="D31" s="35">
        <v>17</v>
      </c>
      <c r="E31" s="35">
        <v>23</v>
      </c>
      <c r="F31" s="35">
        <v>21</v>
      </c>
      <c r="G31" s="33">
        <v>23</v>
      </c>
      <c r="H31" s="33">
        <v>17</v>
      </c>
      <c r="I31" s="19">
        <v>26</v>
      </c>
      <c r="J31" s="19">
        <v>19</v>
      </c>
      <c r="K31" s="19">
        <v>19</v>
      </c>
      <c r="L31" s="19">
        <v>11</v>
      </c>
      <c r="M31" s="19">
        <v>3</v>
      </c>
      <c r="N31" s="34">
        <v>2</v>
      </c>
      <c r="O31" s="19">
        <v>2</v>
      </c>
      <c r="P31" s="34">
        <v>1</v>
      </c>
      <c r="Q31" s="3">
        <v>1</v>
      </c>
      <c r="R31" s="3">
        <v>1</v>
      </c>
      <c r="S31" s="3">
        <v>0</v>
      </c>
      <c r="T31" s="3">
        <v>7</v>
      </c>
    </row>
    <row r="32" spans="1:20">
      <c r="A32" s="31" t="s">
        <v>38</v>
      </c>
      <c r="B32" s="31" t="s">
        <v>24</v>
      </c>
      <c r="C32" s="33">
        <v>0</v>
      </c>
      <c r="D32" s="33">
        <v>0</v>
      </c>
      <c r="E32" s="33">
        <v>0</v>
      </c>
      <c r="F32" s="33">
        <v>0</v>
      </c>
      <c r="G32" s="33">
        <v>0</v>
      </c>
      <c r="H32" s="33">
        <v>0</v>
      </c>
      <c r="I32" s="33">
        <v>0</v>
      </c>
      <c r="J32" s="33">
        <v>0</v>
      </c>
      <c r="K32" s="33">
        <v>0</v>
      </c>
      <c r="L32" s="33">
        <v>0</v>
      </c>
      <c r="M32" s="19">
        <v>0</v>
      </c>
      <c r="N32" s="34">
        <v>0</v>
      </c>
      <c r="O32" s="34">
        <v>0</v>
      </c>
      <c r="P32" s="34">
        <v>0</v>
      </c>
      <c r="Q32" s="3">
        <v>0</v>
      </c>
      <c r="R32" s="3">
        <v>0</v>
      </c>
      <c r="S32" s="3">
        <v>0</v>
      </c>
      <c r="T32" s="3">
        <v>0</v>
      </c>
    </row>
    <row r="33" spans="1:20">
      <c r="A33" s="32" t="s">
        <v>39</v>
      </c>
      <c r="B33" s="36" t="s">
        <v>26</v>
      </c>
      <c r="C33" s="37">
        <v>74</v>
      </c>
      <c r="D33" s="38">
        <v>61</v>
      </c>
      <c r="E33" s="37">
        <v>75</v>
      </c>
      <c r="F33" s="38">
        <v>96</v>
      </c>
      <c r="G33" s="38">
        <v>109</v>
      </c>
      <c r="H33" s="38">
        <v>134</v>
      </c>
      <c r="I33" s="39">
        <v>215</v>
      </c>
      <c r="J33" s="39">
        <v>168</v>
      </c>
      <c r="K33" s="39">
        <v>152</v>
      </c>
      <c r="L33" s="39">
        <v>157</v>
      </c>
      <c r="M33" s="39">
        <v>73</v>
      </c>
      <c r="N33" s="40">
        <v>70</v>
      </c>
      <c r="O33" s="39">
        <v>67</v>
      </c>
      <c r="P33" s="40">
        <v>56</v>
      </c>
      <c r="Q33" s="40">
        <v>73</v>
      </c>
      <c r="R33" s="40">
        <v>37</v>
      </c>
      <c r="S33" s="40">
        <v>50</v>
      </c>
      <c r="T33" s="40">
        <v>19</v>
      </c>
    </row>
    <row r="34" spans="1:20">
      <c r="A34" s="41"/>
      <c r="B34" s="42" t="s">
        <v>27</v>
      </c>
      <c r="C34" s="43">
        <v>146</v>
      </c>
      <c r="D34" s="43">
        <v>124</v>
      </c>
      <c r="E34" s="43">
        <v>158</v>
      </c>
      <c r="F34" s="44">
        <v>197</v>
      </c>
      <c r="G34" s="44">
        <v>235</v>
      </c>
      <c r="H34" s="44">
        <v>291</v>
      </c>
      <c r="I34" s="15">
        <v>375</v>
      </c>
      <c r="J34" s="15">
        <v>406</v>
      </c>
      <c r="K34" s="15">
        <v>333</v>
      </c>
      <c r="L34" s="15">
        <v>333</v>
      </c>
      <c r="M34" s="15">
        <v>169</v>
      </c>
      <c r="N34" s="11">
        <v>158</v>
      </c>
      <c r="O34" s="15">
        <v>153</v>
      </c>
      <c r="P34" s="11">
        <v>131</v>
      </c>
      <c r="Q34" s="4">
        <v>183</v>
      </c>
      <c r="R34" s="4">
        <v>90</v>
      </c>
      <c r="S34" s="47">
        <v>133</v>
      </c>
      <c r="T34" s="47">
        <v>114</v>
      </c>
    </row>
    <row r="35" spans="1:20">
      <c r="A35" s="49" t="s">
        <v>40</v>
      </c>
    </row>
    <row r="36" spans="1:20" ht="15" customHeight="1">
      <c r="A36" s="50" t="s">
        <v>41</v>
      </c>
      <c r="B36" s="31"/>
      <c r="C36" s="51"/>
      <c r="D36" s="51"/>
      <c r="E36" s="24"/>
      <c r="F36" s="24"/>
      <c r="G36" s="24"/>
    </row>
    <row r="37" spans="1:20" ht="15" customHeight="1">
      <c r="A37" s="52" t="s">
        <v>42</v>
      </c>
    </row>
    <row r="38" spans="1:20" ht="15" customHeight="1">
      <c r="A38" s="3" t="s">
        <v>43</v>
      </c>
    </row>
    <row r="39" spans="1:20" ht="15" customHeight="1">
      <c r="A39" s="22" t="s">
        <v>13</v>
      </c>
    </row>
    <row r="40" spans="1:20">
      <c r="A40" s="3" t="s">
        <v>14</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2F4D2-D8F2-6445-9636-C8FA645066F8}">
  <dimension ref="A1:F40"/>
  <sheetViews>
    <sheetView workbookViewId="0"/>
  </sheetViews>
  <sheetFormatPr defaultColWidth="10.875" defaultRowHeight="15.75"/>
  <cols>
    <col min="1" max="1" width="7" style="1" customWidth="1"/>
    <col min="2" max="4" width="9.375" style="1" customWidth="1"/>
    <col min="5" max="5" width="2" style="1" customWidth="1"/>
    <col min="6" max="6" width="10" style="1" customWidth="1"/>
    <col min="7" max="16384" width="10.875" style="1"/>
  </cols>
  <sheetData>
    <row r="1" spans="1:6">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6" ht="18" customHeight="1">
      <c r="A3" s="249" t="s">
        <v>44</v>
      </c>
    </row>
    <row r="4" spans="1:6">
      <c r="A4" s="264" t="s">
        <v>45</v>
      </c>
      <c r="B4" s="266" t="s">
        <v>46</v>
      </c>
      <c r="C4" s="267"/>
      <c r="D4" s="267"/>
      <c r="E4" s="268"/>
      <c r="F4" s="268"/>
    </row>
    <row r="5" spans="1:6">
      <c r="A5" s="265"/>
      <c r="B5" s="54" t="s">
        <v>47</v>
      </c>
      <c r="C5" s="54" t="s">
        <v>48</v>
      </c>
      <c r="D5" s="251" t="s">
        <v>49</v>
      </c>
      <c r="E5" s="55"/>
      <c r="F5" s="56" t="s">
        <v>50</v>
      </c>
    </row>
    <row r="6" spans="1:6">
      <c r="A6" s="57">
        <v>1990</v>
      </c>
      <c r="B6" s="58">
        <v>1277</v>
      </c>
      <c r="C6" s="58">
        <v>19657</v>
      </c>
      <c r="D6" s="58">
        <v>12404</v>
      </c>
      <c r="E6" s="57"/>
      <c r="F6" s="58">
        <v>11113</v>
      </c>
    </row>
    <row r="7" spans="1:6">
      <c r="A7" s="57">
        <v>1991</v>
      </c>
      <c r="B7" s="58">
        <v>2707</v>
      </c>
      <c r="C7" s="58">
        <v>16351</v>
      </c>
      <c r="D7" s="58">
        <v>11681</v>
      </c>
      <c r="E7" s="57"/>
      <c r="F7" s="58">
        <v>10246</v>
      </c>
    </row>
    <row r="8" spans="1:6">
      <c r="A8" s="57">
        <v>1992</v>
      </c>
      <c r="B8" s="58">
        <v>3585</v>
      </c>
      <c r="C8" s="58">
        <v>12404</v>
      </c>
      <c r="D8" s="58">
        <v>9162</v>
      </c>
      <c r="E8" s="57"/>
      <c r="F8" s="58">
        <v>8384</v>
      </c>
    </row>
    <row r="9" spans="1:6">
      <c r="A9" s="57">
        <v>1993</v>
      </c>
      <c r="B9" s="58">
        <v>4294</v>
      </c>
      <c r="C9" s="58">
        <v>11983</v>
      </c>
      <c r="D9" s="58">
        <v>8392</v>
      </c>
      <c r="E9" s="57"/>
      <c r="F9" s="58">
        <v>8223</v>
      </c>
    </row>
    <row r="10" spans="1:6">
      <c r="A10" s="57">
        <v>1994</v>
      </c>
      <c r="B10" s="58">
        <v>2546</v>
      </c>
      <c r="C10" s="58">
        <v>10969</v>
      </c>
      <c r="D10" s="58">
        <v>8554</v>
      </c>
      <c r="E10" s="57"/>
      <c r="F10" s="58">
        <v>7356</v>
      </c>
    </row>
    <row r="11" spans="1:6">
      <c r="A11" s="57">
        <v>1995</v>
      </c>
      <c r="B11" s="58">
        <v>4125</v>
      </c>
      <c r="C11" s="58">
        <v>21349</v>
      </c>
      <c r="D11" s="58">
        <v>9239</v>
      </c>
      <c r="E11" s="57"/>
      <c r="F11" s="58">
        <v>11571</v>
      </c>
    </row>
    <row r="12" spans="1:6">
      <c r="A12" s="57">
        <v>1996</v>
      </c>
      <c r="B12" s="58">
        <v>6552</v>
      </c>
      <c r="C12" s="58">
        <v>27484</v>
      </c>
      <c r="D12" s="58">
        <v>8277</v>
      </c>
      <c r="E12" s="57"/>
      <c r="F12" s="58">
        <v>14104</v>
      </c>
    </row>
    <row r="13" spans="1:6">
      <c r="A13" s="57">
        <v>1997</v>
      </c>
      <c r="B13" s="58">
        <v>6323</v>
      </c>
      <c r="C13" s="58">
        <v>26106</v>
      </c>
      <c r="D13" s="58">
        <v>8669</v>
      </c>
      <c r="E13" s="57"/>
      <c r="F13" s="58">
        <v>13699</v>
      </c>
    </row>
    <row r="14" spans="1:6">
      <c r="A14" s="57">
        <v>1998</v>
      </c>
      <c r="B14" s="58">
        <v>5815</v>
      </c>
      <c r="C14" s="58">
        <v>23374</v>
      </c>
      <c r="D14" s="58">
        <v>8848</v>
      </c>
      <c r="E14" s="57"/>
      <c r="F14" s="58">
        <v>12679</v>
      </c>
    </row>
    <row r="15" spans="1:6">
      <c r="A15" s="57">
        <v>1999</v>
      </c>
      <c r="B15" s="58">
        <v>7773</v>
      </c>
      <c r="C15" s="58">
        <v>25734</v>
      </c>
      <c r="D15" s="58">
        <v>7886</v>
      </c>
      <c r="E15" s="57"/>
      <c r="F15" s="58">
        <v>13798</v>
      </c>
    </row>
    <row r="16" spans="1:6">
      <c r="A16" s="57">
        <v>2000</v>
      </c>
      <c r="B16" s="58">
        <v>7512</v>
      </c>
      <c r="C16" s="58">
        <v>23448</v>
      </c>
      <c r="D16" s="58">
        <v>7639</v>
      </c>
      <c r="E16" s="57"/>
      <c r="F16" s="58">
        <v>12866</v>
      </c>
    </row>
    <row r="17" spans="1:6">
      <c r="A17" s="57">
        <v>2001</v>
      </c>
      <c r="B17" s="58">
        <v>8536</v>
      </c>
      <c r="C17" s="58">
        <v>24721</v>
      </c>
      <c r="D17" s="58">
        <v>4544</v>
      </c>
      <c r="E17" s="57"/>
      <c r="F17" s="58">
        <v>12600</v>
      </c>
    </row>
    <row r="18" spans="1:6">
      <c r="A18" s="57">
        <v>2002</v>
      </c>
      <c r="B18" s="58">
        <v>6948</v>
      </c>
      <c r="C18" s="58">
        <v>22568</v>
      </c>
      <c r="D18" s="58">
        <v>5554</v>
      </c>
      <c r="E18" s="57"/>
      <c r="F18" s="58">
        <v>11690</v>
      </c>
    </row>
    <row r="19" spans="1:6">
      <c r="A19" s="57">
        <v>2003</v>
      </c>
      <c r="B19" s="58">
        <v>7183</v>
      </c>
      <c r="C19" s="58">
        <v>23103</v>
      </c>
      <c r="D19" s="58">
        <v>5109</v>
      </c>
      <c r="E19" s="57"/>
      <c r="F19" s="58">
        <v>11798</v>
      </c>
    </row>
    <row r="20" spans="1:6">
      <c r="A20" s="57">
        <v>2004</v>
      </c>
      <c r="B20" s="58">
        <v>6370</v>
      </c>
      <c r="C20" s="58">
        <v>19104</v>
      </c>
      <c r="D20" s="58">
        <v>4645</v>
      </c>
      <c r="E20" s="57"/>
      <c r="F20" s="58">
        <v>10040</v>
      </c>
    </row>
    <row r="21" spans="1:6">
      <c r="A21" s="57">
        <v>2005</v>
      </c>
      <c r="B21" s="58">
        <v>3920</v>
      </c>
      <c r="C21" s="58">
        <v>18844</v>
      </c>
      <c r="D21" s="58">
        <v>4578</v>
      </c>
      <c r="E21" s="57"/>
      <c r="F21" s="58">
        <v>9114</v>
      </c>
    </row>
    <row r="22" spans="1:6">
      <c r="A22" s="57">
        <v>2006</v>
      </c>
      <c r="B22" s="58">
        <v>6114</v>
      </c>
      <c r="C22" s="58">
        <v>24156</v>
      </c>
      <c r="D22" s="58">
        <v>6079</v>
      </c>
      <c r="E22" s="57"/>
      <c r="F22" s="58">
        <v>12116</v>
      </c>
    </row>
    <row r="23" spans="1:6">
      <c r="A23" s="57">
        <v>2007</v>
      </c>
      <c r="B23" s="58">
        <v>5246</v>
      </c>
      <c r="C23" s="58">
        <v>25459</v>
      </c>
      <c r="D23" s="58">
        <v>7709</v>
      </c>
      <c r="E23" s="57"/>
      <c r="F23" s="58">
        <v>12805</v>
      </c>
    </row>
    <row r="24" spans="1:6">
      <c r="A24" s="57">
        <v>2008</v>
      </c>
      <c r="B24" s="58">
        <v>5057</v>
      </c>
      <c r="C24" s="58">
        <v>20153</v>
      </c>
      <c r="D24" s="58">
        <v>5434</v>
      </c>
      <c r="E24" s="57"/>
      <c r="F24" s="58">
        <v>10215</v>
      </c>
    </row>
    <row r="25" spans="1:6">
      <c r="A25" s="57">
        <v>2009</v>
      </c>
      <c r="B25" s="58">
        <v>4297</v>
      </c>
      <c r="C25" s="58">
        <v>20519</v>
      </c>
      <c r="D25" s="58">
        <v>5634</v>
      </c>
      <c r="E25" s="57"/>
      <c r="F25" s="58">
        <v>10150</v>
      </c>
    </row>
    <row r="26" spans="1:6">
      <c r="A26" s="57">
        <v>2010</v>
      </c>
      <c r="B26" s="58">
        <v>3460</v>
      </c>
      <c r="C26" s="58">
        <v>17797</v>
      </c>
      <c r="D26" s="58">
        <v>5436</v>
      </c>
      <c r="E26" s="57"/>
      <c r="F26" s="58">
        <v>8898</v>
      </c>
    </row>
    <row r="27" spans="1:6">
      <c r="A27" s="57">
        <v>2011</v>
      </c>
      <c r="B27" s="58">
        <v>2737</v>
      </c>
      <c r="C27" s="58">
        <v>2392</v>
      </c>
      <c r="D27" s="58">
        <v>4315</v>
      </c>
      <c r="E27" s="57"/>
      <c r="F27" s="58">
        <v>3148</v>
      </c>
    </row>
    <row r="28" spans="1:6">
      <c r="A28" s="57">
        <v>2012</v>
      </c>
      <c r="B28" s="58">
        <v>4911</v>
      </c>
      <c r="C28" s="58">
        <v>380</v>
      </c>
      <c r="D28" s="58">
        <v>3117</v>
      </c>
      <c r="E28" s="57"/>
      <c r="F28" s="58">
        <v>2803</v>
      </c>
    </row>
    <row r="29" spans="1:6">
      <c r="A29" s="57">
        <v>2013</v>
      </c>
      <c r="B29" s="58">
        <v>5635</v>
      </c>
      <c r="C29" s="58">
        <v>1064</v>
      </c>
      <c r="D29" s="58">
        <v>4200</v>
      </c>
      <c r="E29" s="57"/>
      <c r="F29" s="58">
        <v>3633</v>
      </c>
    </row>
    <row r="30" spans="1:6">
      <c r="A30" s="57">
        <v>2014</v>
      </c>
      <c r="B30" s="58">
        <v>7802</v>
      </c>
      <c r="C30" s="58">
        <v>2060</v>
      </c>
      <c r="D30" s="58">
        <v>5375</v>
      </c>
      <c r="E30" s="57"/>
      <c r="F30" s="58">
        <v>5079</v>
      </c>
    </row>
    <row r="31" spans="1:6">
      <c r="A31" s="57">
        <v>2015</v>
      </c>
      <c r="B31" s="58">
        <v>6225</v>
      </c>
      <c r="C31" s="58">
        <v>3537</v>
      </c>
      <c r="D31" s="58">
        <v>5199</v>
      </c>
      <c r="E31" s="57"/>
      <c r="F31" s="58">
        <v>4987</v>
      </c>
    </row>
    <row r="32" spans="1:6">
      <c r="A32" s="57">
        <v>2016</v>
      </c>
      <c r="B32" s="58">
        <v>7140</v>
      </c>
      <c r="C32" s="58">
        <v>3203</v>
      </c>
      <c r="D32" s="58">
        <v>5407</v>
      </c>
      <c r="E32" s="57"/>
      <c r="F32" s="58">
        <v>5250</v>
      </c>
    </row>
    <row r="33" spans="1:6">
      <c r="A33" s="57">
        <v>2017</v>
      </c>
      <c r="B33" s="58">
        <v>7885</v>
      </c>
      <c r="C33" s="58">
        <v>4852</v>
      </c>
      <c r="D33" s="58">
        <v>6134</v>
      </c>
      <c r="E33" s="57"/>
      <c r="F33" s="58">
        <v>6290</v>
      </c>
    </row>
    <row r="34" spans="1:6">
      <c r="A34" s="57">
        <v>2018</v>
      </c>
      <c r="B34" s="58">
        <v>7685</v>
      </c>
      <c r="C34" s="58">
        <v>3997</v>
      </c>
      <c r="D34" s="58">
        <v>5490</v>
      </c>
      <c r="E34" s="57"/>
      <c r="F34" s="58">
        <v>5724</v>
      </c>
    </row>
    <row r="35" spans="1:6">
      <c r="A35" s="57">
        <v>2019</v>
      </c>
      <c r="B35" s="58">
        <v>6520</v>
      </c>
      <c r="C35" s="58">
        <v>3774</v>
      </c>
      <c r="D35" s="58">
        <v>5004</v>
      </c>
      <c r="E35" s="57"/>
      <c r="F35" s="58">
        <v>5099</v>
      </c>
    </row>
    <row r="36" spans="1:6">
      <c r="A36" s="57">
        <v>2020</v>
      </c>
      <c r="B36" s="58">
        <v>7765</v>
      </c>
      <c r="C36" s="58">
        <v>4834</v>
      </c>
      <c r="D36" s="58">
        <v>4681</v>
      </c>
      <c r="E36" s="57"/>
      <c r="F36" s="58">
        <v>5760</v>
      </c>
    </row>
    <row r="37" spans="1:6">
      <c r="A37" s="57">
        <v>2021</v>
      </c>
      <c r="B37" s="58">
        <v>5189</v>
      </c>
      <c r="C37" s="58">
        <v>4758</v>
      </c>
      <c r="D37" s="58">
        <v>4557</v>
      </c>
      <c r="E37" s="57"/>
      <c r="F37" s="58">
        <v>4835</v>
      </c>
    </row>
    <row r="38" spans="1:6">
      <c r="A38" s="57">
        <v>2022</v>
      </c>
      <c r="B38" s="58">
        <v>7302</v>
      </c>
      <c r="C38" s="58">
        <v>4643</v>
      </c>
      <c r="D38" s="58">
        <v>3332</v>
      </c>
      <c r="E38" s="57"/>
      <c r="F38" s="58">
        <v>5092</v>
      </c>
    </row>
    <row r="39" spans="1:6">
      <c r="A39" s="57">
        <v>2023</v>
      </c>
      <c r="B39" s="58">
        <v>6448</v>
      </c>
      <c r="C39" s="58">
        <v>6139</v>
      </c>
      <c r="D39" s="58">
        <v>3891</v>
      </c>
      <c r="E39" s="57"/>
      <c r="F39" s="58">
        <v>5493</v>
      </c>
    </row>
    <row r="40" spans="1:6">
      <c r="A40" s="55">
        <v>2024</v>
      </c>
      <c r="B40" s="61">
        <v>4487</v>
      </c>
      <c r="C40" s="61">
        <v>6563</v>
      </c>
      <c r="D40" s="61">
        <v>3580</v>
      </c>
      <c r="E40" s="55"/>
      <c r="F40" s="61">
        <v>4877</v>
      </c>
    </row>
  </sheetData>
  <mergeCells count="2">
    <mergeCell ref="A4:A5"/>
    <mergeCell ref="B4:F4"/>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A67CD-D863-8A4B-98FC-D4DD8F0D458A}">
  <dimension ref="A1:F40"/>
  <sheetViews>
    <sheetView workbookViewId="0"/>
  </sheetViews>
  <sheetFormatPr defaultColWidth="10.875" defaultRowHeight="15.75"/>
  <cols>
    <col min="1" max="1" width="7" style="1" customWidth="1"/>
    <col min="2" max="4" width="8.375" style="1" customWidth="1"/>
    <col min="5" max="5" width="1.125" style="1" customWidth="1"/>
    <col min="6" max="6" width="9.375" style="1" customWidth="1"/>
    <col min="7" max="16384" width="10.875" style="1"/>
  </cols>
  <sheetData>
    <row r="1" spans="1:6">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6" ht="18" customHeight="1">
      <c r="A3" s="249" t="s">
        <v>51</v>
      </c>
      <c r="F3" s="250"/>
    </row>
    <row r="4" spans="1:6">
      <c r="A4" s="264" t="s">
        <v>45</v>
      </c>
      <c r="B4" s="269" t="s">
        <v>52</v>
      </c>
      <c r="C4" s="269"/>
      <c r="D4" s="269"/>
      <c r="E4" s="270"/>
      <c r="F4" s="270"/>
    </row>
    <row r="5" spans="1:6">
      <c r="A5" s="265"/>
      <c r="B5" s="54" t="s">
        <v>47</v>
      </c>
      <c r="C5" s="54" t="s">
        <v>48</v>
      </c>
      <c r="D5" s="54" t="s">
        <v>53</v>
      </c>
      <c r="E5" s="55"/>
      <c r="F5" s="56" t="s">
        <v>50</v>
      </c>
    </row>
    <row r="6" spans="1:6">
      <c r="A6" s="57">
        <v>1990</v>
      </c>
      <c r="B6" s="57">
        <v>1.28</v>
      </c>
      <c r="C6" s="57">
        <v>1.74</v>
      </c>
      <c r="D6" s="57">
        <v>3.84</v>
      </c>
      <c r="E6" s="57"/>
      <c r="F6" s="57">
        <v>2.2799999999999998</v>
      </c>
    </row>
    <row r="7" spans="1:6">
      <c r="A7" s="57">
        <v>1991</v>
      </c>
      <c r="B7" s="57">
        <v>1.84</v>
      </c>
      <c r="C7" s="57">
        <v>2.09</v>
      </c>
      <c r="D7" s="59">
        <v>3.3</v>
      </c>
      <c r="E7" s="57"/>
      <c r="F7" s="57">
        <v>2.41</v>
      </c>
    </row>
    <row r="8" spans="1:6">
      <c r="A8" s="57">
        <v>1992</v>
      </c>
      <c r="B8" s="57">
        <v>1.37</v>
      </c>
      <c r="C8" s="59">
        <v>2.1</v>
      </c>
      <c r="D8" s="57">
        <v>3.08</v>
      </c>
      <c r="E8" s="57"/>
      <c r="F8" s="57">
        <v>2.1800000000000002</v>
      </c>
    </row>
    <row r="9" spans="1:6">
      <c r="A9" s="57">
        <v>1993</v>
      </c>
      <c r="B9" s="57">
        <v>1.07</v>
      </c>
      <c r="C9" s="57">
        <v>1.51</v>
      </c>
      <c r="D9" s="57">
        <v>2.65</v>
      </c>
      <c r="E9" s="57"/>
      <c r="F9" s="57">
        <v>1.75</v>
      </c>
    </row>
    <row r="10" spans="1:6">
      <c r="A10" s="57">
        <v>1994</v>
      </c>
      <c r="B10" s="57">
        <v>1.1100000000000001</v>
      </c>
      <c r="C10" s="57">
        <v>1.81</v>
      </c>
      <c r="D10" s="57">
        <v>4.1500000000000004</v>
      </c>
      <c r="E10" s="57"/>
      <c r="F10" s="57">
        <v>2.36</v>
      </c>
    </row>
    <row r="11" spans="1:6">
      <c r="A11" s="57">
        <v>1995</v>
      </c>
      <c r="B11" s="57">
        <v>3.35</v>
      </c>
      <c r="C11" s="57">
        <v>6.41</v>
      </c>
      <c r="D11" s="57">
        <v>5.75</v>
      </c>
      <c r="E11" s="57"/>
      <c r="F11" s="57">
        <v>5.17</v>
      </c>
    </row>
    <row r="12" spans="1:6">
      <c r="A12" s="57">
        <v>1996</v>
      </c>
      <c r="B12" s="57">
        <v>4.03</v>
      </c>
      <c r="C12" s="57">
        <v>6.34</v>
      </c>
      <c r="D12" s="57">
        <v>9.77</v>
      </c>
      <c r="E12" s="57"/>
      <c r="F12" s="57">
        <v>6.71</v>
      </c>
    </row>
    <row r="13" spans="1:6">
      <c r="A13" s="57">
        <v>1997</v>
      </c>
      <c r="B13" s="57">
        <v>3.02</v>
      </c>
      <c r="C13" s="57">
        <v>6.03</v>
      </c>
      <c r="D13" s="59">
        <v>7.9</v>
      </c>
      <c r="E13" s="57"/>
      <c r="F13" s="57">
        <v>5.65</v>
      </c>
    </row>
    <row r="14" spans="1:6">
      <c r="A14" s="57">
        <v>1998</v>
      </c>
      <c r="B14" s="57">
        <v>3.87</v>
      </c>
      <c r="C14" s="57">
        <v>3.56</v>
      </c>
      <c r="D14" s="57">
        <v>6.14</v>
      </c>
      <c r="E14" s="57"/>
      <c r="F14" s="57">
        <v>4.5199999999999996</v>
      </c>
    </row>
    <row r="15" spans="1:6">
      <c r="A15" s="57">
        <v>1999</v>
      </c>
      <c r="B15" s="57">
        <v>3.55</v>
      </c>
      <c r="C15" s="57">
        <v>4.58</v>
      </c>
      <c r="D15" s="57">
        <v>6.57</v>
      </c>
      <c r="E15" s="57"/>
      <c r="F15" s="59">
        <v>4.9000000000000004</v>
      </c>
    </row>
    <row r="16" spans="1:6">
      <c r="A16" s="57">
        <v>2000</v>
      </c>
      <c r="B16" s="57">
        <v>2.66</v>
      </c>
      <c r="C16" s="57">
        <v>3.61</v>
      </c>
      <c r="D16" s="57">
        <v>6.81</v>
      </c>
      <c r="E16" s="57"/>
      <c r="F16" s="57">
        <v>4.3600000000000003</v>
      </c>
    </row>
    <row r="17" spans="1:6">
      <c r="A17" s="57">
        <v>2001</v>
      </c>
      <c r="B17" s="57">
        <v>3.31</v>
      </c>
      <c r="C17" s="57">
        <v>4.17</v>
      </c>
      <c r="D17" s="57">
        <v>7.11</v>
      </c>
      <c r="E17" s="57"/>
      <c r="F17" s="57">
        <v>4.8600000000000003</v>
      </c>
    </row>
    <row r="18" spans="1:6">
      <c r="A18" s="57">
        <v>2002</v>
      </c>
      <c r="B18" s="57">
        <v>2.92</v>
      </c>
      <c r="C18" s="57">
        <v>3.64</v>
      </c>
      <c r="D18" s="57">
        <v>7.52</v>
      </c>
      <c r="E18" s="57"/>
      <c r="F18" s="57">
        <v>4.6900000000000004</v>
      </c>
    </row>
    <row r="19" spans="1:6">
      <c r="A19" s="57">
        <v>2003</v>
      </c>
      <c r="B19" s="57">
        <v>3.39</v>
      </c>
      <c r="C19" s="59">
        <v>2.8</v>
      </c>
      <c r="D19" s="57">
        <v>5.21</v>
      </c>
      <c r="E19" s="57"/>
      <c r="F19" s="59">
        <v>3.8</v>
      </c>
    </row>
    <row r="20" spans="1:6">
      <c r="A20" s="57">
        <v>2004</v>
      </c>
      <c r="B20" s="57">
        <v>2.83</v>
      </c>
      <c r="C20" s="57">
        <v>2.2400000000000002</v>
      </c>
      <c r="D20" s="57">
        <v>7.35</v>
      </c>
      <c r="E20" s="57"/>
      <c r="F20" s="57">
        <v>4.1399999999999997</v>
      </c>
    </row>
    <row r="21" spans="1:6">
      <c r="A21" s="57">
        <v>2005</v>
      </c>
      <c r="B21" s="57">
        <v>3.24</v>
      </c>
      <c r="C21" s="59">
        <v>3.4</v>
      </c>
      <c r="D21" s="57">
        <v>4.96</v>
      </c>
      <c r="E21" s="57"/>
      <c r="F21" s="57">
        <v>3.86</v>
      </c>
    </row>
    <row r="22" spans="1:6">
      <c r="A22" s="57">
        <v>2006</v>
      </c>
      <c r="B22" s="57">
        <v>8.14</v>
      </c>
      <c r="C22" s="59">
        <v>8</v>
      </c>
      <c r="D22" s="57">
        <v>10.7</v>
      </c>
      <c r="E22" s="57"/>
      <c r="F22" s="57">
        <v>8.9600000000000009</v>
      </c>
    </row>
    <row r="23" spans="1:6">
      <c r="A23" s="57">
        <v>2007</v>
      </c>
      <c r="B23" s="57">
        <v>6.78</v>
      </c>
      <c r="C23" s="57">
        <v>8.7799999999999994</v>
      </c>
      <c r="D23" s="57">
        <v>8.25</v>
      </c>
      <c r="E23" s="57"/>
      <c r="F23" s="57">
        <v>7.93</v>
      </c>
    </row>
    <row r="24" spans="1:6">
      <c r="A24" s="57">
        <v>2008</v>
      </c>
      <c r="B24" s="57">
        <v>6.91</v>
      </c>
      <c r="C24" s="57">
        <v>6.28</v>
      </c>
      <c r="D24" s="57">
        <v>7.21</v>
      </c>
      <c r="E24" s="57"/>
      <c r="F24" s="59">
        <v>6.8</v>
      </c>
    </row>
    <row r="25" spans="1:6">
      <c r="A25" s="57">
        <v>2009</v>
      </c>
      <c r="B25" s="57">
        <v>8.01</v>
      </c>
      <c r="C25" s="57">
        <v>12.1</v>
      </c>
      <c r="D25" s="57">
        <v>7.58</v>
      </c>
      <c r="E25" s="57"/>
      <c r="F25" s="57">
        <v>9.24</v>
      </c>
    </row>
    <row r="26" spans="1:6">
      <c r="A26" s="57">
        <v>2010</v>
      </c>
      <c r="B26" s="57">
        <v>7.42</v>
      </c>
      <c r="C26" s="57">
        <v>8.5299999999999994</v>
      </c>
      <c r="D26" s="57">
        <v>9.89</v>
      </c>
      <c r="E26" s="57"/>
      <c r="F26" s="57">
        <v>8.61</v>
      </c>
    </row>
    <row r="27" spans="1:6">
      <c r="A27" s="57">
        <v>2011</v>
      </c>
      <c r="B27" s="60">
        <v>14</v>
      </c>
      <c r="C27" s="57">
        <v>12.4</v>
      </c>
      <c r="D27" s="57">
        <v>19.7</v>
      </c>
      <c r="E27" s="57"/>
      <c r="F27" s="57">
        <v>15.3</v>
      </c>
    </row>
    <row r="28" spans="1:6">
      <c r="A28" s="57">
        <v>2012</v>
      </c>
      <c r="B28" s="57">
        <v>19.100000000000001</v>
      </c>
      <c r="C28" s="57">
        <v>19.3</v>
      </c>
      <c r="D28" s="57">
        <v>19.5</v>
      </c>
      <c r="E28" s="57"/>
      <c r="F28" s="57">
        <v>19.3</v>
      </c>
    </row>
    <row r="29" spans="1:6">
      <c r="A29" s="57">
        <v>2013</v>
      </c>
      <c r="B29" s="57">
        <v>60.8</v>
      </c>
      <c r="C29" s="57">
        <v>43.5</v>
      </c>
      <c r="D29" s="57">
        <v>23.9</v>
      </c>
      <c r="E29" s="57"/>
      <c r="F29" s="57">
        <v>42.7</v>
      </c>
    </row>
    <row r="30" spans="1:6">
      <c r="A30" s="57">
        <v>2014</v>
      </c>
      <c r="B30" s="60">
        <v>19</v>
      </c>
      <c r="C30" s="57">
        <v>26.4</v>
      </c>
      <c r="D30" s="57">
        <v>37.9</v>
      </c>
      <c r="E30" s="57"/>
      <c r="F30" s="57">
        <v>27.8</v>
      </c>
    </row>
    <row r="31" spans="1:6">
      <c r="A31" s="57">
        <v>2015</v>
      </c>
      <c r="B31" s="57">
        <v>35.1</v>
      </c>
      <c r="C31" s="60">
        <v>75</v>
      </c>
      <c r="D31" s="57">
        <v>22.3</v>
      </c>
      <c r="E31" s="57"/>
      <c r="F31" s="57">
        <v>44.1</v>
      </c>
    </row>
    <row r="32" spans="1:6">
      <c r="A32" s="57">
        <v>2016</v>
      </c>
      <c r="B32" s="57">
        <v>17.5</v>
      </c>
      <c r="C32" s="57">
        <v>37.200000000000003</v>
      </c>
      <c r="D32" s="57">
        <v>23.1</v>
      </c>
      <c r="E32" s="57"/>
      <c r="F32" s="57">
        <v>25.9</v>
      </c>
    </row>
    <row r="33" spans="1:6">
      <c r="A33" s="57">
        <v>2017</v>
      </c>
      <c r="B33" s="57">
        <v>20.3</v>
      </c>
      <c r="C33" s="57">
        <v>55.6</v>
      </c>
      <c r="D33" s="57">
        <v>15.1</v>
      </c>
      <c r="E33" s="57"/>
      <c r="F33" s="57">
        <v>30.3</v>
      </c>
    </row>
    <row r="34" spans="1:6">
      <c r="A34" s="57">
        <v>2018</v>
      </c>
      <c r="B34" s="57">
        <v>10.4</v>
      </c>
      <c r="C34" s="57">
        <v>53.8</v>
      </c>
      <c r="D34" s="57">
        <v>17.3</v>
      </c>
      <c r="E34" s="57"/>
      <c r="F34" s="57">
        <v>27.1</v>
      </c>
    </row>
    <row r="35" spans="1:6">
      <c r="A35" s="57">
        <v>2019</v>
      </c>
      <c r="B35" s="57">
        <v>7.51</v>
      </c>
      <c r="C35" s="57">
        <v>34.9</v>
      </c>
      <c r="D35" s="57">
        <v>19.899999999999999</v>
      </c>
      <c r="E35" s="57"/>
      <c r="F35" s="57">
        <v>20.8</v>
      </c>
    </row>
    <row r="36" spans="1:6">
      <c r="A36" s="57">
        <v>2020</v>
      </c>
      <c r="B36" s="57">
        <v>9.15</v>
      </c>
      <c r="C36" s="60">
        <v>41</v>
      </c>
      <c r="D36" s="57">
        <v>14.6</v>
      </c>
      <c r="E36" s="57"/>
      <c r="F36" s="57">
        <v>21.6</v>
      </c>
    </row>
    <row r="37" spans="1:6">
      <c r="A37" s="57">
        <v>2021</v>
      </c>
      <c r="B37" s="57">
        <v>6.47</v>
      </c>
      <c r="C37" s="57">
        <v>30.7</v>
      </c>
      <c r="D37" s="57">
        <v>14.9</v>
      </c>
      <c r="E37" s="57"/>
      <c r="F37" s="57">
        <v>17.399999999999999</v>
      </c>
    </row>
    <row r="38" spans="1:6">
      <c r="A38" s="57">
        <v>2022</v>
      </c>
      <c r="B38" s="57">
        <v>6.84</v>
      </c>
      <c r="C38" s="57">
        <v>28.8</v>
      </c>
      <c r="D38" s="57">
        <v>15.8</v>
      </c>
      <c r="E38" s="57"/>
      <c r="F38" s="57">
        <v>17.100000000000001</v>
      </c>
    </row>
    <row r="39" spans="1:6">
      <c r="A39" s="57">
        <v>2023</v>
      </c>
      <c r="B39" s="57">
        <v>4.58</v>
      </c>
      <c r="C39" s="57">
        <v>54.2</v>
      </c>
      <c r="D39" s="57">
        <v>9.1300000000000008</v>
      </c>
      <c r="E39" s="57"/>
      <c r="F39" s="57">
        <v>22.6</v>
      </c>
    </row>
    <row r="40" spans="1:6">
      <c r="A40" s="55">
        <v>2024</v>
      </c>
      <c r="B40" s="55">
        <v>13.5</v>
      </c>
      <c r="C40" s="55">
        <v>59.4</v>
      </c>
      <c r="D40" s="55">
        <v>11.8</v>
      </c>
      <c r="E40" s="55"/>
      <c r="F40" s="55">
        <v>28.2</v>
      </c>
    </row>
  </sheetData>
  <mergeCells count="2">
    <mergeCell ref="A4:A5"/>
    <mergeCell ref="B4:F4"/>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3D9D-D9DD-DF48-B2A9-843FD7D27416}">
  <dimension ref="A1:J41"/>
  <sheetViews>
    <sheetView workbookViewId="0"/>
  </sheetViews>
  <sheetFormatPr defaultColWidth="11" defaultRowHeight="13.5"/>
  <cols>
    <col min="1" max="1" width="7.625" style="57" customWidth="1"/>
    <col min="2" max="2" width="8.375" style="57" customWidth="1"/>
    <col min="3" max="3" width="8.625" style="57" customWidth="1"/>
    <col min="4" max="5" width="8.125" style="57" customWidth="1"/>
    <col min="6" max="6" width="8.625" style="57" customWidth="1"/>
    <col min="7" max="7" width="9.5" style="57" customWidth="1"/>
    <col min="8" max="8" width="8.375" style="57" customWidth="1"/>
    <col min="9" max="9" width="5.625" style="57" customWidth="1"/>
    <col min="10" max="10" width="7.375" style="57" customWidth="1"/>
    <col min="11" max="11" width="11" style="57" bestFit="1"/>
    <col min="12" max="16384" width="11" style="57"/>
  </cols>
  <sheetData>
    <row r="1" spans="1:10"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10" ht="18" customHeight="1">
      <c r="A3" s="57" t="s">
        <v>54</v>
      </c>
      <c r="I3" s="55"/>
      <c r="J3" s="55"/>
    </row>
    <row r="4" spans="1:10" ht="63" customHeight="1">
      <c r="A4" s="62" t="s">
        <v>55</v>
      </c>
      <c r="B4" s="62" t="s">
        <v>56</v>
      </c>
      <c r="C4" s="62" t="s">
        <v>57</v>
      </c>
      <c r="D4" s="62" t="s">
        <v>58</v>
      </c>
      <c r="E4" s="62" t="s">
        <v>59</v>
      </c>
      <c r="F4" s="62" t="s">
        <v>60</v>
      </c>
      <c r="G4" s="62" t="s">
        <v>61</v>
      </c>
      <c r="H4" s="62" t="s">
        <v>62</v>
      </c>
      <c r="I4" s="53" t="s">
        <v>63</v>
      </c>
      <c r="J4" s="53" t="s">
        <v>64</v>
      </c>
    </row>
    <row r="5" spans="1:10" ht="17.100000000000001" customHeight="1">
      <c r="A5" s="63">
        <v>1990</v>
      </c>
      <c r="B5" s="64">
        <v>750</v>
      </c>
      <c r="C5" s="64">
        <v>1473</v>
      </c>
      <c r="D5" s="64">
        <v>580</v>
      </c>
      <c r="E5" s="65">
        <v>50.9</v>
      </c>
      <c r="F5" s="64">
        <v>1434</v>
      </c>
      <c r="G5" s="64">
        <v>1229</v>
      </c>
      <c r="H5" s="66">
        <v>2.2400000000000002</v>
      </c>
      <c r="I5" s="67">
        <v>4.51</v>
      </c>
      <c r="J5" s="68">
        <v>2.69</v>
      </c>
    </row>
    <row r="6" spans="1:10" ht="17.100000000000001" customHeight="1">
      <c r="A6" s="63">
        <v>1991</v>
      </c>
      <c r="B6" s="64">
        <v>633</v>
      </c>
      <c r="C6" s="64">
        <v>1325</v>
      </c>
      <c r="D6" s="64">
        <v>549</v>
      </c>
      <c r="E6" s="65">
        <v>47.8</v>
      </c>
      <c r="F6" s="64">
        <v>1517</v>
      </c>
      <c r="G6" s="64">
        <v>1301</v>
      </c>
      <c r="H6" s="66">
        <v>2.13</v>
      </c>
      <c r="I6" s="67">
        <v>5.24</v>
      </c>
      <c r="J6" s="68">
        <v>2.67</v>
      </c>
    </row>
    <row r="7" spans="1:10" ht="17.100000000000001" customHeight="1">
      <c r="A7" s="63">
        <v>1992</v>
      </c>
      <c r="B7" s="64">
        <v>602</v>
      </c>
      <c r="C7" s="64">
        <v>1297</v>
      </c>
      <c r="D7" s="64">
        <v>510</v>
      </c>
      <c r="E7" s="65">
        <v>46.4</v>
      </c>
      <c r="F7" s="64">
        <v>1364</v>
      </c>
      <c r="G7" s="64">
        <v>1169</v>
      </c>
      <c r="H7" s="66">
        <v>1.93</v>
      </c>
      <c r="I7" s="67">
        <v>5.67</v>
      </c>
      <c r="J7" s="68">
        <v>2.4700000000000002</v>
      </c>
    </row>
    <row r="8" spans="1:10" ht="17.100000000000001" customHeight="1">
      <c r="A8" s="63">
        <v>1993</v>
      </c>
      <c r="B8" s="64">
        <v>564</v>
      </c>
      <c r="C8" s="64">
        <v>1222</v>
      </c>
      <c r="D8" s="64">
        <v>535</v>
      </c>
      <c r="E8" s="65">
        <v>46.2</v>
      </c>
      <c r="F8" s="64">
        <v>1149</v>
      </c>
      <c r="G8" s="64">
        <v>985</v>
      </c>
      <c r="H8" s="66">
        <v>3.49</v>
      </c>
      <c r="I8" s="67">
        <v>6.47</v>
      </c>
      <c r="J8" s="68">
        <v>2.62</v>
      </c>
    </row>
    <row r="9" spans="1:10" ht="17.100000000000001" customHeight="1">
      <c r="A9" s="63">
        <v>1994</v>
      </c>
      <c r="B9" s="64">
        <v>518</v>
      </c>
      <c r="C9" s="64">
        <v>1476</v>
      </c>
      <c r="D9" s="64">
        <v>482</v>
      </c>
      <c r="E9" s="65">
        <v>35.1</v>
      </c>
      <c r="F9" s="64">
        <v>2178</v>
      </c>
      <c r="G9" s="64">
        <v>1867</v>
      </c>
      <c r="H9" s="66">
        <v>6.7</v>
      </c>
      <c r="I9" s="67">
        <v>8.43</v>
      </c>
      <c r="J9" s="68">
        <v>2.35</v>
      </c>
    </row>
    <row r="10" spans="1:10" ht="17.100000000000001" customHeight="1">
      <c r="A10" s="63">
        <v>1995</v>
      </c>
      <c r="B10" s="64">
        <v>1055</v>
      </c>
      <c r="C10" s="64">
        <v>2460</v>
      </c>
      <c r="D10" s="64">
        <v>673</v>
      </c>
      <c r="E10" s="65">
        <v>42.9</v>
      </c>
      <c r="F10" s="64">
        <v>3767</v>
      </c>
      <c r="G10" s="64">
        <v>3230</v>
      </c>
      <c r="H10" s="66">
        <v>5.55</v>
      </c>
      <c r="I10" s="67">
        <v>5.69</v>
      </c>
      <c r="J10" s="68">
        <v>2.77</v>
      </c>
    </row>
    <row r="11" spans="1:10" ht="17.100000000000001" customHeight="1">
      <c r="A11" s="63">
        <v>1996</v>
      </c>
      <c r="B11" s="64">
        <v>1431</v>
      </c>
      <c r="C11" s="64">
        <v>3258</v>
      </c>
      <c r="D11" s="64">
        <v>954</v>
      </c>
      <c r="E11" s="65">
        <v>43.9</v>
      </c>
      <c r="F11" s="64">
        <v>4351</v>
      </c>
      <c r="G11" s="64">
        <v>3731</v>
      </c>
      <c r="H11" s="66">
        <v>2.68</v>
      </c>
      <c r="I11" s="67">
        <v>6.24</v>
      </c>
      <c r="J11" s="68">
        <v>2.4</v>
      </c>
    </row>
    <row r="12" spans="1:10" ht="17.100000000000001" customHeight="1">
      <c r="A12" s="63">
        <v>1997</v>
      </c>
      <c r="B12" s="64">
        <v>1775</v>
      </c>
      <c r="C12" s="64">
        <v>3457</v>
      </c>
      <c r="D12" s="64">
        <v>1294</v>
      </c>
      <c r="E12" s="65">
        <v>51.4</v>
      </c>
      <c r="F12" s="64">
        <v>2978</v>
      </c>
      <c r="G12" s="64">
        <v>2553</v>
      </c>
      <c r="H12" s="66">
        <v>2.0299999999999998</v>
      </c>
      <c r="I12" s="67">
        <v>5.05</v>
      </c>
      <c r="J12" s="68">
        <v>2.73</v>
      </c>
    </row>
    <row r="13" spans="1:10" ht="17.100000000000001" customHeight="1">
      <c r="A13" s="63">
        <v>1998</v>
      </c>
      <c r="B13" s="64">
        <v>1461</v>
      </c>
      <c r="C13" s="64">
        <v>3058</v>
      </c>
      <c r="D13" s="64">
        <v>1242</v>
      </c>
      <c r="E13" s="65">
        <v>47.8</v>
      </c>
      <c r="F13" s="64">
        <v>3057</v>
      </c>
      <c r="G13" s="64">
        <v>2621</v>
      </c>
      <c r="H13" s="66">
        <v>1.64</v>
      </c>
      <c r="I13" s="69">
        <v>5.7</v>
      </c>
      <c r="J13" s="68">
        <v>2.78</v>
      </c>
    </row>
    <row r="14" spans="1:10" ht="17.100000000000001" customHeight="1">
      <c r="A14" s="63">
        <v>1999</v>
      </c>
      <c r="B14" s="64">
        <v>1395</v>
      </c>
      <c r="C14" s="64">
        <v>2809</v>
      </c>
      <c r="D14" s="64">
        <v>1192</v>
      </c>
      <c r="E14" s="65">
        <v>49.7</v>
      </c>
      <c r="F14" s="64">
        <v>2381</v>
      </c>
      <c r="G14" s="64">
        <v>2041</v>
      </c>
      <c r="H14" s="66">
        <v>2.21</v>
      </c>
      <c r="I14" s="69">
        <v>5.6</v>
      </c>
      <c r="J14" s="68">
        <v>2.81</v>
      </c>
    </row>
    <row r="15" spans="1:10" ht="17.100000000000001" customHeight="1">
      <c r="A15" s="63">
        <v>2000</v>
      </c>
      <c r="B15" s="64">
        <v>1246</v>
      </c>
      <c r="C15" s="64">
        <v>2711</v>
      </c>
      <c r="D15" s="64">
        <v>1047</v>
      </c>
      <c r="E15" s="65">
        <v>46</v>
      </c>
      <c r="F15" s="64">
        <v>3075</v>
      </c>
      <c r="G15" s="64">
        <v>2636</v>
      </c>
      <c r="H15" s="66">
        <v>2.41</v>
      </c>
      <c r="I15" s="67">
        <v>5.84</v>
      </c>
      <c r="J15" s="68">
        <v>2.92</v>
      </c>
    </row>
    <row r="16" spans="1:10" ht="17.100000000000001" customHeight="1">
      <c r="A16" s="63">
        <v>2001</v>
      </c>
      <c r="B16" s="64">
        <v>1232</v>
      </c>
      <c r="C16" s="64">
        <v>2891</v>
      </c>
      <c r="D16" s="64">
        <v>1016</v>
      </c>
      <c r="E16" s="65">
        <v>42.6</v>
      </c>
      <c r="F16" s="64">
        <v>2947</v>
      </c>
      <c r="G16" s="64">
        <v>2527</v>
      </c>
      <c r="H16" s="66">
        <v>1.91</v>
      </c>
      <c r="I16" s="67">
        <v>7.32</v>
      </c>
      <c r="J16" s="68">
        <v>2.2400000000000002</v>
      </c>
    </row>
    <row r="17" spans="1:10" ht="17.100000000000001" customHeight="1">
      <c r="A17" s="63">
        <v>2002</v>
      </c>
      <c r="B17" s="64">
        <v>1443</v>
      </c>
      <c r="C17" s="64">
        <v>2922</v>
      </c>
      <c r="D17" s="64">
        <v>1260</v>
      </c>
      <c r="E17" s="65">
        <v>49.4</v>
      </c>
      <c r="F17" s="64">
        <v>2270</v>
      </c>
      <c r="G17" s="64">
        <v>1946</v>
      </c>
      <c r="H17" s="66">
        <v>1.27</v>
      </c>
      <c r="I17" s="67">
        <v>5.71</v>
      </c>
      <c r="J17" s="68">
        <v>2.64</v>
      </c>
    </row>
    <row r="18" spans="1:10" ht="17.100000000000001" customHeight="1">
      <c r="A18" s="63">
        <v>2003</v>
      </c>
      <c r="B18" s="64">
        <v>1099</v>
      </c>
      <c r="C18" s="64">
        <v>2410</v>
      </c>
      <c r="D18" s="64">
        <v>1157</v>
      </c>
      <c r="E18" s="65">
        <v>45.6</v>
      </c>
      <c r="F18" s="64">
        <v>1869</v>
      </c>
      <c r="G18" s="64">
        <v>1602</v>
      </c>
      <c r="H18" s="66">
        <v>1.61</v>
      </c>
      <c r="I18" s="67">
        <v>6.46</v>
      </c>
      <c r="J18" s="68">
        <v>2.21</v>
      </c>
    </row>
    <row r="19" spans="1:10" ht="17.100000000000001" customHeight="1">
      <c r="A19" s="63">
        <v>2004</v>
      </c>
      <c r="B19" s="64">
        <v>905</v>
      </c>
      <c r="C19" s="64">
        <v>2237</v>
      </c>
      <c r="D19" s="64">
        <v>1101</v>
      </c>
      <c r="E19" s="65">
        <v>40.5</v>
      </c>
      <c r="F19" s="64">
        <v>2175</v>
      </c>
      <c r="G19" s="64">
        <v>1864</v>
      </c>
      <c r="H19" s="66">
        <v>2.68</v>
      </c>
      <c r="I19" s="67">
        <v>7.64</v>
      </c>
      <c r="J19" s="68">
        <v>2.0099999999999998</v>
      </c>
    </row>
    <row r="20" spans="1:10" ht="17.100000000000001" customHeight="1">
      <c r="A20" s="63">
        <v>2005</v>
      </c>
      <c r="B20" s="64">
        <v>993</v>
      </c>
      <c r="C20" s="64">
        <v>2587</v>
      </c>
      <c r="D20" s="64">
        <v>1111</v>
      </c>
      <c r="E20" s="65">
        <v>38.4</v>
      </c>
      <c r="F20" s="64">
        <v>3439</v>
      </c>
      <c r="G20" s="64">
        <v>2948</v>
      </c>
      <c r="H20" s="66">
        <v>4.6500000000000004</v>
      </c>
      <c r="I20" s="67">
        <v>8.9700000000000006</v>
      </c>
      <c r="J20" s="68">
        <v>1.84</v>
      </c>
    </row>
    <row r="21" spans="1:10" ht="17.100000000000001" customHeight="1">
      <c r="A21" s="63">
        <v>2006</v>
      </c>
      <c r="B21" s="64">
        <v>1473</v>
      </c>
      <c r="C21" s="64">
        <v>3746</v>
      </c>
      <c r="D21" s="64">
        <v>1276</v>
      </c>
      <c r="E21" s="65">
        <v>39.299999999999997</v>
      </c>
      <c r="F21" s="64">
        <v>6319</v>
      </c>
      <c r="G21" s="64">
        <v>5169</v>
      </c>
      <c r="H21" s="66">
        <v>1.88</v>
      </c>
      <c r="I21" s="67">
        <v>8.32</v>
      </c>
      <c r="J21" s="68">
        <v>1.96</v>
      </c>
    </row>
    <row r="22" spans="1:10" ht="17.100000000000001" customHeight="1">
      <c r="A22" s="63">
        <v>2007</v>
      </c>
      <c r="B22" s="64">
        <v>1823</v>
      </c>
      <c r="C22" s="64">
        <v>3961</v>
      </c>
      <c r="D22" s="64">
        <v>1653</v>
      </c>
      <c r="E22" s="65">
        <v>46</v>
      </c>
      <c r="F22" s="64">
        <v>2800</v>
      </c>
      <c r="G22" s="64">
        <v>2393</v>
      </c>
      <c r="H22" s="66">
        <v>2.78</v>
      </c>
      <c r="I22" s="67">
        <v>6.14</v>
      </c>
      <c r="J22" s="68">
        <v>2.2599999999999998</v>
      </c>
    </row>
    <row r="23" spans="1:10" ht="17.100000000000001" customHeight="1">
      <c r="A23" s="63">
        <v>2008</v>
      </c>
      <c r="B23" s="64">
        <v>1505</v>
      </c>
      <c r="C23" s="64">
        <v>4156</v>
      </c>
      <c r="D23" s="64">
        <v>1815</v>
      </c>
      <c r="E23" s="65">
        <v>36.200000000000003</v>
      </c>
      <c r="F23" s="64">
        <v>5837</v>
      </c>
      <c r="G23" s="64">
        <v>4600</v>
      </c>
      <c r="H23" s="66">
        <v>1.68</v>
      </c>
      <c r="I23" s="69">
        <v>9.7899999999999991</v>
      </c>
      <c r="J23" s="68">
        <v>2.0499999999999998</v>
      </c>
    </row>
    <row r="24" spans="1:10" ht="17.100000000000001" customHeight="1">
      <c r="A24" s="63">
        <v>2009</v>
      </c>
      <c r="B24" s="64">
        <v>1752</v>
      </c>
      <c r="C24" s="64">
        <v>4831</v>
      </c>
      <c r="D24" s="64">
        <v>1884</v>
      </c>
      <c r="E24" s="65">
        <v>36.299999999999997</v>
      </c>
      <c r="F24" s="64">
        <v>3429</v>
      </c>
      <c r="G24" s="64">
        <v>3045</v>
      </c>
      <c r="H24" s="66">
        <v>1.1499999999999999</v>
      </c>
      <c r="I24" s="67">
        <v>12.3</v>
      </c>
      <c r="J24" s="68">
        <v>1.63</v>
      </c>
    </row>
    <row r="25" spans="1:10" ht="17.100000000000001" customHeight="1">
      <c r="A25" s="63">
        <v>2010</v>
      </c>
      <c r="B25" s="64">
        <v>1832</v>
      </c>
      <c r="C25" s="64">
        <v>4731</v>
      </c>
      <c r="D25" s="64">
        <v>2628</v>
      </c>
      <c r="E25" s="65">
        <v>38.700000000000003</v>
      </c>
      <c r="F25" s="64">
        <v>2345</v>
      </c>
      <c r="G25" s="64">
        <v>2157</v>
      </c>
      <c r="H25" s="66">
        <v>3</v>
      </c>
      <c r="I25" s="67">
        <v>11.7</v>
      </c>
      <c r="J25" s="68">
        <v>1.67</v>
      </c>
    </row>
    <row r="26" spans="1:10" ht="17.100000000000001" customHeight="1">
      <c r="A26" s="63">
        <v>2011</v>
      </c>
      <c r="B26" s="64">
        <v>1202</v>
      </c>
      <c r="C26" s="64">
        <v>5957</v>
      </c>
      <c r="D26" s="64">
        <v>2511</v>
      </c>
      <c r="E26" s="65">
        <v>20.2</v>
      </c>
      <c r="F26" s="64">
        <v>9007</v>
      </c>
      <c r="G26" s="64">
        <v>7889</v>
      </c>
      <c r="H26" s="66">
        <v>0.88</v>
      </c>
      <c r="I26" s="67">
        <v>21.2</v>
      </c>
      <c r="J26" s="68">
        <v>1.08</v>
      </c>
    </row>
    <row r="27" spans="1:10" ht="17.100000000000001" customHeight="1">
      <c r="A27" s="63">
        <v>2012</v>
      </c>
      <c r="B27" s="64">
        <v>973</v>
      </c>
      <c r="C27" s="64">
        <v>7406</v>
      </c>
      <c r="D27" s="64">
        <v>3571</v>
      </c>
      <c r="E27" s="65">
        <v>13.1</v>
      </c>
      <c r="F27" s="64">
        <v>2462</v>
      </c>
      <c r="G27" s="64">
        <v>2211</v>
      </c>
      <c r="H27" s="66">
        <v>1.06</v>
      </c>
      <c r="I27" s="67">
        <v>40.4</v>
      </c>
      <c r="J27" s="68">
        <v>0.51</v>
      </c>
    </row>
    <row r="28" spans="1:10" ht="17.100000000000001" customHeight="1">
      <c r="A28" s="63">
        <v>2013</v>
      </c>
      <c r="B28" s="64">
        <v>2322</v>
      </c>
      <c r="C28" s="64">
        <v>9714</v>
      </c>
      <c r="D28" s="64">
        <v>6505</v>
      </c>
      <c r="E28" s="65">
        <v>23.9</v>
      </c>
      <c r="F28" s="64">
        <v>4106</v>
      </c>
      <c r="G28" s="64">
        <v>3787</v>
      </c>
      <c r="H28" s="66">
        <v>0.54</v>
      </c>
      <c r="I28" s="70">
        <v>28</v>
      </c>
      <c r="J28" s="68">
        <v>0.82</v>
      </c>
    </row>
    <row r="29" spans="1:10" ht="17.100000000000001" customHeight="1">
      <c r="A29" s="63">
        <v>2014</v>
      </c>
      <c r="B29" s="64">
        <v>2699</v>
      </c>
      <c r="C29" s="64">
        <v>9815</v>
      </c>
      <c r="D29" s="64">
        <v>7267</v>
      </c>
      <c r="E29" s="65">
        <v>27.5</v>
      </c>
      <c r="F29" s="64">
        <v>3732</v>
      </c>
      <c r="G29" s="64">
        <v>3512</v>
      </c>
      <c r="H29" s="66">
        <v>0.46</v>
      </c>
      <c r="I29" s="70">
        <v>21.1</v>
      </c>
      <c r="J29" s="68">
        <v>1.08</v>
      </c>
    </row>
    <row r="30" spans="1:10" ht="17.100000000000001" customHeight="1">
      <c r="A30" s="63">
        <v>2015</v>
      </c>
      <c r="B30" s="64">
        <v>2752</v>
      </c>
      <c r="C30" s="64">
        <v>9546</v>
      </c>
      <c r="D30" s="64">
        <v>6784</v>
      </c>
      <c r="E30" s="65">
        <v>28.8</v>
      </c>
      <c r="F30" s="64">
        <v>3459</v>
      </c>
      <c r="G30" s="64">
        <v>3370</v>
      </c>
      <c r="H30" s="66">
        <v>0.4</v>
      </c>
      <c r="I30" s="67">
        <v>20.2</v>
      </c>
      <c r="J30" s="68">
        <v>1.1200000000000001</v>
      </c>
    </row>
    <row r="31" spans="1:10" ht="17.100000000000001" customHeight="1">
      <c r="A31" s="63">
        <v>2016</v>
      </c>
      <c r="B31" s="64">
        <v>1986</v>
      </c>
      <c r="C31" s="64">
        <v>7983</v>
      </c>
      <c r="D31" s="64">
        <v>5606</v>
      </c>
      <c r="E31" s="65">
        <v>24.9</v>
      </c>
      <c r="F31" s="64">
        <v>2839</v>
      </c>
      <c r="G31" s="64">
        <v>2744</v>
      </c>
      <c r="H31" s="66">
        <v>0.47</v>
      </c>
      <c r="I31" s="67">
        <v>23.9</v>
      </c>
      <c r="J31" s="68">
        <v>0.96</v>
      </c>
    </row>
    <row r="32" spans="1:10" ht="17.100000000000001" customHeight="1">
      <c r="A32" s="63">
        <v>2017</v>
      </c>
      <c r="B32" s="64">
        <v>2306</v>
      </c>
      <c r="C32" s="64">
        <v>7636</v>
      </c>
      <c r="D32" s="64">
        <v>5467</v>
      </c>
      <c r="E32" s="65">
        <v>30.2</v>
      </c>
      <c r="F32" s="64">
        <v>2662</v>
      </c>
      <c r="G32" s="64">
        <v>2623</v>
      </c>
      <c r="H32" s="66">
        <v>0.56000000000000005</v>
      </c>
      <c r="I32" s="67">
        <v>19.399999999999999</v>
      </c>
      <c r="J32" s="68">
        <v>1.17</v>
      </c>
    </row>
    <row r="33" spans="1:10" ht="17.100000000000001" customHeight="1">
      <c r="A33" s="63">
        <v>2018</v>
      </c>
      <c r="B33" s="64">
        <v>1816</v>
      </c>
      <c r="C33" s="64">
        <v>7210</v>
      </c>
      <c r="D33" s="64">
        <v>4993</v>
      </c>
      <c r="E33" s="65">
        <v>25.2</v>
      </c>
      <c r="F33" s="64">
        <v>3147</v>
      </c>
      <c r="G33" s="64">
        <v>3064</v>
      </c>
      <c r="H33" s="66">
        <v>0.71</v>
      </c>
      <c r="I33" s="70">
        <v>24</v>
      </c>
      <c r="J33" s="68">
        <v>0.95</v>
      </c>
    </row>
    <row r="34" spans="1:10" ht="17.100000000000001" customHeight="1">
      <c r="A34" s="63">
        <v>2019</v>
      </c>
      <c r="B34" s="64">
        <v>1983</v>
      </c>
      <c r="C34" s="64">
        <v>7543</v>
      </c>
      <c r="D34" s="64">
        <v>4954</v>
      </c>
      <c r="E34" s="65">
        <v>26.3</v>
      </c>
      <c r="F34" s="64">
        <v>3593</v>
      </c>
      <c r="G34" s="64">
        <v>3522</v>
      </c>
      <c r="H34" s="66">
        <v>0.7</v>
      </c>
      <c r="I34" s="67">
        <v>21.9</v>
      </c>
      <c r="J34" s="68">
        <v>1.04</v>
      </c>
    </row>
    <row r="35" spans="1:10" ht="17.100000000000001" customHeight="1">
      <c r="A35" s="63">
        <v>2020</v>
      </c>
      <c r="B35" s="64">
        <v>1721</v>
      </c>
      <c r="C35" s="64">
        <v>7063</v>
      </c>
      <c r="D35" s="64">
        <v>4689</v>
      </c>
      <c r="E35" s="65">
        <v>24.4</v>
      </c>
      <c r="F35" s="64">
        <v>3542</v>
      </c>
      <c r="G35" s="64">
        <v>3460</v>
      </c>
      <c r="H35" s="66">
        <v>0.68</v>
      </c>
      <c r="I35" s="67">
        <v>24.9</v>
      </c>
      <c r="J35" s="68">
        <v>0.92</v>
      </c>
    </row>
    <row r="36" spans="1:10" ht="17.100000000000001" customHeight="1">
      <c r="A36" s="63">
        <v>2021</v>
      </c>
      <c r="B36" s="64">
        <v>1632</v>
      </c>
      <c r="C36" s="64">
        <v>7591</v>
      </c>
      <c r="D36" s="64">
        <v>4913</v>
      </c>
      <c r="E36" s="65">
        <v>21.5</v>
      </c>
      <c r="F36" s="64">
        <v>3322</v>
      </c>
      <c r="G36" s="64">
        <v>3182</v>
      </c>
      <c r="H36" s="66">
        <v>0.66</v>
      </c>
      <c r="I36" s="70">
        <v>28</v>
      </c>
      <c r="J36" s="68">
        <v>0.79</v>
      </c>
    </row>
    <row r="37" spans="1:10" ht="17.100000000000001" customHeight="1">
      <c r="A37" s="63">
        <v>2022</v>
      </c>
      <c r="B37" s="64">
        <v>1825</v>
      </c>
      <c r="C37" s="64">
        <v>8565</v>
      </c>
      <c r="D37" s="64">
        <v>5848</v>
      </c>
      <c r="E37" s="65">
        <v>21.3</v>
      </c>
      <c r="F37" s="64">
        <v>3371</v>
      </c>
      <c r="G37" s="64">
        <v>3233</v>
      </c>
      <c r="H37" s="190">
        <v>0.56000000000000005</v>
      </c>
      <c r="I37" s="67">
        <v>26.7</v>
      </c>
      <c r="J37" s="68">
        <v>0.87</v>
      </c>
    </row>
    <row r="38" spans="1:10" ht="17.100000000000001" customHeight="1">
      <c r="A38" s="63">
        <v>2023</v>
      </c>
      <c r="B38" s="64">
        <v>2032</v>
      </c>
      <c r="C38" s="64">
        <v>8738</v>
      </c>
      <c r="D38" s="64">
        <v>6330</v>
      </c>
      <c r="E38" s="65">
        <v>23.3</v>
      </c>
      <c r="F38" s="64">
        <v>3448</v>
      </c>
      <c r="G38" s="64">
        <v>3279</v>
      </c>
      <c r="H38" s="190">
        <v>0.38</v>
      </c>
      <c r="I38" s="67">
        <v>25.1</v>
      </c>
      <c r="J38" s="68">
        <v>0.92</v>
      </c>
    </row>
    <row r="39" spans="1:10" ht="17.100000000000001" customHeight="1">
      <c r="A39" s="54">
        <v>2024</v>
      </c>
      <c r="B39" s="71">
        <v>1943</v>
      </c>
      <c r="C39" s="71">
        <v>8443</v>
      </c>
      <c r="D39" s="71">
        <v>6194</v>
      </c>
      <c r="E39" s="72">
        <v>23</v>
      </c>
      <c r="F39" s="71">
        <v>2501</v>
      </c>
      <c r="G39" s="71">
        <v>2380</v>
      </c>
      <c r="H39" s="54" t="s">
        <v>8</v>
      </c>
      <c r="I39" s="73">
        <v>27.1</v>
      </c>
      <c r="J39" s="74">
        <v>0.84</v>
      </c>
    </row>
    <row r="40" spans="1:10" ht="17.100000000000001" customHeight="1">
      <c r="A40" s="57" t="s">
        <v>65</v>
      </c>
    </row>
    <row r="41" spans="1:10" ht="17.100000000000001" customHeight="1">
      <c r="A41" s="57" t="s">
        <v>66</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7D51-A28A-D041-9AAB-42FCA5CBA40B}">
  <sheetPr>
    <tabColor theme="2"/>
  </sheetPr>
  <dimension ref="A1:G41"/>
  <sheetViews>
    <sheetView workbookViewId="0"/>
  </sheetViews>
  <sheetFormatPr defaultColWidth="10.875" defaultRowHeight="15.75"/>
  <cols>
    <col min="1" max="1" width="9.125" style="1" customWidth="1"/>
    <col min="2" max="6" width="8.125" style="1" customWidth="1"/>
    <col min="7" max="7" width="9.875" style="1" customWidth="1"/>
    <col min="8" max="16384" width="10.875" style="1"/>
  </cols>
  <sheetData>
    <row r="1" spans="1:7">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7" ht="18" customHeight="1">
      <c r="A3" s="257" t="s">
        <v>67</v>
      </c>
      <c r="B3" s="55"/>
      <c r="C3" s="55"/>
      <c r="D3" s="55"/>
      <c r="E3" s="55"/>
      <c r="F3" s="55"/>
      <c r="G3" s="55"/>
    </row>
    <row r="4" spans="1:7" ht="26.25">
      <c r="A4" s="53" t="s">
        <v>68</v>
      </c>
      <c r="B4" s="53" t="s">
        <v>69</v>
      </c>
      <c r="C4" s="53" t="s">
        <v>70</v>
      </c>
      <c r="D4" s="53" t="s">
        <v>71</v>
      </c>
      <c r="E4" s="53" t="s">
        <v>72</v>
      </c>
      <c r="F4" s="53" t="s">
        <v>73</v>
      </c>
      <c r="G4" s="62" t="s">
        <v>74</v>
      </c>
    </row>
    <row r="5" spans="1:7">
      <c r="A5" s="63">
        <v>1990</v>
      </c>
      <c r="B5" s="75">
        <v>571</v>
      </c>
      <c r="C5" s="75">
        <v>265</v>
      </c>
      <c r="D5" s="75">
        <v>394</v>
      </c>
      <c r="E5" s="75">
        <v>238</v>
      </c>
      <c r="F5" s="75">
        <v>1468</v>
      </c>
      <c r="G5" s="76" t="s">
        <v>8</v>
      </c>
    </row>
    <row r="6" spans="1:7">
      <c r="A6" s="63">
        <v>1991</v>
      </c>
      <c r="B6" s="75">
        <v>499</v>
      </c>
      <c r="C6" s="75">
        <v>382</v>
      </c>
      <c r="D6" s="75">
        <v>429</v>
      </c>
      <c r="E6" s="75">
        <v>171</v>
      </c>
      <c r="F6" s="75">
        <v>1481</v>
      </c>
      <c r="G6" s="76">
        <v>0.14699999999999999</v>
      </c>
    </row>
    <row r="7" spans="1:7">
      <c r="A7" s="63">
        <v>1992</v>
      </c>
      <c r="B7" s="75">
        <v>398</v>
      </c>
      <c r="C7" s="75">
        <v>325</v>
      </c>
      <c r="D7" s="75">
        <v>428</v>
      </c>
      <c r="E7" s="75">
        <v>264</v>
      </c>
      <c r="F7" s="75">
        <v>1415</v>
      </c>
      <c r="G7" s="76">
        <v>0.13100000000000001</v>
      </c>
    </row>
    <row r="8" spans="1:7">
      <c r="A8" s="63">
        <v>1993</v>
      </c>
      <c r="B8" s="75">
        <v>461</v>
      </c>
      <c r="C8" s="75">
        <v>328</v>
      </c>
      <c r="D8" s="75">
        <v>327</v>
      </c>
      <c r="E8" s="75">
        <v>410</v>
      </c>
      <c r="F8" s="75">
        <v>1526</v>
      </c>
      <c r="G8" s="76">
        <v>0.11600000000000001</v>
      </c>
    </row>
    <row r="9" spans="1:7">
      <c r="A9" s="63">
        <v>1994</v>
      </c>
      <c r="B9" s="75">
        <v>335</v>
      </c>
      <c r="C9" s="75">
        <v>787</v>
      </c>
      <c r="D9" s="75">
        <v>387</v>
      </c>
      <c r="E9" s="75">
        <v>774</v>
      </c>
      <c r="F9" s="75">
        <v>2283</v>
      </c>
      <c r="G9" s="76">
        <v>0.20399999999999999</v>
      </c>
    </row>
    <row r="10" spans="1:7">
      <c r="A10" s="63">
        <v>1995</v>
      </c>
      <c r="B10" s="75">
        <v>287</v>
      </c>
      <c r="C10" s="75">
        <v>839</v>
      </c>
      <c r="D10" s="75">
        <v>436</v>
      </c>
      <c r="E10" s="75">
        <v>254</v>
      </c>
      <c r="F10" s="75">
        <v>1816</v>
      </c>
      <c r="G10" s="76">
        <v>0.23499999999999999</v>
      </c>
    </row>
    <row r="11" spans="1:7">
      <c r="A11" s="63">
        <v>1996</v>
      </c>
      <c r="B11" s="75">
        <v>41</v>
      </c>
      <c r="C11" s="75">
        <v>551</v>
      </c>
      <c r="D11" s="75">
        <v>1015</v>
      </c>
      <c r="E11" s="75">
        <v>631</v>
      </c>
      <c r="F11" s="75">
        <v>2238</v>
      </c>
      <c r="G11" s="76">
        <v>0.34200000000000003</v>
      </c>
    </row>
    <row r="12" spans="1:7">
      <c r="A12" s="63">
        <v>1997</v>
      </c>
      <c r="B12" s="75">
        <v>94</v>
      </c>
      <c r="C12" s="75">
        <v>487</v>
      </c>
      <c r="D12" s="75">
        <v>1184</v>
      </c>
      <c r="E12" s="75">
        <v>584</v>
      </c>
      <c r="F12" s="75">
        <v>2349</v>
      </c>
      <c r="G12" s="76">
        <v>0.19</v>
      </c>
    </row>
    <row r="13" spans="1:7">
      <c r="A13" s="63">
        <v>1998</v>
      </c>
      <c r="B13" s="75">
        <v>75</v>
      </c>
      <c r="C13" s="75">
        <v>709</v>
      </c>
      <c r="D13" s="75">
        <v>1150</v>
      </c>
      <c r="E13" s="75">
        <v>820</v>
      </c>
      <c r="F13" s="75">
        <v>2754</v>
      </c>
      <c r="G13" s="76">
        <v>0.186</v>
      </c>
    </row>
    <row r="14" spans="1:7">
      <c r="A14" s="63">
        <v>1999</v>
      </c>
      <c r="B14" s="75">
        <v>239</v>
      </c>
      <c r="C14" s="75">
        <v>924</v>
      </c>
      <c r="D14" s="75">
        <v>1015</v>
      </c>
      <c r="E14" s="75">
        <v>1428</v>
      </c>
      <c r="F14" s="75">
        <v>3606</v>
      </c>
      <c r="G14" s="76">
        <v>0.123</v>
      </c>
    </row>
    <row r="15" spans="1:7">
      <c r="A15" s="63">
        <v>2000</v>
      </c>
      <c r="B15" s="75">
        <v>701</v>
      </c>
      <c r="C15" s="75">
        <v>1155</v>
      </c>
      <c r="D15" s="75">
        <v>1050</v>
      </c>
      <c r="E15" s="75">
        <v>1358</v>
      </c>
      <c r="F15" s="75">
        <v>4264</v>
      </c>
      <c r="G15" s="76">
        <v>0.122</v>
      </c>
    </row>
    <row r="16" spans="1:7">
      <c r="A16" s="63">
        <v>2001</v>
      </c>
      <c r="B16" s="75">
        <v>1158</v>
      </c>
      <c r="C16" s="75">
        <v>1119</v>
      </c>
      <c r="D16" s="75">
        <v>1034</v>
      </c>
      <c r="E16" s="75">
        <v>1056</v>
      </c>
      <c r="F16" s="75">
        <v>4367</v>
      </c>
      <c r="G16" s="76">
        <v>9.9000000000000005E-2</v>
      </c>
    </row>
    <row r="17" spans="1:7">
      <c r="A17" s="63">
        <v>2002</v>
      </c>
      <c r="B17" s="75">
        <v>1204</v>
      </c>
      <c r="C17" s="75">
        <v>1028</v>
      </c>
      <c r="D17" s="75">
        <v>1054</v>
      </c>
      <c r="E17" s="75">
        <v>785</v>
      </c>
      <c r="F17" s="75">
        <v>4071</v>
      </c>
      <c r="G17" s="76">
        <v>7.3999999999999996E-2</v>
      </c>
    </row>
    <row r="18" spans="1:7">
      <c r="A18" s="63">
        <v>2003</v>
      </c>
      <c r="B18" s="75">
        <v>1335</v>
      </c>
      <c r="C18" s="75">
        <v>1116</v>
      </c>
      <c r="D18" s="75">
        <v>439</v>
      </c>
      <c r="E18" s="75">
        <v>850</v>
      </c>
      <c r="F18" s="75">
        <v>3740</v>
      </c>
      <c r="G18" s="76">
        <v>6.5000000000000002E-2</v>
      </c>
    </row>
    <row r="19" spans="1:7">
      <c r="A19" s="63">
        <v>2004</v>
      </c>
      <c r="B19" s="75">
        <v>1353</v>
      </c>
      <c r="C19" s="75">
        <v>899</v>
      </c>
      <c r="D19" s="75">
        <v>1120</v>
      </c>
      <c r="E19" s="75">
        <v>983</v>
      </c>
      <c r="F19" s="75">
        <v>4355</v>
      </c>
      <c r="G19" s="76">
        <v>8.3000000000000004E-2</v>
      </c>
    </row>
    <row r="20" spans="1:7">
      <c r="A20" s="63">
        <v>2005</v>
      </c>
      <c r="B20" s="75">
        <v>1235</v>
      </c>
      <c r="C20" s="75">
        <v>605</v>
      </c>
      <c r="D20" s="75">
        <v>1056</v>
      </c>
      <c r="E20" s="75">
        <v>640</v>
      </c>
      <c r="F20" s="75">
        <v>3536</v>
      </c>
      <c r="G20" s="76">
        <v>0.113</v>
      </c>
    </row>
    <row r="21" spans="1:7">
      <c r="A21" s="63">
        <v>2006</v>
      </c>
      <c r="B21" s="75">
        <v>1113</v>
      </c>
      <c r="C21" s="75">
        <v>290</v>
      </c>
      <c r="D21" s="75">
        <v>1040</v>
      </c>
      <c r="E21" s="75">
        <v>967</v>
      </c>
      <c r="F21" s="75">
        <v>3410</v>
      </c>
      <c r="G21" s="76">
        <v>0.32500000000000001</v>
      </c>
    </row>
    <row r="22" spans="1:7">
      <c r="A22" s="63">
        <v>2007</v>
      </c>
      <c r="B22" s="75">
        <v>1210</v>
      </c>
      <c r="C22" s="75">
        <v>220</v>
      </c>
      <c r="D22" s="75">
        <v>1040</v>
      </c>
      <c r="E22" s="75">
        <v>805</v>
      </c>
      <c r="F22" s="75">
        <v>3275</v>
      </c>
      <c r="G22" s="76">
        <v>0.12</v>
      </c>
    </row>
    <row r="23" spans="1:7">
      <c r="A23" s="63">
        <v>2008</v>
      </c>
      <c r="B23" s="75">
        <v>1282</v>
      </c>
      <c r="C23" s="75">
        <v>268</v>
      </c>
      <c r="D23" s="75">
        <v>1040</v>
      </c>
      <c r="E23" s="75">
        <v>953</v>
      </c>
      <c r="F23" s="75">
        <v>3543</v>
      </c>
      <c r="G23" s="76">
        <v>0.378</v>
      </c>
    </row>
    <row r="24" spans="1:7">
      <c r="A24" s="63">
        <v>2009</v>
      </c>
      <c r="B24" s="75">
        <v>1518</v>
      </c>
      <c r="C24" s="75">
        <v>440</v>
      </c>
      <c r="D24" s="75">
        <v>1022</v>
      </c>
      <c r="E24" s="75">
        <v>999</v>
      </c>
      <c r="F24" s="75">
        <v>3979</v>
      </c>
      <c r="G24" s="76">
        <v>0.108</v>
      </c>
    </row>
    <row r="25" spans="1:7">
      <c r="A25" s="63">
        <v>2010</v>
      </c>
      <c r="B25" s="75">
        <v>1472</v>
      </c>
      <c r="C25" s="75">
        <v>639</v>
      </c>
      <c r="D25" s="75">
        <v>1030</v>
      </c>
      <c r="E25" s="75">
        <v>820</v>
      </c>
      <c r="F25" s="75">
        <v>3961</v>
      </c>
      <c r="G25" s="76">
        <v>4.7E-2</v>
      </c>
    </row>
    <row r="26" spans="1:7">
      <c r="A26" s="63">
        <v>2011</v>
      </c>
      <c r="B26" s="75">
        <v>0</v>
      </c>
      <c r="C26" s="75">
        <v>30</v>
      </c>
      <c r="D26" s="75">
        <v>0</v>
      </c>
      <c r="E26" s="75">
        <v>4</v>
      </c>
      <c r="F26" s="75">
        <v>34</v>
      </c>
      <c r="G26" s="76">
        <v>0.28199999999999997</v>
      </c>
    </row>
    <row r="27" spans="1:7">
      <c r="A27" s="63">
        <v>2012</v>
      </c>
      <c r="B27" s="75">
        <v>252</v>
      </c>
      <c r="C27" s="75">
        <v>203</v>
      </c>
      <c r="D27" s="75">
        <v>100</v>
      </c>
      <c r="E27" s="75">
        <v>117</v>
      </c>
      <c r="F27" s="75">
        <v>672</v>
      </c>
      <c r="G27" s="76">
        <v>0.14899999999999999</v>
      </c>
    </row>
    <row r="28" spans="1:7">
      <c r="A28" s="63">
        <v>2013</v>
      </c>
      <c r="B28" s="75">
        <v>192</v>
      </c>
      <c r="C28" s="75">
        <v>220</v>
      </c>
      <c r="D28" s="75">
        <v>100</v>
      </c>
      <c r="E28" s="75">
        <v>417</v>
      </c>
      <c r="F28" s="75">
        <v>929</v>
      </c>
      <c r="G28" s="76">
        <v>0.47499999999999998</v>
      </c>
    </row>
    <row r="29" spans="1:7">
      <c r="A29" s="63">
        <v>2014</v>
      </c>
      <c r="B29" s="75">
        <v>0</v>
      </c>
      <c r="C29" s="75">
        <v>20</v>
      </c>
      <c r="D29" s="75">
        <v>100</v>
      </c>
      <c r="E29" s="75">
        <v>280</v>
      </c>
      <c r="F29" s="75">
        <v>400</v>
      </c>
      <c r="G29" s="76">
        <v>0.23599999999999999</v>
      </c>
    </row>
    <row r="30" spans="1:7">
      <c r="A30" s="63">
        <v>2015</v>
      </c>
      <c r="B30" s="75">
        <v>501</v>
      </c>
      <c r="C30" s="75">
        <v>170</v>
      </c>
      <c r="D30" s="75">
        <v>100</v>
      </c>
      <c r="E30" s="75">
        <v>234</v>
      </c>
      <c r="F30" s="75">
        <v>1005</v>
      </c>
      <c r="G30" s="76">
        <v>0.222</v>
      </c>
    </row>
    <row r="31" spans="1:7">
      <c r="A31" s="63">
        <v>2016</v>
      </c>
      <c r="B31" s="75">
        <v>1138</v>
      </c>
      <c r="C31" s="75">
        <v>200</v>
      </c>
      <c r="D31" s="75">
        <v>100</v>
      </c>
      <c r="E31" s="75">
        <v>609</v>
      </c>
      <c r="F31" s="75">
        <v>2047</v>
      </c>
      <c r="G31" s="76">
        <v>9.4E-2</v>
      </c>
    </row>
    <row r="32" spans="1:7">
      <c r="A32" s="63">
        <v>2017</v>
      </c>
      <c r="B32" s="75">
        <v>1170</v>
      </c>
      <c r="C32" s="75">
        <v>213</v>
      </c>
      <c r="D32" s="75">
        <v>100</v>
      </c>
      <c r="E32" s="75">
        <v>724</v>
      </c>
      <c r="F32" s="75">
        <v>2207</v>
      </c>
      <c r="G32" s="76">
        <v>1.9E-2</v>
      </c>
    </row>
    <row r="33" spans="1:7">
      <c r="A33" s="63">
        <v>2018</v>
      </c>
      <c r="B33" s="75">
        <v>1160</v>
      </c>
      <c r="C33" s="75">
        <v>200</v>
      </c>
      <c r="D33" s="75">
        <v>100</v>
      </c>
      <c r="E33" s="75">
        <v>518</v>
      </c>
      <c r="F33" s="75">
        <v>1978</v>
      </c>
      <c r="G33" s="76">
        <v>3.6999999999999998E-2</v>
      </c>
    </row>
    <row r="34" spans="1:7">
      <c r="A34" s="63">
        <v>2019</v>
      </c>
      <c r="B34" s="75">
        <v>1176</v>
      </c>
      <c r="C34" s="75">
        <v>218</v>
      </c>
      <c r="D34" s="75">
        <v>1130</v>
      </c>
      <c r="E34" s="75">
        <v>1057</v>
      </c>
      <c r="F34" s="75">
        <v>3581</v>
      </c>
      <c r="G34" s="76">
        <v>3.5999999999999997E-2</v>
      </c>
    </row>
    <row r="35" spans="1:7">
      <c r="A35" s="63">
        <v>2020</v>
      </c>
      <c r="B35" s="75">
        <v>1262</v>
      </c>
      <c r="C35" s="75">
        <v>211</v>
      </c>
      <c r="D35" s="75">
        <v>1254</v>
      </c>
      <c r="E35" s="75">
        <v>680</v>
      </c>
      <c r="F35" s="75">
        <v>3407</v>
      </c>
      <c r="G35" s="76">
        <v>2.3E-2</v>
      </c>
    </row>
    <row r="36" spans="1:7">
      <c r="A36" s="63">
        <v>2021</v>
      </c>
      <c r="B36" s="77">
        <v>1140</v>
      </c>
      <c r="C36" s="77">
        <v>290</v>
      </c>
      <c r="D36" s="77">
        <v>1324</v>
      </c>
      <c r="E36" s="77">
        <v>1012</v>
      </c>
      <c r="F36" s="77">
        <v>3766</v>
      </c>
      <c r="G36" s="76">
        <v>4.1000000000000002E-2</v>
      </c>
    </row>
    <row r="37" spans="1:7">
      <c r="A37" s="63">
        <v>2022</v>
      </c>
      <c r="B37" s="77">
        <v>1140</v>
      </c>
      <c r="C37" s="77">
        <v>204</v>
      </c>
      <c r="D37" s="77">
        <v>1129</v>
      </c>
      <c r="E37" s="77">
        <v>1158</v>
      </c>
      <c r="F37" s="77">
        <v>3631</v>
      </c>
      <c r="G37" s="76">
        <v>3.6999999999999998E-2</v>
      </c>
    </row>
    <row r="38" spans="1:7">
      <c r="A38" s="63">
        <v>2023</v>
      </c>
      <c r="B38" s="77">
        <v>1242</v>
      </c>
      <c r="C38" s="77">
        <v>229</v>
      </c>
      <c r="D38" s="77">
        <v>1035</v>
      </c>
      <c r="E38" s="77">
        <v>990</v>
      </c>
      <c r="F38" s="77">
        <v>3496</v>
      </c>
      <c r="G38" s="76">
        <v>4.7E-2</v>
      </c>
    </row>
    <row r="39" spans="1:7">
      <c r="A39" s="54">
        <v>2024</v>
      </c>
      <c r="B39" s="78">
        <v>1128</v>
      </c>
      <c r="C39" s="78">
        <v>212</v>
      </c>
      <c r="D39" s="78">
        <v>1050</v>
      </c>
      <c r="E39" s="78">
        <v>595</v>
      </c>
      <c r="F39" s="78">
        <v>2985</v>
      </c>
      <c r="G39" s="79">
        <v>3.5000000000000003E-2</v>
      </c>
    </row>
    <row r="40" spans="1:7">
      <c r="A40" s="1" t="s">
        <v>75</v>
      </c>
    </row>
    <row r="41" spans="1:7">
      <c r="A41" s="1" t="s">
        <v>76</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B640-DCE4-0F4C-9EDD-4BDBE648E505}">
  <dimension ref="A1:I26"/>
  <sheetViews>
    <sheetView workbookViewId="0"/>
  </sheetViews>
  <sheetFormatPr defaultColWidth="11" defaultRowHeight="15.75"/>
  <cols>
    <col min="1" max="1" width="8.625" style="1" customWidth="1"/>
    <col min="2" max="6" width="7" style="1" customWidth="1"/>
    <col min="7" max="7" width="8" style="1" customWidth="1"/>
    <col min="8" max="8" width="12.875" style="1" customWidth="1"/>
    <col min="9" max="16384" width="11" style="1"/>
  </cols>
  <sheetData>
    <row r="1" spans="1:9">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9" ht="18" customHeight="1">
      <c r="A3" s="55" t="s">
        <v>77</v>
      </c>
      <c r="B3" s="55"/>
      <c r="C3" s="55"/>
      <c r="D3" s="55"/>
      <c r="E3" s="55"/>
      <c r="F3" s="55"/>
      <c r="G3" s="55"/>
      <c r="H3" s="55"/>
    </row>
    <row r="4" spans="1:9" ht="25.5">
      <c r="A4" s="53" t="s">
        <v>78</v>
      </c>
      <c r="B4" s="80" t="s">
        <v>79</v>
      </c>
      <c r="C4" s="80" t="s">
        <v>80</v>
      </c>
      <c r="D4" s="80" t="s">
        <v>81</v>
      </c>
      <c r="E4" s="80" t="s">
        <v>82</v>
      </c>
      <c r="F4" s="80" t="s">
        <v>83</v>
      </c>
      <c r="G4" s="80" t="s">
        <v>84</v>
      </c>
      <c r="H4" s="62" t="s">
        <v>85</v>
      </c>
    </row>
    <row r="5" spans="1:9">
      <c r="A5" s="63">
        <v>2006</v>
      </c>
      <c r="B5" s="70">
        <v>14.4</v>
      </c>
      <c r="C5" s="70">
        <v>12</v>
      </c>
      <c r="D5" s="70">
        <v>11.1</v>
      </c>
      <c r="E5" s="70">
        <v>14.3</v>
      </c>
      <c r="F5" s="70">
        <v>12.3</v>
      </c>
      <c r="G5" s="70">
        <v>67.8</v>
      </c>
      <c r="H5" s="81">
        <v>18.2</v>
      </c>
    </row>
    <row r="6" spans="1:9">
      <c r="A6" s="63">
        <v>2007</v>
      </c>
      <c r="B6" s="70">
        <v>11.2</v>
      </c>
      <c r="C6" s="70">
        <v>8.4</v>
      </c>
      <c r="D6" s="70">
        <v>7.7</v>
      </c>
      <c r="E6" s="70">
        <v>13.7</v>
      </c>
      <c r="F6" s="70">
        <v>9.9</v>
      </c>
      <c r="G6" s="70">
        <v>67.8</v>
      </c>
      <c r="H6" s="81">
        <v>14.6</v>
      </c>
    </row>
    <row r="7" spans="1:9">
      <c r="A7" s="63">
        <v>2008</v>
      </c>
      <c r="B7" s="70">
        <v>16.600000000000001</v>
      </c>
      <c r="C7" s="70">
        <v>13.7</v>
      </c>
      <c r="D7" s="70">
        <v>18.2</v>
      </c>
      <c r="E7" s="70">
        <v>7.2</v>
      </c>
      <c r="F7" s="70">
        <v>14.4</v>
      </c>
      <c r="G7" s="70">
        <v>67.8</v>
      </c>
      <c r="H7" s="81">
        <v>21.2</v>
      </c>
    </row>
    <row r="8" spans="1:9">
      <c r="A8" s="63">
        <v>2009</v>
      </c>
      <c r="B8" s="70">
        <v>13.2</v>
      </c>
      <c r="C8" s="70">
        <v>5</v>
      </c>
      <c r="D8" s="70">
        <v>8.6</v>
      </c>
      <c r="E8" s="70">
        <v>4.3</v>
      </c>
      <c r="F8" s="70">
        <v>7.6</v>
      </c>
      <c r="G8" s="70">
        <v>67.8</v>
      </c>
      <c r="H8" s="81">
        <v>11.2</v>
      </c>
    </row>
    <row r="9" spans="1:9">
      <c r="A9" s="63">
        <v>2010</v>
      </c>
      <c r="B9" s="70">
        <v>10.9</v>
      </c>
      <c r="C9" s="70">
        <v>2.7</v>
      </c>
      <c r="D9" s="70">
        <v>6.5</v>
      </c>
      <c r="E9" s="70">
        <v>3.3</v>
      </c>
      <c r="F9" s="70">
        <v>5.4</v>
      </c>
      <c r="G9" s="70">
        <v>67.8</v>
      </c>
      <c r="H9" s="81">
        <v>8</v>
      </c>
    </row>
    <row r="10" spans="1:9">
      <c r="A10" s="63">
        <v>2011</v>
      </c>
      <c r="B10" s="70">
        <v>19.7</v>
      </c>
      <c r="C10" s="70">
        <v>12</v>
      </c>
      <c r="D10" s="70" t="s">
        <v>20</v>
      </c>
      <c r="E10" s="70">
        <v>5.5</v>
      </c>
      <c r="F10" s="70">
        <v>8.4</v>
      </c>
      <c r="G10" s="70">
        <v>67.8</v>
      </c>
      <c r="H10" s="81">
        <v>12.4</v>
      </c>
    </row>
    <row r="11" spans="1:9">
      <c r="A11" s="63">
        <v>2012</v>
      </c>
      <c r="B11" s="70">
        <v>17.100000000000001</v>
      </c>
      <c r="C11" s="70">
        <v>7.1</v>
      </c>
      <c r="D11" s="70" t="s">
        <v>20</v>
      </c>
      <c r="E11" s="70">
        <v>2.2999999999999998</v>
      </c>
      <c r="F11" s="70">
        <v>6.9</v>
      </c>
      <c r="G11" s="70">
        <v>67.8</v>
      </c>
      <c r="H11" s="81">
        <v>10.199999999999999</v>
      </c>
    </row>
    <row r="12" spans="1:9">
      <c r="A12" s="63">
        <v>2013</v>
      </c>
      <c r="B12" s="70">
        <v>6.6</v>
      </c>
      <c r="C12" s="70">
        <v>5.6</v>
      </c>
      <c r="D12" s="70" t="s">
        <v>20</v>
      </c>
      <c r="E12" s="70">
        <v>4.3</v>
      </c>
      <c r="F12" s="70">
        <v>5.3</v>
      </c>
      <c r="G12" s="70">
        <v>67.8</v>
      </c>
      <c r="H12" s="81">
        <v>7.8</v>
      </c>
      <c r="I12" s="23"/>
    </row>
    <row r="13" spans="1:9">
      <c r="A13" s="63">
        <v>2014</v>
      </c>
      <c r="B13" s="70">
        <v>4.8</v>
      </c>
      <c r="C13" s="70">
        <v>4.2</v>
      </c>
      <c r="D13" s="70" t="s">
        <v>20</v>
      </c>
      <c r="E13" s="70">
        <v>3.1</v>
      </c>
      <c r="F13" s="70">
        <v>4</v>
      </c>
      <c r="G13" s="70">
        <v>67.8</v>
      </c>
      <c r="H13" s="81">
        <v>5.9</v>
      </c>
    </row>
    <row r="14" spans="1:9">
      <c r="A14" s="63">
        <v>2015</v>
      </c>
      <c r="B14" s="70">
        <v>3.9</v>
      </c>
      <c r="C14" s="70">
        <v>1.2</v>
      </c>
      <c r="D14" s="70" t="s">
        <v>20</v>
      </c>
      <c r="E14" s="70">
        <v>2.7</v>
      </c>
      <c r="F14" s="70">
        <v>1.7</v>
      </c>
      <c r="G14" s="70">
        <v>67.8</v>
      </c>
      <c r="H14" s="81">
        <v>2.6</v>
      </c>
    </row>
    <row r="15" spans="1:9">
      <c r="A15" s="63">
        <v>2016</v>
      </c>
      <c r="B15" s="70">
        <v>2.7</v>
      </c>
      <c r="C15" s="70">
        <v>2</v>
      </c>
      <c r="D15" s="70" t="s">
        <v>20</v>
      </c>
      <c r="E15" s="70">
        <v>3</v>
      </c>
      <c r="F15" s="70">
        <v>2.2999999999999998</v>
      </c>
      <c r="G15" s="70">
        <v>67.8</v>
      </c>
      <c r="H15" s="81">
        <v>3.3</v>
      </c>
    </row>
    <row r="16" spans="1:9">
      <c r="A16" s="63">
        <v>2017</v>
      </c>
      <c r="B16" s="70">
        <v>3.4</v>
      </c>
      <c r="C16" s="70">
        <v>0.6</v>
      </c>
      <c r="D16" s="70" t="s">
        <v>20</v>
      </c>
      <c r="E16" s="70">
        <v>2.5</v>
      </c>
      <c r="F16" s="70">
        <v>1</v>
      </c>
      <c r="G16" s="70">
        <v>67.8</v>
      </c>
      <c r="H16" s="81">
        <v>1.5</v>
      </c>
    </row>
    <row r="17" spans="1:8">
      <c r="A17" s="63">
        <v>2018</v>
      </c>
      <c r="B17" s="70">
        <v>3</v>
      </c>
      <c r="C17" s="70">
        <v>2.1</v>
      </c>
      <c r="D17" s="70" t="s">
        <v>20</v>
      </c>
      <c r="E17" s="70">
        <v>2.8</v>
      </c>
      <c r="F17" s="70">
        <v>1.8</v>
      </c>
      <c r="G17" s="70">
        <v>67.8</v>
      </c>
      <c r="H17" s="81">
        <v>2.6</v>
      </c>
    </row>
    <row r="18" spans="1:8">
      <c r="A18" s="63">
        <v>2019</v>
      </c>
      <c r="B18" s="70">
        <v>7</v>
      </c>
      <c r="C18" s="70">
        <v>0.4</v>
      </c>
      <c r="D18" s="70">
        <v>2.4</v>
      </c>
      <c r="E18" s="70">
        <v>0.6</v>
      </c>
      <c r="F18" s="70">
        <v>1.3</v>
      </c>
      <c r="G18" s="70">
        <v>67.8</v>
      </c>
      <c r="H18" s="81">
        <v>2</v>
      </c>
    </row>
    <row r="19" spans="1:8">
      <c r="A19" s="63">
        <v>2020</v>
      </c>
      <c r="B19" s="70">
        <v>5</v>
      </c>
      <c r="C19" s="70">
        <v>0.4</v>
      </c>
      <c r="D19" s="70">
        <v>2.5</v>
      </c>
      <c r="E19" s="70">
        <v>1.3</v>
      </c>
      <c r="F19" s="70">
        <v>1.6</v>
      </c>
      <c r="G19" s="70">
        <v>67.8</v>
      </c>
      <c r="H19" s="81">
        <v>2.2999999999999998</v>
      </c>
    </row>
    <row r="20" spans="1:8">
      <c r="A20" s="63">
        <v>2021</v>
      </c>
      <c r="B20" s="70">
        <v>14.1</v>
      </c>
      <c r="C20" s="70">
        <v>0.4</v>
      </c>
      <c r="D20" s="70">
        <v>3.8</v>
      </c>
      <c r="E20" s="70">
        <v>1.4</v>
      </c>
      <c r="F20" s="70">
        <v>2.8</v>
      </c>
      <c r="G20" s="70">
        <v>67.8</v>
      </c>
      <c r="H20" s="81">
        <v>4.2</v>
      </c>
    </row>
    <row r="21" spans="1:8">
      <c r="A21" s="63">
        <v>2022</v>
      </c>
      <c r="B21" s="60">
        <v>10.1</v>
      </c>
      <c r="C21" s="60">
        <v>0.3</v>
      </c>
      <c r="D21" s="60">
        <v>3.1</v>
      </c>
      <c r="E21" s="60">
        <v>5.8</v>
      </c>
      <c r="F21" s="60">
        <v>2.8</v>
      </c>
      <c r="G21" s="70">
        <v>67.8</v>
      </c>
      <c r="H21" s="81">
        <v>4.0999999999999996</v>
      </c>
    </row>
    <row r="22" spans="1:8">
      <c r="A22" s="63">
        <v>2023</v>
      </c>
      <c r="B22" s="60">
        <v>10.8</v>
      </c>
      <c r="C22" s="60">
        <v>0.9</v>
      </c>
      <c r="D22" s="60">
        <v>3.9</v>
      </c>
      <c r="E22" s="60">
        <v>3.7</v>
      </c>
      <c r="F22" s="60">
        <v>3.3</v>
      </c>
      <c r="G22" s="70">
        <v>67.8</v>
      </c>
      <c r="H22" s="81">
        <v>4.9000000000000004</v>
      </c>
    </row>
    <row r="23" spans="1:8">
      <c r="A23" s="63">
        <v>2024</v>
      </c>
      <c r="B23" s="60">
        <v>9.3000000000000007</v>
      </c>
      <c r="C23" s="60">
        <v>1</v>
      </c>
      <c r="D23" s="60">
        <v>2.5</v>
      </c>
      <c r="E23" s="60">
        <v>8.3000000000000007</v>
      </c>
      <c r="F23" s="60">
        <v>3.3</v>
      </c>
      <c r="G23" s="70">
        <v>67.8</v>
      </c>
      <c r="H23" s="81">
        <v>4.8</v>
      </c>
    </row>
    <row r="24" spans="1:8">
      <c r="A24" s="271" t="s">
        <v>86</v>
      </c>
      <c r="B24" s="272"/>
      <c r="C24" s="272"/>
      <c r="D24" s="272"/>
      <c r="E24" s="272"/>
      <c r="F24" s="272"/>
      <c r="G24" s="272"/>
      <c r="H24" s="272"/>
    </row>
    <row r="25" spans="1:8">
      <c r="A25" s="273"/>
      <c r="B25" s="273"/>
      <c r="C25" s="273"/>
      <c r="D25" s="273"/>
      <c r="E25" s="273"/>
      <c r="F25" s="273"/>
      <c r="G25" s="273"/>
      <c r="H25" s="273"/>
    </row>
    <row r="26" spans="1:8">
      <c r="A26" s="82" t="s">
        <v>87</v>
      </c>
    </row>
  </sheetData>
  <mergeCells count="1">
    <mergeCell ref="A24:H2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7C2F-D20C-8948-A4B8-493DF0D6AA32}">
  <dimension ref="A1:AJ57"/>
  <sheetViews>
    <sheetView workbookViewId="0"/>
  </sheetViews>
  <sheetFormatPr defaultColWidth="11" defaultRowHeight="12.75"/>
  <cols>
    <col min="1" max="1" width="6.375" style="83" customWidth="1"/>
    <col min="2" max="22" width="6" style="83" customWidth="1"/>
    <col min="23" max="27" width="6.375" style="83" customWidth="1"/>
    <col min="28" max="34" width="6" style="83" customWidth="1"/>
    <col min="35" max="35" width="6.375" style="83" customWidth="1"/>
    <col min="36" max="36" width="6" style="83" customWidth="1"/>
    <col min="37" max="16384" width="11" style="83"/>
  </cols>
  <sheetData>
    <row r="1" spans="1:36" ht="15.75">
      <c r="A1" s="1" t="str">
        <f>Citation!A3</f>
        <v>Togashi H., Fujiwara K., Shitamitsu T., Suzuki Y., Morikawa E., Tokioka S., Nagao J. 2026. Stock assessment and evaluation of the northern Pacific stock of bastard halibut (fiscal year 2025). Marine fisheries stock assessment and evaluation for Japanese waters. Japan Fisheries Agency and Japan Fisheries Research and Education Agency, Tokyo, 75 pp,</v>
      </c>
    </row>
    <row r="3" spans="1:36" ht="18" customHeight="1">
      <c r="A3" s="258" t="s">
        <v>88</v>
      </c>
    </row>
    <row r="4" spans="1:36">
      <c r="A4" s="84" t="s">
        <v>89</v>
      </c>
      <c r="B4" s="85"/>
      <c r="C4" s="85"/>
      <c r="D4" s="85"/>
      <c r="E4" s="85"/>
      <c r="F4" s="85"/>
      <c r="G4" s="85"/>
      <c r="H4" s="85"/>
      <c r="I4" s="85"/>
      <c r="J4" s="85"/>
      <c r="K4" s="85"/>
      <c r="L4" s="85"/>
      <c r="M4" s="85"/>
      <c r="N4" s="85"/>
      <c r="O4" s="85"/>
      <c r="P4" s="85"/>
      <c r="Q4" s="85"/>
      <c r="R4" s="86"/>
      <c r="S4" s="86"/>
      <c r="T4" s="86"/>
      <c r="U4" s="86"/>
      <c r="V4" s="86"/>
      <c r="W4" s="86"/>
      <c r="X4" s="86"/>
      <c r="Y4" s="86"/>
      <c r="Z4" s="86"/>
      <c r="AA4" s="87"/>
      <c r="AB4" s="87"/>
      <c r="AC4" s="87"/>
    </row>
    <row r="5" spans="1:36" ht="12.95" customHeight="1">
      <c r="A5" s="88" t="s">
        <v>90</v>
      </c>
      <c r="B5" s="89">
        <v>1990</v>
      </c>
      <c r="C5" s="89">
        <v>1991</v>
      </c>
      <c r="D5" s="89">
        <v>1992</v>
      </c>
      <c r="E5" s="89">
        <v>1993</v>
      </c>
      <c r="F5" s="89">
        <v>1994</v>
      </c>
      <c r="G5" s="89">
        <v>1995</v>
      </c>
      <c r="H5" s="89">
        <v>1996</v>
      </c>
      <c r="I5" s="89">
        <v>1997</v>
      </c>
      <c r="J5" s="89">
        <v>1998</v>
      </c>
      <c r="K5" s="89">
        <v>1999</v>
      </c>
      <c r="L5" s="89">
        <v>2000</v>
      </c>
      <c r="M5" s="89">
        <v>2001</v>
      </c>
      <c r="N5" s="89">
        <v>2002</v>
      </c>
      <c r="O5" s="89">
        <v>2003</v>
      </c>
      <c r="P5" s="89">
        <v>2004</v>
      </c>
      <c r="Q5" s="89">
        <v>2005</v>
      </c>
      <c r="R5" s="89">
        <v>2006</v>
      </c>
      <c r="S5" s="89">
        <v>2007</v>
      </c>
      <c r="T5" s="89">
        <v>2008</v>
      </c>
      <c r="U5" s="89">
        <v>2009</v>
      </c>
      <c r="V5" s="89">
        <v>2010</v>
      </c>
      <c r="W5" s="89">
        <v>2011</v>
      </c>
      <c r="X5" s="89">
        <v>2012</v>
      </c>
      <c r="Y5" s="89">
        <v>2013</v>
      </c>
      <c r="Z5" s="89">
        <v>2014</v>
      </c>
      <c r="AA5" s="89">
        <v>2015</v>
      </c>
      <c r="AB5" s="89">
        <v>2016</v>
      </c>
      <c r="AC5" s="89">
        <v>2017</v>
      </c>
      <c r="AD5" s="90">
        <v>2018</v>
      </c>
      <c r="AE5" s="90">
        <v>2019</v>
      </c>
      <c r="AF5" s="90">
        <v>2020</v>
      </c>
      <c r="AG5" s="91">
        <v>2021</v>
      </c>
      <c r="AH5" s="91">
        <v>2022</v>
      </c>
      <c r="AI5" s="92">
        <v>2023</v>
      </c>
      <c r="AJ5" s="92">
        <v>2024</v>
      </c>
    </row>
    <row r="6" spans="1:36" ht="12.95" customHeight="1">
      <c r="A6" s="93">
        <v>1</v>
      </c>
      <c r="B6" s="94">
        <v>577</v>
      </c>
      <c r="C6" s="94">
        <v>495</v>
      </c>
      <c r="D6" s="94">
        <v>498</v>
      </c>
      <c r="E6" s="94">
        <v>186</v>
      </c>
      <c r="F6" s="94">
        <v>314</v>
      </c>
      <c r="G6" s="94">
        <v>1012</v>
      </c>
      <c r="H6" s="94">
        <v>1154</v>
      </c>
      <c r="I6" s="94">
        <v>756</v>
      </c>
      <c r="J6" s="94">
        <v>848</v>
      </c>
      <c r="K6" s="94">
        <v>490</v>
      </c>
      <c r="L6" s="94">
        <v>515</v>
      </c>
      <c r="M6" s="94">
        <v>640</v>
      </c>
      <c r="N6" s="94">
        <v>642</v>
      </c>
      <c r="O6" s="94">
        <v>618</v>
      </c>
      <c r="P6" s="94">
        <v>839</v>
      </c>
      <c r="Q6" s="94">
        <v>1448</v>
      </c>
      <c r="R6" s="94">
        <v>2319</v>
      </c>
      <c r="S6" s="94">
        <v>1260</v>
      </c>
      <c r="T6" s="94">
        <v>809</v>
      </c>
      <c r="U6" s="94">
        <v>677</v>
      </c>
      <c r="V6" s="94">
        <v>454</v>
      </c>
      <c r="W6" s="94">
        <v>519</v>
      </c>
      <c r="X6" s="94">
        <v>80</v>
      </c>
      <c r="Y6" s="94">
        <v>191</v>
      </c>
      <c r="Z6" s="94">
        <v>411</v>
      </c>
      <c r="AA6" s="94">
        <v>231</v>
      </c>
      <c r="AB6" s="94">
        <v>392</v>
      </c>
      <c r="AC6" s="94">
        <v>141</v>
      </c>
      <c r="AD6" s="95">
        <v>185</v>
      </c>
      <c r="AE6" s="95">
        <v>216</v>
      </c>
      <c r="AF6" s="95">
        <v>130</v>
      </c>
      <c r="AG6" s="96">
        <v>185</v>
      </c>
      <c r="AH6" s="96">
        <v>302</v>
      </c>
      <c r="AI6" s="96">
        <v>431</v>
      </c>
      <c r="AJ6" s="96">
        <v>227</v>
      </c>
    </row>
    <row r="7" spans="1:36" ht="12.95" customHeight="1">
      <c r="A7" s="93">
        <v>2</v>
      </c>
      <c r="B7" s="94">
        <v>507</v>
      </c>
      <c r="C7" s="94">
        <v>327</v>
      </c>
      <c r="D7" s="94">
        <v>382</v>
      </c>
      <c r="E7" s="94">
        <v>331</v>
      </c>
      <c r="F7" s="94">
        <v>288</v>
      </c>
      <c r="G7" s="94">
        <v>707</v>
      </c>
      <c r="H7" s="94">
        <v>1058</v>
      </c>
      <c r="I7" s="94">
        <v>1401</v>
      </c>
      <c r="J7" s="94">
        <v>791</v>
      </c>
      <c r="K7" s="94">
        <v>889</v>
      </c>
      <c r="L7" s="94">
        <v>744</v>
      </c>
      <c r="M7" s="94">
        <v>941</v>
      </c>
      <c r="N7" s="94">
        <v>920</v>
      </c>
      <c r="O7" s="94">
        <v>651</v>
      </c>
      <c r="P7" s="94">
        <v>444</v>
      </c>
      <c r="Q7" s="94">
        <v>432</v>
      </c>
      <c r="R7" s="94">
        <v>727</v>
      </c>
      <c r="S7" s="94">
        <v>1544</v>
      </c>
      <c r="T7" s="94">
        <v>394</v>
      </c>
      <c r="U7" s="94">
        <v>1660</v>
      </c>
      <c r="V7" s="94">
        <v>793</v>
      </c>
      <c r="W7" s="94">
        <v>369</v>
      </c>
      <c r="X7" s="94">
        <v>726</v>
      </c>
      <c r="Y7" s="94">
        <v>362</v>
      </c>
      <c r="Z7" s="94">
        <v>684</v>
      </c>
      <c r="AA7" s="94">
        <v>726</v>
      </c>
      <c r="AB7" s="94">
        <v>507</v>
      </c>
      <c r="AC7" s="94">
        <v>536</v>
      </c>
      <c r="AD7" s="95">
        <v>444</v>
      </c>
      <c r="AE7" s="95">
        <v>718</v>
      </c>
      <c r="AF7" s="95">
        <v>505</v>
      </c>
      <c r="AG7" s="96">
        <v>393</v>
      </c>
      <c r="AH7" s="96">
        <v>640</v>
      </c>
      <c r="AI7" s="96">
        <v>434</v>
      </c>
      <c r="AJ7" s="96">
        <v>463</v>
      </c>
    </row>
    <row r="8" spans="1:36" ht="12.95" customHeight="1">
      <c r="A8" s="93">
        <v>3</v>
      </c>
      <c r="B8" s="94">
        <v>167</v>
      </c>
      <c r="C8" s="94">
        <v>167</v>
      </c>
      <c r="D8" s="94">
        <v>119</v>
      </c>
      <c r="E8" s="94">
        <v>173</v>
      </c>
      <c r="F8" s="94">
        <v>136</v>
      </c>
      <c r="G8" s="94">
        <v>223</v>
      </c>
      <c r="H8" s="94">
        <v>335</v>
      </c>
      <c r="I8" s="94">
        <v>483</v>
      </c>
      <c r="J8" s="94">
        <v>463</v>
      </c>
      <c r="K8" s="94">
        <v>440</v>
      </c>
      <c r="L8" s="94">
        <v>382</v>
      </c>
      <c r="M8" s="94">
        <v>306</v>
      </c>
      <c r="N8" s="94">
        <v>450</v>
      </c>
      <c r="O8" s="94">
        <v>321</v>
      </c>
      <c r="P8" s="94">
        <v>170</v>
      </c>
      <c r="Q8" s="94">
        <v>98</v>
      </c>
      <c r="R8" s="94">
        <v>108</v>
      </c>
      <c r="S8" s="94">
        <v>166</v>
      </c>
      <c r="T8" s="94">
        <v>578</v>
      </c>
      <c r="U8" s="94">
        <v>166</v>
      </c>
      <c r="V8" s="94">
        <v>792</v>
      </c>
      <c r="W8" s="94">
        <v>326</v>
      </c>
      <c r="X8" s="94">
        <v>155</v>
      </c>
      <c r="Y8" s="94">
        <v>1354</v>
      </c>
      <c r="Z8" s="94">
        <v>326</v>
      </c>
      <c r="AA8" s="94">
        <v>665</v>
      </c>
      <c r="AB8" s="94">
        <v>413</v>
      </c>
      <c r="AC8" s="94">
        <v>589</v>
      </c>
      <c r="AD8" s="95">
        <v>304</v>
      </c>
      <c r="AE8" s="95">
        <v>351</v>
      </c>
      <c r="AF8" s="95">
        <v>368</v>
      </c>
      <c r="AG8" s="96">
        <v>339</v>
      </c>
      <c r="AH8" s="96">
        <v>366</v>
      </c>
      <c r="AI8" s="96">
        <v>429</v>
      </c>
      <c r="AJ8" s="96">
        <v>367</v>
      </c>
    </row>
    <row r="9" spans="1:36" ht="12.95" customHeight="1">
      <c r="A9" s="93">
        <v>4</v>
      </c>
      <c r="B9" s="94">
        <v>23</v>
      </c>
      <c r="C9" s="94">
        <v>35</v>
      </c>
      <c r="D9" s="94">
        <v>26</v>
      </c>
      <c r="E9" s="94">
        <v>30</v>
      </c>
      <c r="F9" s="94">
        <v>32</v>
      </c>
      <c r="G9" s="94">
        <v>26</v>
      </c>
      <c r="H9" s="94">
        <v>28</v>
      </c>
      <c r="I9" s="94">
        <v>52</v>
      </c>
      <c r="J9" s="94">
        <v>76</v>
      </c>
      <c r="K9" s="94">
        <v>68</v>
      </c>
      <c r="L9" s="94">
        <v>66</v>
      </c>
      <c r="M9" s="94">
        <v>36</v>
      </c>
      <c r="N9" s="94">
        <v>60</v>
      </c>
      <c r="O9" s="94">
        <v>63</v>
      </c>
      <c r="P9" s="94">
        <v>61</v>
      </c>
      <c r="Q9" s="94">
        <v>56</v>
      </c>
      <c r="R9" s="94">
        <v>72</v>
      </c>
      <c r="S9" s="94">
        <v>89</v>
      </c>
      <c r="T9" s="94">
        <v>119</v>
      </c>
      <c r="U9" s="94">
        <v>101</v>
      </c>
      <c r="V9" s="94">
        <v>93</v>
      </c>
      <c r="W9" s="94">
        <v>185</v>
      </c>
      <c r="X9" s="94">
        <v>88</v>
      </c>
      <c r="Y9" s="94">
        <v>128</v>
      </c>
      <c r="Z9" s="94">
        <v>795</v>
      </c>
      <c r="AA9" s="94">
        <v>198</v>
      </c>
      <c r="AB9" s="94">
        <v>241</v>
      </c>
      <c r="AC9" s="94">
        <v>250</v>
      </c>
      <c r="AD9" s="95">
        <v>215</v>
      </c>
      <c r="AE9" s="95">
        <v>157</v>
      </c>
      <c r="AF9" s="95">
        <v>188</v>
      </c>
      <c r="AG9" s="96">
        <v>197</v>
      </c>
      <c r="AH9" s="96">
        <v>230</v>
      </c>
      <c r="AI9" s="96">
        <v>267</v>
      </c>
      <c r="AJ9" s="96">
        <v>189</v>
      </c>
    </row>
    <row r="10" spans="1:36" ht="12.95" customHeight="1">
      <c r="A10" s="97" t="s">
        <v>91</v>
      </c>
      <c r="B10" s="98">
        <v>18</v>
      </c>
      <c r="C10" s="98">
        <v>19</v>
      </c>
      <c r="D10" s="98">
        <v>19</v>
      </c>
      <c r="E10" s="98">
        <v>23</v>
      </c>
      <c r="F10" s="98">
        <v>18</v>
      </c>
      <c r="G10" s="98">
        <v>16</v>
      </c>
      <c r="H10" s="98">
        <v>10</v>
      </c>
      <c r="I10" s="98">
        <v>19</v>
      </c>
      <c r="J10" s="98">
        <v>34</v>
      </c>
      <c r="K10" s="98">
        <v>35</v>
      </c>
      <c r="L10" s="98">
        <v>37</v>
      </c>
      <c r="M10" s="98">
        <v>22</v>
      </c>
      <c r="N10" s="98">
        <v>31</v>
      </c>
      <c r="O10" s="98">
        <v>21</v>
      </c>
      <c r="P10" s="98">
        <v>42</v>
      </c>
      <c r="Q10" s="98">
        <v>51</v>
      </c>
      <c r="R10" s="98">
        <v>60</v>
      </c>
      <c r="S10" s="98">
        <v>64</v>
      </c>
      <c r="T10" s="98">
        <v>77</v>
      </c>
      <c r="U10" s="98">
        <v>59</v>
      </c>
      <c r="V10" s="98">
        <v>63</v>
      </c>
      <c r="W10" s="98">
        <v>69</v>
      </c>
      <c r="X10" s="98">
        <v>76</v>
      </c>
      <c r="Y10" s="98">
        <v>141</v>
      </c>
      <c r="Z10" s="98">
        <v>201</v>
      </c>
      <c r="AA10" s="98">
        <v>497</v>
      </c>
      <c r="AB10" s="98">
        <v>323</v>
      </c>
      <c r="AC10" s="98">
        <v>372</v>
      </c>
      <c r="AD10" s="99">
        <v>283</v>
      </c>
      <c r="AE10" s="99">
        <v>251</v>
      </c>
      <c r="AF10" s="99">
        <v>233</v>
      </c>
      <c r="AG10" s="100">
        <v>232</v>
      </c>
      <c r="AH10" s="100">
        <v>162</v>
      </c>
      <c r="AI10" s="100">
        <v>252</v>
      </c>
      <c r="AJ10" s="100">
        <v>322</v>
      </c>
    </row>
    <row r="11" spans="1:36">
      <c r="A11" s="101" t="s">
        <v>92</v>
      </c>
      <c r="B11" s="102">
        <v>1292</v>
      </c>
      <c r="C11" s="102">
        <v>1042</v>
      </c>
      <c r="D11" s="102">
        <v>1044</v>
      </c>
      <c r="E11" s="102">
        <v>743</v>
      </c>
      <c r="F11" s="102">
        <v>787</v>
      </c>
      <c r="G11" s="102">
        <v>1984</v>
      </c>
      <c r="H11" s="102">
        <v>2584</v>
      </c>
      <c r="I11" s="102">
        <v>2711</v>
      </c>
      <c r="J11" s="102">
        <v>2211</v>
      </c>
      <c r="K11" s="102">
        <v>1922</v>
      </c>
      <c r="L11" s="102">
        <v>1745</v>
      </c>
      <c r="M11" s="102">
        <v>1944</v>
      </c>
      <c r="N11" s="102">
        <v>2103</v>
      </c>
      <c r="O11" s="102">
        <v>1675</v>
      </c>
      <c r="P11" s="102">
        <v>1557</v>
      </c>
      <c r="Q11" s="102">
        <v>2085</v>
      </c>
      <c r="R11" s="102">
        <v>3287</v>
      </c>
      <c r="S11" s="102">
        <v>3123</v>
      </c>
      <c r="T11" s="102">
        <v>1977</v>
      </c>
      <c r="U11" s="102">
        <v>2664</v>
      </c>
      <c r="V11" s="102">
        <v>2196</v>
      </c>
      <c r="W11" s="102">
        <v>1468</v>
      </c>
      <c r="X11" s="102">
        <v>1126</v>
      </c>
      <c r="Y11" s="102">
        <v>2177</v>
      </c>
      <c r="Z11" s="102">
        <v>2416</v>
      </c>
      <c r="AA11" s="102">
        <v>2318</v>
      </c>
      <c r="AB11" s="102">
        <v>1875</v>
      </c>
      <c r="AC11" s="102">
        <v>1889</v>
      </c>
      <c r="AD11" s="103">
        <v>1430</v>
      </c>
      <c r="AE11" s="103">
        <v>1692</v>
      </c>
      <c r="AF11" s="103">
        <v>1424</v>
      </c>
      <c r="AG11" s="104">
        <v>1346</v>
      </c>
      <c r="AH11" s="104">
        <v>1699</v>
      </c>
      <c r="AI11" s="105">
        <v>1812</v>
      </c>
      <c r="AJ11" s="105">
        <v>1567</v>
      </c>
    </row>
    <row r="12" spans="1:36" ht="12.95" customHeight="1">
      <c r="A12" s="106"/>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5"/>
      <c r="AE12" s="95"/>
      <c r="AF12" s="95"/>
      <c r="AG12" s="96"/>
      <c r="AH12" s="96"/>
    </row>
    <row r="13" spans="1:36">
      <c r="A13" s="106" t="s">
        <v>93</v>
      </c>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5"/>
      <c r="AE13" s="107"/>
      <c r="AF13" s="107"/>
    </row>
    <row r="14" spans="1:36" ht="12.95" customHeight="1">
      <c r="A14" s="108" t="s">
        <v>90</v>
      </c>
      <c r="B14" s="109">
        <v>1990</v>
      </c>
      <c r="C14" s="109">
        <v>1991</v>
      </c>
      <c r="D14" s="109">
        <v>1992</v>
      </c>
      <c r="E14" s="109">
        <v>1993</v>
      </c>
      <c r="F14" s="109">
        <v>1994</v>
      </c>
      <c r="G14" s="109">
        <v>1995</v>
      </c>
      <c r="H14" s="109">
        <v>1996</v>
      </c>
      <c r="I14" s="109">
        <v>1997</v>
      </c>
      <c r="J14" s="109">
        <v>1998</v>
      </c>
      <c r="K14" s="109">
        <v>1999</v>
      </c>
      <c r="L14" s="109">
        <v>2000</v>
      </c>
      <c r="M14" s="109">
        <v>2001</v>
      </c>
      <c r="N14" s="109">
        <v>2002</v>
      </c>
      <c r="O14" s="109">
        <v>2003</v>
      </c>
      <c r="P14" s="109">
        <v>2004</v>
      </c>
      <c r="Q14" s="109">
        <v>2005</v>
      </c>
      <c r="R14" s="110">
        <v>2006</v>
      </c>
      <c r="S14" s="110">
        <v>2007</v>
      </c>
      <c r="T14" s="110">
        <v>2008</v>
      </c>
      <c r="U14" s="110">
        <v>2009</v>
      </c>
      <c r="V14" s="110">
        <v>2010</v>
      </c>
      <c r="W14" s="110">
        <v>2011</v>
      </c>
      <c r="X14" s="110">
        <v>2012</v>
      </c>
      <c r="Y14" s="110">
        <v>2013</v>
      </c>
      <c r="Z14" s="110">
        <v>2014</v>
      </c>
      <c r="AA14" s="111">
        <v>2015</v>
      </c>
      <c r="AB14" s="111">
        <v>2016</v>
      </c>
      <c r="AC14" s="111">
        <v>2017</v>
      </c>
      <c r="AD14" s="112">
        <v>2018</v>
      </c>
      <c r="AE14" s="112">
        <v>2019</v>
      </c>
      <c r="AF14" s="112">
        <v>2020</v>
      </c>
      <c r="AG14" s="113">
        <v>2021</v>
      </c>
      <c r="AH14" s="113">
        <v>2022</v>
      </c>
      <c r="AI14" s="92">
        <v>2023</v>
      </c>
      <c r="AJ14" s="92">
        <v>2024</v>
      </c>
    </row>
    <row r="15" spans="1:36" ht="12.95" customHeight="1">
      <c r="A15" s="93">
        <v>1</v>
      </c>
      <c r="B15" s="94">
        <v>152</v>
      </c>
      <c r="C15" s="94">
        <v>130</v>
      </c>
      <c r="D15" s="94">
        <v>131</v>
      </c>
      <c r="E15" s="94">
        <v>49</v>
      </c>
      <c r="F15" s="94">
        <v>83</v>
      </c>
      <c r="G15" s="94">
        <v>266</v>
      </c>
      <c r="H15" s="94">
        <v>303</v>
      </c>
      <c r="I15" s="94">
        <v>199</v>
      </c>
      <c r="J15" s="94">
        <v>223</v>
      </c>
      <c r="K15" s="94">
        <v>129</v>
      </c>
      <c r="L15" s="94">
        <v>135</v>
      </c>
      <c r="M15" s="94">
        <v>168</v>
      </c>
      <c r="N15" s="94">
        <v>169</v>
      </c>
      <c r="O15" s="94">
        <v>162</v>
      </c>
      <c r="P15" s="94">
        <v>220</v>
      </c>
      <c r="Q15" s="94">
        <v>380</v>
      </c>
      <c r="R15" s="94">
        <v>610</v>
      </c>
      <c r="S15" s="94">
        <v>331</v>
      </c>
      <c r="T15" s="94">
        <v>213</v>
      </c>
      <c r="U15" s="94">
        <v>178</v>
      </c>
      <c r="V15" s="94">
        <v>119</v>
      </c>
      <c r="W15" s="94">
        <v>140</v>
      </c>
      <c r="X15" s="94">
        <v>16</v>
      </c>
      <c r="Y15" s="94">
        <v>51</v>
      </c>
      <c r="Z15" s="94">
        <v>98</v>
      </c>
      <c r="AA15" s="94">
        <v>65</v>
      </c>
      <c r="AB15" s="94">
        <v>104</v>
      </c>
      <c r="AC15" s="94">
        <v>42</v>
      </c>
      <c r="AD15" s="95">
        <v>55</v>
      </c>
      <c r="AE15" s="95">
        <v>56</v>
      </c>
      <c r="AF15" s="95">
        <v>30</v>
      </c>
      <c r="AG15" s="96">
        <v>53</v>
      </c>
      <c r="AH15" s="96">
        <v>75</v>
      </c>
      <c r="AI15" s="96">
        <v>104</v>
      </c>
      <c r="AJ15" s="96">
        <v>63</v>
      </c>
    </row>
    <row r="16" spans="1:36" ht="12.95" customHeight="1">
      <c r="A16" s="93">
        <v>2</v>
      </c>
      <c r="B16" s="94">
        <v>328</v>
      </c>
      <c r="C16" s="94">
        <v>211</v>
      </c>
      <c r="D16" s="94">
        <v>247</v>
      </c>
      <c r="E16" s="94">
        <v>214</v>
      </c>
      <c r="F16" s="94">
        <v>186</v>
      </c>
      <c r="G16" s="94">
        <v>457</v>
      </c>
      <c r="H16" s="94">
        <v>683</v>
      </c>
      <c r="I16" s="94">
        <v>905</v>
      </c>
      <c r="J16" s="94">
        <v>511</v>
      </c>
      <c r="K16" s="94">
        <v>574</v>
      </c>
      <c r="L16" s="94">
        <v>481</v>
      </c>
      <c r="M16" s="94">
        <v>608</v>
      </c>
      <c r="N16" s="94">
        <v>594</v>
      </c>
      <c r="O16" s="94">
        <v>420</v>
      </c>
      <c r="P16" s="94">
        <v>287</v>
      </c>
      <c r="Q16" s="94">
        <v>279</v>
      </c>
      <c r="R16" s="94">
        <v>469</v>
      </c>
      <c r="S16" s="94">
        <v>997</v>
      </c>
      <c r="T16" s="94">
        <v>254</v>
      </c>
      <c r="U16" s="94">
        <v>1072</v>
      </c>
      <c r="V16" s="94">
        <v>512</v>
      </c>
      <c r="W16" s="94">
        <v>255</v>
      </c>
      <c r="X16" s="94">
        <v>447</v>
      </c>
      <c r="Y16" s="94">
        <v>223</v>
      </c>
      <c r="Z16" s="94">
        <v>394</v>
      </c>
      <c r="AA16" s="94">
        <v>480</v>
      </c>
      <c r="AB16" s="94">
        <v>330</v>
      </c>
      <c r="AC16" s="94">
        <v>359</v>
      </c>
      <c r="AD16" s="95">
        <v>296</v>
      </c>
      <c r="AE16" s="95">
        <v>522</v>
      </c>
      <c r="AF16" s="95">
        <v>302</v>
      </c>
      <c r="AG16" s="96">
        <v>247</v>
      </c>
      <c r="AH16" s="96">
        <v>465</v>
      </c>
      <c r="AI16" s="96">
        <v>275</v>
      </c>
      <c r="AJ16" s="96">
        <v>294</v>
      </c>
    </row>
    <row r="17" spans="1:36" ht="12.95" customHeight="1">
      <c r="A17" s="93">
        <v>3</v>
      </c>
      <c r="B17" s="94">
        <v>186</v>
      </c>
      <c r="C17" s="94">
        <v>187</v>
      </c>
      <c r="D17" s="94">
        <v>133</v>
      </c>
      <c r="E17" s="94">
        <v>193</v>
      </c>
      <c r="F17" s="94">
        <v>152</v>
      </c>
      <c r="G17" s="94">
        <v>250</v>
      </c>
      <c r="H17" s="94">
        <v>375</v>
      </c>
      <c r="I17" s="94">
        <v>541</v>
      </c>
      <c r="J17" s="94">
        <v>518</v>
      </c>
      <c r="K17" s="94">
        <v>493</v>
      </c>
      <c r="L17" s="94">
        <v>427</v>
      </c>
      <c r="M17" s="94">
        <v>342</v>
      </c>
      <c r="N17" s="94">
        <v>504</v>
      </c>
      <c r="O17" s="94">
        <v>359</v>
      </c>
      <c r="P17" s="94">
        <v>191</v>
      </c>
      <c r="Q17" s="94">
        <v>110</v>
      </c>
      <c r="R17" s="94">
        <v>121</v>
      </c>
      <c r="S17" s="94">
        <v>186</v>
      </c>
      <c r="T17" s="94">
        <v>647</v>
      </c>
      <c r="U17" s="94">
        <v>186</v>
      </c>
      <c r="V17" s="94">
        <v>886</v>
      </c>
      <c r="W17" s="94">
        <v>349</v>
      </c>
      <c r="X17" s="94">
        <v>185</v>
      </c>
      <c r="Y17" s="94">
        <v>1443</v>
      </c>
      <c r="Z17" s="94">
        <v>359</v>
      </c>
      <c r="AA17" s="94">
        <v>706</v>
      </c>
      <c r="AB17" s="94">
        <v>443</v>
      </c>
      <c r="AC17" s="94">
        <v>623</v>
      </c>
      <c r="AD17" s="95">
        <v>345</v>
      </c>
      <c r="AE17" s="95">
        <v>445</v>
      </c>
      <c r="AF17" s="95">
        <v>437</v>
      </c>
      <c r="AG17" s="96">
        <v>372</v>
      </c>
      <c r="AH17" s="96">
        <v>435</v>
      </c>
      <c r="AI17" s="96">
        <v>526</v>
      </c>
      <c r="AJ17" s="96">
        <v>414</v>
      </c>
    </row>
    <row r="18" spans="1:36" ht="12.95" customHeight="1">
      <c r="A18" s="93">
        <v>4</v>
      </c>
      <c r="B18" s="94">
        <v>36</v>
      </c>
      <c r="C18" s="94">
        <v>56</v>
      </c>
      <c r="D18" s="94">
        <v>42</v>
      </c>
      <c r="E18" s="94">
        <v>48</v>
      </c>
      <c r="F18" s="94">
        <v>50</v>
      </c>
      <c r="G18" s="94">
        <v>42</v>
      </c>
      <c r="H18" s="94">
        <v>44</v>
      </c>
      <c r="I18" s="94">
        <v>82</v>
      </c>
      <c r="J18" s="94">
        <v>120</v>
      </c>
      <c r="K18" s="94">
        <v>108</v>
      </c>
      <c r="L18" s="94">
        <v>105</v>
      </c>
      <c r="M18" s="94">
        <v>57</v>
      </c>
      <c r="N18" s="94">
        <v>95</v>
      </c>
      <c r="O18" s="94">
        <v>100</v>
      </c>
      <c r="P18" s="94">
        <v>97</v>
      </c>
      <c r="Q18" s="94">
        <v>89</v>
      </c>
      <c r="R18" s="94">
        <v>114</v>
      </c>
      <c r="S18" s="94">
        <v>140</v>
      </c>
      <c r="T18" s="94">
        <v>188</v>
      </c>
      <c r="U18" s="94">
        <v>160</v>
      </c>
      <c r="V18" s="94">
        <v>147</v>
      </c>
      <c r="W18" s="94">
        <v>276</v>
      </c>
      <c r="X18" s="94">
        <v>131</v>
      </c>
      <c r="Y18" s="94">
        <v>235</v>
      </c>
      <c r="Z18" s="94">
        <v>1250</v>
      </c>
      <c r="AA18" s="94">
        <v>298</v>
      </c>
      <c r="AB18" s="94">
        <v>362</v>
      </c>
      <c r="AC18" s="94">
        <v>373</v>
      </c>
      <c r="AD18" s="95">
        <v>362</v>
      </c>
      <c r="AE18" s="95">
        <v>264</v>
      </c>
      <c r="AF18" s="95">
        <v>294</v>
      </c>
      <c r="AG18" s="96">
        <v>309</v>
      </c>
      <c r="AH18" s="96">
        <v>349</v>
      </c>
      <c r="AI18" s="96">
        <v>424</v>
      </c>
      <c r="AJ18" s="96">
        <v>316</v>
      </c>
    </row>
    <row r="19" spans="1:36" ht="12.95" customHeight="1">
      <c r="A19" s="97" t="s">
        <v>91</v>
      </c>
      <c r="B19" s="98">
        <v>48</v>
      </c>
      <c r="C19" s="98">
        <v>49</v>
      </c>
      <c r="D19" s="98">
        <v>50</v>
      </c>
      <c r="E19" s="98">
        <v>60</v>
      </c>
      <c r="F19" s="98">
        <v>47</v>
      </c>
      <c r="G19" s="98">
        <v>41</v>
      </c>
      <c r="H19" s="98">
        <v>26</v>
      </c>
      <c r="I19" s="98">
        <v>49</v>
      </c>
      <c r="J19" s="98">
        <v>90</v>
      </c>
      <c r="K19" s="98">
        <v>91</v>
      </c>
      <c r="L19" s="98">
        <v>98</v>
      </c>
      <c r="M19" s="98">
        <v>57</v>
      </c>
      <c r="N19" s="98">
        <v>81</v>
      </c>
      <c r="O19" s="98">
        <v>57</v>
      </c>
      <c r="P19" s="98">
        <v>110</v>
      </c>
      <c r="Q19" s="98">
        <v>135</v>
      </c>
      <c r="R19" s="98">
        <v>158</v>
      </c>
      <c r="S19" s="98">
        <v>168</v>
      </c>
      <c r="T19" s="98">
        <v>203</v>
      </c>
      <c r="U19" s="98">
        <v>156</v>
      </c>
      <c r="V19" s="98">
        <v>167</v>
      </c>
      <c r="W19" s="98">
        <v>182</v>
      </c>
      <c r="X19" s="98">
        <v>193</v>
      </c>
      <c r="Y19" s="98">
        <v>370</v>
      </c>
      <c r="Z19" s="98">
        <v>598</v>
      </c>
      <c r="AA19" s="98">
        <v>1202</v>
      </c>
      <c r="AB19" s="98">
        <v>747</v>
      </c>
      <c r="AC19" s="98">
        <v>909</v>
      </c>
      <c r="AD19" s="99">
        <v>759</v>
      </c>
      <c r="AE19" s="99">
        <v>695</v>
      </c>
      <c r="AF19" s="99">
        <v>657</v>
      </c>
      <c r="AG19" s="100">
        <v>651</v>
      </c>
      <c r="AH19" s="100">
        <v>501</v>
      </c>
      <c r="AI19" s="100">
        <v>702</v>
      </c>
      <c r="AJ19" s="100">
        <v>857</v>
      </c>
    </row>
    <row r="20" spans="1:36">
      <c r="A20" s="114" t="s">
        <v>92</v>
      </c>
      <c r="B20" s="115">
        <v>750</v>
      </c>
      <c r="C20" s="115">
        <v>633</v>
      </c>
      <c r="D20" s="115">
        <v>602</v>
      </c>
      <c r="E20" s="115">
        <v>564</v>
      </c>
      <c r="F20" s="115">
        <v>518</v>
      </c>
      <c r="G20" s="115">
        <v>1055</v>
      </c>
      <c r="H20" s="115">
        <v>1431</v>
      </c>
      <c r="I20" s="115">
        <v>1775</v>
      </c>
      <c r="J20" s="115">
        <v>1461</v>
      </c>
      <c r="K20" s="115">
        <v>1395</v>
      </c>
      <c r="L20" s="115">
        <v>1246</v>
      </c>
      <c r="M20" s="115">
        <v>1232</v>
      </c>
      <c r="N20" s="115">
        <v>1443</v>
      </c>
      <c r="O20" s="115">
        <v>1099</v>
      </c>
      <c r="P20" s="115">
        <v>905</v>
      </c>
      <c r="Q20" s="115">
        <v>993</v>
      </c>
      <c r="R20" s="115">
        <v>1473</v>
      </c>
      <c r="S20" s="115">
        <v>1823</v>
      </c>
      <c r="T20" s="115">
        <v>1505</v>
      </c>
      <c r="U20" s="115">
        <v>1752</v>
      </c>
      <c r="V20" s="115">
        <v>1832</v>
      </c>
      <c r="W20" s="115">
        <v>1202</v>
      </c>
      <c r="X20" s="115">
        <v>973</v>
      </c>
      <c r="Y20" s="115">
        <v>2322</v>
      </c>
      <c r="Z20" s="115">
        <v>2699</v>
      </c>
      <c r="AA20" s="115">
        <v>2752</v>
      </c>
      <c r="AB20" s="115">
        <v>1986</v>
      </c>
      <c r="AC20" s="115">
        <v>2306</v>
      </c>
      <c r="AD20" s="116">
        <v>1816</v>
      </c>
      <c r="AE20" s="116">
        <v>1983</v>
      </c>
      <c r="AF20" s="116">
        <v>1721</v>
      </c>
      <c r="AG20" s="105">
        <v>1632</v>
      </c>
      <c r="AH20" s="105">
        <v>1825</v>
      </c>
      <c r="AI20" s="105">
        <v>2032</v>
      </c>
      <c r="AJ20" s="105">
        <v>1943</v>
      </c>
    </row>
    <row r="21" spans="1:36" ht="12.95" customHeight="1">
      <c r="A21" s="106"/>
      <c r="B21" s="117"/>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8"/>
      <c r="AE21" s="119"/>
      <c r="AF21" s="119"/>
    </row>
    <row r="22" spans="1:36">
      <c r="A22" s="106" t="s">
        <v>94</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120"/>
      <c r="AB22" s="120"/>
      <c r="AC22" s="120"/>
      <c r="AD22" s="95"/>
      <c r="AE22" s="107"/>
      <c r="AF22" s="107"/>
    </row>
    <row r="23" spans="1:36" ht="12.95" customHeight="1">
      <c r="A23" s="108" t="s">
        <v>90</v>
      </c>
      <c r="B23" s="109">
        <v>1990</v>
      </c>
      <c r="C23" s="109">
        <v>1991</v>
      </c>
      <c r="D23" s="109">
        <v>1992</v>
      </c>
      <c r="E23" s="109">
        <v>1993</v>
      </c>
      <c r="F23" s="109">
        <v>1994</v>
      </c>
      <c r="G23" s="109">
        <v>1995</v>
      </c>
      <c r="H23" s="109">
        <v>1996</v>
      </c>
      <c r="I23" s="109">
        <v>1997</v>
      </c>
      <c r="J23" s="109">
        <v>1998</v>
      </c>
      <c r="K23" s="109">
        <v>1999</v>
      </c>
      <c r="L23" s="109">
        <v>2000</v>
      </c>
      <c r="M23" s="109">
        <v>2001</v>
      </c>
      <c r="N23" s="109">
        <v>2002</v>
      </c>
      <c r="O23" s="109">
        <v>2003</v>
      </c>
      <c r="P23" s="109">
        <v>2004</v>
      </c>
      <c r="Q23" s="109">
        <v>2005</v>
      </c>
      <c r="R23" s="110">
        <v>2006</v>
      </c>
      <c r="S23" s="110">
        <v>2007</v>
      </c>
      <c r="T23" s="110">
        <v>2008</v>
      </c>
      <c r="U23" s="110">
        <v>2009</v>
      </c>
      <c r="V23" s="110">
        <v>2010</v>
      </c>
      <c r="W23" s="110">
        <v>2011</v>
      </c>
      <c r="X23" s="110">
        <v>2012</v>
      </c>
      <c r="Y23" s="110">
        <v>2013</v>
      </c>
      <c r="Z23" s="110">
        <v>2014</v>
      </c>
      <c r="AA23" s="111">
        <v>2015</v>
      </c>
      <c r="AB23" s="111">
        <v>2016</v>
      </c>
      <c r="AC23" s="111">
        <v>2017</v>
      </c>
      <c r="AD23" s="112">
        <v>2018</v>
      </c>
      <c r="AE23" s="112">
        <v>2019</v>
      </c>
      <c r="AF23" s="112">
        <v>2020</v>
      </c>
      <c r="AG23" s="113">
        <v>2021</v>
      </c>
      <c r="AH23" s="113">
        <v>2022</v>
      </c>
      <c r="AI23" s="92">
        <v>2023</v>
      </c>
      <c r="AJ23" s="92">
        <v>2024</v>
      </c>
    </row>
    <row r="24" spans="1:36" ht="12.95" customHeight="1">
      <c r="A24" s="93">
        <v>1</v>
      </c>
      <c r="B24" s="94">
        <v>263</v>
      </c>
      <c r="C24" s="94">
        <v>263</v>
      </c>
      <c r="D24" s="94">
        <v>263</v>
      </c>
      <c r="E24" s="94">
        <v>263</v>
      </c>
      <c r="F24" s="94">
        <v>263</v>
      </c>
      <c r="G24" s="94">
        <v>263</v>
      </c>
      <c r="H24" s="94">
        <v>263</v>
      </c>
      <c r="I24" s="94">
        <v>263</v>
      </c>
      <c r="J24" s="94">
        <v>263</v>
      </c>
      <c r="K24" s="94">
        <v>263</v>
      </c>
      <c r="L24" s="94">
        <v>263</v>
      </c>
      <c r="M24" s="94">
        <v>263</v>
      </c>
      <c r="N24" s="94">
        <v>263</v>
      </c>
      <c r="O24" s="94">
        <v>263</v>
      </c>
      <c r="P24" s="94">
        <v>263</v>
      </c>
      <c r="Q24" s="94">
        <v>263</v>
      </c>
      <c r="R24" s="94">
        <v>263</v>
      </c>
      <c r="S24" s="94">
        <v>263</v>
      </c>
      <c r="T24" s="94">
        <v>263</v>
      </c>
      <c r="U24" s="94">
        <v>263</v>
      </c>
      <c r="V24" s="94">
        <v>263</v>
      </c>
      <c r="W24" s="94">
        <v>269</v>
      </c>
      <c r="X24" s="94">
        <v>200</v>
      </c>
      <c r="Y24" s="94">
        <v>265</v>
      </c>
      <c r="Z24" s="94">
        <v>237</v>
      </c>
      <c r="AA24" s="94">
        <v>283</v>
      </c>
      <c r="AB24" s="94">
        <v>266</v>
      </c>
      <c r="AC24" s="94">
        <v>299</v>
      </c>
      <c r="AD24" s="95">
        <v>295</v>
      </c>
      <c r="AE24" s="95">
        <v>261</v>
      </c>
      <c r="AF24" s="95">
        <v>231</v>
      </c>
      <c r="AG24" s="96">
        <v>285</v>
      </c>
      <c r="AH24" s="96">
        <v>247</v>
      </c>
      <c r="AI24" s="121">
        <v>241</v>
      </c>
      <c r="AJ24" s="121">
        <v>278</v>
      </c>
    </row>
    <row r="25" spans="1:36" ht="12.95" customHeight="1">
      <c r="A25" s="93">
        <v>2</v>
      </c>
      <c r="B25" s="94">
        <v>646</v>
      </c>
      <c r="C25" s="94">
        <v>646</v>
      </c>
      <c r="D25" s="94">
        <v>646</v>
      </c>
      <c r="E25" s="94">
        <v>646</v>
      </c>
      <c r="F25" s="94">
        <v>646</v>
      </c>
      <c r="G25" s="94">
        <v>646</v>
      </c>
      <c r="H25" s="94">
        <v>646</v>
      </c>
      <c r="I25" s="94">
        <v>646</v>
      </c>
      <c r="J25" s="94">
        <v>646</v>
      </c>
      <c r="K25" s="94">
        <v>646</v>
      </c>
      <c r="L25" s="94">
        <v>646</v>
      </c>
      <c r="M25" s="94">
        <v>646</v>
      </c>
      <c r="N25" s="94">
        <v>646</v>
      </c>
      <c r="O25" s="94">
        <v>646</v>
      </c>
      <c r="P25" s="94">
        <v>646</v>
      </c>
      <c r="Q25" s="94">
        <v>646</v>
      </c>
      <c r="R25" s="94">
        <v>646</v>
      </c>
      <c r="S25" s="94">
        <v>646</v>
      </c>
      <c r="T25" s="94">
        <v>646</v>
      </c>
      <c r="U25" s="94">
        <v>646</v>
      </c>
      <c r="V25" s="94">
        <v>646</v>
      </c>
      <c r="W25" s="94">
        <v>692</v>
      </c>
      <c r="X25" s="94">
        <v>616</v>
      </c>
      <c r="Y25" s="94">
        <v>617</v>
      </c>
      <c r="Z25" s="94">
        <v>576</v>
      </c>
      <c r="AA25" s="94">
        <v>662</v>
      </c>
      <c r="AB25" s="94">
        <v>651</v>
      </c>
      <c r="AC25" s="94">
        <v>669</v>
      </c>
      <c r="AD25" s="95">
        <v>667</v>
      </c>
      <c r="AE25" s="95">
        <v>727</v>
      </c>
      <c r="AF25" s="95">
        <v>598</v>
      </c>
      <c r="AG25" s="96">
        <v>628</v>
      </c>
      <c r="AH25" s="96">
        <v>727</v>
      </c>
      <c r="AI25" s="121">
        <v>635</v>
      </c>
      <c r="AJ25" s="121">
        <v>635</v>
      </c>
    </row>
    <row r="26" spans="1:36" ht="12.95" customHeight="1">
      <c r="A26" s="93">
        <v>3</v>
      </c>
      <c r="B26" s="94">
        <v>1119</v>
      </c>
      <c r="C26" s="94">
        <v>1119</v>
      </c>
      <c r="D26" s="94">
        <v>1119</v>
      </c>
      <c r="E26" s="94">
        <v>1119</v>
      </c>
      <c r="F26" s="94">
        <v>1119</v>
      </c>
      <c r="G26" s="94">
        <v>1119</v>
      </c>
      <c r="H26" s="94">
        <v>1119</v>
      </c>
      <c r="I26" s="94">
        <v>1119</v>
      </c>
      <c r="J26" s="94">
        <v>1119</v>
      </c>
      <c r="K26" s="94">
        <v>1119</v>
      </c>
      <c r="L26" s="94">
        <v>1119</v>
      </c>
      <c r="M26" s="94">
        <v>1119</v>
      </c>
      <c r="N26" s="94">
        <v>1119</v>
      </c>
      <c r="O26" s="94">
        <v>1119</v>
      </c>
      <c r="P26" s="94">
        <v>1119</v>
      </c>
      <c r="Q26" s="94">
        <v>1119</v>
      </c>
      <c r="R26" s="94">
        <v>1119</v>
      </c>
      <c r="S26" s="94">
        <v>1119</v>
      </c>
      <c r="T26" s="94">
        <v>1119</v>
      </c>
      <c r="U26" s="94">
        <v>1119</v>
      </c>
      <c r="V26" s="94">
        <v>1119</v>
      </c>
      <c r="W26" s="94">
        <v>1070</v>
      </c>
      <c r="X26" s="94">
        <v>1193</v>
      </c>
      <c r="Y26" s="94">
        <v>1066</v>
      </c>
      <c r="Z26" s="94">
        <v>1102</v>
      </c>
      <c r="AA26" s="94">
        <v>1061</v>
      </c>
      <c r="AB26" s="94">
        <v>1073</v>
      </c>
      <c r="AC26" s="94">
        <v>1057</v>
      </c>
      <c r="AD26" s="95">
        <v>1134</v>
      </c>
      <c r="AE26" s="95">
        <v>1270</v>
      </c>
      <c r="AF26" s="95">
        <v>1187</v>
      </c>
      <c r="AG26" s="96">
        <v>1099</v>
      </c>
      <c r="AH26" s="96">
        <v>1191</v>
      </c>
      <c r="AI26" s="121">
        <v>1226</v>
      </c>
      <c r="AJ26" s="121">
        <v>1129</v>
      </c>
    </row>
    <row r="27" spans="1:36" ht="12.95" customHeight="1">
      <c r="A27" s="93">
        <v>4</v>
      </c>
      <c r="B27" s="94">
        <v>1581</v>
      </c>
      <c r="C27" s="94">
        <v>1581</v>
      </c>
      <c r="D27" s="94">
        <v>1581</v>
      </c>
      <c r="E27" s="94">
        <v>1581</v>
      </c>
      <c r="F27" s="94">
        <v>1581</v>
      </c>
      <c r="G27" s="94">
        <v>1581</v>
      </c>
      <c r="H27" s="94">
        <v>1581</v>
      </c>
      <c r="I27" s="94">
        <v>1581</v>
      </c>
      <c r="J27" s="94">
        <v>1581</v>
      </c>
      <c r="K27" s="94">
        <v>1581</v>
      </c>
      <c r="L27" s="94">
        <v>1581</v>
      </c>
      <c r="M27" s="94">
        <v>1581</v>
      </c>
      <c r="N27" s="94">
        <v>1581</v>
      </c>
      <c r="O27" s="94">
        <v>1581</v>
      </c>
      <c r="P27" s="94">
        <v>1581</v>
      </c>
      <c r="Q27" s="94">
        <v>1581</v>
      </c>
      <c r="R27" s="94">
        <v>1581</v>
      </c>
      <c r="S27" s="94">
        <v>1581</v>
      </c>
      <c r="T27" s="94">
        <v>1581</v>
      </c>
      <c r="U27" s="94">
        <v>1581</v>
      </c>
      <c r="V27" s="94">
        <v>1581</v>
      </c>
      <c r="W27" s="94">
        <v>1490</v>
      </c>
      <c r="X27" s="94">
        <v>1485</v>
      </c>
      <c r="Y27" s="94">
        <v>1839</v>
      </c>
      <c r="Z27" s="94">
        <v>1573</v>
      </c>
      <c r="AA27" s="94">
        <v>1501</v>
      </c>
      <c r="AB27" s="94">
        <v>1502</v>
      </c>
      <c r="AC27" s="94">
        <v>1492</v>
      </c>
      <c r="AD27" s="95">
        <v>1686</v>
      </c>
      <c r="AE27" s="95">
        <v>1684</v>
      </c>
      <c r="AF27" s="95">
        <v>1569</v>
      </c>
      <c r="AG27" s="96">
        <v>1567</v>
      </c>
      <c r="AH27" s="96">
        <v>1518</v>
      </c>
      <c r="AI27" s="121">
        <v>1591</v>
      </c>
      <c r="AJ27" s="121">
        <v>1670</v>
      </c>
    </row>
    <row r="28" spans="1:36" ht="12.95" customHeight="1">
      <c r="A28" s="114" t="s">
        <v>91</v>
      </c>
      <c r="B28" s="115">
        <v>2637</v>
      </c>
      <c r="C28" s="115">
        <v>2637</v>
      </c>
      <c r="D28" s="115">
        <v>2637</v>
      </c>
      <c r="E28" s="115">
        <v>2637</v>
      </c>
      <c r="F28" s="115">
        <v>2637</v>
      </c>
      <c r="G28" s="115">
        <v>2637</v>
      </c>
      <c r="H28" s="115">
        <v>2637</v>
      </c>
      <c r="I28" s="115">
        <v>2637</v>
      </c>
      <c r="J28" s="115">
        <v>2637</v>
      </c>
      <c r="K28" s="115">
        <v>2637</v>
      </c>
      <c r="L28" s="115">
        <v>2637</v>
      </c>
      <c r="M28" s="115">
        <v>2637</v>
      </c>
      <c r="N28" s="115">
        <v>2637</v>
      </c>
      <c r="O28" s="115">
        <v>2637</v>
      </c>
      <c r="P28" s="115">
        <v>2637</v>
      </c>
      <c r="Q28" s="115">
        <v>2637</v>
      </c>
      <c r="R28" s="115">
        <v>2637</v>
      </c>
      <c r="S28" s="115">
        <v>2637</v>
      </c>
      <c r="T28" s="115">
        <v>2637</v>
      </c>
      <c r="U28" s="115">
        <v>2637</v>
      </c>
      <c r="V28" s="115">
        <v>2637</v>
      </c>
      <c r="W28" s="115">
        <v>2637</v>
      </c>
      <c r="X28" s="115">
        <v>2527</v>
      </c>
      <c r="Y28" s="115">
        <v>2615</v>
      </c>
      <c r="Z28" s="115">
        <v>2978</v>
      </c>
      <c r="AA28" s="115">
        <v>2418</v>
      </c>
      <c r="AB28" s="115">
        <v>2314</v>
      </c>
      <c r="AC28" s="115">
        <v>2439</v>
      </c>
      <c r="AD28" s="116">
        <v>2686</v>
      </c>
      <c r="AE28" s="116">
        <v>2768</v>
      </c>
      <c r="AF28" s="116">
        <v>2820</v>
      </c>
      <c r="AG28" s="105">
        <v>2809</v>
      </c>
      <c r="AH28" s="105">
        <v>3089</v>
      </c>
      <c r="AI28" s="122">
        <v>2791</v>
      </c>
      <c r="AJ28" s="122">
        <v>2659</v>
      </c>
    </row>
    <row r="29" spans="1:36">
      <c r="A29" s="123" t="s">
        <v>95</v>
      </c>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5"/>
      <c r="AE29" s="95"/>
      <c r="AF29" s="95"/>
      <c r="AG29" s="96"/>
      <c r="AH29" s="96"/>
    </row>
    <row r="30" spans="1:36" ht="12.95" customHeight="1">
      <c r="A30" s="106"/>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5"/>
      <c r="AE30" s="125"/>
      <c r="AF30" s="125"/>
      <c r="AG30" s="126"/>
      <c r="AH30" s="126"/>
    </row>
    <row r="31" spans="1:36">
      <c r="A31" s="106" t="s">
        <v>96</v>
      </c>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5"/>
      <c r="AE31" s="127"/>
      <c r="AF31" s="127"/>
    </row>
    <row r="32" spans="1:36" ht="12.95" customHeight="1">
      <c r="A32" s="88" t="s">
        <v>90</v>
      </c>
      <c r="B32" s="110">
        <v>1990</v>
      </c>
      <c r="C32" s="110">
        <v>1991</v>
      </c>
      <c r="D32" s="110">
        <v>1992</v>
      </c>
      <c r="E32" s="110">
        <v>1993</v>
      </c>
      <c r="F32" s="110">
        <v>1994</v>
      </c>
      <c r="G32" s="110">
        <v>1995</v>
      </c>
      <c r="H32" s="110">
        <v>1996</v>
      </c>
      <c r="I32" s="110">
        <v>1997</v>
      </c>
      <c r="J32" s="110">
        <v>1998</v>
      </c>
      <c r="K32" s="110">
        <v>1999</v>
      </c>
      <c r="L32" s="110">
        <v>2000</v>
      </c>
      <c r="M32" s="110">
        <v>2001</v>
      </c>
      <c r="N32" s="110">
        <v>2002</v>
      </c>
      <c r="O32" s="110">
        <v>2003</v>
      </c>
      <c r="P32" s="110">
        <v>2004</v>
      </c>
      <c r="Q32" s="110">
        <v>2005</v>
      </c>
      <c r="R32" s="110">
        <v>2006</v>
      </c>
      <c r="S32" s="110">
        <v>2007</v>
      </c>
      <c r="T32" s="110">
        <v>2008</v>
      </c>
      <c r="U32" s="110">
        <v>2009</v>
      </c>
      <c r="V32" s="110">
        <v>2010</v>
      </c>
      <c r="W32" s="110">
        <v>2011</v>
      </c>
      <c r="X32" s="110">
        <v>2012</v>
      </c>
      <c r="Y32" s="110">
        <v>2013</v>
      </c>
      <c r="Z32" s="110">
        <v>2014</v>
      </c>
      <c r="AA32" s="111">
        <v>2015</v>
      </c>
      <c r="AB32" s="111">
        <v>2016</v>
      </c>
      <c r="AC32" s="111">
        <v>2017</v>
      </c>
      <c r="AD32" s="112">
        <v>2018</v>
      </c>
      <c r="AE32" s="112">
        <v>2019</v>
      </c>
      <c r="AF32" s="112">
        <v>2020</v>
      </c>
      <c r="AG32" s="113">
        <v>2021</v>
      </c>
      <c r="AH32" s="113">
        <v>2022</v>
      </c>
      <c r="AI32" s="92">
        <v>2023</v>
      </c>
      <c r="AJ32" s="92">
        <v>2024</v>
      </c>
    </row>
    <row r="33" spans="1:36" ht="12.95" customHeight="1">
      <c r="A33" s="128">
        <v>1</v>
      </c>
      <c r="B33" s="129">
        <v>0.6</v>
      </c>
      <c r="C33" s="129">
        <v>0.46</v>
      </c>
      <c r="D33" s="129">
        <v>0.53</v>
      </c>
      <c r="E33" s="129">
        <v>0.2</v>
      </c>
      <c r="F33" s="129">
        <v>0.18</v>
      </c>
      <c r="G33" s="129">
        <v>0.36</v>
      </c>
      <c r="H33" s="129">
        <v>0.35</v>
      </c>
      <c r="I33" s="129">
        <v>0.33</v>
      </c>
      <c r="J33" s="129">
        <v>0.37</v>
      </c>
      <c r="K33" s="129">
        <v>0.26</v>
      </c>
      <c r="L33" s="129">
        <v>0.21</v>
      </c>
      <c r="M33" s="129">
        <v>0.28000000000000003</v>
      </c>
      <c r="N33" s="129">
        <v>0.38</v>
      </c>
      <c r="O33" s="129">
        <v>0.46</v>
      </c>
      <c r="P33" s="129">
        <v>0.56999999999999995</v>
      </c>
      <c r="Q33" s="129">
        <v>0.64</v>
      </c>
      <c r="R33" s="124">
        <v>0.53</v>
      </c>
      <c r="S33" s="124">
        <v>0.7</v>
      </c>
      <c r="T33" s="124">
        <v>0.17</v>
      </c>
      <c r="U33" s="124">
        <v>0.25</v>
      </c>
      <c r="V33" s="124">
        <v>0.24</v>
      </c>
      <c r="W33" s="124">
        <v>7.0000000000000007E-2</v>
      </c>
      <c r="X33" s="124">
        <v>0.04</v>
      </c>
      <c r="Y33" s="124">
        <v>0.05</v>
      </c>
      <c r="Z33" s="124">
        <v>0.13</v>
      </c>
      <c r="AA33" s="130">
        <v>0.08</v>
      </c>
      <c r="AB33" s="130">
        <v>0.17</v>
      </c>
      <c r="AC33" s="130">
        <v>0.06</v>
      </c>
      <c r="AD33" s="125">
        <v>7.0000000000000007E-2</v>
      </c>
      <c r="AE33" s="125">
        <v>7.0000000000000007E-2</v>
      </c>
      <c r="AF33" s="125">
        <v>0.04</v>
      </c>
      <c r="AG33" s="126">
        <v>0.06</v>
      </c>
      <c r="AH33" s="126">
        <v>0.11</v>
      </c>
      <c r="AI33" s="83">
        <v>0.15</v>
      </c>
      <c r="AJ33" s="83">
        <v>0.11</v>
      </c>
    </row>
    <row r="34" spans="1:36" ht="12.95" customHeight="1">
      <c r="A34" s="93">
        <v>2</v>
      </c>
      <c r="B34" s="124">
        <v>1</v>
      </c>
      <c r="C34" s="124">
        <v>0.88</v>
      </c>
      <c r="D34" s="124">
        <v>0.82</v>
      </c>
      <c r="E34" s="124">
        <v>0.87</v>
      </c>
      <c r="F34" s="124">
        <v>0.56999999999999995</v>
      </c>
      <c r="G34" s="124">
        <v>0.79</v>
      </c>
      <c r="H34" s="124">
        <v>0.84</v>
      </c>
      <c r="I34" s="124">
        <v>1.04</v>
      </c>
      <c r="J34" s="124">
        <v>0.74</v>
      </c>
      <c r="K34" s="124">
        <v>0.9</v>
      </c>
      <c r="L34" s="124">
        <v>0.85</v>
      </c>
      <c r="M34" s="124">
        <v>0.76</v>
      </c>
      <c r="N34" s="124">
        <v>0.87</v>
      </c>
      <c r="O34" s="124">
        <v>0.9</v>
      </c>
      <c r="P34" s="124">
        <v>0.76</v>
      </c>
      <c r="Q34" s="124">
        <v>0.68</v>
      </c>
      <c r="R34" s="124">
        <v>0.83</v>
      </c>
      <c r="S34" s="124">
        <v>0.88</v>
      </c>
      <c r="T34" s="124">
        <v>0.51</v>
      </c>
      <c r="U34" s="124">
        <v>0.64</v>
      </c>
      <c r="V34" s="124">
        <v>0.54</v>
      </c>
      <c r="W34" s="124">
        <v>0.33</v>
      </c>
      <c r="X34" s="124">
        <v>0.13</v>
      </c>
      <c r="Y34" s="124">
        <v>0.24</v>
      </c>
      <c r="Z34" s="124">
        <v>0.28000000000000003</v>
      </c>
      <c r="AA34" s="124">
        <v>0.38</v>
      </c>
      <c r="AB34" s="124">
        <v>0.25</v>
      </c>
      <c r="AC34" s="124">
        <v>0.38</v>
      </c>
      <c r="AD34" s="125">
        <v>0.28999999999999998</v>
      </c>
      <c r="AE34" s="125">
        <v>0.42</v>
      </c>
      <c r="AF34" s="125">
        <v>0.24</v>
      </c>
      <c r="AG34" s="126">
        <v>0.18</v>
      </c>
      <c r="AH34" s="126">
        <v>0.34</v>
      </c>
      <c r="AI34" s="83">
        <v>0.23</v>
      </c>
      <c r="AJ34" s="83">
        <v>0.25</v>
      </c>
    </row>
    <row r="35" spans="1:36" ht="12.95" customHeight="1">
      <c r="A35" s="131">
        <v>3</v>
      </c>
      <c r="B35" s="124">
        <v>1.08</v>
      </c>
      <c r="C35" s="124">
        <v>1.23</v>
      </c>
      <c r="D35" s="124">
        <v>1.04</v>
      </c>
      <c r="E35" s="124">
        <v>1.28</v>
      </c>
      <c r="F35" s="124">
        <v>1.24</v>
      </c>
      <c r="G35" s="124">
        <v>1.35</v>
      </c>
      <c r="H35" s="124">
        <v>1.27</v>
      </c>
      <c r="I35" s="124">
        <v>1.39</v>
      </c>
      <c r="J35" s="124">
        <v>1.42</v>
      </c>
      <c r="K35" s="124">
        <v>1.47</v>
      </c>
      <c r="L35" s="124">
        <v>1.58</v>
      </c>
      <c r="M35" s="124">
        <v>1.18</v>
      </c>
      <c r="N35" s="124">
        <v>1.1499999999999999</v>
      </c>
      <c r="O35" s="124">
        <v>0.94</v>
      </c>
      <c r="P35" s="124">
        <v>0.65</v>
      </c>
      <c r="Q35" s="124">
        <v>0.38</v>
      </c>
      <c r="R35" s="124">
        <v>0.37</v>
      </c>
      <c r="S35" s="124">
        <v>0.47</v>
      </c>
      <c r="T35" s="124">
        <v>1.0900000000000001</v>
      </c>
      <c r="U35" s="124">
        <v>0.44</v>
      </c>
      <c r="V35" s="124">
        <v>0.78</v>
      </c>
      <c r="W35" s="124">
        <v>0.47</v>
      </c>
      <c r="X35" s="124">
        <v>0.24</v>
      </c>
      <c r="Y35" s="124">
        <v>0.39</v>
      </c>
      <c r="Z35" s="124">
        <v>0.37</v>
      </c>
      <c r="AA35" s="124">
        <v>0.52</v>
      </c>
      <c r="AB35" s="124">
        <v>0.39</v>
      </c>
      <c r="AC35" s="124">
        <v>0.55000000000000004</v>
      </c>
      <c r="AD35" s="125">
        <v>0.4</v>
      </c>
      <c r="AE35" s="125">
        <v>0.4</v>
      </c>
      <c r="AF35" s="125">
        <v>0.41</v>
      </c>
      <c r="AG35" s="126">
        <v>0.26</v>
      </c>
      <c r="AH35" s="126">
        <v>0.26</v>
      </c>
      <c r="AI35" s="83">
        <v>0.42</v>
      </c>
      <c r="AJ35" s="83">
        <v>0.31</v>
      </c>
    </row>
    <row r="36" spans="1:36" ht="12.95" customHeight="1">
      <c r="A36" s="131">
        <v>4</v>
      </c>
      <c r="B36" s="124">
        <v>0.65</v>
      </c>
      <c r="C36" s="124">
        <v>0.74</v>
      </c>
      <c r="D36" s="124">
        <v>0.65</v>
      </c>
      <c r="E36" s="124">
        <v>0.88</v>
      </c>
      <c r="F36" s="124">
        <v>0.93</v>
      </c>
      <c r="G36" s="124">
        <v>0.92</v>
      </c>
      <c r="H36" s="124">
        <v>0.57999999999999996</v>
      </c>
      <c r="I36" s="124">
        <v>0.68</v>
      </c>
      <c r="J36" s="124">
        <v>0.9</v>
      </c>
      <c r="K36" s="124">
        <v>0.87</v>
      </c>
      <c r="L36" s="124">
        <v>1</v>
      </c>
      <c r="M36" s="124">
        <v>0.61</v>
      </c>
      <c r="N36" s="124">
        <v>0.82</v>
      </c>
      <c r="O36" s="124">
        <v>0.48</v>
      </c>
      <c r="P36" s="124">
        <v>0.47</v>
      </c>
      <c r="Q36" s="124">
        <v>0.48</v>
      </c>
      <c r="R36" s="124">
        <v>0.56000000000000005</v>
      </c>
      <c r="S36" s="124">
        <v>0.61</v>
      </c>
      <c r="T36" s="124">
        <v>0.77</v>
      </c>
      <c r="U36" s="124">
        <v>0.57999999999999996</v>
      </c>
      <c r="V36" s="124">
        <v>0.49</v>
      </c>
      <c r="W36" s="124">
        <v>0.43</v>
      </c>
      <c r="X36" s="124">
        <v>0.23</v>
      </c>
      <c r="Y36" s="124">
        <v>0.32</v>
      </c>
      <c r="Z36" s="124">
        <v>0.44</v>
      </c>
      <c r="AA36" s="124">
        <v>0.42</v>
      </c>
      <c r="AB36" s="124">
        <v>0.37</v>
      </c>
      <c r="AC36" s="124">
        <v>0.46</v>
      </c>
      <c r="AD36" s="125">
        <v>0.4</v>
      </c>
      <c r="AE36" s="125">
        <v>0.38</v>
      </c>
      <c r="AF36" s="125">
        <v>0.4</v>
      </c>
      <c r="AG36" s="126">
        <v>0.42</v>
      </c>
      <c r="AH36" s="126">
        <v>0.28999999999999998</v>
      </c>
      <c r="AI36" s="83">
        <v>0.32</v>
      </c>
      <c r="AJ36" s="83">
        <v>0.34</v>
      </c>
    </row>
    <row r="37" spans="1:36" ht="12.95" customHeight="1">
      <c r="A37" s="132" t="s">
        <v>91</v>
      </c>
      <c r="B37" s="133">
        <v>0.65</v>
      </c>
      <c r="C37" s="133">
        <v>0.74</v>
      </c>
      <c r="D37" s="133">
        <v>0.65</v>
      </c>
      <c r="E37" s="133">
        <v>0.88</v>
      </c>
      <c r="F37" s="133">
        <v>0.93</v>
      </c>
      <c r="G37" s="133">
        <v>0.92</v>
      </c>
      <c r="H37" s="133">
        <v>0.57999999999999996</v>
      </c>
      <c r="I37" s="133">
        <v>0.68</v>
      </c>
      <c r="J37" s="133">
        <v>0.9</v>
      </c>
      <c r="K37" s="133">
        <v>0.87</v>
      </c>
      <c r="L37" s="133">
        <v>1</v>
      </c>
      <c r="M37" s="133">
        <v>0.61</v>
      </c>
      <c r="N37" s="133">
        <v>0.82</v>
      </c>
      <c r="O37" s="133">
        <v>0.48</v>
      </c>
      <c r="P37" s="133">
        <v>0.47</v>
      </c>
      <c r="Q37" s="133">
        <v>0.48</v>
      </c>
      <c r="R37" s="133">
        <v>0.56000000000000005</v>
      </c>
      <c r="S37" s="133">
        <v>0.61</v>
      </c>
      <c r="T37" s="133">
        <v>0.77</v>
      </c>
      <c r="U37" s="133">
        <v>0.57999999999999996</v>
      </c>
      <c r="V37" s="133">
        <v>0.49</v>
      </c>
      <c r="W37" s="133">
        <v>0.43</v>
      </c>
      <c r="X37" s="133">
        <v>0.23</v>
      </c>
      <c r="Y37" s="133">
        <v>0.32</v>
      </c>
      <c r="Z37" s="133">
        <v>0.44</v>
      </c>
      <c r="AA37" s="133">
        <v>0.42</v>
      </c>
      <c r="AB37" s="133">
        <v>0.37</v>
      </c>
      <c r="AC37" s="133">
        <v>0.46</v>
      </c>
      <c r="AD37" s="134">
        <v>0.4</v>
      </c>
      <c r="AE37" s="134">
        <v>0.38</v>
      </c>
      <c r="AF37" s="134">
        <v>0.4</v>
      </c>
      <c r="AG37" s="135">
        <v>0.42</v>
      </c>
      <c r="AH37" s="135">
        <v>0.28999999999999998</v>
      </c>
      <c r="AI37" s="136">
        <v>0.32</v>
      </c>
      <c r="AJ37" s="136">
        <v>0.34</v>
      </c>
    </row>
    <row r="38" spans="1:36">
      <c r="A38" s="137" t="s">
        <v>97</v>
      </c>
      <c r="B38" s="138">
        <v>0.8</v>
      </c>
      <c r="C38" s="138">
        <v>0.81</v>
      </c>
      <c r="D38" s="138">
        <v>0.74</v>
      </c>
      <c r="E38" s="138">
        <v>0.82</v>
      </c>
      <c r="F38" s="138">
        <v>0.77</v>
      </c>
      <c r="G38" s="138">
        <v>0.87</v>
      </c>
      <c r="H38" s="138">
        <v>0.72</v>
      </c>
      <c r="I38" s="138">
        <v>0.83</v>
      </c>
      <c r="J38" s="138">
        <v>0.87</v>
      </c>
      <c r="K38" s="138">
        <v>0.88</v>
      </c>
      <c r="L38" s="138">
        <v>0.93</v>
      </c>
      <c r="M38" s="138">
        <v>0.69</v>
      </c>
      <c r="N38" s="138">
        <v>0.81</v>
      </c>
      <c r="O38" s="138">
        <v>0.65</v>
      </c>
      <c r="P38" s="138">
        <v>0.59</v>
      </c>
      <c r="Q38" s="138">
        <v>0.53</v>
      </c>
      <c r="R38" s="138">
        <v>0.56999999999999995</v>
      </c>
      <c r="S38" s="138">
        <v>0.66</v>
      </c>
      <c r="T38" s="138">
        <v>0.66</v>
      </c>
      <c r="U38" s="138">
        <v>0.5</v>
      </c>
      <c r="V38" s="138">
        <v>0.51</v>
      </c>
      <c r="W38" s="138">
        <v>0.35</v>
      </c>
      <c r="X38" s="138">
        <v>0.17</v>
      </c>
      <c r="Y38" s="138">
        <v>0.27</v>
      </c>
      <c r="Z38" s="138">
        <v>0.33</v>
      </c>
      <c r="AA38" s="138">
        <v>0.36</v>
      </c>
      <c r="AB38" s="138">
        <v>0.31</v>
      </c>
      <c r="AC38" s="138">
        <v>0.38</v>
      </c>
      <c r="AD38" s="139">
        <v>0.31</v>
      </c>
      <c r="AE38" s="139">
        <v>0.33</v>
      </c>
      <c r="AF38" s="139">
        <v>0.3</v>
      </c>
      <c r="AG38" s="140">
        <v>0.27</v>
      </c>
      <c r="AH38" s="140">
        <v>0.26</v>
      </c>
      <c r="AI38" s="141">
        <v>0.28999999999999998</v>
      </c>
      <c r="AJ38" s="141">
        <v>0.27</v>
      </c>
    </row>
    <row r="39" spans="1:36" ht="12.95" customHeight="1">
      <c r="A39" s="142"/>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5"/>
      <c r="AE39" s="95"/>
      <c r="AF39" s="95"/>
      <c r="AG39" s="96"/>
      <c r="AH39" s="96"/>
    </row>
    <row r="40" spans="1:36">
      <c r="A40" s="142" t="s">
        <v>98</v>
      </c>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5"/>
      <c r="AE40" s="127"/>
      <c r="AF40" s="127"/>
    </row>
    <row r="41" spans="1:36" ht="12.95" customHeight="1">
      <c r="A41" s="143" t="s">
        <v>90</v>
      </c>
      <c r="B41" s="110">
        <v>1990</v>
      </c>
      <c r="C41" s="110">
        <v>1991</v>
      </c>
      <c r="D41" s="110">
        <v>1992</v>
      </c>
      <c r="E41" s="110">
        <v>1993</v>
      </c>
      <c r="F41" s="110">
        <v>1994</v>
      </c>
      <c r="G41" s="110">
        <v>1995</v>
      </c>
      <c r="H41" s="110">
        <v>1996</v>
      </c>
      <c r="I41" s="110">
        <v>1997</v>
      </c>
      <c r="J41" s="110">
        <v>1998</v>
      </c>
      <c r="K41" s="110">
        <v>1999</v>
      </c>
      <c r="L41" s="110">
        <v>2000</v>
      </c>
      <c r="M41" s="110">
        <v>2001</v>
      </c>
      <c r="N41" s="110">
        <v>2002</v>
      </c>
      <c r="O41" s="110">
        <v>2003</v>
      </c>
      <c r="P41" s="110">
        <v>2004</v>
      </c>
      <c r="Q41" s="110">
        <v>2005</v>
      </c>
      <c r="R41" s="110">
        <v>2006</v>
      </c>
      <c r="S41" s="110">
        <v>2007</v>
      </c>
      <c r="T41" s="110">
        <v>2008</v>
      </c>
      <c r="U41" s="110">
        <v>2009</v>
      </c>
      <c r="V41" s="110">
        <v>2010</v>
      </c>
      <c r="W41" s="110">
        <v>2011</v>
      </c>
      <c r="X41" s="110">
        <v>2012</v>
      </c>
      <c r="Y41" s="110">
        <v>2013</v>
      </c>
      <c r="Z41" s="110">
        <v>2014</v>
      </c>
      <c r="AA41" s="110">
        <v>2015</v>
      </c>
      <c r="AB41" s="110">
        <v>2016</v>
      </c>
      <c r="AC41" s="110">
        <v>2017</v>
      </c>
      <c r="AD41" s="112">
        <v>2018</v>
      </c>
      <c r="AE41" s="112">
        <v>2019</v>
      </c>
      <c r="AF41" s="112">
        <v>2020</v>
      </c>
      <c r="AG41" s="113">
        <v>2021</v>
      </c>
      <c r="AH41" s="113">
        <v>2022</v>
      </c>
      <c r="AI41" s="91">
        <v>2023</v>
      </c>
      <c r="AJ41" s="92">
        <v>2024</v>
      </c>
    </row>
    <row r="42" spans="1:36" ht="12.95" customHeight="1">
      <c r="A42" s="93">
        <v>1</v>
      </c>
      <c r="B42" s="144">
        <v>1434</v>
      </c>
      <c r="C42" s="144">
        <v>1517</v>
      </c>
      <c r="D42" s="144">
        <v>1364</v>
      </c>
      <c r="E42" s="144">
        <v>1149</v>
      </c>
      <c r="F42" s="144">
        <v>2178</v>
      </c>
      <c r="G42" s="144">
        <v>3767</v>
      </c>
      <c r="H42" s="144">
        <v>4351</v>
      </c>
      <c r="I42" s="144">
        <v>2978</v>
      </c>
      <c r="J42" s="144">
        <v>3057</v>
      </c>
      <c r="K42" s="144">
        <v>2381</v>
      </c>
      <c r="L42" s="144">
        <v>3075</v>
      </c>
      <c r="M42" s="144">
        <v>2947</v>
      </c>
      <c r="N42" s="144">
        <v>2270</v>
      </c>
      <c r="O42" s="144">
        <v>1869</v>
      </c>
      <c r="P42" s="144">
        <v>2175</v>
      </c>
      <c r="Q42" s="144">
        <v>3439</v>
      </c>
      <c r="R42" s="144">
        <v>6319</v>
      </c>
      <c r="S42" s="144">
        <v>2800</v>
      </c>
      <c r="T42" s="144">
        <v>5837</v>
      </c>
      <c r="U42" s="144">
        <v>3429</v>
      </c>
      <c r="V42" s="144">
        <v>2345</v>
      </c>
      <c r="W42" s="144">
        <v>9007</v>
      </c>
      <c r="X42" s="144">
        <v>2462</v>
      </c>
      <c r="Y42" s="144">
        <v>4106</v>
      </c>
      <c r="Z42" s="144">
        <v>3732</v>
      </c>
      <c r="AA42" s="145">
        <v>3459</v>
      </c>
      <c r="AB42" s="145">
        <v>2839</v>
      </c>
      <c r="AC42" s="145">
        <v>2662</v>
      </c>
      <c r="AD42" s="96">
        <v>3147</v>
      </c>
      <c r="AE42" s="96">
        <v>3593</v>
      </c>
      <c r="AF42" s="96">
        <v>3542</v>
      </c>
      <c r="AG42" s="96">
        <v>3322</v>
      </c>
      <c r="AH42" s="96">
        <v>3371</v>
      </c>
      <c r="AI42" s="96">
        <v>3448</v>
      </c>
      <c r="AJ42" s="96">
        <v>2501</v>
      </c>
    </row>
    <row r="43" spans="1:36" ht="12.95" customHeight="1">
      <c r="A43" s="146">
        <v>2</v>
      </c>
      <c r="B43" s="96">
        <v>902</v>
      </c>
      <c r="C43" s="96">
        <v>626</v>
      </c>
      <c r="D43" s="96">
        <v>765</v>
      </c>
      <c r="E43" s="96">
        <v>640</v>
      </c>
      <c r="F43" s="96">
        <v>748</v>
      </c>
      <c r="G43" s="96">
        <v>1452</v>
      </c>
      <c r="H43" s="96">
        <v>2093</v>
      </c>
      <c r="I43" s="96">
        <v>2431</v>
      </c>
      <c r="J43" s="96">
        <v>1694</v>
      </c>
      <c r="K43" s="96">
        <v>1675</v>
      </c>
      <c r="L43" s="96">
        <v>1457</v>
      </c>
      <c r="M43" s="96">
        <v>1986</v>
      </c>
      <c r="N43" s="96">
        <v>1773</v>
      </c>
      <c r="O43" s="96">
        <v>1232</v>
      </c>
      <c r="P43" s="96">
        <v>935</v>
      </c>
      <c r="Q43" s="96">
        <v>981</v>
      </c>
      <c r="R43" s="96">
        <v>1443</v>
      </c>
      <c r="S43" s="96">
        <v>2957</v>
      </c>
      <c r="T43" s="96">
        <v>1103</v>
      </c>
      <c r="U43" s="96">
        <v>3920</v>
      </c>
      <c r="V43" s="96">
        <v>2122</v>
      </c>
      <c r="W43" s="96">
        <v>1460</v>
      </c>
      <c r="X43" s="96">
        <v>6700</v>
      </c>
      <c r="Y43" s="96">
        <v>1887</v>
      </c>
      <c r="Z43" s="96">
        <v>3095</v>
      </c>
      <c r="AA43" s="96">
        <v>2601</v>
      </c>
      <c r="AB43" s="96">
        <v>2545</v>
      </c>
      <c r="AC43" s="96">
        <v>1908</v>
      </c>
      <c r="AD43" s="96">
        <v>1991</v>
      </c>
      <c r="AE43" s="96">
        <v>2337</v>
      </c>
      <c r="AF43" s="96">
        <v>2665</v>
      </c>
      <c r="AG43" s="96">
        <v>2701</v>
      </c>
      <c r="AH43" s="96">
        <v>2476</v>
      </c>
      <c r="AI43" s="96">
        <v>2411</v>
      </c>
      <c r="AJ43" s="96">
        <v>2358</v>
      </c>
    </row>
    <row r="44" spans="1:36" ht="12.95" customHeight="1">
      <c r="A44" s="146">
        <v>3</v>
      </c>
      <c r="B44" s="96">
        <v>282</v>
      </c>
      <c r="C44" s="96">
        <v>265</v>
      </c>
      <c r="D44" s="96">
        <v>206</v>
      </c>
      <c r="E44" s="96">
        <v>268</v>
      </c>
      <c r="F44" s="96">
        <v>214</v>
      </c>
      <c r="G44" s="96">
        <v>338</v>
      </c>
      <c r="H44" s="96">
        <v>523</v>
      </c>
      <c r="I44" s="96">
        <v>721</v>
      </c>
      <c r="J44" s="96">
        <v>684</v>
      </c>
      <c r="K44" s="96">
        <v>642</v>
      </c>
      <c r="L44" s="96">
        <v>539</v>
      </c>
      <c r="M44" s="96">
        <v>495</v>
      </c>
      <c r="N44" s="96">
        <v>740</v>
      </c>
      <c r="O44" s="96">
        <v>589</v>
      </c>
      <c r="P44" s="96">
        <v>399</v>
      </c>
      <c r="Q44" s="96">
        <v>347</v>
      </c>
      <c r="R44" s="96">
        <v>395</v>
      </c>
      <c r="S44" s="96">
        <v>500</v>
      </c>
      <c r="T44" s="96">
        <v>975</v>
      </c>
      <c r="U44" s="96">
        <v>526</v>
      </c>
      <c r="V44" s="96">
        <v>1637</v>
      </c>
      <c r="W44" s="96">
        <v>980</v>
      </c>
      <c r="X44" s="96">
        <v>832</v>
      </c>
      <c r="Y44" s="96">
        <v>4681</v>
      </c>
      <c r="Z44" s="96">
        <v>1177</v>
      </c>
      <c r="AA44" s="96">
        <v>1851</v>
      </c>
      <c r="AB44" s="96">
        <v>1421</v>
      </c>
      <c r="AC44" s="96">
        <v>1572</v>
      </c>
      <c r="AD44" s="96">
        <v>1039</v>
      </c>
      <c r="AE44" s="96">
        <v>1188</v>
      </c>
      <c r="AF44" s="96">
        <v>1218</v>
      </c>
      <c r="AG44" s="96">
        <v>1668</v>
      </c>
      <c r="AH44" s="96">
        <v>1798</v>
      </c>
      <c r="AI44" s="96">
        <v>1399</v>
      </c>
      <c r="AJ44" s="96">
        <v>1530</v>
      </c>
    </row>
    <row r="45" spans="1:36" ht="12.95" customHeight="1">
      <c r="A45" s="146">
        <v>4</v>
      </c>
      <c r="B45" s="96">
        <v>53</v>
      </c>
      <c r="C45" s="96">
        <v>76</v>
      </c>
      <c r="D45" s="96">
        <v>62</v>
      </c>
      <c r="E45" s="96">
        <v>58</v>
      </c>
      <c r="F45" s="96">
        <v>59</v>
      </c>
      <c r="G45" s="96">
        <v>49</v>
      </c>
      <c r="H45" s="96">
        <v>70</v>
      </c>
      <c r="I45" s="96">
        <v>117</v>
      </c>
      <c r="J45" s="96">
        <v>143</v>
      </c>
      <c r="K45" s="96">
        <v>131</v>
      </c>
      <c r="L45" s="96">
        <v>118</v>
      </c>
      <c r="M45" s="96">
        <v>88</v>
      </c>
      <c r="N45" s="96">
        <v>121</v>
      </c>
      <c r="O45" s="96">
        <v>187</v>
      </c>
      <c r="P45" s="96">
        <v>182</v>
      </c>
      <c r="Q45" s="96">
        <v>166</v>
      </c>
      <c r="R45" s="96">
        <v>189</v>
      </c>
      <c r="S45" s="96">
        <v>217</v>
      </c>
      <c r="T45" s="96">
        <v>249</v>
      </c>
      <c r="U45" s="96">
        <v>259</v>
      </c>
      <c r="V45" s="96">
        <v>270</v>
      </c>
      <c r="W45" s="96">
        <v>595</v>
      </c>
      <c r="X45" s="96">
        <v>489</v>
      </c>
      <c r="Y45" s="96">
        <v>523</v>
      </c>
      <c r="Z45" s="96">
        <v>2515</v>
      </c>
      <c r="AA45" s="96">
        <v>646</v>
      </c>
      <c r="AB45" s="96">
        <v>879</v>
      </c>
      <c r="AC45" s="96">
        <v>762</v>
      </c>
      <c r="AD45" s="96">
        <v>724</v>
      </c>
      <c r="AE45" s="96">
        <v>555</v>
      </c>
      <c r="AF45" s="96">
        <v>632</v>
      </c>
      <c r="AG45" s="96">
        <v>640</v>
      </c>
      <c r="AH45" s="96">
        <v>1025</v>
      </c>
      <c r="AI45" s="96">
        <v>1104</v>
      </c>
      <c r="AJ45" s="96">
        <v>730</v>
      </c>
    </row>
    <row r="46" spans="1:36" ht="12.95" customHeight="1">
      <c r="A46" s="147" t="s">
        <v>91</v>
      </c>
      <c r="B46" s="100">
        <v>43</v>
      </c>
      <c r="C46" s="100">
        <v>40</v>
      </c>
      <c r="D46" s="100">
        <v>44</v>
      </c>
      <c r="E46" s="100">
        <v>44</v>
      </c>
      <c r="F46" s="100">
        <v>33</v>
      </c>
      <c r="G46" s="100">
        <v>29</v>
      </c>
      <c r="H46" s="100">
        <v>25</v>
      </c>
      <c r="I46" s="100">
        <v>42</v>
      </c>
      <c r="J46" s="100">
        <v>64</v>
      </c>
      <c r="K46" s="100">
        <v>67</v>
      </c>
      <c r="L46" s="100">
        <v>66</v>
      </c>
      <c r="M46" s="100">
        <v>53</v>
      </c>
      <c r="N46" s="100">
        <v>62</v>
      </c>
      <c r="O46" s="100">
        <v>64</v>
      </c>
      <c r="P46" s="100">
        <v>124</v>
      </c>
      <c r="Q46" s="100">
        <v>151</v>
      </c>
      <c r="R46" s="100">
        <v>157</v>
      </c>
      <c r="S46" s="100">
        <v>156</v>
      </c>
      <c r="T46" s="100">
        <v>161</v>
      </c>
      <c r="U46" s="100">
        <v>151</v>
      </c>
      <c r="V46" s="100">
        <v>184</v>
      </c>
      <c r="W46" s="100">
        <v>221</v>
      </c>
      <c r="X46" s="100">
        <v>423</v>
      </c>
      <c r="Y46" s="100">
        <v>578</v>
      </c>
      <c r="Z46" s="100">
        <v>635</v>
      </c>
      <c r="AA46" s="100">
        <v>1617</v>
      </c>
      <c r="AB46" s="100">
        <v>1179</v>
      </c>
      <c r="AC46" s="100">
        <v>1134</v>
      </c>
      <c r="AD46" s="100">
        <v>952</v>
      </c>
      <c r="AE46" s="100">
        <v>889</v>
      </c>
      <c r="AF46" s="100">
        <v>785</v>
      </c>
      <c r="AG46" s="100">
        <v>752</v>
      </c>
      <c r="AH46" s="100">
        <v>724</v>
      </c>
      <c r="AI46" s="100">
        <v>1041</v>
      </c>
      <c r="AJ46" s="100">
        <v>1243</v>
      </c>
    </row>
    <row r="47" spans="1:36">
      <c r="A47" s="148" t="s">
        <v>99</v>
      </c>
      <c r="B47" s="105">
        <v>2715</v>
      </c>
      <c r="C47" s="105">
        <v>2523</v>
      </c>
      <c r="D47" s="105">
        <v>2441</v>
      </c>
      <c r="E47" s="105">
        <v>2158</v>
      </c>
      <c r="F47" s="105">
        <v>3232</v>
      </c>
      <c r="G47" s="105">
        <v>5635</v>
      </c>
      <c r="H47" s="105">
        <v>7063</v>
      </c>
      <c r="I47" s="105">
        <v>6290</v>
      </c>
      <c r="J47" s="105">
        <v>5642</v>
      </c>
      <c r="K47" s="105">
        <v>4896</v>
      </c>
      <c r="L47" s="105">
        <v>5254</v>
      </c>
      <c r="M47" s="105">
        <v>5569</v>
      </c>
      <c r="N47" s="105">
        <v>4964</v>
      </c>
      <c r="O47" s="105">
        <v>3941</v>
      </c>
      <c r="P47" s="105">
        <v>3815</v>
      </c>
      <c r="Q47" s="105">
        <v>5084</v>
      </c>
      <c r="R47" s="105">
        <v>8502</v>
      </c>
      <c r="S47" s="105">
        <v>6630</v>
      </c>
      <c r="T47" s="105">
        <v>8325</v>
      </c>
      <c r="U47" s="105">
        <v>8286</v>
      </c>
      <c r="V47" s="105">
        <v>6558</v>
      </c>
      <c r="W47" s="105">
        <v>12264</v>
      </c>
      <c r="X47" s="105">
        <v>10906</v>
      </c>
      <c r="Y47" s="105">
        <v>11775</v>
      </c>
      <c r="Z47" s="105">
        <v>11154</v>
      </c>
      <c r="AA47" s="105">
        <v>10174</v>
      </c>
      <c r="AB47" s="105">
        <v>8862</v>
      </c>
      <c r="AC47" s="105">
        <v>8037</v>
      </c>
      <c r="AD47" s="105">
        <v>7853</v>
      </c>
      <c r="AE47" s="105">
        <v>8562</v>
      </c>
      <c r="AF47" s="105">
        <v>8842</v>
      </c>
      <c r="AG47" s="105">
        <v>9083</v>
      </c>
      <c r="AH47" s="105">
        <v>9393</v>
      </c>
      <c r="AI47" s="105">
        <v>9403</v>
      </c>
      <c r="AJ47" s="105">
        <v>8362</v>
      </c>
    </row>
    <row r="48" spans="1:36" ht="12.95" customHeight="1">
      <c r="A48" s="149"/>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row>
    <row r="49" spans="1:36">
      <c r="A49" s="149" t="s">
        <v>100</v>
      </c>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row>
    <row r="50" spans="1:36" ht="12.95" customHeight="1">
      <c r="A50" s="150" t="s">
        <v>101</v>
      </c>
      <c r="B50" s="91">
        <v>1990</v>
      </c>
      <c r="C50" s="91">
        <v>1991</v>
      </c>
      <c r="D50" s="91">
        <v>1992</v>
      </c>
      <c r="E50" s="91">
        <v>1993</v>
      </c>
      <c r="F50" s="91">
        <v>1994</v>
      </c>
      <c r="G50" s="91">
        <v>1995</v>
      </c>
      <c r="H50" s="91">
        <v>1996</v>
      </c>
      <c r="I50" s="91">
        <v>1997</v>
      </c>
      <c r="J50" s="91">
        <v>1998</v>
      </c>
      <c r="K50" s="91">
        <v>1999</v>
      </c>
      <c r="L50" s="91">
        <v>2000</v>
      </c>
      <c r="M50" s="91">
        <v>2001</v>
      </c>
      <c r="N50" s="91">
        <v>2002</v>
      </c>
      <c r="O50" s="91">
        <v>2003</v>
      </c>
      <c r="P50" s="91">
        <v>2004</v>
      </c>
      <c r="Q50" s="91">
        <v>2005</v>
      </c>
      <c r="R50" s="91">
        <v>2006</v>
      </c>
      <c r="S50" s="91">
        <v>2007</v>
      </c>
      <c r="T50" s="91">
        <v>2008</v>
      </c>
      <c r="U50" s="91">
        <v>2009</v>
      </c>
      <c r="V50" s="91">
        <v>2010</v>
      </c>
      <c r="W50" s="91">
        <v>2011</v>
      </c>
      <c r="X50" s="91">
        <v>2012</v>
      </c>
      <c r="Y50" s="91">
        <v>2013</v>
      </c>
      <c r="Z50" s="91">
        <v>2014</v>
      </c>
      <c r="AA50" s="91">
        <v>2015</v>
      </c>
      <c r="AB50" s="91">
        <v>2016</v>
      </c>
      <c r="AC50" s="91">
        <v>2017</v>
      </c>
      <c r="AD50" s="91">
        <v>2018</v>
      </c>
      <c r="AE50" s="91">
        <v>2019</v>
      </c>
      <c r="AF50" s="91">
        <v>2020</v>
      </c>
      <c r="AG50" s="91">
        <v>2021</v>
      </c>
      <c r="AH50" s="91">
        <v>2022</v>
      </c>
      <c r="AI50" s="91">
        <v>2023</v>
      </c>
      <c r="AJ50" s="92">
        <v>2024</v>
      </c>
    </row>
    <row r="51" spans="1:36" ht="12.95" customHeight="1">
      <c r="A51" s="146">
        <v>1</v>
      </c>
      <c r="B51" s="121">
        <v>377</v>
      </c>
      <c r="C51" s="121">
        <v>399</v>
      </c>
      <c r="D51" s="121">
        <v>358</v>
      </c>
      <c r="E51" s="121">
        <v>302</v>
      </c>
      <c r="F51" s="121">
        <v>572</v>
      </c>
      <c r="G51" s="121">
        <v>990</v>
      </c>
      <c r="H51" s="121">
        <v>1144</v>
      </c>
      <c r="I51" s="121">
        <v>783</v>
      </c>
      <c r="J51" s="121">
        <v>804</v>
      </c>
      <c r="K51" s="121">
        <v>626</v>
      </c>
      <c r="L51" s="121">
        <v>808</v>
      </c>
      <c r="M51" s="121">
        <v>775</v>
      </c>
      <c r="N51" s="121">
        <v>596</v>
      </c>
      <c r="O51" s="121">
        <v>491</v>
      </c>
      <c r="P51" s="121">
        <v>572</v>
      </c>
      <c r="Q51" s="121">
        <v>904</v>
      </c>
      <c r="R51" s="121">
        <v>1661</v>
      </c>
      <c r="S51" s="121">
        <v>736</v>
      </c>
      <c r="T51" s="121">
        <v>1534</v>
      </c>
      <c r="U51" s="121">
        <v>901</v>
      </c>
      <c r="V51" s="121">
        <v>616</v>
      </c>
      <c r="W51" s="121">
        <v>2426</v>
      </c>
      <c r="X51" s="121">
        <v>492</v>
      </c>
      <c r="Y51" s="121">
        <v>1089</v>
      </c>
      <c r="Z51" s="121">
        <v>886</v>
      </c>
      <c r="AA51" s="121">
        <v>980</v>
      </c>
      <c r="AB51" s="121">
        <v>754</v>
      </c>
      <c r="AC51" s="121">
        <v>795</v>
      </c>
      <c r="AD51" s="121">
        <v>927</v>
      </c>
      <c r="AE51" s="121">
        <v>938</v>
      </c>
      <c r="AF51" s="121">
        <v>817</v>
      </c>
      <c r="AG51" s="121">
        <v>948</v>
      </c>
      <c r="AH51" s="121">
        <v>831</v>
      </c>
      <c r="AI51" s="96">
        <v>832</v>
      </c>
      <c r="AJ51" s="96">
        <v>694</v>
      </c>
    </row>
    <row r="52" spans="1:36" ht="12.95" customHeight="1">
      <c r="A52" s="146">
        <v>2</v>
      </c>
      <c r="B52" s="121">
        <v>583</v>
      </c>
      <c r="C52" s="121">
        <v>404</v>
      </c>
      <c r="D52" s="121">
        <v>494</v>
      </c>
      <c r="E52" s="121">
        <v>413</v>
      </c>
      <c r="F52" s="121">
        <v>483</v>
      </c>
      <c r="G52" s="121">
        <v>937</v>
      </c>
      <c r="H52" s="121">
        <v>1352</v>
      </c>
      <c r="I52" s="121">
        <v>1570</v>
      </c>
      <c r="J52" s="121">
        <v>1094</v>
      </c>
      <c r="K52" s="121">
        <v>1082</v>
      </c>
      <c r="L52" s="121">
        <v>941</v>
      </c>
      <c r="M52" s="121">
        <v>1282</v>
      </c>
      <c r="N52" s="121">
        <v>1145</v>
      </c>
      <c r="O52" s="121">
        <v>796</v>
      </c>
      <c r="P52" s="121">
        <v>604</v>
      </c>
      <c r="Q52" s="121">
        <v>634</v>
      </c>
      <c r="R52" s="121">
        <v>932</v>
      </c>
      <c r="S52" s="121">
        <v>1909</v>
      </c>
      <c r="T52" s="121">
        <v>712</v>
      </c>
      <c r="U52" s="121">
        <v>2531</v>
      </c>
      <c r="V52" s="121">
        <v>1371</v>
      </c>
      <c r="W52" s="121">
        <v>1011</v>
      </c>
      <c r="X52" s="121">
        <v>4127</v>
      </c>
      <c r="Y52" s="121">
        <v>1164</v>
      </c>
      <c r="Z52" s="121">
        <v>1783</v>
      </c>
      <c r="AA52" s="121">
        <v>1721</v>
      </c>
      <c r="AB52" s="121">
        <v>1657</v>
      </c>
      <c r="AC52" s="121">
        <v>1277</v>
      </c>
      <c r="AD52" s="121">
        <v>1327</v>
      </c>
      <c r="AE52" s="121">
        <v>1700</v>
      </c>
      <c r="AF52" s="121">
        <v>1595</v>
      </c>
      <c r="AG52" s="121">
        <v>1695</v>
      </c>
      <c r="AH52" s="121">
        <v>1801</v>
      </c>
      <c r="AI52" s="96">
        <v>1531</v>
      </c>
      <c r="AJ52" s="96">
        <v>1497</v>
      </c>
    </row>
    <row r="53" spans="1:36" ht="12.95" customHeight="1">
      <c r="A53" s="146">
        <v>3</v>
      </c>
      <c r="B53" s="121">
        <v>316</v>
      </c>
      <c r="C53" s="121">
        <v>296</v>
      </c>
      <c r="D53" s="121">
        <v>231</v>
      </c>
      <c r="E53" s="121">
        <v>300</v>
      </c>
      <c r="F53" s="121">
        <v>240</v>
      </c>
      <c r="G53" s="121">
        <v>378</v>
      </c>
      <c r="H53" s="121">
        <v>586</v>
      </c>
      <c r="I53" s="121">
        <v>807</v>
      </c>
      <c r="J53" s="121">
        <v>766</v>
      </c>
      <c r="K53" s="121">
        <v>718</v>
      </c>
      <c r="L53" s="121">
        <v>603</v>
      </c>
      <c r="M53" s="121">
        <v>554</v>
      </c>
      <c r="N53" s="121">
        <v>828</v>
      </c>
      <c r="O53" s="121">
        <v>660</v>
      </c>
      <c r="P53" s="121">
        <v>447</v>
      </c>
      <c r="Q53" s="121">
        <v>389</v>
      </c>
      <c r="R53" s="121">
        <v>442</v>
      </c>
      <c r="S53" s="121">
        <v>559</v>
      </c>
      <c r="T53" s="121">
        <v>1091</v>
      </c>
      <c r="U53" s="121">
        <v>589</v>
      </c>
      <c r="V53" s="121">
        <v>1832</v>
      </c>
      <c r="W53" s="121">
        <v>1049</v>
      </c>
      <c r="X53" s="121">
        <v>993</v>
      </c>
      <c r="Y53" s="121">
        <v>4989</v>
      </c>
      <c r="Z53" s="121">
        <v>1297</v>
      </c>
      <c r="AA53" s="121">
        <v>1965</v>
      </c>
      <c r="AB53" s="121">
        <v>1525</v>
      </c>
      <c r="AC53" s="121">
        <v>1661</v>
      </c>
      <c r="AD53" s="121">
        <v>1178</v>
      </c>
      <c r="AE53" s="121">
        <v>1509</v>
      </c>
      <c r="AF53" s="121">
        <v>1446</v>
      </c>
      <c r="AG53" s="121">
        <v>1833</v>
      </c>
      <c r="AH53" s="121">
        <v>2142</v>
      </c>
      <c r="AI53" s="96">
        <v>1715</v>
      </c>
      <c r="AJ53" s="96">
        <v>1728</v>
      </c>
    </row>
    <row r="54" spans="1:36" ht="12.95" customHeight="1">
      <c r="A54" s="146">
        <v>4</v>
      </c>
      <c r="B54" s="121">
        <v>84</v>
      </c>
      <c r="C54" s="121">
        <v>120</v>
      </c>
      <c r="D54" s="121">
        <v>97</v>
      </c>
      <c r="E54" s="121">
        <v>92</v>
      </c>
      <c r="F54" s="121">
        <v>93</v>
      </c>
      <c r="G54" s="121">
        <v>78</v>
      </c>
      <c r="H54" s="121">
        <v>110</v>
      </c>
      <c r="I54" s="121">
        <v>186</v>
      </c>
      <c r="J54" s="121">
        <v>226</v>
      </c>
      <c r="K54" s="121">
        <v>208</v>
      </c>
      <c r="L54" s="121">
        <v>186</v>
      </c>
      <c r="M54" s="121">
        <v>140</v>
      </c>
      <c r="N54" s="121">
        <v>191</v>
      </c>
      <c r="O54" s="121">
        <v>296</v>
      </c>
      <c r="P54" s="121">
        <v>288</v>
      </c>
      <c r="Q54" s="121">
        <v>262</v>
      </c>
      <c r="R54" s="121">
        <v>298</v>
      </c>
      <c r="S54" s="121">
        <v>343</v>
      </c>
      <c r="T54" s="121">
        <v>394</v>
      </c>
      <c r="U54" s="121">
        <v>410</v>
      </c>
      <c r="V54" s="121">
        <v>427</v>
      </c>
      <c r="W54" s="121">
        <v>887</v>
      </c>
      <c r="X54" s="121">
        <v>726</v>
      </c>
      <c r="Y54" s="121">
        <v>962</v>
      </c>
      <c r="Z54" s="121">
        <v>3956</v>
      </c>
      <c r="AA54" s="121">
        <v>969</v>
      </c>
      <c r="AB54" s="121">
        <v>1320</v>
      </c>
      <c r="AC54" s="121">
        <v>1137</v>
      </c>
      <c r="AD54" s="121">
        <v>1221</v>
      </c>
      <c r="AE54" s="121">
        <v>935</v>
      </c>
      <c r="AF54" s="121">
        <v>992</v>
      </c>
      <c r="AG54" s="121">
        <v>1003</v>
      </c>
      <c r="AH54" s="121">
        <v>1555</v>
      </c>
      <c r="AI54" s="96">
        <v>1756</v>
      </c>
      <c r="AJ54" s="96">
        <v>1219</v>
      </c>
    </row>
    <row r="55" spans="1:36" ht="12.95" customHeight="1">
      <c r="A55" s="147" t="s">
        <v>91</v>
      </c>
      <c r="B55" s="151">
        <v>114</v>
      </c>
      <c r="C55" s="151">
        <v>106</v>
      </c>
      <c r="D55" s="151">
        <v>116</v>
      </c>
      <c r="E55" s="151">
        <v>115</v>
      </c>
      <c r="F55" s="151">
        <v>88</v>
      </c>
      <c r="G55" s="151">
        <v>77</v>
      </c>
      <c r="H55" s="151">
        <v>66</v>
      </c>
      <c r="I55" s="151">
        <v>111</v>
      </c>
      <c r="J55" s="151">
        <v>169</v>
      </c>
      <c r="K55" s="151">
        <v>176</v>
      </c>
      <c r="L55" s="151">
        <v>173</v>
      </c>
      <c r="M55" s="151">
        <v>141</v>
      </c>
      <c r="N55" s="151">
        <v>162</v>
      </c>
      <c r="O55" s="151">
        <v>168</v>
      </c>
      <c r="P55" s="151">
        <v>326</v>
      </c>
      <c r="Q55" s="151">
        <v>400</v>
      </c>
      <c r="R55" s="151">
        <v>413</v>
      </c>
      <c r="S55" s="151">
        <v>413</v>
      </c>
      <c r="T55" s="151">
        <v>425</v>
      </c>
      <c r="U55" s="151">
        <v>399</v>
      </c>
      <c r="V55" s="151">
        <v>485</v>
      </c>
      <c r="W55" s="151">
        <v>584</v>
      </c>
      <c r="X55" s="151">
        <v>1068</v>
      </c>
      <c r="Y55" s="151">
        <v>1511</v>
      </c>
      <c r="Z55" s="151">
        <v>1892</v>
      </c>
      <c r="AA55" s="151">
        <v>3911</v>
      </c>
      <c r="AB55" s="151">
        <v>2728</v>
      </c>
      <c r="AC55" s="151">
        <v>2766</v>
      </c>
      <c r="AD55" s="151">
        <v>2557</v>
      </c>
      <c r="AE55" s="151">
        <v>2462</v>
      </c>
      <c r="AF55" s="151">
        <v>2214</v>
      </c>
      <c r="AG55" s="151">
        <v>2111</v>
      </c>
      <c r="AH55" s="151">
        <v>2236</v>
      </c>
      <c r="AI55" s="100">
        <v>2905</v>
      </c>
      <c r="AJ55" s="100">
        <v>3306</v>
      </c>
    </row>
    <row r="56" spans="1:36">
      <c r="A56" s="152" t="s">
        <v>102</v>
      </c>
      <c r="B56" s="153">
        <v>1473</v>
      </c>
      <c r="C56" s="153">
        <v>1325</v>
      </c>
      <c r="D56" s="153">
        <v>1297</v>
      </c>
      <c r="E56" s="153">
        <v>1222</v>
      </c>
      <c r="F56" s="153">
        <v>1476</v>
      </c>
      <c r="G56" s="153">
        <v>2460</v>
      </c>
      <c r="H56" s="153">
        <v>3258</v>
      </c>
      <c r="I56" s="153">
        <v>3457</v>
      </c>
      <c r="J56" s="153">
        <v>3058</v>
      </c>
      <c r="K56" s="153">
        <v>2809</v>
      </c>
      <c r="L56" s="153">
        <v>2711</v>
      </c>
      <c r="M56" s="153">
        <v>2891</v>
      </c>
      <c r="N56" s="153">
        <v>2922</v>
      </c>
      <c r="O56" s="153">
        <v>2410</v>
      </c>
      <c r="P56" s="153">
        <v>2237</v>
      </c>
      <c r="Q56" s="153">
        <v>2587</v>
      </c>
      <c r="R56" s="153">
        <v>3746</v>
      </c>
      <c r="S56" s="153">
        <v>3961</v>
      </c>
      <c r="T56" s="153">
        <v>4156</v>
      </c>
      <c r="U56" s="153">
        <v>4831</v>
      </c>
      <c r="V56" s="153">
        <v>4731</v>
      </c>
      <c r="W56" s="153">
        <v>5957</v>
      </c>
      <c r="X56" s="153">
        <v>7406</v>
      </c>
      <c r="Y56" s="153">
        <v>9714</v>
      </c>
      <c r="Z56" s="153">
        <v>9815</v>
      </c>
      <c r="AA56" s="153">
        <v>9546</v>
      </c>
      <c r="AB56" s="153">
        <v>7983</v>
      </c>
      <c r="AC56" s="153">
        <v>7636</v>
      </c>
      <c r="AD56" s="153">
        <v>7210</v>
      </c>
      <c r="AE56" s="153">
        <v>7543</v>
      </c>
      <c r="AF56" s="153">
        <v>7063</v>
      </c>
      <c r="AG56" s="153">
        <v>7591</v>
      </c>
      <c r="AH56" s="153">
        <v>8565</v>
      </c>
      <c r="AI56" s="100">
        <v>8738</v>
      </c>
      <c r="AJ56" s="100">
        <v>8443</v>
      </c>
    </row>
    <row r="57" spans="1:36" ht="12.95" customHeight="1">
      <c r="A57" s="148" t="s">
        <v>103</v>
      </c>
      <c r="B57" s="122">
        <v>580</v>
      </c>
      <c r="C57" s="122">
        <v>549</v>
      </c>
      <c r="D57" s="122">
        <v>510</v>
      </c>
      <c r="E57" s="122">
        <v>535</v>
      </c>
      <c r="F57" s="122">
        <v>482</v>
      </c>
      <c r="G57" s="122">
        <v>673</v>
      </c>
      <c r="H57" s="122">
        <v>954</v>
      </c>
      <c r="I57" s="122">
        <v>1294</v>
      </c>
      <c r="J57" s="122">
        <v>1242</v>
      </c>
      <c r="K57" s="122">
        <v>1192</v>
      </c>
      <c r="L57" s="122">
        <v>1047</v>
      </c>
      <c r="M57" s="122">
        <v>1016</v>
      </c>
      <c r="N57" s="122">
        <v>1260</v>
      </c>
      <c r="O57" s="122">
        <v>1157</v>
      </c>
      <c r="P57" s="122">
        <v>1101</v>
      </c>
      <c r="Q57" s="122">
        <v>1111</v>
      </c>
      <c r="R57" s="122">
        <v>1276</v>
      </c>
      <c r="S57" s="122">
        <v>1653</v>
      </c>
      <c r="T57" s="122">
        <v>1815</v>
      </c>
      <c r="U57" s="122">
        <v>1884</v>
      </c>
      <c r="V57" s="122">
        <v>2628</v>
      </c>
      <c r="W57" s="122">
        <v>2511</v>
      </c>
      <c r="X57" s="122">
        <v>3571</v>
      </c>
      <c r="Y57" s="122">
        <v>6505</v>
      </c>
      <c r="Z57" s="122">
        <v>7267</v>
      </c>
      <c r="AA57" s="122">
        <v>6784</v>
      </c>
      <c r="AB57" s="122">
        <v>5606</v>
      </c>
      <c r="AC57" s="122">
        <v>5467</v>
      </c>
      <c r="AD57" s="122">
        <v>4993</v>
      </c>
      <c r="AE57" s="122">
        <v>4954</v>
      </c>
      <c r="AF57" s="122">
        <v>4689</v>
      </c>
      <c r="AG57" s="122">
        <v>4913</v>
      </c>
      <c r="AH57" s="122">
        <v>5848</v>
      </c>
      <c r="AI57" s="105">
        <v>6330</v>
      </c>
      <c r="AJ57" s="105">
        <v>6194</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20</vt:i4>
      </vt:variant>
    </vt:vector>
  </HeadingPairs>
  <TitlesOfParts>
    <vt:vector size="20" baseType="lpstr">
      <vt:lpstr>Citation</vt:lpstr>
      <vt:lpstr>表3-1</vt:lpstr>
      <vt:lpstr>表3-2</vt:lpstr>
      <vt:lpstr>表3-3</vt:lpstr>
      <vt:lpstr>表4-1</vt:lpstr>
      <vt:lpstr>表4-2</vt:lpstr>
      <vt:lpstr>表4-3</vt:lpstr>
      <vt:lpstr>表4-4</vt:lpstr>
      <vt:lpstr>補足表2-1</vt:lpstr>
      <vt:lpstr>補足表3-1</vt:lpstr>
      <vt:lpstr>補足表3-2</vt:lpstr>
      <vt:lpstr>補足表5-1</vt:lpstr>
      <vt:lpstr>補足表5-2</vt:lpstr>
      <vt:lpstr>補足表5-3</vt:lpstr>
      <vt:lpstr>補足表5-4</vt:lpstr>
      <vt:lpstr>補足表6-1</vt:lpstr>
      <vt:lpstr>補足表7-1〜7-3</vt:lpstr>
      <vt:lpstr>補足表7-4</vt:lpstr>
      <vt:lpstr>補足表7-5</vt:lpstr>
      <vt:lpstr>補足表7-6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2026-07-06T06:41:35Z</dcterms:created>
  <dcterms:modified xsi:type="dcterms:W3CDTF">2026-07-06T06:41:48Z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2026-07-06T06:41:47Z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20045375-2fb6-45cf-8992-2cfde0bd2042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