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9B090505-0C3E-4BDC-9300-C8D7E8DCE13B}" xr6:coauthVersionLast="47" xr6:coauthVersionMax="47" xr10:uidLastSave="{00000000-0000-0000-0000-000000000000}"/>
  <bookViews>
    <workbookView xWindow="2385" yWindow="0" windowWidth="15720" windowHeight="15480" tabRatio="755" xr2:uid="{00000000-000D-0000-FFFF-FFFF00000000}"/>
  </bookViews>
  <sheets>
    <sheet name="Citation" sheetId="80" r:id="rId1"/>
    <sheet name="表3-1" sheetId="1" r:id="rId2"/>
    <sheet name="表3-2" sheetId="53" r:id="rId3"/>
    <sheet name="表3-3" sheetId="54" r:id="rId4"/>
    <sheet name="表3-4" sheetId="55" r:id="rId5"/>
    <sheet name="表3-5" sheetId="56" r:id="rId6"/>
    <sheet name="表4-1" sheetId="57" r:id="rId7"/>
    <sheet name="表4-2" sheetId="58" r:id="rId8"/>
    <sheet name="表4-3" sheetId="59" r:id="rId9"/>
    <sheet name="表4-4" sheetId="60" r:id="rId10"/>
    <sheet name="表 4-5" sheetId="61" r:id="rId11"/>
    <sheet name="補足表2-1" sheetId="62" r:id="rId12"/>
    <sheet name="補足表2-2" sheetId="64" r:id="rId13"/>
    <sheet name="補足表4-1" sheetId="65" r:id="rId14"/>
    <sheet name="補足表4-2" sheetId="66" r:id="rId15"/>
    <sheet name="補足表4-3" sheetId="67" r:id="rId16"/>
    <sheet name="補足表4-4" sheetId="68" r:id="rId17"/>
    <sheet name="補足表5-1" sheetId="69" r:id="rId18"/>
    <sheet name="補足表6-1" sheetId="70" r:id="rId19"/>
    <sheet name="補足表6-2" sheetId="71" r:id="rId20"/>
    <sheet name="補足表6-3" sheetId="72" r:id="rId21"/>
    <sheet name="補足表6-4" sheetId="73" r:id="rId22"/>
    <sheet name="補足表6-5" sheetId="74" r:id="rId23"/>
    <sheet name="補足表6-6" sheetId="75" r:id="rId24"/>
    <sheet name="補足表8-1" sheetId="76" r:id="rId25"/>
    <sheet name="補足表8-2" sheetId="77" r:id="rId26"/>
    <sheet name="補足表8-3" sheetId="78" r:id="rId27"/>
    <sheet name="補足表8-4" sheetId="79"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Hlk214372782" localSheetId="22">'補足表6-5'!$B$3</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'[5]解析97-1昔です'!$E$128:$H$136</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[28]Fによる予測計算シート!$K$4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'[29]Kcohort BH spr (2)'!$B$273</definedName>
    <definedName name="SPR">'[30]Kcohort BH spr (2)'!$B$273</definedName>
    <definedName name="SPRF" localSheetId="0">#REF!</definedName>
    <definedName name="SPRF">#REF!</definedName>
    <definedName name="SPRt" localSheetId="0">'[29]Kcohort BH spr (2)'!$E$211</definedName>
    <definedName name="SPRt">'[30]Kcohort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'[31]解析97-1昔です'!$C$106:$C$125</definedName>
    <definedName name="temp" hidden="1">'[32]解析97-1昔です'!$C$106:$C$125</definedName>
    <definedName name="temp10" localSheetId="0" hidden="1">'[31]解析97-1昔です'!$B$74:$U$74</definedName>
    <definedName name="temp10" hidden="1">'[32]解析97-1昔です'!$B$74:$U$74</definedName>
    <definedName name="temp11" localSheetId="0" hidden="1">'[31]解析97-1昔です'!$B$64:$U$64</definedName>
    <definedName name="temp11" hidden="1">'[32]解析97-1昔です'!$B$64:$U$64</definedName>
    <definedName name="temp12" localSheetId="0" hidden="1">'[31]解析97-1昔です'!$P$108:$P$128</definedName>
    <definedName name="temp12" hidden="1">'[32]解析97-1昔です'!$P$108:$P$128</definedName>
    <definedName name="temp13" localSheetId="0" hidden="1">'[31]解析97-1昔です'!$B$75:$U$75</definedName>
    <definedName name="temp13" hidden="1">'[32]解析97-1昔です'!$B$75:$U$75</definedName>
    <definedName name="temp14" localSheetId="0" hidden="1">'[31]解析97-1昔です'!$B$65:$U$65</definedName>
    <definedName name="temp14" hidden="1">'[32]解析97-1昔です'!$B$65:$U$65</definedName>
    <definedName name="temp15" localSheetId="0" hidden="1">'[31]解析97-1昔です'!$B$76:$U$76</definedName>
    <definedName name="temp15" hidden="1">'[32]解析97-1昔です'!$B$76:$U$76</definedName>
    <definedName name="temp16" localSheetId="0" hidden="1">'[31]解析97-1昔です'!$B$66:$U$66</definedName>
    <definedName name="temp16" hidden="1">'[32]解析97-1昔です'!$B$66:$U$66</definedName>
    <definedName name="temp17" localSheetId="0" hidden="1">'[31]解析97-1昔です'!$B$67:$U$67</definedName>
    <definedName name="temp17" hidden="1">'[32]解析97-1昔です'!$B$67:$U$67</definedName>
    <definedName name="temp18" localSheetId="0" hidden="1">'[31]解析97-1昔です'!$AD$90:$AD$109</definedName>
    <definedName name="temp18" hidden="1">'[32]解析97-1昔です'!$AD$90:$AD$109</definedName>
    <definedName name="temp19" localSheetId="0" hidden="1">'[31]解析97-1昔です'!$AD$90:$AD$109</definedName>
    <definedName name="temp19" hidden="1">'[32]解析97-1昔です'!$AD$90:$AD$109</definedName>
    <definedName name="temp2" localSheetId="0" hidden="1">'[31]解析97-1昔です'!$B$72:$U$72</definedName>
    <definedName name="temp2" hidden="1">'[32]解析97-1昔です'!$B$72:$U$72</definedName>
    <definedName name="temp20" localSheetId="0" hidden="1">'[31]解析97-1昔です'!$B$106:$B$125</definedName>
    <definedName name="temp20" hidden="1">'[32]解析97-1昔です'!$B$106:$B$125</definedName>
    <definedName name="temp21" localSheetId="0" hidden="1">'[31]解析97-1昔です'!$B$71:$U$71</definedName>
    <definedName name="temp21" hidden="1">'[32]解析97-1昔です'!$B$71:$U$71</definedName>
    <definedName name="temp22" localSheetId="0" hidden="1">'[31]解析97-1昔です'!$B$71:$U$71</definedName>
    <definedName name="temp22" hidden="1">'[32]解析97-1昔です'!$B$71:$U$71</definedName>
    <definedName name="temp23" localSheetId="0" hidden="1">'[31]解析97-1昔です'!$M$108:$M$128</definedName>
    <definedName name="temp23" hidden="1">'[32]解析97-1昔です'!$M$108:$M$128</definedName>
    <definedName name="temp24" localSheetId="0" hidden="1">'[31]解析97-1昔です'!$B$97:$U$97</definedName>
    <definedName name="temp24" hidden="1">'[32]解析97-1昔です'!$B$97:$U$97</definedName>
    <definedName name="temp25" localSheetId="0" hidden="1">'[31]解析97-1昔です'!$B$141:$T$141</definedName>
    <definedName name="temp25" hidden="1">'[32]解析97-1昔です'!$B$141:$T$141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'[31]解析97-1昔です'!$B$62:$U$62</definedName>
    <definedName name="temp3" hidden="1">'[32]解析97-1昔です'!$B$62:$U$62</definedName>
    <definedName name="temp30" localSheetId="0" hidden="1">#REF!</definedName>
    <definedName name="temp30" hidden="1">#REF!</definedName>
    <definedName name="temp31">'[33]将来予測-1'!$I$3</definedName>
    <definedName name="temp32">'[33]将来予測-1'!$J$3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'[31]解析97-1昔です'!$N$108:$N$128</definedName>
    <definedName name="temp4" hidden="1">'[32]解析97-1昔です'!$N$108:$N$128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'[31]解析97-1昔です'!$B$99:$U$99</definedName>
    <definedName name="temp5" hidden="1">'[32]解析97-1昔です'!$B$99:$U$99</definedName>
    <definedName name="temp50">#REF!</definedName>
    <definedName name="temp51">#REF!</definedName>
    <definedName name="temp52">#REF!</definedName>
    <definedName name="temp53">#REF!</definedName>
    <definedName name="temp54">#REF!</definedName>
    <definedName name="temp55">'[33]将来予測-1'!$H$3</definedName>
    <definedName name="temp56">#REF!</definedName>
    <definedName name="temp57">#REF!</definedName>
    <definedName name="temp58">#REF!</definedName>
    <definedName name="temp59">#REF!</definedName>
    <definedName name="temp6" localSheetId="0" hidden="1">'[31]解析97-1昔です'!$B$151:$T$151</definedName>
    <definedName name="temp6" hidden="1">'[32]解析97-1昔です'!$B$151:$T$151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'[31]解析97-1昔です'!$B$73:$U$73</definedName>
    <definedName name="temp7" hidden="1">'[32]解析97-1昔です'!$B$73:$U$73</definedName>
    <definedName name="temp8" localSheetId="0" hidden="1">'[31]解析97-1昔です'!$B$63:$U$63</definedName>
    <definedName name="temp8" hidden="1">'[32]解析97-1昔です'!$B$63:$U$63</definedName>
    <definedName name="temp9" localSheetId="0" hidden="1">'[31]解析97-1昔です'!$O$108:$O$128</definedName>
    <definedName name="temp9" hidden="1">'[32]解析97-1昔です'!$O$108:$O$128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'[29]wada-masaba'!$G$48</definedName>
    <definedName name="Unit_g">'[30]wada-masaba'!$G$48</definedName>
    <definedName name="Unit_i" localSheetId="0">'[29]Cohort calclate'!$D$24</definedName>
    <definedName name="Unit_i">'[30]Cohort calclate'!$D$24</definedName>
    <definedName name="Unit_indiv" localSheetId="0">'[29]wada-masaba'!$E$25</definedName>
    <definedName name="Unit_indiv">'[30]wada-masaba'!$E$25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[34]再生産・予測!$G$114</definedName>
    <definedName name="α">[35]再生産・予測!$G$114</definedName>
    <definedName name="β" localSheetId="0">[34]再生産・予測!$F$114</definedName>
    <definedName name="β">[35]再生産・予測!$F$114</definedName>
    <definedName name="グラフ何か？" hidden="1">'[36]解析97-1昔です'!$B$72:$U$72</definedName>
    <definedName name="何か2" hidden="1">'[36]解析97-1昔です'!$B$71:$U$71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[37]コホート!$A$17</definedName>
    <definedName name="表１_parameter">[38]コホート!$A$17</definedName>
    <definedName name="表２_catch" localSheetId="0">[37]コホート!$A$36</definedName>
    <definedName name="表２_catch">[38]コホート!$A$36</definedName>
    <definedName name="表３_N" localSheetId="0">[37]コホート!$A$53</definedName>
    <definedName name="表３_N">[38]コホート!$A$53</definedName>
    <definedName name="表４_Ｆ" localSheetId="0">[37]コホート!$A$73</definedName>
    <definedName name="表４_Ｆ">[38]コホート!$A$73</definedName>
    <definedName name="表５_biomass" localSheetId="0">[37]コホート!$A$89</definedName>
    <definedName name="表５_biomass">[38]コホート!$A$89</definedName>
    <definedName name="表６_SSB" localSheetId="0">[37]コホート!$A$106</definedName>
    <definedName name="表６_SSB">[38]コホート!$A$106</definedName>
    <definedName name="表７_SR" localSheetId="0">[37]コホート!$A$123</definedName>
    <definedName name="表７_SR">[38]コホート!$A$123</definedName>
    <definedName name="有田">[39]Sheet1!$C$36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9" l="1"/>
  <c r="A1" i="78"/>
  <c r="A1" i="77"/>
  <c r="A1" i="76"/>
  <c r="A1" i="75"/>
  <c r="A1" i="74"/>
  <c r="A1" i="73"/>
  <c r="A1" i="72"/>
  <c r="A1" i="71"/>
  <c r="A1" i="70"/>
  <c r="A1" i="69"/>
  <c r="A1" i="68"/>
  <c r="A1" i="67"/>
  <c r="A1" i="66"/>
  <c r="A1" i="65"/>
  <c r="A1" i="64"/>
  <c r="A1" i="62"/>
  <c r="A1" i="61"/>
  <c r="A1" i="60"/>
  <c r="A1" i="59"/>
  <c r="A1" i="58"/>
  <c r="A1" i="57"/>
  <c r="A1" i="56"/>
  <c r="A1" i="55"/>
  <c r="A1" i="54"/>
  <c r="A1" i="53"/>
  <c r="A1" i="1"/>
</calcChain>
</file>

<file path=xl/sharedStrings.xml><?xml version="1.0" encoding="utf-8"?>
<sst xmlns="http://schemas.openxmlformats.org/spreadsheetml/2006/main" count="667" uniqueCount="306">
  <si>
    <t>%SPR</t>
  </si>
  <si>
    <t>F/Fmsy</t>
  </si>
  <si>
    <t>a</t>
  </si>
  <si>
    <t>b</t>
  </si>
  <si>
    <t>S.D.</t>
  </si>
  <si>
    <t>ρ</t>
  </si>
  <si>
    <t>-</t>
  </si>
  <si>
    <t>SBlimit</t>
  </si>
  <si>
    <t>SBban</t>
  </si>
  <si>
    <t>Fmsy</t>
  </si>
  <si>
    <r>
      <t>Fmsy</t>
    </r>
    <r>
      <rPr>
        <sz val="10.5"/>
        <color rgb="FF000000"/>
        <rFont val="ＭＳ Ｐ明朝"/>
        <family val="1"/>
        <charset val="128"/>
      </rPr>
      <t>に対応する</t>
    </r>
    <r>
      <rPr>
        <sz val="10.5"/>
        <color rgb="FF000000"/>
        <rFont val="Times New Roman"/>
        <family val="1"/>
      </rPr>
      <t>%SPR</t>
    </r>
  </si>
  <si>
    <t>MSY</t>
  </si>
  <si>
    <t>SB2024</t>
  </si>
  <si>
    <r>
      <t>2024</t>
    </r>
    <r>
      <rPr>
        <sz val="10.5"/>
        <color rgb="FF000000"/>
        <rFont val="ＭＳ Ｐ明朝"/>
        <family val="1"/>
        <charset val="128"/>
      </rPr>
      <t>年の親魚量</t>
    </r>
  </si>
  <si>
    <t>F2024</t>
  </si>
  <si>
    <t>U2024</t>
  </si>
  <si>
    <r>
      <t>2024</t>
    </r>
    <r>
      <rPr>
        <sz val="10.5"/>
        <color rgb="FF000000"/>
        <rFont val="ＭＳ Ｐ明朝"/>
        <family val="1"/>
        <charset val="128"/>
      </rPr>
      <t>年の漁獲割合</t>
    </r>
  </si>
  <si>
    <r>
      <t>%SPR</t>
    </r>
    <r>
      <rPr>
        <sz val="10.5"/>
        <color rgb="FF000000"/>
        <rFont val="ＭＳ Ｐ明朝"/>
        <family val="1"/>
        <charset val="128"/>
      </rPr>
      <t>（</t>
    </r>
    <r>
      <rPr>
        <sz val="10.5"/>
        <color rgb="FF000000"/>
        <rFont val="Times New Roman"/>
        <family val="1"/>
      </rPr>
      <t>F2024</t>
    </r>
    <r>
      <rPr>
        <sz val="10.5"/>
        <color rgb="FF000000"/>
        <rFont val="ＭＳ Ｐ明朝"/>
        <family val="1"/>
        <charset val="128"/>
      </rPr>
      <t>）</t>
    </r>
  </si>
  <si>
    <t>F2024/ Fmsy</t>
  </si>
  <si>
    <t>β=1.0</t>
  </si>
  <si>
    <t>β=0.9</t>
  </si>
  <si>
    <t>β=0.8</t>
  </si>
  <si>
    <t>β=0.7</t>
  </si>
  <si>
    <t>β=0.6</t>
  </si>
  <si>
    <t>β=0.0</t>
  </si>
  <si>
    <t>F2022-2024</t>
  </si>
  <si>
    <t>2024*</t>
  </si>
  <si>
    <r>
      <t>表</t>
    </r>
    <r>
      <rPr>
        <sz val="11"/>
        <color rgb="FF000000"/>
        <rFont val="Times New Roman"/>
        <family val="1"/>
      </rPr>
      <t xml:space="preserve">3-1 </t>
    </r>
    <r>
      <rPr>
        <sz val="11"/>
        <color rgb="FF000000"/>
        <rFont val="Yu Gothic"/>
        <family val="3"/>
        <charset val="128"/>
      </rPr>
      <t>ヒラメ日本海北部系群の県別漁獲量（トン）</t>
    </r>
  </si>
  <si>
    <t>年</t>
  </si>
  <si>
    <t>青森県</t>
  </si>
  <si>
    <t>秋田県</t>
  </si>
  <si>
    <t>山形県</t>
  </si>
  <si>
    <t>新潟県</t>
  </si>
  <si>
    <t>富山県</t>
  </si>
  <si>
    <t>合計</t>
  </si>
  <si>
    <r>
      <t>*</t>
    </r>
    <r>
      <rPr>
        <sz val="12"/>
        <color rgb="FF000000"/>
        <rFont val="ＭＳ 明朝"/>
        <family val="1"/>
        <charset val="128"/>
      </rPr>
      <t>暫定値。</t>
    </r>
  </si>
  <si>
    <t>漁獲量（トン）</t>
  </si>
  <si>
    <t>有効漁獲努力量（網）</t>
  </si>
  <si>
    <r>
      <t>資源密度指数（</t>
    </r>
    <r>
      <rPr>
        <sz val="11"/>
        <color rgb="FF000000"/>
        <rFont val="Times New Roman"/>
        <family val="1"/>
      </rPr>
      <t>kg/</t>
    </r>
    <r>
      <rPr>
        <sz val="11"/>
        <color rgb="FF000000"/>
        <rFont val="ＭＳ Ｐ明朝"/>
        <family val="1"/>
        <charset val="128"/>
      </rPr>
      <t>網）</t>
    </r>
  </si>
  <si>
    <t>表3-2 日本海北区における沖底の漁獲量と有効漁獲努力量および資源密度指数</t>
    <phoneticPr fontId="14"/>
  </si>
  <si>
    <r>
      <t>表</t>
    </r>
    <r>
      <rPr>
        <sz val="11"/>
        <color rgb="FF000000"/>
        <rFont val="Arial"/>
        <family val="2"/>
      </rPr>
      <t>3-3.</t>
    </r>
    <r>
      <rPr>
        <sz val="11"/>
        <color rgb="FF000000"/>
        <rFont val="Yu Gothic"/>
        <family val="3"/>
        <charset val="128"/>
      </rPr>
      <t>　新潟県北部沿岸の板びき網（主要</t>
    </r>
    <r>
      <rPr>
        <sz val="11"/>
        <color rgb="FF000000"/>
        <rFont val="Arial"/>
        <family val="2"/>
      </rPr>
      <t>4</t>
    </r>
    <r>
      <rPr>
        <sz val="11"/>
        <color rgb="FF000000"/>
        <rFont val="Yu Gothic"/>
        <family val="3"/>
        <charset val="128"/>
      </rPr>
      <t>港）の漁獲量と出漁隻数および</t>
    </r>
    <r>
      <rPr>
        <sz val="11"/>
        <color rgb="FF000000"/>
        <rFont val="Arial"/>
        <family val="2"/>
      </rPr>
      <t>CPUE</t>
    </r>
  </si>
  <si>
    <t>出漁隻数</t>
  </si>
  <si>
    <r>
      <t>CPUE</t>
    </r>
    <r>
      <rPr>
        <sz val="11"/>
        <color rgb="FF000000"/>
        <rFont val="ＭＳ Ｐ明朝"/>
        <family val="1"/>
        <charset val="128"/>
      </rPr>
      <t>　　　　（</t>
    </r>
    <r>
      <rPr>
        <sz val="11"/>
        <color rgb="FF000000"/>
        <rFont val="Times New Roman"/>
        <family val="1"/>
      </rPr>
      <t>kg/</t>
    </r>
    <r>
      <rPr>
        <sz val="11"/>
        <color rgb="FF000000"/>
        <rFont val="ＭＳ Ｐ明朝"/>
        <family val="1"/>
        <charset val="128"/>
      </rPr>
      <t>隻・日）</t>
    </r>
  </si>
  <si>
    <t>網数</t>
  </si>
  <si>
    <r>
      <t>CPUE</t>
    </r>
    <r>
      <rPr>
        <sz val="11"/>
        <color rgb="FF000000"/>
        <rFont val="ＭＳ Ｐ明朝"/>
        <family val="1"/>
        <charset val="128"/>
      </rPr>
      <t>　　　　（</t>
    </r>
    <r>
      <rPr>
        <sz val="11"/>
        <color rgb="FF000000"/>
        <rFont val="Times New Roman"/>
        <family val="1"/>
      </rPr>
      <t>kg/</t>
    </r>
    <r>
      <rPr>
        <sz val="11"/>
        <color rgb="FF000000"/>
        <rFont val="ＭＳ Ｐ明朝"/>
        <family val="1"/>
        <charset val="128"/>
      </rPr>
      <t>網）</t>
    </r>
  </si>
  <si>
    <t>表3-4.　日本海北部3県（秋田県、山形県、新潟県（上越地区））の小底かけまわしの漁獲量と網数およびCPUE</t>
    <phoneticPr fontId="14"/>
  </si>
  <si>
    <t>経営体数</t>
  </si>
  <si>
    <r>
      <t>CPUE</t>
    </r>
    <r>
      <rPr>
        <sz val="11"/>
        <color rgb="FF000000"/>
        <rFont val="ＭＳ Ｐ明朝"/>
        <family val="1"/>
        <charset val="128"/>
      </rPr>
      <t>　　　　（</t>
    </r>
    <r>
      <rPr>
        <sz val="11"/>
        <color rgb="FF000000"/>
        <rFont val="Times New Roman"/>
        <family val="1"/>
      </rPr>
      <t>kg/</t>
    </r>
    <r>
      <rPr>
        <sz val="11"/>
        <color rgb="FF000000"/>
        <rFont val="ＭＳ Ｐ明朝"/>
        <family val="1"/>
        <charset val="128"/>
      </rPr>
      <t>経営体）</t>
    </r>
  </si>
  <si>
    <t>*</t>
  </si>
  <si>
    <t>*小型定置網の漁獲量に底建網の比率0.925（2005～2024年の平均値）</t>
  </si>
  <si>
    <t>を乗じ推定。</t>
  </si>
  <si>
    <t>青森県資料。</t>
  </si>
  <si>
    <r>
      <t>表</t>
    </r>
    <r>
      <rPr>
        <sz val="11"/>
        <color rgb="FF000000"/>
        <rFont val="Times New Roman"/>
        <family val="1"/>
      </rPr>
      <t>3-5.</t>
    </r>
    <r>
      <rPr>
        <sz val="11"/>
        <color rgb="FF000000"/>
        <rFont val="Yu Gothic"/>
        <family val="3"/>
        <charset val="128"/>
      </rPr>
      <t>　青森県日本海沿岸の底建網の漁獲量と経営体数および</t>
    </r>
    <r>
      <rPr>
        <sz val="11"/>
        <color rgb="FF000000"/>
        <rFont val="Times New Roman"/>
        <family val="1"/>
      </rPr>
      <t>CPUE</t>
    </r>
    <phoneticPr fontId="14"/>
  </si>
  <si>
    <t>漁獲量</t>
  </si>
  <si>
    <t>資源量</t>
  </si>
  <si>
    <t>親魚量</t>
  </si>
  <si>
    <t>加入量</t>
  </si>
  <si>
    <t>漁獲割合</t>
  </si>
  <si>
    <r>
      <t>（トン）</t>
    </r>
    <r>
      <rPr>
        <sz val="11"/>
        <color rgb="FF000000"/>
        <rFont val="Times New Roman"/>
        <family val="1"/>
      </rPr>
      <t xml:space="preserve"> </t>
    </r>
  </si>
  <si>
    <r>
      <t>（</t>
    </r>
    <r>
      <rPr>
        <sz val="11"/>
        <color rgb="FF000000"/>
        <rFont val="Times New Roman"/>
        <family val="1"/>
      </rPr>
      <t>1</t>
    </r>
    <r>
      <rPr>
        <sz val="11"/>
        <color rgb="FF000000"/>
        <rFont val="ＭＳ Ｐ明朝"/>
        <family val="1"/>
        <charset val="128"/>
      </rPr>
      <t>歳魚資源尾数、千尾）</t>
    </r>
  </si>
  <si>
    <r>
      <t>（</t>
    </r>
    <r>
      <rPr>
        <sz val="11"/>
        <color rgb="FF000000"/>
        <rFont val="Times New Roman"/>
        <family val="1"/>
      </rPr>
      <t>%</t>
    </r>
    <r>
      <rPr>
        <sz val="11"/>
        <color rgb="FF000000"/>
        <rFont val="ＭＳ Ｐ明朝"/>
        <family val="1"/>
        <charset val="128"/>
      </rPr>
      <t>）</t>
    </r>
  </si>
  <si>
    <r>
      <t>＊</t>
    </r>
    <r>
      <rPr>
        <vertAlign val="superscript"/>
        <sz val="11"/>
        <color rgb="FF000000"/>
        <rFont val="Times New Roman"/>
        <family val="1"/>
      </rPr>
      <t xml:space="preserve">1 </t>
    </r>
    <r>
      <rPr>
        <sz val="11"/>
        <color rgb="FF000000"/>
        <rFont val="ＭＳ Ｐ明朝"/>
        <family val="1"/>
        <charset val="128"/>
      </rPr>
      <t>天然加入尾数：対象年に発生し、</t>
    </r>
    <r>
      <rPr>
        <sz val="11"/>
        <color rgb="FF000000"/>
        <rFont val="Times New Roman"/>
        <family val="1"/>
      </rPr>
      <t>1</t>
    </r>
    <r>
      <rPr>
        <sz val="11"/>
        <color rgb="FF000000"/>
        <rFont val="ＭＳ Ｐ明朝"/>
        <family val="1"/>
        <charset val="128"/>
      </rPr>
      <t>歳時における尾数</t>
    </r>
    <r>
      <rPr>
        <sz val="11"/>
        <color rgb="FF000000"/>
        <rFont val="Yu Gothic"/>
        <family val="3"/>
        <charset val="128"/>
      </rPr>
      <t>。</t>
    </r>
  </si>
  <si>
    <r>
      <t>＊</t>
    </r>
    <r>
      <rPr>
        <vertAlign val="superscript"/>
        <sz val="11"/>
        <color rgb="FF000000"/>
        <rFont val="Times New Roman"/>
        <family val="1"/>
      </rPr>
      <t xml:space="preserve">2 </t>
    </r>
    <r>
      <rPr>
        <sz val="11"/>
        <color rgb="FF000000"/>
        <rFont val="ＭＳ Ｐ明朝"/>
        <family val="1"/>
        <charset val="128"/>
      </rPr>
      <t>放流加入尾数：前年に放流され、翌年</t>
    </r>
    <r>
      <rPr>
        <sz val="11"/>
        <color rgb="FF000000"/>
        <rFont val="Times New Roman"/>
        <family val="1"/>
      </rPr>
      <t>1</t>
    </r>
    <r>
      <rPr>
        <sz val="11"/>
        <color rgb="FF000000"/>
        <rFont val="ＭＳ Ｐ明朝"/>
        <family val="1"/>
        <charset val="128"/>
      </rPr>
      <t>歳として加入した尾数</t>
    </r>
    <r>
      <rPr>
        <sz val="11"/>
        <color rgb="FF000000"/>
        <rFont val="Yu Gothic"/>
        <family val="3"/>
        <charset val="128"/>
      </rPr>
      <t>。</t>
    </r>
  </si>
  <si>
    <t>前年放流尾数</t>
  </si>
  <si>
    <r>
      <t>1</t>
    </r>
    <r>
      <rPr>
        <sz val="11"/>
        <color rgb="FF000000"/>
        <rFont val="ＭＳ Ｐ明朝"/>
        <family val="1"/>
        <charset val="128"/>
      </rPr>
      <t>歳魚資源尾数（千尾）</t>
    </r>
    <r>
      <rPr>
        <sz val="11"/>
        <color rgb="FF000000"/>
        <rFont val="Times New Roman"/>
        <family val="1"/>
      </rPr>
      <t xml:space="preserve"> </t>
    </r>
  </si>
  <si>
    <t>混入率</t>
  </si>
  <si>
    <t>添加効率</t>
  </si>
  <si>
    <r>
      <t>（千尾）</t>
    </r>
    <r>
      <rPr>
        <sz val="11"/>
        <color rgb="FF000000"/>
        <rFont val="Times New Roman"/>
        <family val="1"/>
      </rPr>
      <t xml:space="preserve"> </t>
    </r>
  </si>
  <si>
    <r>
      <t xml:space="preserve">     </t>
    </r>
    <r>
      <rPr>
        <sz val="11"/>
        <color rgb="FF000000"/>
        <rFont val="ＭＳ Ｐ明朝"/>
        <family val="1"/>
        <charset val="128"/>
      </rPr>
      <t>天然魚</t>
    </r>
  </si>
  <si>
    <r>
      <t xml:space="preserve">    </t>
    </r>
    <r>
      <rPr>
        <sz val="11"/>
        <color rgb="FF000000"/>
        <rFont val="ＭＳ Ｐ明朝"/>
        <family val="1"/>
        <charset val="128"/>
      </rPr>
      <t>放流魚</t>
    </r>
  </si>
  <si>
    <t>＊</t>
  </si>
  <si>
    <t>水産庁、日栽協、水産機構および全国豊かな海づくり推進協会資料。</t>
  </si>
  <si>
    <t>表4-3.　ヒラメ日本海北部系群分布域における種苗放流尾数（千尾）</t>
    <phoneticPr fontId="14"/>
  </si>
  <si>
    <r>
      <t xml:space="preserve"> </t>
    </r>
    <r>
      <rPr>
        <sz val="11"/>
        <color rgb="FF000000"/>
        <rFont val="ＭＳ Ｐ明朝"/>
        <family val="1"/>
        <charset val="128"/>
      </rPr>
      <t>　　　</t>
    </r>
    <r>
      <rPr>
        <sz val="11"/>
        <color rgb="FF000000"/>
        <rFont val="Times New Roman"/>
        <family val="1"/>
      </rPr>
      <t xml:space="preserve"> </t>
    </r>
    <r>
      <rPr>
        <sz val="11"/>
        <color rgb="FF000000"/>
        <rFont val="ＭＳ Ｐ明朝"/>
        <family val="1"/>
        <charset val="128"/>
      </rPr>
      <t>　</t>
    </r>
    <r>
      <rPr>
        <sz val="11"/>
        <color rgb="FF000000"/>
        <rFont val="Times New Roman"/>
        <family val="1"/>
      </rPr>
      <t xml:space="preserve"> -</t>
    </r>
  </si>
  <si>
    <r>
      <t xml:space="preserve"> </t>
    </r>
    <r>
      <rPr>
        <sz val="11"/>
        <color rgb="FF000000"/>
        <rFont val="ＭＳ Ｐ明朝"/>
        <family val="1"/>
        <charset val="128"/>
      </rPr>
      <t>　　　　</t>
    </r>
    <r>
      <rPr>
        <sz val="11"/>
        <color rgb="FF000000"/>
        <rFont val="Times New Roman"/>
        <family val="1"/>
      </rPr>
      <t xml:space="preserve">  -</t>
    </r>
  </si>
  <si>
    <t>各県資料および全国豊かな海づくり推進協会資料。</t>
  </si>
  <si>
    <t>表4-5.　放流魚混入率調査結果</t>
  </si>
  <si>
    <t>　漁獲量（トン）</t>
  </si>
  <si>
    <t>　放流尾数（千尾）</t>
  </si>
  <si>
    <t>放流尾数／漁獲量</t>
  </si>
  <si>
    <t>年齢別総漁獲尾数（千尾）</t>
  </si>
  <si>
    <r>
      <t>1</t>
    </r>
    <r>
      <rPr>
        <sz val="11"/>
        <color rgb="FF000000"/>
        <rFont val="ＭＳ Ｐ明朝"/>
        <family val="1"/>
        <charset val="128"/>
      </rPr>
      <t>歳</t>
    </r>
  </si>
  <si>
    <r>
      <t>2</t>
    </r>
    <r>
      <rPr>
        <sz val="11"/>
        <color rgb="FF000000"/>
        <rFont val="ＭＳ Ｐ明朝"/>
        <family val="1"/>
        <charset val="128"/>
      </rPr>
      <t>歳</t>
    </r>
  </si>
  <si>
    <r>
      <t>3</t>
    </r>
    <r>
      <rPr>
        <sz val="11"/>
        <color rgb="FF000000"/>
        <rFont val="ＭＳ Ｐ明朝"/>
        <family val="1"/>
        <charset val="128"/>
      </rPr>
      <t>歳</t>
    </r>
  </si>
  <si>
    <r>
      <t>4</t>
    </r>
    <r>
      <rPr>
        <sz val="11"/>
        <color rgb="FF000000"/>
        <rFont val="ＭＳ Ｐ明朝"/>
        <family val="1"/>
        <charset val="128"/>
      </rPr>
      <t>歳</t>
    </r>
  </si>
  <si>
    <r>
      <t>5+</t>
    </r>
    <r>
      <rPr>
        <sz val="11"/>
        <color rgb="FF000000"/>
        <rFont val="ＭＳ Ｐ明朝"/>
        <family val="1"/>
        <charset val="128"/>
      </rPr>
      <t>歳</t>
    </r>
  </si>
  <si>
    <t>年齢別放流魚漁獲尾数（千尾）</t>
  </si>
  <si>
    <r>
      <t>放流魚混入率（</t>
    </r>
    <r>
      <rPr>
        <sz val="11"/>
        <color rgb="FF000000"/>
        <rFont val="Times New Roman"/>
        <family val="1"/>
      </rPr>
      <t>%</t>
    </r>
    <r>
      <rPr>
        <sz val="11"/>
        <color rgb="FF000000"/>
        <rFont val="ＭＳ Ｐ明朝"/>
        <family val="1"/>
        <charset val="128"/>
      </rPr>
      <t>）</t>
    </r>
  </si>
  <si>
    <t>放流種苗黒化率による補正済み。</t>
  </si>
  <si>
    <r>
      <t>補足表</t>
    </r>
    <r>
      <rPr>
        <sz val="10.5"/>
        <color rgb="FF000000"/>
        <rFont val="Times New Roman"/>
        <family val="1"/>
      </rPr>
      <t>2-1.</t>
    </r>
    <r>
      <rPr>
        <sz val="10.5"/>
        <color rgb="FF000000"/>
        <rFont val="ＭＳ 明朝"/>
        <family val="1"/>
        <charset val="128"/>
      </rPr>
      <t>　資源解析結果（</t>
    </r>
    <r>
      <rPr>
        <sz val="10.5"/>
        <color rgb="FF000000"/>
        <rFont val="Times New Roman"/>
        <family val="1"/>
      </rPr>
      <t>1999</t>
    </r>
    <r>
      <rPr>
        <sz val="10.5"/>
        <color rgb="FF000000"/>
        <rFont val="ＭＳ 明朝"/>
        <family val="1"/>
        <charset val="128"/>
      </rPr>
      <t>～</t>
    </r>
    <r>
      <rPr>
        <sz val="10.5"/>
        <color rgb="FF000000"/>
        <rFont val="Times New Roman"/>
        <family val="1"/>
      </rPr>
      <t>2024</t>
    </r>
    <r>
      <rPr>
        <sz val="10.5"/>
        <color rgb="FF000000"/>
        <rFont val="ＭＳ 明朝"/>
        <family val="1"/>
        <charset val="128"/>
      </rPr>
      <t>年）</t>
    </r>
  </si>
  <si>
    <t>年齢別漁獲尾数（千尾）</t>
  </si>
  <si>
    <t>計</t>
  </si>
  <si>
    <t>年齢別漁獲量（トン）</t>
  </si>
  <si>
    <r>
      <t>1</t>
    </r>
    <r>
      <rPr>
        <sz val="11"/>
        <color rgb="FF000000"/>
        <rFont val="Yu Gothic"/>
        <family val="3"/>
        <charset val="128"/>
      </rPr>
      <t>歳</t>
    </r>
  </si>
  <si>
    <r>
      <t>2</t>
    </r>
    <r>
      <rPr>
        <sz val="11"/>
        <color rgb="FF000000"/>
        <rFont val="Yu Gothic"/>
        <family val="3"/>
        <charset val="128"/>
      </rPr>
      <t>歳</t>
    </r>
  </si>
  <si>
    <r>
      <t>3</t>
    </r>
    <r>
      <rPr>
        <sz val="11"/>
        <color rgb="FF000000"/>
        <rFont val="Yu Gothic"/>
        <family val="3"/>
        <charset val="128"/>
      </rPr>
      <t>歳</t>
    </r>
  </si>
  <si>
    <r>
      <t>4</t>
    </r>
    <r>
      <rPr>
        <sz val="11"/>
        <color rgb="FF000000"/>
        <rFont val="Yu Gothic"/>
        <family val="3"/>
        <charset val="128"/>
      </rPr>
      <t>歳</t>
    </r>
  </si>
  <si>
    <r>
      <t>5+</t>
    </r>
    <r>
      <rPr>
        <sz val="11"/>
        <color rgb="FF000000"/>
        <rFont val="Yu Gothic"/>
        <family val="3"/>
        <charset val="128"/>
      </rPr>
      <t>歳</t>
    </r>
  </si>
  <si>
    <r>
      <t>合計漁獲量には数トン程度の</t>
    </r>
    <r>
      <rPr>
        <sz val="11"/>
        <color rgb="FF000000"/>
        <rFont val="Times New Roman"/>
        <family val="1"/>
      </rPr>
      <t>0</t>
    </r>
    <r>
      <rPr>
        <sz val="11"/>
        <color rgb="FF000000"/>
        <rFont val="ＭＳ Ｐ明朝"/>
        <family val="1"/>
        <charset val="128"/>
      </rPr>
      <t>歳魚漁獲量が含まれる。</t>
    </r>
  </si>
  <si>
    <t>年齢別漁獲係数</t>
  </si>
  <si>
    <t>単純平均</t>
  </si>
  <si>
    <t>年齢別資源尾数（千尾）</t>
  </si>
  <si>
    <t>年齢別資源量（トン）</t>
  </si>
  <si>
    <t>年齢別親魚量（トン）</t>
  </si>
  <si>
    <r>
      <t>3</t>
    </r>
    <r>
      <rPr>
        <sz val="11"/>
        <color rgb="FF000000"/>
        <rFont val="ＭＳ Ｐ明朝"/>
        <family val="1"/>
        <charset val="128"/>
      </rPr>
      <t>～</t>
    </r>
    <r>
      <rPr>
        <sz val="11"/>
        <color rgb="FF000000"/>
        <rFont val="Times New Roman"/>
        <family val="1"/>
      </rPr>
      <t>8</t>
    </r>
    <r>
      <rPr>
        <sz val="11"/>
        <color rgb="FF000000"/>
        <rFont val="ＭＳ Ｐ明朝"/>
        <family val="1"/>
        <charset val="128"/>
      </rPr>
      <t>月（</t>
    </r>
    <r>
      <rPr>
        <sz val="11"/>
        <color rgb="FF000000"/>
        <rFont val="Times New Roman"/>
        <family val="1"/>
      </rPr>
      <t>2010</t>
    </r>
    <r>
      <rPr>
        <sz val="11"/>
        <color rgb="FF000000"/>
        <rFont val="ＭＳ Ｐ明朝"/>
        <family val="1"/>
        <charset val="128"/>
      </rPr>
      <t>～</t>
    </r>
    <r>
      <rPr>
        <sz val="11"/>
        <color rgb="FF000000"/>
        <rFont val="Times New Roman"/>
        <family val="1"/>
      </rPr>
      <t>2015</t>
    </r>
    <r>
      <rPr>
        <sz val="11"/>
        <color rgb="FF000000"/>
        <rFont val="ＭＳ Ｐ明朝"/>
        <family val="1"/>
        <charset val="128"/>
      </rPr>
      <t>年）</t>
    </r>
  </si>
  <si>
    <t>全長／年齢</t>
  </si>
  <si>
    <t>雄</t>
  </si>
  <si>
    <t>雌</t>
  </si>
  <si>
    <r>
      <t>9</t>
    </r>
    <r>
      <rPr>
        <sz val="11"/>
        <color rgb="FF000000"/>
        <rFont val="ＭＳ Ｐ明朝"/>
        <family val="1"/>
        <charset val="128"/>
      </rPr>
      <t>～</t>
    </r>
    <r>
      <rPr>
        <sz val="11"/>
        <color rgb="FF000000"/>
        <rFont val="Times New Roman"/>
        <family val="1"/>
      </rPr>
      <t>2</t>
    </r>
    <r>
      <rPr>
        <sz val="11"/>
        <color rgb="FF000000"/>
        <rFont val="ＭＳ Ｐ明朝"/>
        <family val="1"/>
        <charset val="128"/>
      </rPr>
      <t>月（</t>
    </r>
    <r>
      <rPr>
        <sz val="11"/>
        <color rgb="FF000000"/>
        <rFont val="Times New Roman"/>
        <family val="1"/>
      </rPr>
      <t>2016</t>
    </r>
    <r>
      <rPr>
        <sz val="11"/>
        <color rgb="FF000000"/>
        <rFont val="ＭＳ Ｐ明朝"/>
        <family val="1"/>
        <charset val="128"/>
      </rPr>
      <t>～</t>
    </r>
    <r>
      <rPr>
        <sz val="11"/>
        <color rgb="FF000000"/>
        <rFont val="Times New Roman"/>
        <family val="1"/>
      </rPr>
      <t>2019</t>
    </r>
    <r>
      <rPr>
        <sz val="11"/>
        <color rgb="FF000000"/>
        <rFont val="ＭＳ Ｐ明朝"/>
        <family val="1"/>
        <charset val="128"/>
      </rPr>
      <t>年）</t>
    </r>
  </si>
  <si>
    <r>
      <t>0</t>
    </r>
    <r>
      <rPr>
        <sz val="11"/>
        <color rgb="FF000000"/>
        <rFont val="ＭＳ Ｐ明朝"/>
        <family val="1"/>
        <charset val="128"/>
      </rPr>
      <t>歳</t>
    </r>
  </si>
  <si>
    <r>
      <t>25</t>
    </r>
    <r>
      <rPr>
        <sz val="11"/>
        <color rgb="FF000000"/>
        <rFont val="ＭＳ Ｐ明朝"/>
        <family val="1"/>
        <charset val="128"/>
      </rPr>
      <t>～</t>
    </r>
    <r>
      <rPr>
        <sz val="11"/>
        <color rgb="FF000000"/>
        <rFont val="Times New Roman"/>
        <family val="1"/>
      </rPr>
      <t>30</t>
    </r>
  </si>
  <si>
    <r>
      <t>30</t>
    </r>
    <r>
      <rPr>
        <sz val="11"/>
        <color rgb="FF000000"/>
        <rFont val="ＭＳ Ｐ明朝"/>
        <family val="1"/>
        <charset val="128"/>
      </rPr>
      <t>～</t>
    </r>
    <r>
      <rPr>
        <sz val="11"/>
        <color rgb="FF000000"/>
        <rFont val="Times New Roman"/>
        <family val="1"/>
      </rPr>
      <t>35</t>
    </r>
  </si>
  <si>
    <r>
      <t>35</t>
    </r>
    <r>
      <rPr>
        <sz val="11"/>
        <color rgb="FF000000"/>
        <rFont val="ＭＳ Ｐ明朝"/>
        <family val="1"/>
        <charset val="128"/>
      </rPr>
      <t>～</t>
    </r>
    <r>
      <rPr>
        <sz val="11"/>
        <color rgb="FF000000"/>
        <rFont val="Times New Roman"/>
        <family val="1"/>
      </rPr>
      <t>40</t>
    </r>
  </si>
  <si>
    <r>
      <t>40</t>
    </r>
    <r>
      <rPr>
        <sz val="11"/>
        <color rgb="FF000000"/>
        <rFont val="ＭＳ Ｐ明朝"/>
        <family val="1"/>
        <charset val="128"/>
      </rPr>
      <t>～</t>
    </r>
    <r>
      <rPr>
        <sz val="11"/>
        <color rgb="FF000000"/>
        <rFont val="Times New Roman"/>
        <family val="1"/>
      </rPr>
      <t>45</t>
    </r>
  </si>
  <si>
    <r>
      <t>45</t>
    </r>
    <r>
      <rPr>
        <sz val="11"/>
        <color rgb="FF000000"/>
        <rFont val="ＭＳ Ｐ明朝"/>
        <family val="1"/>
        <charset val="128"/>
      </rPr>
      <t>～</t>
    </r>
    <r>
      <rPr>
        <sz val="11"/>
        <color rgb="FF000000"/>
        <rFont val="Times New Roman"/>
        <family val="1"/>
      </rPr>
      <t>50</t>
    </r>
  </si>
  <si>
    <r>
      <t>50</t>
    </r>
    <r>
      <rPr>
        <sz val="11"/>
        <color rgb="FF000000"/>
        <rFont val="ＭＳ Ｐ明朝"/>
        <family val="1"/>
        <charset val="128"/>
      </rPr>
      <t>～</t>
    </r>
    <r>
      <rPr>
        <sz val="11"/>
        <color rgb="FF000000"/>
        <rFont val="Times New Roman"/>
        <family val="1"/>
      </rPr>
      <t>55</t>
    </r>
  </si>
  <si>
    <r>
      <t>55</t>
    </r>
    <r>
      <rPr>
        <sz val="11"/>
        <color rgb="FF000000"/>
        <rFont val="ＭＳ Ｐ明朝"/>
        <family val="1"/>
        <charset val="128"/>
      </rPr>
      <t>～</t>
    </r>
    <r>
      <rPr>
        <sz val="11"/>
        <color rgb="FF000000"/>
        <rFont val="Times New Roman"/>
        <family val="1"/>
      </rPr>
      <t>60</t>
    </r>
  </si>
  <si>
    <r>
      <t>60</t>
    </r>
    <r>
      <rPr>
        <sz val="11"/>
        <color rgb="FF000000"/>
        <rFont val="ＭＳ Ｐ明朝"/>
        <family val="1"/>
        <charset val="128"/>
      </rPr>
      <t>～</t>
    </r>
    <r>
      <rPr>
        <sz val="11"/>
        <color rgb="FF000000"/>
        <rFont val="Times New Roman"/>
        <family val="1"/>
      </rPr>
      <t>65</t>
    </r>
  </si>
  <si>
    <r>
      <t>65</t>
    </r>
    <r>
      <rPr>
        <sz val="11"/>
        <color rgb="FF000000"/>
        <rFont val="ＭＳ Ｐ明朝"/>
        <family val="1"/>
        <charset val="128"/>
      </rPr>
      <t>～</t>
    </r>
    <r>
      <rPr>
        <sz val="11"/>
        <color rgb="FF000000"/>
        <rFont val="Times New Roman"/>
        <family val="1"/>
      </rPr>
      <t>70</t>
    </r>
  </si>
  <si>
    <r>
      <t>70</t>
    </r>
    <r>
      <rPr>
        <sz val="11"/>
        <color rgb="FF000000"/>
        <rFont val="ＭＳ Ｐ明朝"/>
        <family val="1"/>
        <charset val="128"/>
      </rPr>
      <t>～</t>
    </r>
  </si>
  <si>
    <r>
      <t>9</t>
    </r>
    <r>
      <rPr>
        <sz val="11"/>
        <color rgb="FF000000"/>
        <rFont val="ＭＳ Ｐ明朝"/>
        <family val="1"/>
        <charset val="128"/>
      </rPr>
      <t>～</t>
    </r>
    <r>
      <rPr>
        <sz val="11"/>
        <color rgb="FF000000"/>
        <rFont val="Times New Roman"/>
        <family val="1"/>
      </rPr>
      <t>2</t>
    </r>
    <r>
      <rPr>
        <sz val="11"/>
        <color rgb="FF000000"/>
        <rFont val="ＭＳ Ｐ明朝"/>
        <family val="1"/>
        <charset val="128"/>
      </rPr>
      <t>月（</t>
    </r>
    <r>
      <rPr>
        <sz val="11"/>
        <color rgb="FF000000"/>
        <rFont val="Times New Roman"/>
        <family val="1"/>
      </rPr>
      <t>2010</t>
    </r>
    <r>
      <rPr>
        <sz val="11"/>
        <color rgb="FF000000"/>
        <rFont val="ＭＳ Ｐ明朝"/>
        <family val="1"/>
        <charset val="128"/>
      </rPr>
      <t>～</t>
    </r>
    <r>
      <rPr>
        <sz val="11"/>
        <color rgb="FF000000"/>
        <rFont val="Times New Roman"/>
        <family val="1"/>
      </rPr>
      <t>2015</t>
    </r>
    <r>
      <rPr>
        <sz val="11"/>
        <color rgb="FF000000"/>
        <rFont val="ＭＳ Ｐ明朝"/>
        <family val="1"/>
        <charset val="128"/>
      </rPr>
      <t>年）</t>
    </r>
  </si>
  <si>
    <r>
      <t>3</t>
    </r>
    <r>
      <rPr>
        <sz val="11"/>
        <color rgb="FF000000"/>
        <rFont val="ＭＳ Ｐ明朝"/>
        <family val="1"/>
        <charset val="128"/>
      </rPr>
      <t>～</t>
    </r>
    <r>
      <rPr>
        <sz val="11"/>
        <color rgb="FF000000"/>
        <rFont val="Times New Roman"/>
        <family val="1"/>
      </rPr>
      <t>8</t>
    </r>
    <r>
      <rPr>
        <sz val="11"/>
        <color rgb="FF000000"/>
        <rFont val="ＭＳ Ｐ明朝"/>
        <family val="1"/>
        <charset val="128"/>
      </rPr>
      <t>月（</t>
    </r>
    <r>
      <rPr>
        <sz val="11"/>
        <color rgb="FF000000"/>
        <rFont val="Times New Roman"/>
        <family val="1"/>
      </rPr>
      <t>2020</t>
    </r>
    <r>
      <rPr>
        <sz val="11"/>
        <color rgb="FF000000"/>
        <rFont val="ＭＳ Ｐ明朝"/>
        <family val="1"/>
        <charset val="128"/>
      </rPr>
      <t>～</t>
    </r>
    <r>
      <rPr>
        <sz val="11"/>
        <color rgb="FF000000"/>
        <rFont val="Times New Roman"/>
        <family val="1"/>
      </rPr>
      <t>2024</t>
    </r>
    <r>
      <rPr>
        <sz val="11"/>
        <color rgb="FF000000"/>
        <rFont val="ＭＳ Ｐ明朝"/>
        <family val="1"/>
        <charset val="128"/>
      </rPr>
      <t>年）</t>
    </r>
  </si>
  <si>
    <r>
      <t>3</t>
    </r>
    <r>
      <rPr>
        <sz val="11"/>
        <color rgb="FF000000"/>
        <rFont val="ＭＳ Ｐ明朝"/>
        <family val="1"/>
        <charset val="128"/>
      </rPr>
      <t>～</t>
    </r>
    <r>
      <rPr>
        <sz val="11"/>
        <color rgb="FF000000"/>
        <rFont val="Times New Roman"/>
        <family val="1"/>
      </rPr>
      <t>8</t>
    </r>
    <r>
      <rPr>
        <sz val="11"/>
        <color rgb="FF000000"/>
        <rFont val="ＭＳ Ｐ明朝"/>
        <family val="1"/>
        <charset val="128"/>
      </rPr>
      <t>月（</t>
    </r>
    <r>
      <rPr>
        <sz val="11"/>
        <color rgb="FF000000"/>
        <rFont val="Times New Roman"/>
        <family val="1"/>
      </rPr>
      <t>2016</t>
    </r>
    <r>
      <rPr>
        <sz val="11"/>
        <color rgb="FF000000"/>
        <rFont val="ＭＳ Ｐ明朝"/>
        <family val="1"/>
        <charset val="128"/>
      </rPr>
      <t>～</t>
    </r>
    <r>
      <rPr>
        <sz val="11"/>
        <color rgb="FF000000"/>
        <rFont val="Times New Roman"/>
        <family val="1"/>
      </rPr>
      <t>2019</t>
    </r>
    <r>
      <rPr>
        <sz val="11"/>
        <color rgb="FF000000"/>
        <rFont val="ＭＳ Ｐ明朝"/>
        <family val="1"/>
        <charset val="128"/>
      </rPr>
      <t>年）</t>
    </r>
  </si>
  <si>
    <r>
      <t>9</t>
    </r>
    <r>
      <rPr>
        <sz val="11"/>
        <color rgb="FF000000"/>
        <rFont val="ＭＳ Ｐ明朝"/>
        <family val="1"/>
        <charset val="128"/>
      </rPr>
      <t>～</t>
    </r>
    <r>
      <rPr>
        <sz val="11"/>
        <color rgb="FF000000"/>
        <rFont val="Times New Roman"/>
        <family val="1"/>
      </rPr>
      <t>2</t>
    </r>
    <r>
      <rPr>
        <sz val="11"/>
        <color rgb="FF000000"/>
        <rFont val="ＭＳ Ｐ明朝"/>
        <family val="1"/>
        <charset val="128"/>
      </rPr>
      <t>月（</t>
    </r>
    <r>
      <rPr>
        <sz val="11"/>
        <color rgb="FF000000"/>
        <rFont val="Times New Roman"/>
        <family val="1"/>
      </rPr>
      <t>2020</t>
    </r>
    <r>
      <rPr>
        <sz val="11"/>
        <color rgb="FF000000"/>
        <rFont val="ＭＳ Ｐ明朝"/>
        <family val="1"/>
        <charset val="128"/>
      </rPr>
      <t>～</t>
    </r>
    <r>
      <rPr>
        <sz val="11"/>
        <color rgb="FF000000"/>
        <rFont val="Times New Roman"/>
        <family val="1"/>
      </rPr>
      <t>2024</t>
    </r>
    <r>
      <rPr>
        <sz val="11"/>
        <color rgb="FF000000"/>
        <rFont val="ＭＳ Ｐ明朝"/>
        <family val="1"/>
        <charset val="128"/>
      </rPr>
      <t>年）</t>
    </r>
  </si>
  <si>
    <r>
      <t>年齢起算日は便宜上</t>
    </r>
    <r>
      <rPr>
        <sz val="11"/>
        <color rgb="FF000000"/>
        <rFont val="Times New Roman"/>
        <family val="1"/>
      </rPr>
      <t>3</t>
    </r>
    <r>
      <rPr>
        <sz val="11"/>
        <color rgb="FF000000"/>
        <rFont val="ＭＳ Ｐ明朝"/>
        <family val="1"/>
        <charset val="128"/>
      </rPr>
      <t>月</t>
    </r>
    <r>
      <rPr>
        <sz val="11"/>
        <color rgb="FF000000"/>
        <rFont val="Times New Roman"/>
        <family val="1"/>
      </rPr>
      <t>1</t>
    </r>
    <r>
      <rPr>
        <sz val="11"/>
        <color rgb="FF000000"/>
        <rFont val="ＭＳ Ｐ明朝"/>
        <family val="1"/>
        <charset val="128"/>
      </rPr>
      <t>日とした。本評価票では年齢起算日を</t>
    </r>
    <r>
      <rPr>
        <sz val="11"/>
        <color rgb="FF000000"/>
        <rFont val="Times New Roman"/>
        <family val="1"/>
      </rPr>
      <t>1</t>
    </r>
    <r>
      <rPr>
        <sz val="11"/>
        <color rgb="FF000000"/>
        <rFont val="ＭＳ Ｐ明朝"/>
        <family val="1"/>
        <charset val="128"/>
      </rPr>
      <t>月</t>
    </r>
    <r>
      <rPr>
        <sz val="11"/>
        <color rgb="FF000000"/>
        <rFont val="Times New Roman"/>
        <family val="1"/>
      </rPr>
      <t>1</t>
    </r>
    <r>
      <rPr>
        <sz val="11"/>
        <color rgb="FF000000"/>
        <rFont val="ＭＳ Ｐ明朝"/>
        <family val="1"/>
        <charset val="128"/>
      </rPr>
      <t>日としているため、</t>
    </r>
    <r>
      <rPr>
        <sz val="11"/>
        <color rgb="FF000000"/>
        <rFont val="Times New Roman"/>
        <family val="1"/>
      </rPr>
      <t>1</t>
    </r>
    <r>
      <rPr>
        <sz val="11"/>
        <color rgb="FF000000"/>
        <rFont val="ＭＳ Ｐ明朝"/>
        <family val="1"/>
        <charset val="128"/>
      </rPr>
      <t>、</t>
    </r>
    <r>
      <rPr>
        <sz val="11"/>
        <color rgb="FF000000"/>
        <rFont val="Times New Roman"/>
        <family val="1"/>
      </rPr>
      <t>2</t>
    </r>
    <r>
      <rPr>
        <sz val="11"/>
        <color rgb="FF000000"/>
        <rFont val="ＭＳ Ｐ明朝"/>
        <family val="1"/>
        <charset val="128"/>
      </rPr>
      <t>月分はこの表で求めた年齢に</t>
    </r>
    <r>
      <rPr>
        <sz val="11"/>
        <color rgb="FF000000"/>
        <rFont val="Times New Roman"/>
        <family val="1"/>
      </rPr>
      <t>1</t>
    </r>
    <r>
      <rPr>
        <sz val="11"/>
        <color rgb="FF000000"/>
        <rFont val="ＭＳ Ｐ明朝"/>
        <family val="1"/>
        <charset val="128"/>
      </rPr>
      <t>を加えた。－は</t>
    </r>
    <r>
      <rPr>
        <sz val="11"/>
        <color rgb="FF000000"/>
        <rFont val="Times New Roman"/>
        <family val="1"/>
      </rPr>
      <t>0.005</t>
    </r>
    <r>
      <rPr>
        <sz val="11"/>
        <color rgb="FF000000"/>
        <rFont val="ＭＳ Ｐ明朝"/>
        <family val="1"/>
        <charset val="128"/>
      </rPr>
      <t>未満の数値。</t>
    </r>
  </si>
  <si>
    <t>補足表2-2 各県ごとの月別漁業種類別全長組成を精密測定に基づく季節別age-length key</t>
    <phoneticPr fontId="14"/>
  </si>
  <si>
    <r>
      <t>a)</t>
    </r>
    <r>
      <rPr>
        <sz val="7"/>
        <color rgb="FF000000"/>
        <rFont val="Times New Roman"/>
        <family val="1"/>
      </rPr>
      <t xml:space="preserve">     </t>
    </r>
    <r>
      <rPr>
        <sz val="10.5"/>
        <color rgb="FF000000"/>
        <rFont val="ＭＳ 明朝"/>
        <family val="1"/>
        <charset val="128"/>
      </rPr>
      <t>再生産関係による加入のみを想定した場合（</t>
    </r>
    <r>
      <rPr>
        <sz val="10.5"/>
        <color rgb="FF000000"/>
        <rFont val="Times New Roman"/>
        <family val="1"/>
      </rPr>
      <t>%</t>
    </r>
    <r>
      <rPr>
        <sz val="10.5"/>
        <color rgb="FF000000"/>
        <rFont val="ＭＳ 明朝"/>
        <family val="1"/>
        <charset val="128"/>
      </rPr>
      <t>）</t>
    </r>
  </si>
  <si>
    <t>β</t>
  </si>
  <si>
    <t>現状の漁獲圧</t>
  </si>
  <si>
    <r>
      <t>β</t>
    </r>
    <r>
      <rPr>
        <sz val="10.5"/>
        <color rgb="FF000000"/>
        <rFont val="ＭＳ 明朝"/>
        <family val="1"/>
        <charset val="128"/>
      </rPr>
      <t>を</t>
    </r>
    <r>
      <rPr>
        <sz val="10.5"/>
        <color rgb="FF000000"/>
        <rFont val="Times New Roman"/>
        <family val="1"/>
      </rPr>
      <t>0.0</t>
    </r>
    <r>
      <rPr>
        <sz val="10.5"/>
        <color rgb="FF000000"/>
        <rFont val="ＭＳ 明朝"/>
        <family val="1"/>
        <charset val="128"/>
      </rPr>
      <t>～</t>
    </r>
    <r>
      <rPr>
        <sz val="10.5"/>
        <color rgb="FF000000"/>
        <rFont val="Times New Roman"/>
        <family val="1"/>
      </rPr>
      <t>1.0</t>
    </r>
    <r>
      <rPr>
        <sz val="10.5"/>
        <color rgb="FF000000"/>
        <rFont val="ＭＳ 明朝"/>
        <family val="1"/>
        <charset val="128"/>
      </rPr>
      <t>で変更した場合の将来予測の結果を示す。</t>
    </r>
    <r>
      <rPr>
        <sz val="10.5"/>
        <color rgb="FF000000"/>
        <rFont val="Times New Roman"/>
        <family val="1"/>
      </rPr>
      <t>2025</t>
    </r>
    <r>
      <rPr>
        <sz val="10.5"/>
        <color rgb="FF000000"/>
        <rFont val="ＭＳ 明朝"/>
        <family val="1"/>
        <charset val="128"/>
      </rPr>
      <t>年の漁獲量は予測される資源量と現状の漁獲圧（</t>
    </r>
    <r>
      <rPr>
        <sz val="10.5"/>
        <color rgb="FF000000"/>
        <rFont val="Times New Roman"/>
        <family val="1"/>
      </rPr>
      <t>F2024</t>
    </r>
    <r>
      <rPr>
        <sz val="10.5"/>
        <color rgb="FF000000"/>
        <rFont val="ＭＳ 明朝"/>
        <family val="1"/>
        <charset val="128"/>
      </rPr>
      <t>）から予測される</t>
    </r>
    <r>
      <rPr>
        <sz val="10.5"/>
        <color rgb="FF000000"/>
        <rFont val="Times New Roman"/>
        <family val="1"/>
      </rPr>
      <t>1,770</t>
    </r>
    <r>
      <rPr>
        <sz val="10.5"/>
        <color rgb="FF000000"/>
        <rFont val="ＭＳ 明朝"/>
        <family val="1"/>
        <charset val="128"/>
      </rPr>
      <t>トンとし、</t>
    </r>
    <r>
      <rPr>
        <sz val="10.5"/>
        <color rgb="FF000000"/>
        <rFont val="Times New Roman"/>
        <family val="1"/>
      </rPr>
      <t>2026</t>
    </r>
    <r>
      <rPr>
        <sz val="10.5"/>
        <color rgb="FF000000"/>
        <rFont val="ＭＳ 明朝"/>
        <family val="1"/>
        <charset val="128"/>
      </rPr>
      <t>年から漁獲管理規則案による漁獲とした。比較のため、現状の漁獲圧（</t>
    </r>
    <r>
      <rPr>
        <sz val="10.5"/>
        <color rgb="FF000000"/>
        <rFont val="Times New Roman"/>
        <family val="1"/>
      </rPr>
      <t>F2024</t>
    </r>
    <r>
      <rPr>
        <sz val="10.5"/>
        <color rgb="FF000000"/>
        <rFont val="ＭＳ 明朝"/>
        <family val="1"/>
        <charset val="128"/>
      </rPr>
      <t>、</t>
    </r>
    <r>
      <rPr>
        <sz val="10.5"/>
        <color rgb="FF000000"/>
        <rFont val="Times New Roman"/>
        <family val="1"/>
      </rPr>
      <t>β = 1.58</t>
    </r>
    <r>
      <rPr>
        <sz val="10.5"/>
        <color rgb="FF000000"/>
        <rFont val="ＭＳ 明朝"/>
        <family val="1"/>
        <charset val="128"/>
      </rPr>
      <t>に相当）で漁獲を続けた場合の結果も示した。現状の放流による人工種苗由来の加入尾数は</t>
    </r>
    <r>
      <rPr>
        <sz val="10.5"/>
        <color rgb="FF000000"/>
        <rFont val="Times New Roman"/>
        <family val="1"/>
      </rPr>
      <t>2022</t>
    </r>
    <r>
      <rPr>
        <sz val="10.5"/>
        <color rgb="FF000000"/>
        <rFont val="ＭＳ 明朝"/>
        <family val="1"/>
        <charset val="128"/>
      </rPr>
      <t>～</t>
    </r>
    <r>
      <rPr>
        <sz val="10.5"/>
        <color rgb="FF000000"/>
        <rFont val="Times New Roman"/>
        <family val="1"/>
      </rPr>
      <t>2024</t>
    </r>
    <r>
      <rPr>
        <sz val="10.5"/>
        <color rgb="FF000000"/>
        <rFont val="ＭＳ 明朝"/>
        <family val="1"/>
        <charset val="128"/>
      </rPr>
      <t>年の平均添加効率と</t>
    </r>
    <r>
      <rPr>
        <sz val="10.5"/>
        <color rgb="FF000000"/>
        <rFont val="Times New Roman"/>
        <family val="1"/>
      </rPr>
      <t>2021</t>
    </r>
    <r>
      <rPr>
        <sz val="10.5"/>
        <color rgb="FF000000"/>
        <rFont val="ＭＳ 明朝"/>
        <family val="1"/>
        <charset val="128"/>
      </rPr>
      <t>～</t>
    </r>
    <r>
      <rPr>
        <sz val="10.5"/>
        <color rgb="FF000000"/>
        <rFont val="Times New Roman"/>
        <family val="1"/>
      </rPr>
      <t>2023</t>
    </r>
    <r>
      <rPr>
        <sz val="10.5"/>
        <color rgb="FF000000"/>
        <rFont val="ＭＳ 明朝"/>
        <family val="1"/>
        <charset val="128"/>
      </rPr>
      <t>年の平均放流尾数との積とした。</t>
    </r>
  </si>
  <si>
    <t>βを0.0～1.0で変更した場合の将来予測の結果を示す。2025年の漁獲量は予測される資源量と現状の漁獲圧（F2024）から予測される1,770トンとし、2026年から漁獲管理規則案による漁獲とした。比較のため、現状の漁獲圧（F2024、β = 1.58に相当）で漁獲を続けた場合の結果も示した。現状の放流による人工種苗由来の加入尾数は2022～2024年の平均添加効率と2021～2023年の平均放流尾数との積とした。
 βを0.0～1.0で変更した場合の将来予測の結果を示す。2025年の漁獲量は予測される資源量と現状の漁獲圧（F2024）から予測される1,770トンとし、2026年から漁獲管理規則案による漁獲とした。比較のため、現状の漁獲圧（F2024、β = 1.58に相当）で漁獲を続けた場合の結果も示した。現状の放流による人工種苗由来の加入尾数は2022～2024年の平均添加効率と2021～2023年の平均放流尾数との積とした。
 </t>
    <phoneticPr fontId="14"/>
  </si>
  <si>
    <r>
      <t>a)</t>
    </r>
    <r>
      <rPr>
        <sz val="7"/>
        <color rgb="FF000000"/>
        <rFont val="Times New Roman"/>
        <family val="1"/>
      </rPr>
      <t xml:space="preserve">     </t>
    </r>
    <r>
      <rPr>
        <sz val="10.5"/>
        <color rgb="FF000000"/>
        <rFont val="ＭＳ 明朝"/>
        <family val="1"/>
        <charset val="128"/>
      </rPr>
      <t>再生産関係による加入のみを想定した場合（トン）</t>
    </r>
  </si>
  <si>
    <r>
      <t>a)</t>
    </r>
    <r>
      <rPr>
        <sz val="7"/>
        <color rgb="FF000000"/>
        <rFont val="Times New Roman"/>
        <family val="1"/>
      </rPr>
      <t xml:space="preserve">     </t>
    </r>
    <r>
      <rPr>
        <sz val="10.5"/>
        <color rgb="FF000000"/>
        <rFont val="ＭＳ 明朝"/>
        <family val="1"/>
        <charset val="128"/>
      </rPr>
      <t>現状の放流を想定した場合（トン）</t>
    </r>
  </si>
  <si>
    <t>βを0.0～1.0で変更した場合の将来予測の結果を示す。2025年の漁獲量は予測される資源量と現状の漁獲圧（F2024）から予測される1,770トンとし、2026年から漁獲管理規則案による漁獲とした。比較のため、現状の漁獲圧（F2024、β = 1.58に相当）で漁獲を続けた場合の結果も示した。現状の放流による人工種苗由来の加入尾数は2022～2024年の平均添加効率と2021～2023年の平均放流尾数との積とした。</t>
    <phoneticPr fontId="14"/>
  </si>
  <si>
    <t>補足表4-2.　将来の親魚量が限界管理基準値案を上回る確率</t>
    <phoneticPr fontId="14"/>
  </si>
  <si>
    <t>a)	再生産関係による加入のみを想定した場合（%）</t>
    <phoneticPr fontId="14"/>
  </si>
  <si>
    <t>b)	現状の放流を想定した場合（%）</t>
    <phoneticPr fontId="14"/>
  </si>
  <si>
    <r>
      <t>補足表</t>
    </r>
    <r>
      <rPr>
        <sz val="10.5"/>
        <color rgb="FF000000"/>
        <rFont val="Times New Roman"/>
        <family val="1"/>
      </rPr>
      <t>5-1.</t>
    </r>
    <r>
      <rPr>
        <sz val="10.5"/>
        <color rgb="FF000000"/>
        <rFont val="ＭＳ 明朝"/>
        <family val="1"/>
        <charset val="128"/>
      </rPr>
      <t>　将来予測のパラメータ</t>
    </r>
  </si>
  <si>
    <t>年齢</t>
  </si>
  <si>
    <t>選択率</t>
  </si>
  <si>
    <r>
      <t>（注</t>
    </r>
    <r>
      <rPr>
        <sz val="10.5"/>
        <color rgb="FF000000"/>
        <rFont val="Times New Roman"/>
        <family val="1"/>
      </rPr>
      <t>1</t>
    </r>
    <r>
      <rPr>
        <sz val="10.5"/>
        <color rgb="FF000000"/>
        <rFont val="ＭＳ Ｐ明朝"/>
        <family val="1"/>
        <charset val="128"/>
      </rPr>
      <t>）</t>
    </r>
  </si>
  <si>
    <r>
      <t>（注</t>
    </r>
    <r>
      <rPr>
        <sz val="10.5"/>
        <color rgb="FF000000"/>
        <rFont val="Times New Roman"/>
        <family val="1"/>
      </rPr>
      <t>2</t>
    </r>
    <r>
      <rPr>
        <sz val="10.5"/>
        <color rgb="FF000000"/>
        <rFont val="ＭＳ Ｐ明朝"/>
        <family val="1"/>
        <charset val="128"/>
      </rPr>
      <t>）</t>
    </r>
  </si>
  <si>
    <t>平均体重</t>
  </si>
  <si>
    <r>
      <t>（</t>
    </r>
    <r>
      <rPr>
        <sz val="10.5"/>
        <color rgb="FF000000"/>
        <rFont val="Times New Roman"/>
        <family val="1"/>
      </rPr>
      <t>g</t>
    </r>
    <r>
      <rPr>
        <sz val="10.5"/>
        <color rgb="FF000000"/>
        <rFont val="ＭＳ Ｐ明朝"/>
        <family val="1"/>
        <charset val="128"/>
      </rPr>
      <t>）</t>
    </r>
  </si>
  <si>
    <t>自然死亡</t>
  </si>
  <si>
    <t>係数</t>
  </si>
  <si>
    <t>成熟</t>
  </si>
  <si>
    <t>割合</t>
  </si>
  <si>
    <r>
      <t>1</t>
    </r>
    <r>
      <rPr>
        <sz val="10.5"/>
        <color rgb="FF000000"/>
        <rFont val="ＭＳ 明朝"/>
        <family val="1"/>
        <charset val="128"/>
      </rPr>
      <t>歳</t>
    </r>
  </si>
  <si>
    <r>
      <t>2</t>
    </r>
    <r>
      <rPr>
        <sz val="10.5"/>
        <color rgb="FF000000"/>
        <rFont val="ＭＳ 明朝"/>
        <family val="1"/>
        <charset val="128"/>
      </rPr>
      <t>歳</t>
    </r>
  </si>
  <si>
    <r>
      <t>3</t>
    </r>
    <r>
      <rPr>
        <sz val="10.5"/>
        <color rgb="FF000000"/>
        <rFont val="ＭＳ 明朝"/>
        <family val="1"/>
        <charset val="128"/>
      </rPr>
      <t>歳</t>
    </r>
  </si>
  <si>
    <r>
      <t>4</t>
    </r>
    <r>
      <rPr>
        <sz val="10.5"/>
        <color rgb="FF000000"/>
        <rFont val="ＭＳ 明朝"/>
        <family val="1"/>
        <charset val="128"/>
      </rPr>
      <t>歳</t>
    </r>
  </si>
  <si>
    <r>
      <t>5</t>
    </r>
    <r>
      <rPr>
        <sz val="10.5"/>
        <color rgb="FF000000"/>
        <rFont val="ＭＳ 明朝"/>
        <family val="1"/>
        <charset val="128"/>
      </rPr>
      <t>歳以上</t>
    </r>
  </si>
  <si>
    <r>
      <t>注</t>
    </r>
    <r>
      <rPr>
        <sz val="10.5"/>
        <color rgb="FF000000"/>
        <rFont val="Times New Roman"/>
        <family val="1"/>
      </rPr>
      <t>1</t>
    </r>
    <r>
      <rPr>
        <sz val="10.5"/>
        <color rgb="FF000000"/>
        <rFont val="ＭＳ 明朝"/>
        <family val="1"/>
        <charset val="128"/>
      </rPr>
      <t>：令和</t>
    </r>
    <r>
      <rPr>
        <sz val="10.5"/>
        <color rgb="FF000000"/>
        <rFont val="Times New Roman"/>
        <family val="1"/>
      </rPr>
      <t>4</t>
    </r>
    <r>
      <rPr>
        <sz val="10.5"/>
        <color rgb="FF000000"/>
        <rFont val="ＭＳ 明朝"/>
        <family val="1"/>
        <charset val="128"/>
      </rPr>
      <t>年</t>
    </r>
    <r>
      <rPr>
        <sz val="10.5"/>
        <color rgb="FF000000"/>
        <rFont val="Times New Roman"/>
        <family val="1"/>
      </rPr>
      <t>9</t>
    </r>
    <r>
      <rPr>
        <sz val="10.5"/>
        <color rgb="FF000000"/>
        <rFont val="ＭＳ 明朝"/>
        <family val="1"/>
        <charset val="128"/>
      </rPr>
      <t>月の管理基準値等に関する研究機関会議資料で</t>
    </r>
    <r>
      <rPr>
        <sz val="10.5"/>
        <color rgb="FF000000"/>
        <rFont val="Times New Roman"/>
        <family val="1"/>
      </rPr>
      <t>MSY</t>
    </r>
    <r>
      <rPr>
        <sz val="10.5"/>
        <color rgb="FF000000"/>
        <rFont val="ＭＳ 明朝"/>
        <family val="1"/>
        <charset val="128"/>
      </rPr>
      <t>を実現する水準の推定の際に使用した選択率（すなわち、令和</t>
    </r>
    <r>
      <rPr>
        <sz val="10.5"/>
        <color rgb="FF000000"/>
        <rFont val="Times New Roman"/>
        <family val="1"/>
      </rPr>
      <t>3</t>
    </r>
    <r>
      <rPr>
        <sz val="10.5"/>
        <color rgb="FF000000"/>
        <rFont val="ＭＳ 明朝"/>
        <family val="1"/>
        <charset val="128"/>
      </rPr>
      <t>年度資源評価での</t>
    </r>
    <r>
      <rPr>
        <sz val="10.5"/>
        <color rgb="FF000000"/>
        <rFont val="Times New Roman"/>
        <family val="1"/>
      </rPr>
      <t>Fcurrent</t>
    </r>
    <r>
      <rPr>
        <sz val="10.5"/>
        <color rgb="FF000000"/>
        <rFont val="ＭＳ 明朝"/>
        <family val="1"/>
        <charset val="128"/>
      </rPr>
      <t>の選択率）。</t>
    </r>
  </si>
  <si>
    <r>
      <t>注</t>
    </r>
    <r>
      <rPr>
        <sz val="10.5"/>
        <color rgb="FF000000"/>
        <rFont val="Times New Roman"/>
        <family val="1"/>
      </rPr>
      <t>2</t>
    </r>
    <r>
      <rPr>
        <sz val="10.5"/>
        <color rgb="FF000000"/>
        <rFont val="ＭＳ 明朝"/>
        <family val="1"/>
        <charset val="128"/>
      </rPr>
      <t>：令和</t>
    </r>
    <r>
      <rPr>
        <sz val="10.5"/>
        <color rgb="FF000000"/>
        <rFont val="Times New Roman"/>
        <family val="1"/>
      </rPr>
      <t>4</t>
    </r>
    <r>
      <rPr>
        <sz val="10.5"/>
        <color rgb="FF000000"/>
        <rFont val="ＭＳ 明朝"/>
        <family val="1"/>
        <charset val="128"/>
      </rPr>
      <t>年</t>
    </r>
    <r>
      <rPr>
        <sz val="10.5"/>
        <color rgb="FF000000"/>
        <rFont val="Times New Roman"/>
        <family val="1"/>
      </rPr>
      <t>9</t>
    </r>
    <r>
      <rPr>
        <sz val="10.5"/>
        <color rgb="FF000000"/>
        <rFont val="ＭＳ 明朝"/>
        <family val="1"/>
        <charset val="128"/>
      </rPr>
      <t>月の管理基準値等に関する研究機関会議資料で推定された</t>
    </r>
    <r>
      <rPr>
        <sz val="10.5"/>
        <color rgb="FF000000"/>
        <rFont val="Times New Roman"/>
        <family val="1"/>
      </rPr>
      <t>Fmsy</t>
    </r>
    <r>
      <rPr>
        <sz val="10.5"/>
        <color rgb="FF000000"/>
        <rFont val="ＭＳ 明朝"/>
        <family val="1"/>
        <charset val="128"/>
      </rPr>
      <t>（すなわち、令和</t>
    </r>
    <r>
      <rPr>
        <sz val="10.5"/>
        <color rgb="FF000000"/>
        <rFont val="Times New Roman"/>
        <family val="1"/>
      </rPr>
      <t>3</t>
    </r>
    <r>
      <rPr>
        <sz val="10.5"/>
        <color rgb="FF000000"/>
        <rFont val="ＭＳ 明朝"/>
        <family val="1"/>
        <charset val="128"/>
      </rPr>
      <t>年度資源評価での</t>
    </r>
    <r>
      <rPr>
        <sz val="10.5"/>
        <color rgb="FF000000"/>
        <rFont val="Times New Roman"/>
        <family val="1"/>
      </rPr>
      <t>Fcurrent</t>
    </r>
    <r>
      <rPr>
        <sz val="10.5"/>
        <color rgb="FF000000"/>
        <rFont val="ＭＳ 明朝"/>
        <family val="1"/>
        <charset val="128"/>
      </rPr>
      <t>に</t>
    </r>
    <r>
      <rPr>
        <sz val="10.5"/>
        <color rgb="FF000000"/>
        <rFont val="Times New Roman"/>
        <family val="1"/>
      </rPr>
      <t>Fmsy/Fcurrent</t>
    </r>
    <r>
      <rPr>
        <sz val="10.5"/>
        <color rgb="FF000000"/>
        <rFont val="ＭＳ 明朝"/>
        <family val="1"/>
        <charset val="128"/>
      </rPr>
      <t>を掛けたもの）。</t>
    </r>
  </si>
  <si>
    <r>
      <t>補足表</t>
    </r>
    <r>
      <rPr>
        <sz val="10.5"/>
        <color rgb="FF000000"/>
        <rFont val="Times New Roman"/>
        <family val="1"/>
      </rPr>
      <t>6-1.</t>
    </r>
    <r>
      <rPr>
        <sz val="10.5"/>
        <color rgb="FF000000"/>
        <rFont val="ＭＳ 明朝"/>
        <family val="1"/>
        <charset val="128"/>
      </rPr>
      <t>　再生産関係式のパラメータ</t>
    </r>
  </si>
  <si>
    <t>再生産関係式</t>
  </si>
  <si>
    <t>最適化法</t>
  </si>
  <si>
    <t>自己相関</t>
  </si>
  <si>
    <t>ホッケー・スティック型</t>
  </si>
  <si>
    <t>最小二乗法</t>
  </si>
  <si>
    <t>有</t>
  </si>
  <si>
    <t>aとbは各再生産関係式の推定パラメータ、S.D.は加入量の標準偏差、ρは自己相関係数である。</t>
    <phoneticPr fontId="14"/>
  </si>
  <si>
    <t>補足表6-2.　管理基準値案とMSY</t>
    <phoneticPr fontId="14"/>
  </si>
  <si>
    <t>項目</t>
  </si>
  <si>
    <t>値</t>
  </si>
  <si>
    <t>説明</t>
  </si>
  <si>
    <r>
      <t>SBtarget</t>
    </r>
    <r>
      <rPr>
        <sz val="10.5"/>
        <color rgb="FF000000"/>
        <rFont val="ＭＳ Ｐ明朝"/>
        <family val="1"/>
        <charset val="128"/>
      </rPr>
      <t>案</t>
    </r>
  </si>
  <si>
    <r>
      <t>5,701</t>
    </r>
    <r>
      <rPr>
        <sz val="10.5"/>
        <color rgb="FF000000"/>
        <rFont val="ＭＳ Ｐ明朝"/>
        <family val="1"/>
        <charset val="128"/>
      </rPr>
      <t>トン</t>
    </r>
  </si>
  <si>
    <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</si>
  <si>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r>
      <t>SBlimit</t>
    </r>
    <r>
      <rPr>
        <sz val="10.5"/>
        <color rgb="FF000000"/>
        <rFont val="ＭＳ Ｐ明朝"/>
        <family val="1"/>
        <charset val="128"/>
      </rPr>
      <t>案</t>
    </r>
  </si>
  <si>
    <r>
      <t>1,832</t>
    </r>
    <r>
      <rPr>
        <sz val="10.5"/>
        <color rgb="FF000000"/>
        <rFont val="ＭＳ Ｐ明朝"/>
        <family val="1"/>
        <charset val="128"/>
      </rPr>
      <t>トン</t>
    </r>
  </si>
  <si>
    <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</si>
  <si>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r>
      <t>SBban</t>
    </r>
    <r>
      <rPr>
        <sz val="10.5"/>
        <color rgb="FF000000"/>
        <rFont val="ＭＳ Ｐ明朝"/>
        <family val="1"/>
        <charset val="128"/>
      </rPr>
      <t>案</t>
    </r>
  </si>
  <si>
    <r>
      <t xml:space="preserve">  269</t>
    </r>
    <r>
      <rPr>
        <sz val="10.5"/>
        <color rgb="FF000000"/>
        <rFont val="ＭＳ Ｐ明朝"/>
        <family val="1"/>
        <charset val="128"/>
      </rPr>
      <t>トン</t>
    </r>
  </si>
  <si>
    <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</si>
  <si>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rgb="FF000000"/>
        <rFont val="Times New Roman"/>
        <family val="1"/>
      </rPr>
      <t>SB0.1msy</t>
    </r>
    <r>
      <rPr>
        <sz val="10.5"/>
        <color rgb="FF000000"/>
        <rFont val="ＭＳ Ｐ明朝"/>
        <family val="1"/>
        <charset val="128"/>
      </rPr>
      <t>）</t>
    </r>
  </si>
  <si>
    <r>
      <t>SBmsy</t>
    </r>
    <r>
      <rPr>
        <sz val="10.5"/>
        <color rgb="FF000000"/>
        <rFont val="ＭＳ Ｐ明朝"/>
        <family val="1"/>
        <charset val="128"/>
      </rPr>
      <t>を維持する漁獲圧</t>
    </r>
  </si>
  <si>
    <r>
      <t>（</t>
    </r>
    <r>
      <rPr>
        <sz val="10.5"/>
        <color rgb="FF000000"/>
        <rFont val="Times New Roman"/>
        <family val="1"/>
      </rPr>
      <t>1</t>
    </r>
    <r>
      <rPr>
        <sz val="10.5"/>
        <color rgb="FF000000"/>
        <rFont val="ＭＳ Ｐ明朝"/>
        <family val="1"/>
        <charset val="128"/>
      </rPr>
      <t>歳</t>
    </r>
    <r>
      <rPr>
        <sz val="10.5"/>
        <color rgb="FF000000"/>
        <rFont val="Times New Roman"/>
        <family val="1"/>
      </rPr>
      <t>, 2</t>
    </r>
    <r>
      <rPr>
        <sz val="10.5"/>
        <color rgb="FF000000"/>
        <rFont val="ＭＳ Ｐ明朝"/>
        <family val="1"/>
        <charset val="128"/>
      </rPr>
      <t>歳</t>
    </r>
    <r>
      <rPr>
        <sz val="10.5"/>
        <color rgb="FF000000"/>
        <rFont val="Times New Roman"/>
        <family val="1"/>
      </rPr>
      <t>, 3</t>
    </r>
    <r>
      <rPr>
        <sz val="10.5"/>
        <color rgb="FF000000"/>
        <rFont val="ＭＳ Ｐ明朝"/>
        <family val="1"/>
        <charset val="128"/>
      </rPr>
      <t>歳</t>
    </r>
    <r>
      <rPr>
        <sz val="10.5"/>
        <color rgb="FF000000"/>
        <rFont val="Times New Roman"/>
        <family val="1"/>
      </rPr>
      <t>, 4</t>
    </r>
    <r>
      <rPr>
        <sz val="10.5"/>
        <color rgb="FF000000"/>
        <rFont val="ＭＳ Ｐ明朝"/>
        <family val="1"/>
        <charset val="128"/>
      </rPr>
      <t>歳</t>
    </r>
    <r>
      <rPr>
        <sz val="10.5"/>
        <color rgb="FF000000"/>
        <rFont val="Times New Roman"/>
        <family val="1"/>
      </rPr>
      <t>, 5</t>
    </r>
    <r>
      <rPr>
        <sz val="10.5"/>
        <color rgb="FF000000"/>
        <rFont val="ＭＳ Ｐ明朝"/>
        <family val="1"/>
        <charset val="128"/>
      </rPr>
      <t>歳以上）</t>
    </r>
    <r>
      <rPr>
        <sz val="10.5"/>
        <color rgb="FF000000"/>
        <rFont val="Times New Roman"/>
        <family val="1"/>
      </rPr>
      <t>=</t>
    </r>
    <r>
      <rPr>
        <sz val="10.5"/>
        <color rgb="FF000000"/>
        <rFont val="ＭＳ Ｐ明朝"/>
        <family val="1"/>
        <charset val="128"/>
      </rPr>
      <t>（</t>
    </r>
    <r>
      <rPr>
        <sz val="10.5"/>
        <color rgb="FF000000"/>
        <rFont val="Times New Roman"/>
        <family val="1"/>
      </rPr>
      <t>0.07, 0.21, 0.31, 0.35, 0.35</t>
    </r>
    <r>
      <rPr>
        <sz val="10.5"/>
        <color rgb="FF000000"/>
        <rFont val="ＭＳ Ｐ明朝"/>
        <family val="1"/>
        <charset val="128"/>
      </rPr>
      <t>）</t>
    </r>
  </si>
  <si>
    <r>
      <t>1,591</t>
    </r>
    <r>
      <rPr>
        <sz val="10.5"/>
        <color rgb="FF000000"/>
        <rFont val="ＭＳ Ｐ明朝"/>
        <family val="1"/>
        <charset val="128"/>
      </rPr>
      <t>トン</t>
    </r>
  </si>
  <si>
    <t>最大持続生産量</t>
  </si>
  <si>
    <r>
      <t>補足表</t>
    </r>
    <r>
      <rPr>
        <sz val="10.5"/>
        <color rgb="FF000000"/>
        <rFont val="Times New Roman"/>
        <family val="1"/>
      </rPr>
      <t>6-3.</t>
    </r>
    <r>
      <rPr>
        <sz val="10.5"/>
        <color rgb="FF000000"/>
        <rFont val="ＭＳ 明朝"/>
        <family val="1"/>
        <charset val="128"/>
      </rPr>
      <t>　最新年の親魚量と漁獲圧</t>
    </r>
  </si>
  <si>
    <r>
      <t>3,758</t>
    </r>
    <r>
      <rPr>
        <sz val="10.5"/>
        <color rgb="FF000000"/>
        <rFont val="ＭＳ Ｐ明朝"/>
        <family val="1"/>
        <charset val="128"/>
      </rPr>
      <t>トン</t>
    </r>
  </si>
  <si>
    <r>
      <t>2024</t>
    </r>
    <r>
      <rPr>
        <sz val="10.5"/>
        <color rgb="FF000000"/>
        <rFont val="ＭＳ Ｐ明朝"/>
        <family val="1"/>
        <charset val="128"/>
      </rPr>
      <t>年の漁獲圧（漁獲係数</t>
    </r>
    <r>
      <rPr>
        <sz val="10.5"/>
        <color rgb="FF000000"/>
        <rFont val="Times New Roman"/>
        <family val="1"/>
      </rPr>
      <t>F</t>
    </r>
    <r>
      <rPr>
        <sz val="10.5"/>
        <color rgb="FF000000"/>
        <rFont val="ＭＳ Ｐ明朝"/>
        <family val="1"/>
        <charset val="128"/>
      </rPr>
      <t>）（</t>
    </r>
    <r>
      <rPr>
        <sz val="10.5"/>
        <color rgb="FF000000"/>
        <rFont val="Times New Roman"/>
        <family val="1"/>
      </rPr>
      <t>1</t>
    </r>
    <r>
      <rPr>
        <sz val="10.5"/>
        <color rgb="FF000000"/>
        <rFont val="ＭＳ Ｐ明朝"/>
        <family val="1"/>
        <charset val="128"/>
      </rPr>
      <t>歳</t>
    </r>
    <r>
      <rPr>
        <sz val="10.5"/>
        <color rgb="FF000000"/>
        <rFont val="Times New Roman"/>
        <family val="1"/>
      </rPr>
      <t>, 2</t>
    </r>
    <r>
      <rPr>
        <sz val="10.5"/>
        <color rgb="FF000000"/>
        <rFont val="ＭＳ Ｐ明朝"/>
        <family val="1"/>
        <charset val="128"/>
      </rPr>
      <t>歳</t>
    </r>
    <r>
      <rPr>
        <sz val="10.5"/>
        <color rgb="FF000000"/>
        <rFont val="Times New Roman"/>
        <family val="1"/>
      </rPr>
      <t>, 3</t>
    </r>
    <r>
      <rPr>
        <sz val="10.5"/>
        <color rgb="FF000000"/>
        <rFont val="ＭＳ Ｐ明朝"/>
        <family val="1"/>
        <charset val="128"/>
      </rPr>
      <t>歳</t>
    </r>
    <r>
      <rPr>
        <sz val="10.5"/>
        <color rgb="FF000000"/>
        <rFont val="Times New Roman"/>
        <family val="1"/>
      </rPr>
      <t>, 4</t>
    </r>
    <r>
      <rPr>
        <sz val="10.5"/>
        <color rgb="FF000000"/>
        <rFont val="ＭＳ Ｐ明朝"/>
        <family val="1"/>
        <charset val="128"/>
      </rPr>
      <t>歳</t>
    </r>
    <r>
      <rPr>
        <sz val="10.5"/>
        <color rgb="FF000000"/>
        <rFont val="Times New Roman"/>
        <family val="1"/>
      </rPr>
      <t>, 5</t>
    </r>
    <r>
      <rPr>
        <sz val="10.5"/>
        <color rgb="FF000000"/>
        <rFont val="ＭＳ Ｐ明朝"/>
        <family val="1"/>
        <charset val="128"/>
      </rPr>
      <t>歳以上）</t>
    </r>
    <r>
      <rPr>
        <sz val="10.5"/>
        <color rgb="FF000000"/>
        <rFont val="Times New Roman"/>
        <family val="1"/>
      </rPr>
      <t xml:space="preserve"> =</t>
    </r>
    <r>
      <rPr>
        <sz val="10.5"/>
        <color rgb="FF000000"/>
        <rFont val="ＭＳ Ｐ明朝"/>
        <family val="1"/>
        <charset val="128"/>
      </rPr>
      <t>（</t>
    </r>
    <r>
      <rPr>
        <sz val="10.5"/>
        <color rgb="FF000000"/>
        <rFont val="Times New Roman"/>
        <family val="1"/>
      </rPr>
      <t>0.07, 0.29, 0.52, 0.60, 0.60</t>
    </r>
    <r>
      <rPr>
        <sz val="10.5"/>
        <color rgb="FF000000"/>
        <rFont val="ＭＳ Ｐ明朝"/>
        <family val="1"/>
        <charset val="128"/>
      </rPr>
      <t>）</t>
    </r>
  </si>
  <si>
    <r>
      <t>現状（</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</si>
  <si>
    <t>管理基準値案との比較</t>
  </si>
  <si>
    <t>SB2024/ SBmsy</t>
  </si>
  <si>
    <r>
      <t>（</t>
    </r>
    <r>
      <rPr>
        <sz val="10.5"/>
        <color rgb="FF000000"/>
        <rFont val="Times New Roman"/>
        <family val="1"/>
      </rPr>
      <t>SBtarget</t>
    </r>
    <r>
      <rPr>
        <sz val="10.5"/>
        <color rgb="FF000000"/>
        <rFont val="ＭＳ Ｐ明朝"/>
        <family val="1"/>
        <charset val="128"/>
      </rPr>
      <t>案）</t>
    </r>
  </si>
  <si>
    <r>
      <t>最大持続生産量を実現する親魚量（</t>
    </r>
    <r>
      <rPr>
        <sz val="10.5"/>
        <color rgb="FF000000"/>
        <rFont val="Times New Roman"/>
        <family val="1"/>
      </rPr>
      <t>SBmsy</t>
    </r>
    <r>
      <rPr>
        <sz val="10.5"/>
        <color rgb="FF000000"/>
        <rFont val="ＭＳ Ｐ明朝"/>
        <family val="1"/>
        <charset val="128"/>
      </rPr>
      <t>、目標管理基準値案）に対する</t>
    </r>
    <r>
      <rPr>
        <sz val="10.5"/>
        <color rgb="FF000000"/>
        <rFont val="Times New Roman"/>
        <family val="1"/>
      </rPr>
      <t>2023</t>
    </r>
    <r>
      <rPr>
        <sz val="10.5"/>
        <color rgb="FF000000"/>
        <rFont val="ＭＳ Ｐ明朝"/>
        <family val="1"/>
        <charset val="128"/>
      </rPr>
      <t>年の親魚量の比</t>
    </r>
  </si>
  <si>
    <r>
      <t>SBtarget</t>
    </r>
    <r>
      <rPr>
        <sz val="10.5"/>
        <color rgb="FF000000"/>
        <rFont val="ＭＳ Ｐ明朝"/>
        <family val="1"/>
        <charset val="128"/>
      </rPr>
      <t>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</si>
  <si>
    <t>親魚量の水準</t>
  </si>
  <si>
    <r>
      <t>MSY</t>
    </r>
    <r>
      <rPr>
        <sz val="10.5"/>
        <color rgb="FF000000"/>
        <rFont val="ＭＳ 明朝"/>
        <family val="1"/>
        <charset val="128"/>
      </rPr>
      <t>を実現する水準を下回る</t>
    </r>
    <r>
      <rPr>
        <sz val="10.5"/>
        <color rgb="FF000000"/>
        <rFont val="ＭＳ Ｐ明朝"/>
        <family val="1"/>
        <charset val="128"/>
      </rPr>
      <t>（</t>
    </r>
    <r>
      <rPr>
        <sz val="10.5"/>
        <color rgb="FF000000"/>
        <rFont val="Times New Roman"/>
        <family val="1"/>
      </rPr>
      <t>0.66</t>
    </r>
    <r>
      <rPr>
        <sz val="10.5"/>
        <color rgb="FF000000"/>
        <rFont val="ＭＳ Ｐ明朝"/>
        <family val="1"/>
        <charset val="128"/>
      </rPr>
      <t>倍）</t>
    </r>
  </si>
  <si>
    <t>漁獲圧の水準</t>
  </si>
  <si>
    <r>
      <t>SBmsy</t>
    </r>
    <r>
      <rPr>
        <sz val="10.5"/>
        <color rgb="FF000000"/>
        <rFont val="ＭＳ 明朝"/>
        <family val="1"/>
        <charset val="128"/>
      </rPr>
      <t>を維持する水準を上回る</t>
    </r>
    <r>
      <rPr>
        <sz val="10.5"/>
        <color rgb="FF000000"/>
        <rFont val="ＭＳ Ｐ明朝"/>
        <family val="1"/>
        <charset val="128"/>
      </rPr>
      <t>（</t>
    </r>
    <r>
      <rPr>
        <sz val="10.5"/>
        <color rgb="FF000000"/>
        <rFont val="Times New Roman"/>
        <family val="1"/>
      </rPr>
      <t>1.58</t>
    </r>
    <r>
      <rPr>
        <sz val="10.5"/>
        <color rgb="FF000000"/>
        <rFont val="ＭＳ Ｐ明朝"/>
        <family val="1"/>
        <charset val="128"/>
      </rPr>
      <t>倍）</t>
    </r>
  </si>
  <si>
    <t>親魚量の動向</t>
  </si>
  <si>
    <t>横ばい</t>
  </si>
  <si>
    <r>
      <t>* 2024</t>
    </r>
    <r>
      <rPr>
        <sz val="10.5"/>
        <color rgb="FF000000"/>
        <rFont val="ＭＳ 明朝"/>
        <family val="1"/>
        <charset val="128"/>
      </rPr>
      <t>年の選択率の下で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</si>
  <si>
    <r>
      <t>a)</t>
    </r>
    <r>
      <rPr>
        <sz val="7"/>
        <color rgb="FF000000"/>
        <rFont val="Times New Roman"/>
        <family val="1"/>
      </rPr>
      <t xml:space="preserve">     </t>
    </r>
    <r>
      <rPr>
        <sz val="10.5"/>
        <color rgb="FF000000"/>
        <rFont val="ＭＳ 明朝"/>
        <family val="1"/>
        <charset val="128"/>
      </rPr>
      <t>再生産関係による加入のみを想定した場合</t>
    </r>
  </si>
  <si>
    <r>
      <t>2026</t>
    </r>
    <r>
      <rPr>
        <sz val="10.5"/>
        <color rgb="FF000000"/>
        <rFont val="ＭＳ Ｐ明朝"/>
        <family val="1"/>
        <charset val="128"/>
      </rPr>
      <t>年の親魚量（予測平均値）：</t>
    </r>
    <r>
      <rPr>
        <sz val="10.5"/>
        <color rgb="FF000000"/>
        <rFont val="Times New Roman"/>
        <family val="1"/>
      </rPr>
      <t>4,901</t>
    </r>
    <r>
      <rPr>
        <sz val="10.5"/>
        <color rgb="FF000000"/>
        <rFont val="ＭＳ Ｐ明朝"/>
        <family val="1"/>
        <charset val="128"/>
      </rPr>
      <t>トン</t>
    </r>
  </si>
  <si>
    <r>
      <t>2026</t>
    </r>
    <r>
      <rPr>
        <sz val="10.5"/>
        <color rgb="FF000000"/>
        <rFont val="ＭＳ Ｐ明朝"/>
        <family val="1"/>
        <charset val="128"/>
      </rPr>
      <t>年の</t>
    </r>
  </si>
  <si>
    <t>予測平均値</t>
  </si>
  <si>
    <t>（トン）</t>
  </si>
  <si>
    <t>予測区間</t>
  </si>
  <si>
    <t>現状の漁獲圧に</t>
  </si>
  <si>
    <t>対する比</t>
  </si>
  <si>
    <r>
      <t>（</t>
    </r>
    <r>
      <rPr>
        <sz val="10.5"/>
        <color rgb="FF000000"/>
        <rFont val="Times New Roman"/>
        <family val="1"/>
      </rPr>
      <t>F/ 2024</t>
    </r>
    <r>
      <rPr>
        <sz val="10.5"/>
        <color rgb="FF000000"/>
        <rFont val="ＭＳ Ｐ明朝"/>
        <family val="1"/>
        <charset val="128"/>
      </rPr>
      <t>）</t>
    </r>
  </si>
  <si>
    <r>
      <t>漁獲割合（</t>
    </r>
    <r>
      <rPr>
        <sz val="10.5"/>
        <color rgb="FF000000"/>
        <rFont val="Times New Roman"/>
        <family val="1"/>
      </rPr>
      <t>%</t>
    </r>
    <r>
      <rPr>
        <sz val="10.5"/>
        <color rgb="FF000000"/>
        <rFont val="ＭＳ Ｐ明朝"/>
        <family val="1"/>
        <charset val="128"/>
      </rPr>
      <t>）</t>
    </r>
  </si>
  <si>
    <t>1,276–1,520</t>
  </si>
  <si>
    <t>1,165–1,386</t>
  </si>
  <si>
    <t>1,050–1,249</t>
  </si>
  <si>
    <t>933–1,108</t>
  </si>
  <si>
    <t>811– 962</t>
  </si>
  <si>
    <t>β=0.5</t>
  </si>
  <si>
    <t>686– 813</t>
  </si>
  <si>
    <t>β=0.4</t>
  </si>
  <si>
    <t>557– 659</t>
  </si>
  <si>
    <t>β=0.3</t>
  </si>
  <si>
    <t>424– 501</t>
  </si>
  <si>
    <t>β=0.2</t>
  </si>
  <si>
    <t>287– 339</t>
  </si>
  <si>
    <t>β=0.1</t>
  </si>
  <si>
    <t>146– 172</t>
  </si>
  <si>
    <t>1,830–2191</t>
  </si>
  <si>
    <r>
      <t>補足表</t>
    </r>
    <r>
      <rPr>
        <sz val="10.5"/>
        <color rgb="FF000000"/>
        <rFont val="Times New Roman"/>
        <family val="1"/>
      </rPr>
      <t xml:space="preserve">6-4. </t>
    </r>
    <r>
      <rPr>
        <sz val="10.5"/>
        <color rgb="FF000000"/>
        <rFont val="ＭＳ 明朝"/>
        <family val="1"/>
        <charset val="128"/>
      </rPr>
      <t>（続き）</t>
    </r>
  </si>
  <si>
    <r>
      <t>a)</t>
    </r>
    <r>
      <rPr>
        <sz val="7"/>
        <color rgb="FF000000"/>
        <rFont val="Times New Roman"/>
        <family val="1"/>
      </rPr>
      <t xml:space="preserve">     </t>
    </r>
    <r>
      <rPr>
        <sz val="10.5"/>
        <color rgb="FF000000"/>
        <rFont val="ＭＳ 明朝"/>
        <family val="1"/>
        <charset val="128"/>
      </rPr>
      <t>現状の放流を想定した場合</t>
    </r>
  </si>
  <si>
    <t>1,278–1,522</t>
  </si>
  <si>
    <t>1,167–1,388</t>
  </si>
  <si>
    <t>1,052–1,251</t>
  </si>
  <si>
    <t>934–1,109</t>
  </si>
  <si>
    <t>813– 964</t>
  </si>
  <si>
    <t>687– 814</t>
  </si>
  <si>
    <t>558– 660</t>
  </si>
  <si>
    <t>425– 502</t>
  </si>
  <si>
    <t>1,834–2,195</t>
  </si>
  <si>
    <r>
      <t>現状の放流による人工種苗由来の加入尾数は</t>
    </r>
    <r>
      <rPr>
        <sz val="10.5"/>
        <color rgb="FF000000"/>
        <rFont val="Times New Roman"/>
        <family val="1"/>
      </rPr>
      <t>2022</t>
    </r>
    <r>
      <rPr>
        <sz val="10.5"/>
        <color rgb="FF000000"/>
        <rFont val="ＭＳ 明朝"/>
        <family val="1"/>
        <charset val="128"/>
      </rPr>
      <t>～</t>
    </r>
    <r>
      <rPr>
        <sz val="10.5"/>
        <color rgb="FF000000"/>
        <rFont val="Times New Roman"/>
        <family val="1"/>
      </rPr>
      <t>2024</t>
    </r>
    <r>
      <rPr>
        <sz val="10.5"/>
        <color rgb="FF000000"/>
        <rFont val="ＭＳ 明朝"/>
        <family val="1"/>
        <charset val="128"/>
      </rPr>
      <t>年の平均添加効率と</t>
    </r>
    <r>
      <rPr>
        <sz val="10.5"/>
        <color rgb="FF000000"/>
        <rFont val="Times New Roman"/>
        <family val="1"/>
      </rPr>
      <t>2021</t>
    </r>
    <r>
      <rPr>
        <sz val="10.5"/>
        <color rgb="FF000000"/>
        <rFont val="ＭＳ 明朝"/>
        <family val="1"/>
        <charset val="128"/>
      </rPr>
      <t>～</t>
    </r>
    <r>
      <rPr>
        <sz val="10.5"/>
        <color rgb="FF000000"/>
        <rFont val="Times New Roman"/>
        <family val="1"/>
      </rPr>
      <t>2023</t>
    </r>
    <r>
      <rPr>
        <sz val="10.5"/>
        <color rgb="FF000000"/>
        <rFont val="ＭＳ 明朝"/>
        <family val="1"/>
        <charset val="128"/>
      </rPr>
      <t>年の平均放流尾数との積とした。</t>
    </r>
  </si>
  <si>
    <r>
      <t>a)</t>
    </r>
    <r>
      <rPr>
        <sz val="7"/>
        <color rgb="FF000000"/>
        <rFont val="Times New Roman"/>
        <family val="1"/>
      </rPr>
      <t xml:space="preserve">     </t>
    </r>
    <r>
      <rPr>
        <sz val="10.5"/>
        <color rgb="FF000000"/>
        <rFont val="ＭＳ 明朝"/>
        <family val="1"/>
        <charset val="128"/>
      </rPr>
      <t>再生産関係による加入のみの場合</t>
    </r>
  </si>
  <si>
    <t>考慮している不確実性：加入量</t>
  </si>
  <si>
    <r>
      <t>2036</t>
    </r>
    <r>
      <rPr>
        <sz val="10.5"/>
        <color rgb="FF000000"/>
        <rFont val="ＭＳ Ｐ明朝"/>
        <family val="1"/>
        <charset val="128"/>
      </rPr>
      <t>年の</t>
    </r>
  </si>
  <si>
    <r>
      <t>2036</t>
    </r>
    <r>
      <rPr>
        <sz val="10.5"/>
        <color rgb="FF000000"/>
        <rFont val="ＭＳ Ｐ明朝"/>
        <family val="1"/>
        <charset val="128"/>
      </rPr>
      <t>年に親魚量が以下の</t>
    </r>
  </si>
  <si>
    <r>
      <t>管理基準値を上回る確率（</t>
    </r>
    <r>
      <rPr>
        <sz val="10.5"/>
        <color rgb="FF000000"/>
        <rFont val="Times New Roman"/>
        <family val="1"/>
      </rPr>
      <t>%</t>
    </r>
    <r>
      <rPr>
        <sz val="10.5"/>
        <color rgb="FF000000"/>
        <rFont val="ＭＳ Ｐ明朝"/>
        <family val="1"/>
        <charset val="128"/>
      </rPr>
      <t>）</t>
    </r>
  </si>
  <si>
    <t>案</t>
  </si>
  <si>
    <t>3,661– 8,819</t>
  </si>
  <si>
    <t>4,021– 9,697</t>
  </si>
  <si>
    <t>4,440–10,624</t>
  </si>
  <si>
    <t>4,987–11,813</t>
  </si>
  <si>
    <t>5,617–13,139</t>
  </si>
  <si>
    <t>6,336–14,675</t>
  </si>
  <si>
    <t>7,249–16,497</t>
  </si>
  <si>
    <t>8,326–18,804</t>
  </si>
  <si>
    <t>9,686–21,542</t>
  </si>
  <si>
    <t>11,418–24,950</t>
  </si>
  <si>
    <t>13,498–28,839</t>
  </si>
  <si>
    <t>2,278 – 5,859</t>
  </si>
  <si>
    <r>
      <t>補足表</t>
    </r>
    <r>
      <rPr>
        <sz val="10.5"/>
        <color rgb="FF000000"/>
        <rFont val="Times New Roman"/>
        <family val="1"/>
      </rPr>
      <t xml:space="preserve">6-5. </t>
    </r>
    <r>
      <rPr>
        <sz val="10.5"/>
        <color rgb="FF000000"/>
        <rFont val="ＭＳ 明朝"/>
        <family val="1"/>
        <charset val="128"/>
      </rPr>
      <t>（続き）</t>
    </r>
  </si>
  <si>
    <t>3,991– 9,149</t>
  </si>
  <si>
    <t>4,382–10,057</t>
  </si>
  <si>
    <t>4,835–11,019</t>
  </si>
  <si>
    <t>5,422–12,248</t>
  </si>
  <si>
    <t>6,099–13,620</t>
  </si>
  <si>
    <t>6,871–15,210</t>
  </si>
  <si>
    <t>7,847–17,095</t>
  </si>
  <si>
    <t>8,999–19,476</t>
  </si>
  <si>
    <t>10,447–22,302</t>
  </si>
  <si>
    <t>12,284–25,816</t>
  </si>
  <si>
    <t>14,491–29,831</t>
  </si>
  <si>
    <t>3,991 – 6,077</t>
  </si>
  <si>
    <r>
      <t>補足表</t>
    </r>
    <r>
      <rPr>
        <sz val="10.5"/>
        <color rgb="FF000000"/>
        <rFont val="Times New Roman"/>
        <family val="1"/>
      </rPr>
      <t>6-6.</t>
    </r>
    <r>
      <rPr>
        <sz val="10.5"/>
        <color rgb="FF000000"/>
        <rFont val="ＭＳ 明朝"/>
        <family val="1"/>
        <charset val="128"/>
      </rPr>
      <t>　将来の加入の想定を変化させた場合に予測される親魚量・漁獲量と親魚量が管理基準値案を上回る確率のまとめ</t>
    </r>
  </si>
  <si>
    <t>将来の</t>
  </si>
  <si>
    <t>加入の想定</t>
  </si>
  <si>
    <r>
      <t>10</t>
    </r>
    <r>
      <rPr>
        <sz val="10.5"/>
        <color rgb="FF000000"/>
        <rFont val="ＭＳ Ｐ明朝"/>
        <family val="1"/>
        <charset val="128"/>
      </rPr>
      <t>年後の目標達成確率（</t>
    </r>
    <r>
      <rPr>
        <sz val="10.5"/>
        <color rgb="FF000000"/>
        <rFont val="Times New Roman"/>
        <family val="1"/>
      </rPr>
      <t>%</t>
    </r>
    <r>
      <rPr>
        <sz val="10.5"/>
        <color rgb="FF000000"/>
        <rFont val="ＭＳ Ｐ明朝"/>
        <family val="1"/>
        <charset val="128"/>
      </rPr>
      <t>）</t>
    </r>
  </si>
  <si>
    <t>予測平均親魚量（トン）</t>
  </si>
  <si>
    <t>予測平均漁獲量</t>
  </si>
  <si>
    <t>親魚量が目標管理基準値案を上回る</t>
  </si>
  <si>
    <r>
      <t>5</t>
    </r>
    <r>
      <rPr>
        <sz val="10.5"/>
        <color rgb="FF000000"/>
        <rFont val="ＭＳ Ｐ明朝"/>
        <family val="1"/>
        <charset val="128"/>
      </rPr>
      <t>年後</t>
    </r>
  </si>
  <si>
    <r>
      <t>10</t>
    </r>
    <r>
      <rPr>
        <sz val="10.5"/>
        <color rgb="FF000000"/>
        <rFont val="ＭＳ Ｐ明朝"/>
        <family val="1"/>
        <charset val="128"/>
      </rPr>
      <t>年後</t>
    </r>
  </si>
  <si>
    <r>
      <t>0</t>
    </r>
    <r>
      <rPr>
        <sz val="10.5"/>
        <color rgb="FF000000"/>
        <rFont val="ＭＳ Ｐ明朝"/>
        <family val="1"/>
        <charset val="128"/>
      </rPr>
      <t>年後</t>
    </r>
  </si>
  <si>
    <r>
      <t>2031</t>
    </r>
    <r>
      <rPr>
        <sz val="10.5"/>
        <color rgb="FF000000"/>
        <rFont val="ＭＳ Ｐ明朝"/>
        <family val="1"/>
        <charset val="128"/>
      </rPr>
      <t>年</t>
    </r>
  </si>
  <si>
    <r>
      <t>2036</t>
    </r>
    <r>
      <rPr>
        <sz val="10.5"/>
        <color rgb="FF000000"/>
        <rFont val="ＭＳ Ｐ明朝"/>
        <family val="1"/>
        <charset val="128"/>
      </rPr>
      <t>年</t>
    </r>
  </si>
  <si>
    <r>
      <t>2026</t>
    </r>
    <r>
      <rPr>
        <sz val="10.5"/>
        <color rgb="FF000000"/>
        <rFont val="ＭＳ Ｐ明朝"/>
        <family val="1"/>
        <charset val="128"/>
      </rPr>
      <t>年</t>
    </r>
  </si>
  <si>
    <t>再生産関係による加入のみ</t>
  </si>
  <si>
    <r>
      <t>種苗放流を考慮</t>
    </r>
    <r>
      <rPr>
        <sz val="10.5"/>
        <color rgb="FF000000"/>
        <rFont val="Times New Roman"/>
        <family val="1"/>
      </rPr>
      <t>*</t>
    </r>
  </si>
  <si>
    <r>
      <t>（</t>
    </r>
    <r>
      <rPr>
        <sz val="10.5"/>
        <color rgb="FF000000"/>
        <rFont val="Times New Roman"/>
        <family val="1"/>
      </rPr>
      <t>209</t>
    </r>
    <r>
      <rPr>
        <sz val="10.5"/>
        <color rgb="FF000000"/>
        <rFont val="ＭＳ Ｐ明朝"/>
        <family val="1"/>
        <charset val="128"/>
      </rPr>
      <t>万尾放流、添加効率</t>
    </r>
    <r>
      <rPr>
        <sz val="10.5"/>
        <color rgb="FF000000"/>
        <rFont val="Times New Roman"/>
        <family val="1"/>
      </rPr>
      <t>0.03</t>
    </r>
    <r>
      <rPr>
        <sz val="10.5"/>
        <color rgb="FF000000"/>
        <rFont val="ＭＳ Ｐ明朝"/>
        <family val="1"/>
        <charset val="128"/>
      </rPr>
      <t>）</t>
    </r>
  </si>
  <si>
    <r>
      <t>漁獲管理規則案での調整係数</t>
    </r>
    <r>
      <rPr>
        <sz val="10.5"/>
        <color rgb="FF000000"/>
        <rFont val="Times New Roman"/>
        <family val="1"/>
      </rPr>
      <t>β</t>
    </r>
    <r>
      <rPr>
        <sz val="10.5"/>
        <color rgb="FF000000"/>
        <rFont val="ＭＳ 明朝"/>
        <family val="1"/>
        <charset val="128"/>
      </rPr>
      <t>を</t>
    </r>
    <r>
      <rPr>
        <sz val="10.5"/>
        <color rgb="FF000000"/>
        <rFont val="Times New Roman"/>
        <family val="1"/>
      </rPr>
      <t>0</t>
    </r>
    <r>
      <rPr>
        <sz val="10.5"/>
        <color rgb="FF000000"/>
        <rFont val="ＭＳ 明朝"/>
        <family val="1"/>
        <charset val="128"/>
      </rPr>
      <t>～</t>
    </r>
    <r>
      <rPr>
        <sz val="10.5"/>
        <color rgb="FF000000"/>
        <rFont val="Times New Roman"/>
        <family val="1"/>
      </rPr>
      <t>1.0</t>
    </r>
    <r>
      <rPr>
        <sz val="10.5"/>
        <color rgb="FF000000"/>
        <rFont val="ＭＳ 明朝"/>
        <family val="1"/>
        <charset val="128"/>
      </rPr>
      <t>にて</t>
    </r>
    <r>
      <rPr>
        <sz val="10.5"/>
        <color rgb="FF000000"/>
        <rFont val="Times New Roman"/>
        <family val="1"/>
      </rPr>
      <t>0.2</t>
    </r>
    <r>
      <rPr>
        <sz val="10.5"/>
        <color rgb="FF000000"/>
        <rFont val="ＭＳ 明朝"/>
        <family val="1"/>
        <charset val="128"/>
      </rPr>
      <t>刻みで変更した結果をまとめた。</t>
    </r>
  </si>
  <si>
    <r>
      <t>漁獲管理規則案での漁獲管理を開始する初年度（</t>
    </r>
    <r>
      <rPr>
        <sz val="10.5"/>
        <color rgb="FF000000"/>
        <rFont val="Times New Roman"/>
        <family val="1"/>
      </rPr>
      <t>0</t>
    </r>
    <r>
      <rPr>
        <sz val="10.5"/>
        <color rgb="FF000000"/>
        <rFont val="ＭＳ 明朝"/>
        <family val="1"/>
        <charset val="128"/>
      </rPr>
      <t>年後）の</t>
    </r>
    <r>
      <rPr>
        <sz val="10.5"/>
        <color rgb="FF000000"/>
        <rFont val="Times New Roman"/>
        <family val="1"/>
      </rPr>
      <t>2026</t>
    </r>
    <r>
      <rPr>
        <sz val="10.5"/>
        <color rgb="FF000000"/>
        <rFont val="ＭＳ 明朝"/>
        <family val="1"/>
        <charset val="128"/>
      </rPr>
      <t>年の値と、</t>
    </r>
    <r>
      <rPr>
        <sz val="10.5"/>
        <color rgb="FF000000"/>
        <rFont val="Times New Roman"/>
        <family val="1"/>
      </rPr>
      <t>5</t>
    </r>
    <r>
      <rPr>
        <sz val="10.5"/>
        <color rgb="FF000000"/>
        <rFont val="ＭＳ 明朝"/>
        <family val="1"/>
        <charset val="128"/>
      </rPr>
      <t>年および</t>
    </r>
    <r>
      <rPr>
        <sz val="10.5"/>
        <color rgb="FF000000"/>
        <rFont val="Times New Roman"/>
        <family val="1"/>
      </rPr>
      <t>10</t>
    </r>
    <r>
      <rPr>
        <sz val="10.5"/>
        <color rgb="FF000000"/>
        <rFont val="ＭＳ 明朝"/>
        <family val="1"/>
        <charset val="128"/>
      </rPr>
      <t>年管理を行った後の値（</t>
    </r>
    <r>
      <rPr>
        <sz val="10.5"/>
        <color rgb="FF000000"/>
        <rFont val="Times New Roman"/>
        <family val="1"/>
      </rPr>
      <t>2031</t>
    </r>
    <r>
      <rPr>
        <sz val="10.5"/>
        <color rgb="FF000000"/>
        <rFont val="ＭＳ 明朝"/>
        <family val="1"/>
        <charset val="128"/>
      </rPr>
      <t>年および</t>
    </r>
    <r>
      <rPr>
        <sz val="10.5"/>
        <color rgb="FF000000"/>
        <rFont val="Times New Roman"/>
        <family val="1"/>
      </rPr>
      <t>2036</t>
    </r>
    <r>
      <rPr>
        <sz val="10.5"/>
        <color rgb="FF000000"/>
        <rFont val="ＭＳ 明朝"/>
        <family val="1"/>
        <charset val="128"/>
      </rPr>
      <t>年）を示した。</t>
    </r>
  </si>
  <si>
    <r>
      <t>*</t>
    </r>
    <r>
      <rPr>
        <sz val="10.5"/>
        <color rgb="FF000000"/>
        <rFont val="ＭＳ 明朝"/>
        <family val="1"/>
        <charset val="128"/>
      </rPr>
      <t>現状の放流による人工種苗由来の加入尾数は</t>
    </r>
    <r>
      <rPr>
        <sz val="10.5"/>
        <color rgb="FF000000"/>
        <rFont val="Times New Roman"/>
        <family val="1"/>
      </rPr>
      <t>2022</t>
    </r>
    <r>
      <rPr>
        <sz val="10.5"/>
        <color rgb="FF000000"/>
        <rFont val="ＭＳ 明朝"/>
        <family val="1"/>
        <charset val="128"/>
      </rPr>
      <t>～</t>
    </r>
    <r>
      <rPr>
        <sz val="10.5"/>
        <color rgb="FF000000"/>
        <rFont val="Times New Roman"/>
        <family val="1"/>
      </rPr>
      <t>2024</t>
    </r>
    <r>
      <rPr>
        <sz val="10.5"/>
        <color rgb="FF000000"/>
        <rFont val="ＭＳ 明朝"/>
        <family val="1"/>
        <charset val="128"/>
      </rPr>
      <t>年の平均添加効率（</t>
    </r>
    <r>
      <rPr>
        <sz val="10.5"/>
        <color rgb="FF000000"/>
        <rFont val="Times New Roman"/>
        <family val="1"/>
      </rPr>
      <t>0.063</t>
    </r>
    <r>
      <rPr>
        <sz val="10.5"/>
        <color rgb="FF000000"/>
        <rFont val="ＭＳ 明朝"/>
        <family val="1"/>
        <charset val="128"/>
      </rPr>
      <t>）と</t>
    </r>
    <r>
      <rPr>
        <sz val="10.5"/>
        <color rgb="FF000000"/>
        <rFont val="Times New Roman"/>
        <family val="1"/>
      </rPr>
      <t>2021</t>
    </r>
    <r>
      <rPr>
        <sz val="10.5"/>
        <color rgb="FF000000"/>
        <rFont val="ＭＳ 明朝"/>
        <family val="1"/>
        <charset val="128"/>
      </rPr>
      <t>～</t>
    </r>
    <r>
      <rPr>
        <sz val="10.5"/>
        <color rgb="FF000000"/>
        <rFont val="Times New Roman"/>
        <family val="1"/>
      </rPr>
      <t>2023</t>
    </r>
    <r>
      <rPr>
        <sz val="10.5"/>
        <color rgb="FF000000"/>
        <rFont val="ＭＳ 明朝"/>
        <family val="1"/>
        <charset val="128"/>
      </rPr>
      <t>年の平均放流尾数（</t>
    </r>
    <r>
      <rPr>
        <sz val="10.5"/>
        <color rgb="FF000000"/>
        <rFont val="Times New Roman"/>
        <family val="1"/>
      </rPr>
      <t>204</t>
    </r>
    <r>
      <rPr>
        <sz val="10.5"/>
        <color rgb="FF000000"/>
        <rFont val="ＭＳ 明朝"/>
        <family val="1"/>
        <charset val="128"/>
      </rPr>
      <t>万尾）との積である</t>
    </r>
    <r>
      <rPr>
        <sz val="10.5"/>
        <color rgb="FF000000"/>
        <rFont val="Times New Roman"/>
        <family val="1"/>
      </rPr>
      <t>12.8</t>
    </r>
    <r>
      <rPr>
        <sz val="10.5"/>
        <color rgb="FF000000"/>
        <rFont val="ＭＳ 明朝"/>
        <family val="1"/>
        <charset val="128"/>
      </rPr>
      <t>万尾とした。</t>
    </r>
  </si>
  <si>
    <r>
      <t>補足表</t>
    </r>
    <r>
      <rPr>
        <sz val="11"/>
        <color rgb="FF000000"/>
        <rFont val="Times New Roman"/>
        <family val="1"/>
      </rPr>
      <t xml:space="preserve"> 8-1. </t>
    </r>
    <r>
      <rPr>
        <sz val="11"/>
        <color rgb="FF000000"/>
        <rFont val="ＭＳ 明朝"/>
        <family val="1"/>
        <charset val="128"/>
      </rPr>
      <t>基本的漁獲管理規則案（</t>
    </r>
    <r>
      <rPr>
        <sz val="11"/>
        <color rgb="FF000000"/>
        <rFont val="Times New Roman"/>
        <family val="1"/>
      </rPr>
      <t>Base</t>
    </r>
    <r>
      <rPr>
        <sz val="11"/>
        <color rgb="FF000000"/>
        <rFont val="ＭＳ 明朝"/>
        <family val="1"/>
        <charset val="128"/>
      </rPr>
      <t>）および上限下限ルール（</t>
    </r>
    <r>
      <rPr>
        <sz val="11"/>
        <color rgb="FF000000"/>
        <rFont val="Times New Roman"/>
        <family val="1"/>
      </rPr>
      <t>10y_CV10</t>
    </r>
    <r>
      <rPr>
        <sz val="11"/>
        <color rgb="FF000000"/>
        <rFont val="ＭＳ 明朝"/>
        <family val="1"/>
        <charset val="128"/>
      </rPr>
      <t>、</t>
    </r>
    <r>
      <rPr>
        <sz val="11"/>
        <color rgb="FF000000"/>
        <rFont val="Times New Roman"/>
        <family val="1"/>
      </rPr>
      <t>10y_CV20</t>
    </r>
    <r>
      <rPr>
        <sz val="11"/>
        <color rgb="FF000000"/>
        <rFont val="ＭＳ 明朝"/>
        <family val="1"/>
        <charset val="128"/>
      </rPr>
      <t>）を適用した場合における将来の親魚量が目標管理基準値案を上回る確率（</t>
    </r>
    <r>
      <rPr>
        <sz val="11"/>
        <color rgb="FF000000"/>
        <rFont val="Times New Roman"/>
        <family val="1"/>
      </rPr>
      <t>β</t>
    </r>
    <r>
      <rPr>
        <sz val="11"/>
        <color rgb="FF000000"/>
        <rFont val="ＭＳ 明朝"/>
        <family val="1"/>
        <charset val="128"/>
      </rPr>
      <t>＝</t>
    </r>
    <r>
      <rPr>
        <sz val="11"/>
        <color rgb="FF000000"/>
        <rFont val="Times New Roman"/>
        <family val="1"/>
      </rPr>
      <t>0.8</t>
    </r>
    <r>
      <rPr>
        <sz val="11"/>
        <color rgb="FF000000"/>
        <rFont val="ＭＳ 明朝"/>
        <family val="1"/>
        <charset val="128"/>
      </rPr>
      <t>の場合）</t>
    </r>
  </si>
  <si>
    <t>漁獲管理規則案</t>
  </si>
  <si>
    <t>Base</t>
  </si>
  <si>
    <t>10y_CV10</t>
  </si>
  <si>
    <t>10y_CV20</t>
  </si>
  <si>
    <r>
      <t>補足表</t>
    </r>
    <r>
      <rPr>
        <sz val="11"/>
        <color rgb="FF000000"/>
        <rFont val="Times New Roman"/>
        <family val="1"/>
      </rPr>
      <t xml:space="preserve"> 8-2. </t>
    </r>
    <r>
      <rPr>
        <sz val="11"/>
        <color rgb="FF000000"/>
        <rFont val="ＭＳ 明朝"/>
        <family val="1"/>
        <charset val="128"/>
      </rPr>
      <t>基本的漁獲管理規則案（</t>
    </r>
    <r>
      <rPr>
        <sz val="11"/>
        <color rgb="FF000000"/>
        <rFont val="Times New Roman"/>
        <family val="1"/>
      </rPr>
      <t>Base</t>
    </r>
    <r>
      <rPr>
        <sz val="11"/>
        <color rgb="FF000000"/>
        <rFont val="ＭＳ 明朝"/>
        <family val="1"/>
        <charset val="128"/>
      </rPr>
      <t>）および上限下限ルール（</t>
    </r>
    <r>
      <rPr>
        <sz val="11"/>
        <color rgb="FF000000"/>
        <rFont val="Times New Roman"/>
        <family val="1"/>
      </rPr>
      <t>10y_CV10</t>
    </r>
    <r>
      <rPr>
        <sz val="11"/>
        <color rgb="FF000000"/>
        <rFont val="ＭＳ 明朝"/>
        <family val="1"/>
        <charset val="128"/>
      </rPr>
      <t>、</t>
    </r>
    <r>
      <rPr>
        <sz val="11"/>
        <color rgb="FF000000"/>
        <rFont val="Times New Roman"/>
        <family val="1"/>
      </rPr>
      <t>10y_CV20</t>
    </r>
    <r>
      <rPr>
        <sz val="11"/>
        <color rgb="FF000000"/>
        <rFont val="ＭＳ 明朝"/>
        <family val="1"/>
        <charset val="128"/>
      </rPr>
      <t>）を適用した場合における将来の親魚量が限界管理基準値案を上回る確率（</t>
    </r>
    <r>
      <rPr>
        <sz val="11"/>
        <color rgb="FF000000"/>
        <rFont val="Times New Roman"/>
        <family val="1"/>
      </rPr>
      <t>β</t>
    </r>
    <r>
      <rPr>
        <sz val="11"/>
        <color rgb="FF000000"/>
        <rFont val="ＭＳ 明朝"/>
        <family val="1"/>
        <charset val="128"/>
      </rPr>
      <t>＝</t>
    </r>
    <r>
      <rPr>
        <sz val="11"/>
        <color rgb="FF000000"/>
        <rFont val="Times New Roman"/>
        <family val="1"/>
      </rPr>
      <t>0.8</t>
    </r>
    <r>
      <rPr>
        <sz val="11"/>
        <color rgb="FF000000"/>
        <rFont val="ＭＳ 明朝"/>
        <family val="1"/>
        <charset val="128"/>
      </rPr>
      <t>の場合）</t>
    </r>
  </si>
  <si>
    <r>
      <t>補足表</t>
    </r>
    <r>
      <rPr>
        <sz val="11"/>
        <color rgb="FF000000"/>
        <rFont val="Times New Roman"/>
        <family val="1"/>
      </rPr>
      <t xml:space="preserve"> 8-3. </t>
    </r>
    <r>
      <rPr>
        <sz val="11"/>
        <color rgb="FF000000"/>
        <rFont val="ＭＳ 明朝"/>
        <family val="1"/>
        <charset val="128"/>
      </rPr>
      <t>基本的漁獲管理規則案（</t>
    </r>
    <r>
      <rPr>
        <sz val="11"/>
        <color rgb="FF000000"/>
        <rFont val="Times New Roman"/>
        <family val="1"/>
      </rPr>
      <t>Base</t>
    </r>
    <r>
      <rPr>
        <sz val="11"/>
        <color rgb="FF000000"/>
        <rFont val="ＭＳ 明朝"/>
        <family val="1"/>
        <charset val="128"/>
      </rPr>
      <t>）および上限下限ルール（</t>
    </r>
    <r>
      <rPr>
        <sz val="11"/>
        <color rgb="FF000000"/>
        <rFont val="Times New Roman"/>
        <family val="1"/>
      </rPr>
      <t>10y_CV10</t>
    </r>
    <r>
      <rPr>
        <sz val="11"/>
        <color rgb="FF000000"/>
        <rFont val="ＭＳ 明朝"/>
        <family val="1"/>
        <charset val="128"/>
      </rPr>
      <t>、</t>
    </r>
    <r>
      <rPr>
        <sz val="11"/>
        <color rgb="FF000000"/>
        <rFont val="Times New Roman"/>
        <family val="1"/>
      </rPr>
      <t>10y_CV20</t>
    </r>
    <r>
      <rPr>
        <sz val="11"/>
        <color rgb="FF000000"/>
        <rFont val="ＭＳ 明朝"/>
        <family val="1"/>
        <charset val="128"/>
      </rPr>
      <t>）を適用した場合における将来の親魚量の平均値（</t>
    </r>
    <r>
      <rPr>
        <sz val="11"/>
        <color rgb="FF000000"/>
        <rFont val="Times New Roman"/>
        <family val="1"/>
      </rPr>
      <t>β</t>
    </r>
    <r>
      <rPr>
        <sz val="11"/>
        <color rgb="FF000000"/>
        <rFont val="ＭＳ 明朝"/>
        <family val="1"/>
        <charset val="128"/>
      </rPr>
      <t>＝</t>
    </r>
    <r>
      <rPr>
        <sz val="11"/>
        <color rgb="FF000000"/>
        <rFont val="Times New Roman"/>
        <family val="1"/>
      </rPr>
      <t>0.8</t>
    </r>
    <r>
      <rPr>
        <sz val="11"/>
        <color rgb="FF000000"/>
        <rFont val="ＭＳ 明朝"/>
        <family val="1"/>
        <charset val="128"/>
      </rPr>
      <t>の場合）</t>
    </r>
  </si>
  <si>
    <r>
      <t>補足表</t>
    </r>
    <r>
      <rPr>
        <sz val="11"/>
        <color rgb="FF000000"/>
        <rFont val="Times New Roman"/>
        <family val="1"/>
      </rPr>
      <t xml:space="preserve"> 8-4. </t>
    </r>
    <r>
      <rPr>
        <sz val="11"/>
        <color rgb="FF000000"/>
        <rFont val="ＭＳ 明朝"/>
        <family val="1"/>
        <charset val="128"/>
      </rPr>
      <t>基本的漁獲管理規則案（</t>
    </r>
    <r>
      <rPr>
        <sz val="11"/>
        <color rgb="FF000000"/>
        <rFont val="Times New Roman"/>
        <family val="1"/>
      </rPr>
      <t>Base</t>
    </r>
    <r>
      <rPr>
        <sz val="11"/>
        <color rgb="FF000000"/>
        <rFont val="ＭＳ 明朝"/>
        <family val="1"/>
        <charset val="128"/>
      </rPr>
      <t>）および上限下限ルール（</t>
    </r>
    <r>
      <rPr>
        <sz val="11"/>
        <color rgb="FF000000"/>
        <rFont val="Times New Roman"/>
        <family val="1"/>
      </rPr>
      <t>10y_CV10</t>
    </r>
    <r>
      <rPr>
        <sz val="11"/>
        <color rgb="FF000000"/>
        <rFont val="ＭＳ 明朝"/>
        <family val="1"/>
        <charset val="128"/>
      </rPr>
      <t>、</t>
    </r>
    <r>
      <rPr>
        <sz val="11"/>
        <color rgb="FF000000"/>
        <rFont val="Times New Roman"/>
        <family val="1"/>
      </rPr>
      <t>10y_CV20</t>
    </r>
    <r>
      <rPr>
        <sz val="11"/>
        <color rgb="FF000000"/>
        <rFont val="ＭＳ 明朝"/>
        <family val="1"/>
        <charset val="128"/>
      </rPr>
      <t>）を適用した場合における将来の漁獲量の平均値（</t>
    </r>
    <r>
      <rPr>
        <sz val="11"/>
        <color rgb="FF000000"/>
        <rFont val="Times New Roman"/>
        <family val="1"/>
      </rPr>
      <t>β</t>
    </r>
    <r>
      <rPr>
        <sz val="11"/>
        <color rgb="FF000000"/>
        <rFont val="ＭＳ 明朝"/>
        <family val="1"/>
        <charset val="128"/>
      </rPr>
      <t>＝</t>
    </r>
    <r>
      <rPr>
        <sz val="11"/>
        <color rgb="FF000000"/>
        <rFont val="Times New Roman"/>
        <family val="1"/>
      </rPr>
      <t>0.8</t>
    </r>
    <r>
      <rPr>
        <sz val="11"/>
        <color rgb="FF000000"/>
        <rFont val="ＭＳ 明朝"/>
        <family val="1"/>
        <charset val="128"/>
      </rPr>
      <t>の場合）</t>
    </r>
  </si>
  <si>
    <r>
      <t>表</t>
    </r>
    <r>
      <rPr>
        <sz val="11"/>
        <color rgb="FF000000"/>
        <rFont val="Times New Roman"/>
        <family val="1"/>
      </rPr>
      <t>4-1</t>
    </r>
    <r>
      <rPr>
        <sz val="11"/>
        <color rgb="FF000000"/>
        <rFont val="ＭＳ 明朝"/>
        <family val="1"/>
        <charset val="128"/>
      </rPr>
      <t>．ヒラメ日本海北部系群の資源解析結果</t>
    </r>
    <phoneticPr fontId="14"/>
  </si>
  <si>
    <t>表4-2.　種苗放流尾数、1歳魚資源尾数、混入率、添加効率の推移</t>
    <phoneticPr fontId="14"/>
  </si>
  <si>
    <r>
      <t>黒化判定統一基準（宮津栽培漁業センター</t>
    </r>
    <r>
      <rPr>
        <sz val="11"/>
        <color rgb="FF000000"/>
        <rFont val="Times New Roman"/>
        <family val="1"/>
      </rPr>
      <t xml:space="preserve"> 2006</t>
    </r>
    <r>
      <rPr>
        <sz val="11"/>
        <color rgb="FF000000"/>
        <rFont val="Yu Gothic"/>
        <family val="3"/>
        <charset val="128"/>
      </rPr>
      <t>）による県別、年別放流種苗黒化率（</t>
    </r>
    <r>
      <rPr>
        <sz val="11"/>
        <color rgb="FF000000"/>
        <rFont val="Times New Roman"/>
        <family val="1"/>
      </rPr>
      <t>%</t>
    </r>
    <r>
      <rPr>
        <sz val="11"/>
        <color rgb="FF000000"/>
        <rFont val="Yu Gothic"/>
        <family val="3"/>
        <charset val="128"/>
      </rPr>
      <t>）</t>
    </r>
    <phoneticPr fontId="14"/>
  </si>
  <si>
    <r>
      <t>a)</t>
    </r>
    <r>
      <rPr>
        <sz val="7"/>
        <color rgb="FF000000"/>
        <rFont val="Times New Roman"/>
        <family val="1"/>
      </rPr>
      <t xml:space="preserve">     </t>
    </r>
    <r>
      <rPr>
        <sz val="10.5"/>
        <color rgb="FF000000"/>
        <rFont val="ＭＳ 明朝"/>
        <family val="1"/>
        <charset val="128"/>
      </rPr>
      <t>現状の放流を想定した場合（</t>
    </r>
    <r>
      <rPr>
        <sz val="10.5"/>
        <color rgb="FF000000"/>
        <rFont val="Times New Roman"/>
        <family val="1"/>
      </rPr>
      <t>%</t>
    </r>
    <r>
      <rPr>
        <sz val="10.5"/>
        <color rgb="FF000000"/>
        <rFont val="ＭＳ 明朝"/>
        <family val="1"/>
        <charset val="128"/>
      </rPr>
      <t>）</t>
    </r>
    <phoneticPr fontId="14"/>
  </si>
  <si>
    <r>
      <t>補足表</t>
    </r>
    <r>
      <rPr>
        <sz val="10.5"/>
        <color rgb="FF000000"/>
        <rFont val="Times New Roman"/>
        <family val="1"/>
      </rPr>
      <t>4-1.</t>
    </r>
    <r>
      <rPr>
        <sz val="10.5"/>
        <color rgb="FF000000"/>
        <rFont val="ＭＳ 明朝"/>
        <family val="1"/>
        <charset val="128"/>
      </rPr>
      <t>　将来の親魚量が目標・限界管理基準値案を上回る確率</t>
    </r>
    <phoneticPr fontId="14"/>
  </si>
  <si>
    <r>
      <t>補足表</t>
    </r>
    <r>
      <rPr>
        <sz val="10.5"/>
        <color rgb="FF000000"/>
        <rFont val="Times New Roman"/>
        <family val="1"/>
      </rPr>
      <t>4-3.</t>
    </r>
    <r>
      <rPr>
        <sz val="10.5"/>
        <color rgb="FF000000"/>
        <rFont val="ＭＳ 明朝"/>
        <family val="1"/>
        <charset val="128"/>
      </rPr>
      <t>　将来の親魚量の平均値の推移</t>
    </r>
    <phoneticPr fontId="14"/>
  </si>
  <si>
    <r>
      <t>補足表</t>
    </r>
    <r>
      <rPr>
        <sz val="10.5"/>
        <color rgb="FF000000"/>
        <rFont val="Times New Roman"/>
        <family val="1"/>
      </rPr>
      <t>4-4.</t>
    </r>
    <r>
      <rPr>
        <sz val="10.5"/>
        <color rgb="FF000000"/>
        <rFont val="ＭＳ 明朝"/>
        <family val="1"/>
        <charset val="128"/>
      </rPr>
      <t>　将来の漁獲量の平均値の推移</t>
    </r>
    <phoneticPr fontId="14"/>
  </si>
  <si>
    <t>補足表6-4.　予測漁獲量と予測親魚量</t>
    <phoneticPr fontId="14"/>
  </si>
  <si>
    <t>補足表6-5.　異なるβを用いた将来予測結果</t>
    <phoneticPr fontId="14"/>
  </si>
  <si>
    <t xml:space="preserve">For bibliographic purpose the document should be cited as follows : </t>
    <phoneticPr fontId="27"/>
  </si>
  <si>
    <t>本データ表の引用に関しては、対応する詳細版を引用していただくようお願いいたします（下記）。</t>
    <rPh sb="0" eb="1">
      <t>ホン</t>
    </rPh>
    <rPh sb="6" eb="8">
      <t>インヨウ</t>
    </rPh>
    <rPh sb="9" eb="10">
      <t>カン</t>
    </rPh>
    <rPh sb="41" eb="43">
      <t>カキ</t>
    </rPh>
    <phoneticPr fontId="27"/>
  </si>
  <si>
    <t>白川北斗・飯田真也・佐藤信彦・内藤大河・八木佑太 (2026) 令和 7（2025）年度ヒラメ日本海北部系群の資源評価. 我が国周辺水域の漁業資源評価. 水産庁・水産研究・教育機構, 東京, 73 pp,</t>
    <phoneticPr fontId="27"/>
  </si>
  <si>
    <t>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</si>
</sst>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
  </numFmts>
  <fonts count="29">
    <font>
      <sz val="10.5"/>
      <color rgb="FF000000"/>
      <name val="Times New Roman"/>
    </font>
    <font>
      <sz val="11"/>
      <color theme="1"/>
      <name val="游ゴシック"/>
      <family val="2"/>
      <charset val="128"/>
      <scheme val="minor"/>
    </font>
    <font>
      <sz val="10.5"/>
      <color rgb="FF000000"/>
      <name val="ＭＳ Ｐ明朝"/>
      <family val="1"/>
      <charset val="128"/>
    </font>
    <font>
      <sz val="10.5"/>
      <color rgb="FF000000"/>
      <name val="Times New Roman"/>
      <family val="1"/>
    </font>
    <font>
      <sz val="6"/>
      <name val="ＭＳ Ｐゴシック"/>
      <family val="3"/>
      <charset val="128"/>
    </font>
    <font>
      <sz val="11"/>
      <color rgb="FF000000"/>
      <name val="Times New Roman"/>
      <family val="1"/>
    </font>
    <font>
      <sz val="11"/>
      <color rgb="FF000000"/>
      <name val="ＭＳ Ｐ明朝"/>
      <family val="1"/>
      <charset val="128"/>
    </font>
    <font>
      <sz val="10.5"/>
      <color rgb="FF000000"/>
      <name val="游明朝"/>
      <family val="1"/>
      <charset val="128"/>
    </font>
    <font>
      <sz val="11"/>
      <color rgb="FF000000"/>
      <name val="ＭＳ 明朝"/>
      <family val="1"/>
      <charset val="128"/>
    </font>
    <font>
      <sz val="11"/>
      <color rgb="FF000000"/>
      <name val="Yu Gothic"/>
      <family val="3"/>
      <charset val="128"/>
    </font>
    <font>
      <sz val="12"/>
      <color rgb="FF000000"/>
      <name val="ＭＳ Ｐ明朝"/>
      <family val="1"/>
      <charset val="128"/>
    </font>
    <font>
      <sz val="12"/>
      <color rgb="FF000000"/>
      <name val="Times New Roman"/>
      <family val="1"/>
    </font>
    <font>
      <sz val="12"/>
      <color rgb="FF000000"/>
      <name val="ＭＳ 明朝"/>
      <family val="1"/>
      <charset val="128"/>
    </font>
    <font>
      <sz val="12"/>
      <color rgb="FF000000"/>
      <name val="Yu Gothic"/>
      <family val="3"/>
      <charset val="128"/>
    </font>
    <font>
      <sz val="6"/>
      <name val="Noto Sans CJK JP Bold"/>
      <family val="3"/>
      <charset val="128"/>
    </font>
    <font>
      <sz val="11"/>
      <color rgb="FF000000"/>
      <name val="Arial"/>
      <family val="2"/>
    </font>
    <font>
      <vertAlign val="superscript"/>
      <sz val="11"/>
      <color rgb="FF000000"/>
      <name val="Times New Roman"/>
      <family val="1"/>
    </font>
    <font>
      <vertAlign val="superscript"/>
      <sz val="11"/>
      <color rgb="FF000000"/>
      <name val="ＭＳ Ｐ明朝"/>
      <family val="1"/>
      <charset val="128"/>
    </font>
    <font>
      <sz val="11"/>
      <color rgb="FF000000"/>
      <name val="ＭＳ Ｐゴシック"/>
      <family val="2"/>
      <charset val="128"/>
    </font>
    <font>
      <sz val="11"/>
      <color rgb="FFFF0000"/>
      <name val="ＭＳ Ｐ明朝"/>
      <family val="1"/>
      <charset val="128"/>
    </font>
    <font>
      <sz val="10.5"/>
      <color rgb="FF000000"/>
      <name val="ＭＳ 明朝"/>
      <family val="1"/>
      <charset val="128"/>
    </font>
    <font>
      <sz val="14"/>
      <color rgb="FF000000"/>
      <name val="Yu Gothic"/>
      <family val="3"/>
      <charset val="128"/>
    </font>
    <font>
      <sz val="11"/>
      <color rgb="FFFF0000"/>
      <name val="Yu Gothic"/>
      <family val="3"/>
      <charset val="128"/>
    </font>
    <font>
      <sz val="7"/>
      <color rgb="FF000000"/>
      <name val="Times New Roman"/>
      <family val="1"/>
    </font>
    <font>
      <sz val="10"/>
      <color rgb="FF000000"/>
      <name val="Times New Roman"/>
      <family val="1"/>
    </font>
    <font>
      <sz val="10"/>
      <color rgb="FF000000"/>
      <name val="ＭＳ Ｐ明朝"/>
      <family val="1"/>
      <charset val="128"/>
    </font>
    <font>
      <sz val="10.5"/>
      <color theme="1"/>
      <name val="Times New Roman"/>
      <family val="1"/>
    </font>
    <font>
      <sz val="6"/>
      <name val="游ゴシック"/>
      <family val="2"/>
      <charset val="128"/>
      <scheme val="minor"/>
    </font>
    <font>
      <sz val="11"/>
      <color theme="1"/>
      <name val="Times New Roman"/>
      <family val="1"/>
    </font>
  </fonts>
  <fills count="389">
    <fill>
      <patternFill patternType="none"/>
    </fill>
    <fill>
      <patternFill patternType="gray125"/>
    </fill>
    <fill>
      <patternFill patternType="solid">
        <fgColor rgb="FFE7E6E6"/>
        <bgColor indexed="64"/>
      </patternFill>
    </fill>
    <fill>
      <patternFill patternType="solid">
        <fgColor rgb="FFFFFFFF"/>
        <bgColor indexed="64"/>
      </patternFill>
    </fill>
    <fill>
      <patternFill patternType="solid">
        <fgColor theme="0"/>
        <bgColor indexed="64"/>
      </patternFill>
    </fill>
    <fill>
      <patternFill patternType="solid">
        <fgColor rgb="FFFFD964"/>
        <bgColor indexed="64"/>
      </patternFill>
    </fill>
    <fill>
      <patternFill patternType="solid">
        <fgColor rgb="FFFFCC2E"/>
        <bgColor indexed="64"/>
      </patternFill>
    </fill>
    <fill>
      <patternFill patternType="solid">
        <fgColor rgb="FFFFCE39"/>
        <bgColor indexed="64"/>
      </patternFill>
    </fill>
    <fill>
      <patternFill patternType="solid">
        <fgColor rgb="FFFFD248"/>
        <bgColor indexed="64"/>
      </patternFill>
    </fill>
    <fill>
      <patternFill patternType="solid">
        <fgColor rgb="FFFFD75C"/>
        <bgColor indexed="64"/>
      </patternFill>
    </fill>
    <fill>
      <patternFill patternType="solid">
        <fgColor rgb="FFFFDA69"/>
        <bgColor indexed="64"/>
      </patternFill>
    </fill>
    <fill>
      <patternFill patternType="solid">
        <fgColor rgb="FFFFDD73"/>
        <bgColor indexed="64"/>
      </patternFill>
    </fill>
    <fill>
      <patternFill patternType="solid">
        <fgColor rgb="FFFFDE78"/>
        <bgColor indexed="64"/>
      </patternFill>
    </fill>
    <fill>
      <patternFill patternType="solid">
        <fgColor rgb="FFFFDF7D"/>
        <bgColor indexed="64"/>
      </patternFill>
    </fill>
    <fill>
      <patternFill patternType="solid">
        <fgColor rgb="FFFFD245"/>
        <bgColor indexed="64"/>
      </patternFill>
    </fill>
    <fill>
      <patternFill patternType="solid">
        <fgColor rgb="FFFFC615"/>
        <bgColor indexed="64"/>
      </patternFill>
    </fill>
    <fill>
      <patternFill patternType="solid">
        <fgColor rgb="FFFFC922"/>
        <bgColor indexed="64"/>
      </patternFill>
    </fill>
    <fill>
      <patternFill patternType="solid">
        <fgColor rgb="FFFFCF3B"/>
        <bgColor indexed="64"/>
      </patternFill>
    </fill>
    <fill>
      <patternFill patternType="solid">
        <fgColor rgb="FFFFD552"/>
        <bgColor indexed="64"/>
      </patternFill>
    </fill>
    <fill>
      <patternFill patternType="solid">
        <fgColor rgb="FFFFD657"/>
        <bgColor indexed="64"/>
      </patternFill>
    </fill>
    <fill>
      <patternFill patternType="solid">
        <fgColor rgb="FFFFD75A"/>
        <bgColor indexed="64"/>
      </patternFill>
    </fill>
    <fill>
      <patternFill patternType="solid">
        <fgColor rgb="FFFFD861"/>
        <bgColor indexed="64"/>
      </patternFill>
    </fill>
    <fill>
      <patternFill patternType="solid">
        <fgColor rgb="FFFFCB29"/>
        <bgColor indexed="64"/>
      </patternFill>
    </fill>
    <fill>
      <patternFill patternType="solid">
        <fgColor rgb="FFFFC208"/>
        <bgColor indexed="64"/>
      </patternFill>
    </fill>
    <fill>
      <patternFill patternType="solid">
        <fgColor rgb="FFFFC40D"/>
        <bgColor indexed="64"/>
      </patternFill>
    </fill>
    <fill>
      <patternFill patternType="solid">
        <fgColor rgb="FFFFC617"/>
        <bgColor indexed="64"/>
      </patternFill>
    </fill>
    <fill>
      <patternFill patternType="solid">
        <fgColor rgb="FFFFC81F"/>
        <bgColor indexed="64"/>
      </patternFill>
    </fill>
    <fill>
      <patternFill patternType="solid">
        <fgColor rgb="FFFFCC31"/>
        <bgColor indexed="64"/>
      </patternFill>
    </fill>
    <fill>
      <patternFill patternType="solid">
        <fgColor rgb="FFFFCE36"/>
        <bgColor indexed="64"/>
      </patternFill>
    </fill>
    <fill>
      <patternFill patternType="solid">
        <fgColor rgb="FFFFD03E"/>
        <bgColor indexed="64"/>
      </patternFill>
    </fill>
    <fill>
      <patternFill patternType="solid">
        <fgColor rgb="FFFFC103"/>
        <bgColor indexed="64"/>
      </patternFill>
    </fill>
    <fill>
      <patternFill patternType="solid">
        <fgColor rgb="FFFFC206"/>
        <bgColor indexed="64"/>
      </patternFill>
    </fill>
    <fill>
      <patternFill patternType="solid">
        <fgColor rgb="FFFFC30B"/>
        <bgColor indexed="64"/>
      </patternFill>
    </fill>
    <fill>
      <patternFill patternType="solid">
        <fgColor rgb="FFFFC410"/>
        <bgColor indexed="64"/>
      </patternFill>
    </fill>
    <fill>
      <patternFill patternType="solid">
        <fgColor rgb="FFFFC71D"/>
        <bgColor indexed="64"/>
      </patternFill>
    </fill>
    <fill>
      <patternFill patternType="solid">
        <fgColor rgb="FFFFC000"/>
        <bgColor indexed="64"/>
      </patternFill>
    </fill>
    <fill>
      <patternFill patternType="solid">
        <fgColor rgb="FFFFF7DE"/>
        <bgColor indexed="64"/>
      </patternFill>
    </fill>
    <fill>
      <patternFill patternType="solid">
        <fgColor rgb="FFFFF4CF"/>
        <bgColor indexed="64"/>
      </patternFill>
    </fill>
    <fill>
      <patternFill patternType="solid">
        <fgColor rgb="FFFFF4D2"/>
        <bgColor indexed="64"/>
      </patternFill>
    </fill>
    <fill>
      <patternFill patternType="solid">
        <fgColor rgb="FFFFF7DC"/>
        <bgColor indexed="64"/>
      </patternFill>
    </fill>
    <fill>
      <patternFill patternType="solid">
        <fgColor rgb="FFFFF8E1"/>
        <bgColor indexed="64"/>
      </patternFill>
    </fill>
    <fill>
      <patternFill patternType="solid">
        <fgColor rgb="FFFFF9E6"/>
        <bgColor indexed="64"/>
      </patternFill>
    </fill>
    <fill>
      <patternFill patternType="solid">
        <fgColor rgb="FFFFFAE9"/>
        <bgColor indexed="64"/>
      </patternFill>
    </fill>
    <fill>
      <patternFill patternType="solid">
        <fgColor rgb="FFFFFAEB"/>
        <bgColor indexed="64"/>
      </patternFill>
    </fill>
    <fill>
      <patternFill patternType="solid">
        <fgColor rgb="FFFFFBEE"/>
        <bgColor indexed="64"/>
      </patternFill>
    </fill>
    <fill>
      <patternFill patternType="solid">
        <fgColor rgb="FFFFFCF0"/>
        <bgColor indexed="64"/>
      </patternFill>
    </fill>
    <fill>
      <patternFill patternType="solid">
        <fgColor rgb="FFF6FBFF"/>
        <bgColor indexed="64"/>
      </patternFill>
    </fill>
    <fill>
      <patternFill patternType="solid">
        <fgColor rgb="FFECF7FF"/>
        <bgColor indexed="64"/>
      </patternFill>
    </fill>
    <fill>
      <patternFill patternType="solid">
        <fgColor rgb="FFDCF3FE"/>
        <bgColor indexed="64"/>
      </patternFill>
    </fill>
    <fill>
      <patternFill patternType="solid">
        <fgColor rgb="FFD2F0FD"/>
        <bgColor indexed="64"/>
      </patternFill>
    </fill>
    <fill>
      <patternFill patternType="solid">
        <fgColor rgb="FFD0EFFD"/>
        <bgColor indexed="64"/>
      </patternFill>
    </fill>
    <fill>
      <patternFill patternType="solid">
        <fgColor rgb="FFD1EFFD"/>
        <bgColor indexed="64"/>
      </patternFill>
    </fill>
    <fill>
      <patternFill patternType="solid">
        <fgColor rgb="FFD3F0FD"/>
        <bgColor indexed="64"/>
      </patternFill>
    </fill>
    <fill>
      <patternFill patternType="solid">
        <fgColor rgb="FFD6F1FD"/>
        <bgColor indexed="64"/>
      </patternFill>
    </fill>
    <fill>
      <patternFill patternType="solid">
        <fgColor rgb="FFD8F2FD"/>
        <bgColor indexed="64"/>
      </patternFill>
    </fill>
    <fill>
      <patternFill patternType="solid">
        <fgColor rgb="FFDAF2FD"/>
        <bgColor indexed="64"/>
      </patternFill>
    </fill>
    <fill>
      <patternFill patternType="solid">
        <fgColor rgb="FFDBF3FE"/>
        <bgColor indexed="64"/>
      </patternFill>
    </fill>
    <fill>
      <patternFill patternType="solid">
        <fgColor rgb="FFDDF3FE"/>
        <bgColor indexed="64"/>
      </patternFill>
    </fill>
    <fill>
      <patternFill patternType="solid">
        <fgColor rgb="FFCDEEFD"/>
        <bgColor indexed="64"/>
      </patternFill>
    </fill>
    <fill>
      <patternFill patternType="solid">
        <fgColor rgb="FFC8EDFC"/>
        <bgColor indexed="64"/>
      </patternFill>
    </fill>
    <fill>
      <patternFill patternType="solid">
        <fgColor rgb="FFCAEDFD"/>
        <bgColor indexed="64"/>
      </patternFill>
    </fill>
    <fill>
      <patternFill patternType="solid">
        <fgColor rgb="FFCFEFFD"/>
        <bgColor indexed="64"/>
      </patternFill>
    </fill>
    <fill>
      <patternFill patternType="solid">
        <fgColor rgb="FFD4F0FD"/>
        <bgColor indexed="64"/>
      </patternFill>
    </fill>
    <fill>
      <patternFill patternType="solid">
        <fgColor rgb="FFD7F1FD"/>
        <bgColor indexed="64"/>
      </patternFill>
    </fill>
    <fill>
      <patternFill patternType="solid">
        <fgColor rgb="FFC7ECFC"/>
        <bgColor indexed="64"/>
      </patternFill>
    </fill>
    <fill>
      <patternFill patternType="solid">
        <fgColor rgb="FFC1EAFC"/>
        <bgColor indexed="64"/>
      </patternFill>
    </fill>
    <fill>
      <patternFill patternType="solid">
        <fgColor rgb="FFBFEAFC"/>
        <bgColor indexed="64"/>
      </patternFill>
    </fill>
    <fill>
      <patternFill patternType="solid">
        <fgColor rgb="FFC0EAFC"/>
        <bgColor indexed="64"/>
      </patternFill>
    </fill>
    <fill>
      <patternFill patternType="solid">
        <fgColor rgb="FFC2EBFC"/>
        <bgColor indexed="64"/>
      </patternFill>
    </fill>
    <fill>
      <patternFill patternType="solid">
        <fgColor rgb="FFC5ECFC"/>
        <bgColor indexed="64"/>
      </patternFill>
    </fill>
    <fill>
      <patternFill patternType="solid">
        <fgColor rgb="FFC6ECFC"/>
        <bgColor indexed="64"/>
      </patternFill>
    </fill>
    <fill>
      <patternFill patternType="solid">
        <fgColor rgb="FFCAEDFC"/>
        <bgColor indexed="64"/>
      </patternFill>
    </fill>
    <fill>
      <patternFill patternType="solid">
        <fgColor rgb="FFB8E8FB"/>
        <bgColor indexed="64"/>
      </patternFill>
    </fill>
    <fill>
      <patternFill patternType="solid">
        <fgColor rgb="FFB5E7FB"/>
        <bgColor indexed="64"/>
      </patternFill>
    </fill>
    <fill>
      <patternFill patternType="solid">
        <fgColor rgb="FFB7E7FB"/>
        <bgColor indexed="64"/>
      </patternFill>
    </fill>
    <fill>
      <patternFill patternType="solid">
        <fgColor rgb="FFB9E8FB"/>
        <bgColor indexed="64"/>
      </patternFill>
    </fill>
    <fill>
      <patternFill patternType="solid">
        <fgColor rgb="FFBAE9FC"/>
        <bgColor indexed="64"/>
      </patternFill>
    </fill>
    <fill>
      <patternFill patternType="solid">
        <fgColor rgb="FFBCE9FC"/>
        <bgColor indexed="64"/>
      </patternFill>
    </fill>
    <fill>
      <patternFill patternType="solid">
        <fgColor rgb="FFBEEAFC"/>
        <bgColor indexed="64"/>
      </patternFill>
    </fill>
    <fill>
      <patternFill patternType="solid">
        <fgColor rgb="FFAFE5FB"/>
        <bgColor indexed="64"/>
      </patternFill>
    </fill>
    <fill>
      <patternFill patternType="solid">
        <fgColor rgb="FFAAE4FB"/>
        <bgColor indexed="64"/>
      </patternFill>
    </fill>
    <fill>
      <patternFill patternType="solid">
        <fgColor rgb="FFA9E3FB"/>
        <bgColor indexed="64"/>
      </patternFill>
    </fill>
    <fill>
      <patternFill patternType="solid">
        <fgColor rgb="FFABE4FB"/>
        <bgColor indexed="64"/>
      </patternFill>
    </fill>
    <fill>
      <patternFill patternType="solid">
        <fgColor rgb="FFACE4FB"/>
        <bgColor indexed="64"/>
      </patternFill>
    </fill>
    <fill>
      <patternFill patternType="solid">
        <fgColor rgb="FFAEE5FB"/>
        <bgColor indexed="64"/>
      </patternFill>
    </fill>
    <fill>
      <patternFill patternType="solid">
        <fgColor rgb="FFA5E2FA"/>
        <bgColor indexed="64"/>
      </patternFill>
    </fill>
    <fill>
      <patternFill patternType="solid">
        <fgColor rgb="FF9DE0FA"/>
        <bgColor indexed="64"/>
      </patternFill>
    </fill>
    <fill>
      <patternFill patternType="solid">
        <fgColor rgb="FF9ADFFA"/>
        <bgColor indexed="64"/>
      </patternFill>
    </fill>
    <fill>
      <patternFill patternType="solid">
        <fgColor rgb="FF9CDFFA"/>
        <bgColor indexed="64"/>
      </patternFill>
    </fill>
    <fill>
      <patternFill patternType="solid">
        <fgColor rgb="FF9EE0FA"/>
        <bgColor indexed="64"/>
      </patternFill>
    </fill>
    <fill>
      <patternFill patternType="solid">
        <fgColor rgb="FFCCEEFD"/>
        <bgColor indexed="64"/>
      </patternFill>
    </fill>
    <fill>
      <patternFill patternType="solid">
        <fgColor rgb="FF9BDFFA"/>
        <bgColor indexed="64"/>
      </patternFill>
    </fill>
    <fill>
      <patternFill patternType="solid">
        <fgColor rgb="FF8FDCF9"/>
        <bgColor indexed="64"/>
      </patternFill>
    </fill>
    <fill>
      <patternFill patternType="solid">
        <fgColor rgb="FF8ADAF9"/>
        <bgColor indexed="64"/>
      </patternFill>
    </fill>
    <fill>
      <patternFill patternType="solid">
        <fgColor rgb="FF88D9F9"/>
        <bgColor indexed="64"/>
      </patternFill>
    </fill>
    <fill>
      <patternFill patternType="solid">
        <fgColor rgb="FF89DAF9"/>
        <bgColor indexed="64"/>
      </patternFill>
    </fill>
    <fill>
      <patternFill patternType="solid">
        <fgColor rgb="FFC9EDFC"/>
        <bgColor indexed="64"/>
      </patternFill>
    </fill>
    <fill>
      <patternFill patternType="solid">
        <fgColor rgb="FFA7E3FA"/>
        <bgColor indexed="64"/>
      </patternFill>
    </fill>
    <fill>
      <patternFill patternType="solid">
        <fgColor rgb="FF8FDBF9"/>
        <bgColor indexed="64"/>
      </patternFill>
    </fill>
    <fill>
      <patternFill patternType="solid">
        <fgColor rgb="FF80D7F8"/>
        <bgColor indexed="64"/>
      </patternFill>
    </fill>
    <fill>
      <patternFill patternType="solid">
        <fgColor rgb="FF78D4F8"/>
        <bgColor indexed="64"/>
      </patternFill>
    </fill>
    <fill>
      <patternFill patternType="solid">
        <fgColor rgb="FF73D3F7"/>
        <bgColor indexed="64"/>
      </patternFill>
    </fill>
    <fill>
      <patternFill patternType="solid">
        <fgColor rgb="FF71D3F7"/>
        <bgColor indexed="64"/>
      </patternFill>
    </fill>
    <fill>
      <patternFill patternType="solid">
        <fgColor rgb="FF71D2F7"/>
        <bgColor indexed="64"/>
      </patternFill>
    </fill>
    <fill>
      <patternFill patternType="solid">
        <fgColor rgb="FF72D3F7"/>
        <bgColor indexed="64"/>
      </patternFill>
    </fill>
    <fill>
      <patternFill patternType="solid">
        <fgColor rgb="FF9FE0FA"/>
        <bgColor indexed="64"/>
      </patternFill>
    </fill>
    <fill>
      <patternFill patternType="solid">
        <fgColor rgb="FF82D8F8"/>
        <bgColor indexed="64"/>
      </patternFill>
    </fill>
    <fill>
      <patternFill patternType="solid">
        <fgColor rgb="FF6FD2F7"/>
        <bgColor indexed="64"/>
      </patternFill>
    </fill>
    <fill>
      <patternFill patternType="solid">
        <fgColor rgb="FF63CEF6"/>
        <bgColor indexed="64"/>
      </patternFill>
    </fill>
    <fill>
      <patternFill patternType="solid">
        <fgColor rgb="FF5BCCF6"/>
        <bgColor indexed="64"/>
      </patternFill>
    </fill>
    <fill>
      <patternFill patternType="solid">
        <fgColor rgb="FF57CBF6"/>
        <bgColor indexed="64"/>
      </patternFill>
    </fill>
    <fill>
      <patternFill patternType="solid">
        <fgColor rgb="FF55CAF6"/>
        <bgColor indexed="64"/>
      </patternFill>
    </fill>
    <fill>
      <patternFill patternType="solid">
        <fgColor rgb="FF54CAF5"/>
        <bgColor indexed="64"/>
      </patternFill>
    </fill>
    <fill>
      <patternFill patternType="solid">
        <fgColor rgb="FFC3EBFC"/>
        <bgColor indexed="64"/>
      </patternFill>
    </fill>
    <fill>
      <patternFill patternType="solid">
        <fgColor rgb="FF97DEF9"/>
        <bgColor indexed="64"/>
      </patternFill>
    </fill>
    <fill>
      <patternFill patternType="solid">
        <fgColor rgb="FF74D3F7"/>
        <bgColor indexed="64"/>
      </patternFill>
    </fill>
    <fill>
      <patternFill patternType="solid">
        <fgColor rgb="FF4BC7F5"/>
        <bgColor indexed="64"/>
      </patternFill>
    </fill>
    <fill>
      <patternFill patternType="solid">
        <fgColor rgb="FF40C4F4"/>
        <bgColor indexed="64"/>
      </patternFill>
    </fill>
    <fill>
      <patternFill patternType="solid">
        <fgColor rgb="FF39C1F4"/>
        <bgColor indexed="64"/>
      </patternFill>
    </fill>
    <fill>
      <patternFill patternType="solid">
        <fgColor rgb="FF34C0F4"/>
        <bgColor indexed="64"/>
      </patternFill>
    </fill>
    <fill>
      <patternFill patternType="solid">
        <fgColor rgb="FF30BFF3"/>
        <bgColor indexed="64"/>
      </patternFill>
    </fill>
    <fill>
      <patternFill patternType="solid">
        <fgColor rgb="FF2FBEF3"/>
        <bgColor indexed="64"/>
      </patternFill>
    </fill>
    <fill>
      <patternFill patternType="solid">
        <fgColor rgb="FF8EDBF9"/>
        <bgColor indexed="64"/>
      </patternFill>
    </fill>
    <fill>
      <patternFill patternType="solid">
        <fgColor rgb="FF65CFF6"/>
        <bgColor indexed="64"/>
      </patternFill>
    </fill>
    <fill>
      <patternFill patternType="solid">
        <fgColor rgb="FF46C5F5"/>
        <bgColor indexed="64"/>
      </patternFill>
    </fill>
    <fill>
      <patternFill patternType="solid">
        <fgColor rgb="FF1FBAF2"/>
        <bgColor indexed="64"/>
      </patternFill>
    </fill>
    <fill>
      <patternFill patternType="solid">
        <fgColor rgb="FF14B6F2"/>
        <bgColor indexed="64"/>
      </patternFill>
    </fill>
    <fill>
      <patternFill patternType="solid">
        <fgColor rgb="FF0BB4F1"/>
        <bgColor indexed="64"/>
      </patternFill>
    </fill>
    <fill>
      <patternFill patternType="solid">
        <fgColor rgb="FF05B2F1"/>
        <bgColor indexed="64"/>
      </patternFill>
    </fill>
    <fill>
      <patternFill patternType="solid">
        <fgColor rgb="FF00B0F0"/>
        <bgColor indexed="64"/>
      </patternFill>
    </fill>
    <fill>
      <patternFill patternType="solid">
        <fgColor rgb="FFE9F6FE"/>
        <bgColor indexed="64"/>
      </patternFill>
    </fill>
    <fill>
      <patternFill patternType="solid">
        <fgColor rgb="FFE9F7FE"/>
        <bgColor indexed="64"/>
      </patternFill>
    </fill>
    <fill>
      <patternFill patternType="solid">
        <fgColor rgb="FFEEF8FF"/>
        <bgColor indexed="64"/>
      </patternFill>
    </fill>
    <fill>
      <patternFill patternType="solid">
        <fgColor rgb="FFF2F9FF"/>
        <bgColor indexed="64"/>
      </patternFill>
    </fill>
    <fill>
      <patternFill patternType="solid">
        <fgColor rgb="FFF5FAFF"/>
        <bgColor indexed="64"/>
      </patternFill>
    </fill>
    <fill>
      <patternFill patternType="solid">
        <fgColor rgb="FFF8FBFF"/>
        <bgColor indexed="64"/>
      </patternFill>
    </fill>
    <fill>
      <patternFill patternType="solid">
        <fgColor rgb="FFFAFCFF"/>
        <bgColor indexed="64"/>
      </patternFill>
    </fill>
    <fill>
      <patternFill patternType="solid">
        <fgColor rgb="FFFBFCFF"/>
        <bgColor indexed="64"/>
      </patternFill>
    </fill>
    <fill>
      <patternFill patternType="solid">
        <fgColor rgb="FFFCFCFF"/>
        <bgColor indexed="64"/>
      </patternFill>
    </fill>
    <fill>
      <patternFill patternType="solid">
        <fgColor rgb="FFF0F9FF"/>
        <bgColor indexed="64"/>
      </patternFill>
    </fill>
    <fill>
      <patternFill patternType="solid">
        <fgColor rgb="FFE0F4FE"/>
        <bgColor indexed="64"/>
      </patternFill>
    </fill>
    <fill>
      <patternFill patternType="solid">
        <fgColor rgb="FFDBF2FE"/>
        <bgColor indexed="64"/>
      </patternFill>
    </fill>
    <fill>
      <patternFill patternType="solid">
        <fgColor rgb="FFDEF3FE"/>
        <bgColor indexed="64"/>
      </patternFill>
    </fill>
    <fill>
      <patternFill patternType="solid">
        <fgColor rgb="FFCBEEFD"/>
        <bgColor indexed="64"/>
      </patternFill>
    </fill>
    <fill>
      <patternFill patternType="solid">
        <fgColor rgb="FFC4EBFC"/>
        <bgColor indexed="64"/>
      </patternFill>
    </fill>
    <fill>
      <patternFill patternType="solid">
        <fgColor rgb="FFC1EBFC"/>
        <bgColor indexed="64"/>
      </patternFill>
    </fill>
    <fill>
      <patternFill patternType="solid">
        <fgColor rgb="FFD9F2FD"/>
        <bgColor indexed="64"/>
      </patternFill>
    </fill>
    <fill>
      <patternFill patternType="solid">
        <fgColor rgb="FFB7E8FB"/>
        <bgColor indexed="64"/>
      </patternFill>
    </fill>
    <fill>
      <patternFill patternType="solid">
        <fgColor rgb="FFBDE9FC"/>
        <bgColor indexed="64"/>
      </patternFill>
    </fill>
    <fill>
      <patternFill patternType="solid">
        <fgColor rgb="FFB3E6FB"/>
        <bgColor indexed="64"/>
      </patternFill>
    </fill>
    <fill>
      <patternFill patternType="solid">
        <fgColor rgb="FFBAE8FC"/>
        <bgColor indexed="64"/>
      </patternFill>
    </fill>
    <fill>
      <patternFill patternType="solid">
        <fgColor rgb="FFA0E1FA"/>
        <bgColor indexed="64"/>
      </patternFill>
    </fill>
    <fill>
      <patternFill patternType="solid">
        <fgColor rgb="FF93DDF9"/>
        <bgColor indexed="64"/>
      </patternFill>
    </fill>
    <fill>
      <patternFill patternType="solid">
        <fgColor rgb="FF8CDBF9"/>
        <bgColor indexed="64"/>
      </patternFill>
    </fill>
    <fill>
      <patternFill patternType="solid">
        <fgColor rgb="FFCEEEFD"/>
        <bgColor indexed="64"/>
      </patternFill>
    </fill>
    <fill>
      <patternFill patternType="solid">
        <fgColor rgb="FF94DDF9"/>
        <bgColor indexed="64"/>
      </patternFill>
    </fill>
    <fill>
      <patternFill patternType="solid">
        <fgColor rgb="FF84D8F8"/>
        <bgColor indexed="64"/>
      </patternFill>
    </fill>
    <fill>
      <patternFill patternType="solid">
        <fgColor rgb="FF7AD5F8"/>
        <bgColor indexed="64"/>
      </patternFill>
    </fill>
    <fill>
      <patternFill patternType="solid">
        <fgColor rgb="FF75D4F7"/>
        <bgColor indexed="64"/>
      </patternFill>
    </fill>
    <fill>
      <patternFill patternType="solid">
        <fgColor rgb="FF66CFF7"/>
        <bgColor indexed="64"/>
      </patternFill>
    </fill>
    <fill>
      <patternFill patternType="solid">
        <fgColor rgb="FF5ECDF6"/>
        <bgColor indexed="64"/>
      </patternFill>
    </fill>
    <fill>
      <patternFill patternType="solid">
        <fgColor rgb="FF59CBF6"/>
        <bgColor indexed="64"/>
      </patternFill>
    </fill>
    <fill>
      <patternFill patternType="solid">
        <fgColor rgb="FF56CAF6"/>
        <bgColor indexed="64"/>
      </patternFill>
    </fill>
    <fill>
      <patternFill patternType="solid">
        <fgColor rgb="FF53C9F5"/>
        <bgColor indexed="64"/>
      </patternFill>
    </fill>
    <fill>
      <patternFill patternType="solid">
        <fgColor rgb="FF60CDF6"/>
        <bgColor indexed="64"/>
      </patternFill>
    </fill>
    <fill>
      <patternFill patternType="solid">
        <fgColor rgb="FF4EC8F5"/>
        <bgColor indexed="64"/>
      </patternFill>
    </fill>
    <fill>
      <patternFill patternType="solid">
        <fgColor rgb="FF42C4F4"/>
        <bgColor indexed="64"/>
      </patternFill>
    </fill>
    <fill>
      <patternFill patternType="solid">
        <fgColor rgb="FF3AC2F4"/>
        <bgColor indexed="64"/>
      </patternFill>
    </fill>
    <fill>
      <patternFill patternType="solid">
        <fgColor rgb="FF35C0F4"/>
        <bgColor indexed="64"/>
      </patternFill>
    </fill>
    <fill>
      <patternFill patternType="solid">
        <fgColor rgb="FF31BFF3"/>
        <bgColor indexed="64"/>
      </patternFill>
    </fill>
    <fill>
      <patternFill patternType="solid">
        <fgColor rgb="FF2EBEF3"/>
        <bgColor indexed="64"/>
      </patternFill>
    </fill>
    <fill>
      <patternFill patternType="solid">
        <fgColor rgb="FF95DDF9"/>
        <bgColor indexed="64"/>
      </patternFill>
    </fill>
    <fill>
      <patternFill patternType="solid">
        <fgColor rgb="FF6BD1F7"/>
        <bgColor indexed="64"/>
      </patternFill>
    </fill>
    <fill>
      <patternFill patternType="solid">
        <fgColor rgb="FF23BBF3"/>
        <bgColor indexed="64"/>
      </patternFill>
    </fill>
    <fill>
      <patternFill patternType="solid">
        <fgColor rgb="FF16B7F2"/>
        <bgColor indexed="64"/>
      </patternFill>
    </fill>
    <fill>
      <patternFill patternType="solid">
        <fgColor rgb="FF0DB4F1"/>
        <bgColor indexed="64"/>
      </patternFill>
    </fill>
    <fill>
      <patternFill patternType="solid">
        <fgColor rgb="FF06B2F1"/>
        <bgColor indexed="64"/>
      </patternFill>
    </fill>
    <fill>
      <patternFill patternType="solid">
        <fgColor rgb="FFECF8FF"/>
        <bgColor indexed="64"/>
      </patternFill>
    </fill>
    <fill>
      <patternFill patternType="solid">
        <fgColor rgb="FFF3FAFF"/>
        <bgColor indexed="64"/>
      </patternFill>
    </fill>
    <fill>
      <patternFill patternType="solid">
        <fgColor rgb="FFFFCA27"/>
        <bgColor indexed="64"/>
      </patternFill>
    </fill>
    <fill>
      <patternFill patternType="solid">
        <fgColor rgb="FFFFDA66"/>
        <bgColor indexed="64"/>
      </patternFill>
    </fill>
    <fill>
      <patternFill patternType="solid">
        <fgColor rgb="FFFFDB6C"/>
        <bgColor indexed="64"/>
      </patternFill>
    </fill>
    <fill>
      <patternFill patternType="solid">
        <fgColor rgb="FFFFD040"/>
        <bgColor indexed="64"/>
      </patternFill>
    </fill>
    <fill>
      <patternFill patternType="solid">
        <fgColor rgb="FFFFD143"/>
        <bgColor indexed="64"/>
      </patternFill>
    </fill>
    <fill>
      <patternFill patternType="solid">
        <fgColor rgb="FFFFC71A"/>
        <bgColor indexed="64"/>
      </patternFill>
    </fill>
    <fill>
      <patternFill patternType="solid">
        <fgColor rgb="FFFFC512"/>
        <bgColor indexed="64"/>
      </patternFill>
    </fill>
    <fill>
      <patternFill patternType="solid">
        <fgColor rgb="FFFFF2C7"/>
        <bgColor indexed="64"/>
      </patternFill>
    </fill>
    <fill>
      <patternFill patternType="solid">
        <fgColor rgb="FFFFF3CC"/>
        <bgColor indexed="64"/>
      </patternFill>
    </fill>
    <fill>
      <patternFill patternType="solid">
        <fgColor rgb="FFFFF5D4"/>
        <bgColor indexed="64"/>
      </patternFill>
    </fill>
    <fill>
      <patternFill patternType="solid">
        <fgColor rgb="FFFFF5D7"/>
        <bgColor indexed="64"/>
      </patternFill>
    </fill>
    <fill>
      <patternFill patternType="solid">
        <fgColor rgb="FFFFF9E3"/>
        <bgColor indexed="64"/>
      </patternFill>
    </fill>
    <fill>
      <patternFill patternType="solid">
        <fgColor rgb="FFA2D76A"/>
        <bgColor indexed="64"/>
      </patternFill>
    </fill>
    <fill>
      <patternFill patternType="solid">
        <fgColor rgb="FFB7E08B"/>
        <bgColor indexed="64"/>
      </patternFill>
    </fill>
    <fill>
      <patternFill patternType="solid">
        <fgColor rgb="FFA8DA73"/>
        <bgColor indexed="64"/>
      </patternFill>
    </fill>
    <fill>
      <patternFill patternType="solid">
        <fgColor rgb="FF9FD664"/>
        <bgColor indexed="64"/>
      </patternFill>
    </fill>
    <fill>
      <patternFill patternType="solid">
        <fgColor rgb="FF9DD561"/>
        <bgColor indexed="64"/>
      </patternFill>
    </fill>
    <fill>
      <patternFill patternType="solid">
        <fgColor rgb="FF9ED563"/>
        <bgColor indexed="64"/>
      </patternFill>
    </fill>
    <fill>
      <patternFill patternType="solid">
        <fgColor rgb="FFA0D666"/>
        <bgColor indexed="64"/>
      </patternFill>
    </fill>
    <fill>
      <patternFill patternType="solid">
        <fgColor rgb="FFA5D86E"/>
        <bgColor indexed="64"/>
      </patternFill>
    </fill>
    <fill>
      <patternFill patternType="solid">
        <fgColor rgb="FFA6D970"/>
        <bgColor indexed="64"/>
      </patternFill>
    </fill>
    <fill>
      <patternFill patternType="solid">
        <fgColor rgb="FFA9DA74"/>
        <bgColor indexed="64"/>
      </patternFill>
    </fill>
    <fill>
      <patternFill patternType="solid">
        <fgColor rgb="FFBDE395"/>
        <bgColor indexed="64"/>
      </patternFill>
    </fill>
    <fill>
      <patternFill patternType="solid">
        <fgColor rgb="FFAEDC7C"/>
        <bgColor indexed="64"/>
      </patternFill>
    </fill>
    <fill>
      <patternFill patternType="solid">
        <fgColor rgb="FFA3D86B"/>
        <bgColor indexed="64"/>
      </patternFill>
    </fill>
    <fill>
      <patternFill patternType="solid">
        <fgColor rgb="FF9FD665"/>
        <bgColor indexed="64"/>
      </patternFill>
    </fill>
    <fill>
      <patternFill patternType="solid">
        <fgColor rgb="FFA1D767"/>
        <bgColor indexed="64"/>
      </patternFill>
    </fill>
    <fill>
      <patternFill patternType="solid">
        <fgColor rgb="FFA6D971"/>
        <bgColor indexed="64"/>
      </patternFill>
    </fill>
    <fill>
      <patternFill patternType="solid">
        <fgColor rgb="FFC4E69F"/>
        <bgColor indexed="64"/>
      </patternFill>
    </fill>
    <fill>
      <patternFill patternType="solid">
        <fgColor rgb="FFB4DF86"/>
        <bgColor indexed="64"/>
      </patternFill>
    </fill>
    <fill>
      <patternFill patternType="solid">
        <fgColor rgb="FFA2D769"/>
        <bgColor indexed="64"/>
      </patternFill>
    </fill>
    <fill>
      <patternFill patternType="solid">
        <fgColor rgb="FFA4D86D"/>
        <bgColor indexed="64"/>
      </patternFill>
    </fill>
    <fill>
      <patternFill patternType="solid">
        <fgColor rgb="FFA6D96F"/>
        <bgColor indexed="64"/>
      </patternFill>
    </fill>
    <fill>
      <patternFill patternType="solid">
        <fgColor rgb="FFA7D972"/>
        <bgColor indexed="64"/>
      </patternFill>
    </fill>
    <fill>
      <patternFill patternType="solid">
        <fgColor rgb="FFA8DA74"/>
        <bgColor indexed="64"/>
      </patternFill>
    </fill>
    <fill>
      <patternFill patternType="solid">
        <fgColor rgb="FFAADA75"/>
        <bgColor indexed="64"/>
      </patternFill>
    </fill>
    <fill>
      <patternFill patternType="solid">
        <fgColor rgb="FFCAE9AA"/>
        <bgColor indexed="64"/>
      </patternFill>
    </fill>
    <fill>
      <patternFill patternType="solid">
        <fgColor rgb="FFBAE291"/>
        <bgColor indexed="64"/>
      </patternFill>
    </fill>
    <fill>
      <patternFill patternType="solid">
        <fgColor rgb="FFA7DA72"/>
        <bgColor indexed="64"/>
      </patternFill>
    </fill>
    <fill>
      <patternFill patternType="solid">
        <fgColor rgb="FFA5D96F"/>
        <bgColor indexed="64"/>
      </patternFill>
    </fill>
    <fill>
      <patternFill patternType="solid">
        <fgColor rgb="FFA8DA72"/>
        <bgColor indexed="64"/>
      </patternFill>
    </fill>
    <fill>
      <patternFill patternType="solid">
        <fgColor rgb="FFAADB76"/>
        <bgColor indexed="64"/>
      </patternFill>
    </fill>
    <fill>
      <patternFill patternType="solid">
        <fgColor rgb="FFABDB78"/>
        <bgColor indexed="64"/>
      </patternFill>
    </fill>
    <fill>
      <patternFill patternType="solid">
        <fgColor rgb="FFD1ECB5"/>
        <bgColor indexed="64"/>
      </patternFill>
    </fill>
    <fill>
      <patternFill patternType="solid">
        <fgColor rgb="FFC2E59D"/>
        <bgColor indexed="64"/>
      </patternFill>
    </fill>
    <fill>
      <patternFill patternType="solid">
        <fgColor rgb="FFB5DF88"/>
        <bgColor indexed="64"/>
      </patternFill>
    </fill>
    <fill>
      <patternFill patternType="solid">
        <fgColor rgb="FFAADB77"/>
        <bgColor indexed="64"/>
      </patternFill>
    </fill>
    <fill>
      <patternFill patternType="solid">
        <fgColor rgb="FFA9DA75"/>
        <bgColor indexed="64"/>
      </patternFill>
    </fill>
    <fill>
      <patternFill patternType="solid">
        <fgColor rgb="FFABDB77"/>
        <bgColor indexed="64"/>
      </patternFill>
    </fill>
    <fill>
      <patternFill patternType="solid">
        <fgColor rgb="FFACDB79"/>
        <bgColor indexed="64"/>
      </patternFill>
    </fill>
    <fill>
      <patternFill patternType="solid">
        <fgColor rgb="FFADDC7A"/>
        <bgColor indexed="64"/>
      </patternFill>
    </fill>
    <fill>
      <patternFill patternType="solid">
        <fgColor rgb="FFD8EFC1"/>
        <bgColor indexed="64"/>
      </patternFill>
    </fill>
    <fill>
      <patternFill patternType="solid">
        <fgColor rgb="FFCAE8AA"/>
        <bgColor indexed="64"/>
      </patternFill>
    </fill>
    <fill>
      <patternFill patternType="solid">
        <fgColor rgb="FFB1DE82"/>
        <bgColor indexed="64"/>
      </patternFill>
    </fill>
    <fill>
      <patternFill patternType="solid">
        <fgColor rgb="FFB0DD7F"/>
        <bgColor indexed="64"/>
      </patternFill>
    </fill>
    <fill>
      <patternFill patternType="solid">
        <fgColor rgb="FFAFDD7F"/>
        <bgColor indexed="64"/>
      </patternFill>
    </fill>
    <fill>
      <patternFill patternType="solid">
        <fgColor rgb="FFB0DD80"/>
        <bgColor indexed="64"/>
      </patternFill>
    </fill>
    <fill>
      <patternFill patternType="solid">
        <fgColor rgb="FFB1DE81"/>
        <bgColor indexed="64"/>
      </patternFill>
    </fill>
    <fill>
      <patternFill patternType="solid">
        <fgColor rgb="FFB2DE82"/>
        <bgColor indexed="64"/>
      </patternFill>
    </fill>
    <fill>
      <patternFill patternType="solid">
        <fgColor rgb="FFE0F2CD"/>
        <bgColor indexed="64"/>
      </patternFill>
    </fill>
    <fill>
      <patternFill patternType="solid">
        <fgColor rgb="FFD3ECB8"/>
        <bgColor indexed="64"/>
      </patternFill>
    </fill>
    <fill>
      <patternFill patternType="solid">
        <fgColor rgb="FFC7E7A4"/>
        <bgColor indexed="64"/>
      </patternFill>
    </fill>
    <fill>
      <patternFill patternType="solid">
        <fgColor rgb="FFBFE497"/>
        <bgColor indexed="64"/>
      </patternFill>
    </fill>
    <fill>
      <patternFill patternType="solid">
        <fgColor rgb="FFBAE290"/>
        <bgColor indexed="64"/>
      </patternFill>
    </fill>
    <fill>
      <patternFill patternType="solid">
        <fgColor rgb="FFB8E18D"/>
        <bgColor indexed="64"/>
      </patternFill>
    </fill>
    <fill>
      <patternFill patternType="solid">
        <fgColor rgb="FFB7E08C"/>
        <bgColor indexed="64"/>
      </patternFill>
    </fill>
    <fill>
      <patternFill patternType="solid">
        <fgColor rgb="FFE7F5D9"/>
        <bgColor indexed="64"/>
      </patternFill>
    </fill>
    <fill>
      <patternFill patternType="solid">
        <fgColor rgb="FFDDF0C7"/>
        <bgColor indexed="64"/>
      </patternFill>
    </fill>
    <fill>
      <patternFill patternType="solid">
        <fgColor rgb="FFD2ECB6"/>
        <bgColor indexed="64"/>
      </patternFill>
    </fill>
    <fill>
      <patternFill patternType="solid">
        <fgColor rgb="FFC6E7A3"/>
        <bgColor indexed="64"/>
      </patternFill>
    </fill>
    <fill>
      <patternFill patternType="solid">
        <fgColor rgb="FFC3E59F"/>
        <bgColor indexed="64"/>
      </patternFill>
    </fill>
    <fill>
      <patternFill patternType="solid">
        <fgColor rgb="FFC2E59C"/>
        <bgColor indexed="64"/>
      </patternFill>
    </fill>
    <fill>
      <patternFill patternType="solid">
        <fgColor rgb="FFC1E59C"/>
        <bgColor indexed="64"/>
      </patternFill>
    </fill>
    <fill>
      <patternFill patternType="solid">
        <fgColor rgb="FFC1E59B"/>
        <bgColor indexed="64"/>
      </patternFill>
    </fill>
    <fill>
      <patternFill patternType="solid">
        <fgColor rgb="FFEFF8E5"/>
        <bgColor indexed="64"/>
      </patternFill>
    </fill>
    <fill>
      <patternFill patternType="solid">
        <fgColor rgb="FFDFF2CB"/>
        <bgColor indexed="64"/>
      </patternFill>
    </fill>
    <fill>
      <patternFill patternType="solid">
        <fgColor rgb="FFD9EFC2"/>
        <bgColor indexed="64"/>
      </patternFill>
    </fill>
    <fill>
      <patternFill patternType="solid">
        <fgColor rgb="FFD5EDBB"/>
        <bgColor indexed="64"/>
      </patternFill>
    </fill>
    <fill>
      <patternFill patternType="solid">
        <fgColor rgb="FFD2ECB7"/>
        <bgColor indexed="64"/>
      </patternFill>
    </fill>
    <fill>
      <patternFill patternType="solid">
        <fgColor rgb="FFD1EBB4"/>
        <bgColor indexed="64"/>
      </patternFill>
    </fill>
    <fill>
      <patternFill patternType="solid">
        <fgColor rgb="FFD0EBB3"/>
        <bgColor indexed="64"/>
      </patternFill>
    </fill>
    <fill>
      <patternFill patternType="solid">
        <fgColor rgb="FFCFEBB2"/>
        <bgColor indexed="64"/>
      </patternFill>
    </fill>
    <fill>
      <patternFill patternType="solid">
        <fgColor rgb="FFF7FCF2"/>
        <bgColor indexed="64"/>
      </patternFill>
    </fill>
    <fill>
      <patternFill patternType="solid">
        <fgColor rgb="FFF3FAEB"/>
        <bgColor indexed="64"/>
      </patternFill>
    </fill>
    <fill>
      <patternFill patternType="solid">
        <fgColor rgb="FFEEF8E4"/>
        <bgColor indexed="64"/>
      </patternFill>
    </fill>
    <fill>
      <patternFill patternType="solid">
        <fgColor rgb="FFEAF6DE"/>
        <bgColor indexed="64"/>
      </patternFill>
    </fill>
    <fill>
      <patternFill patternType="solid">
        <fgColor rgb="FFE8F5D9"/>
        <bgColor indexed="64"/>
      </patternFill>
    </fill>
    <fill>
      <patternFill patternType="solid">
        <fgColor rgb="FFE6F4D6"/>
        <bgColor indexed="64"/>
      </patternFill>
    </fill>
    <fill>
      <patternFill patternType="solid">
        <fgColor rgb="FFE5F4D5"/>
        <bgColor indexed="64"/>
      </patternFill>
    </fill>
    <fill>
      <patternFill patternType="solid">
        <fgColor rgb="FFE4F4D3"/>
        <bgColor indexed="64"/>
      </patternFill>
    </fill>
    <fill>
      <patternFill patternType="solid">
        <fgColor rgb="FFE3F3D2"/>
        <bgColor indexed="64"/>
      </patternFill>
    </fill>
    <fill>
      <patternFill patternType="solid">
        <fgColor rgb="FF97D258"/>
        <bgColor indexed="64"/>
      </patternFill>
    </fill>
    <fill>
      <patternFill patternType="solid">
        <fgColor rgb="FF92D050"/>
        <bgColor indexed="64"/>
      </patternFill>
    </fill>
    <fill>
      <patternFill patternType="solid">
        <fgColor rgb="FF94D153"/>
        <bgColor indexed="64"/>
      </patternFill>
    </fill>
    <fill>
      <patternFill patternType="solid">
        <fgColor rgb="FF9AD45C"/>
        <bgColor indexed="64"/>
      </patternFill>
    </fill>
    <fill>
      <patternFill patternType="solid">
        <fgColor rgb="FFA4D86C"/>
        <bgColor indexed="64"/>
      </patternFill>
    </fill>
    <fill>
      <patternFill patternType="solid">
        <fgColor rgb="FFA7D971"/>
        <bgColor indexed="64"/>
      </patternFill>
    </fill>
    <fill>
      <patternFill patternType="solid">
        <fgColor rgb="FFACDC7A"/>
        <bgColor indexed="64"/>
      </patternFill>
    </fill>
    <fill>
      <patternFill patternType="solid">
        <fgColor rgb="FFADDC7C"/>
        <bgColor indexed="64"/>
      </patternFill>
    </fill>
    <fill>
      <patternFill patternType="solid">
        <fgColor rgb="FF9ED663"/>
        <bgColor indexed="64"/>
      </patternFill>
    </fill>
    <fill>
      <patternFill patternType="solid">
        <fgColor rgb="FF9BD45E"/>
        <bgColor indexed="64"/>
      </patternFill>
    </fill>
    <fill>
      <patternFill patternType="solid">
        <fgColor rgb="FFBEE396"/>
        <bgColor indexed="64"/>
      </patternFill>
    </fill>
    <fill>
      <patternFill patternType="solid">
        <fgColor rgb="FF9ED562"/>
        <bgColor indexed="64"/>
      </patternFill>
    </fill>
    <fill>
      <patternFill patternType="solid">
        <fgColor rgb="FFA1D768"/>
        <bgColor indexed="64"/>
      </patternFill>
    </fill>
    <fill>
      <patternFill patternType="solid">
        <fgColor rgb="FFA3D76A"/>
        <bgColor indexed="64"/>
      </patternFill>
    </fill>
    <fill>
      <patternFill patternType="solid">
        <fgColor rgb="FFC4E6A0"/>
        <bgColor indexed="64"/>
      </patternFill>
    </fill>
    <fill>
      <patternFill patternType="solid">
        <fgColor rgb="FFA3D86C"/>
        <bgColor indexed="64"/>
      </patternFill>
    </fill>
    <fill>
      <patternFill patternType="solid">
        <fgColor rgb="FFCBE9AB"/>
        <bgColor indexed="64"/>
      </patternFill>
    </fill>
    <fill>
      <patternFill patternType="solid">
        <fgColor rgb="FFBBE291"/>
        <bgColor indexed="64"/>
      </patternFill>
    </fill>
    <fill>
      <patternFill patternType="solid">
        <fgColor rgb="FFADDC7B"/>
        <bgColor indexed="64"/>
      </patternFill>
    </fill>
    <fill>
      <patternFill patternType="solid">
        <fgColor rgb="FFA5D96E"/>
        <bgColor indexed="64"/>
      </patternFill>
    </fill>
    <fill>
      <patternFill patternType="solid">
        <fgColor rgb="FFB4DF87"/>
        <bgColor indexed="64"/>
      </patternFill>
    </fill>
    <fill>
      <patternFill patternType="solid">
        <fgColor rgb="FFD9EFC1"/>
        <bgColor indexed="64"/>
      </patternFill>
    </fill>
    <fill>
      <patternFill patternType="solid">
        <fgColor rgb="FFBDE394"/>
        <bgColor indexed="64"/>
      </patternFill>
    </fill>
    <fill>
      <patternFill patternType="solid">
        <fgColor rgb="FFAEDC7D"/>
        <bgColor indexed="64"/>
      </patternFill>
    </fill>
    <fill>
      <patternFill patternType="solid">
        <fgColor rgb="FFC6E7A4"/>
        <bgColor indexed="64"/>
      </patternFill>
    </fill>
    <fill>
      <patternFill patternType="solid">
        <fgColor rgb="FFB9E18E"/>
        <bgColor indexed="64"/>
      </patternFill>
    </fill>
    <fill>
      <patternFill patternType="solid">
        <fgColor rgb="FFB6E089"/>
        <bgColor indexed="64"/>
      </patternFill>
    </fill>
    <fill>
      <patternFill patternType="solid">
        <fgColor rgb="FFB5DF87"/>
        <bgColor indexed="64"/>
      </patternFill>
    </fill>
    <fill>
      <patternFill patternType="solid">
        <fgColor rgb="FFDDF0C8"/>
        <bgColor indexed="64"/>
      </patternFill>
    </fill>
    <fill>
      <patternFill patternType="solid">
        <fgColor rgb="FFCAE8A9"/>
        <bgColor indexed="64"/>
      </patternFill>
    </fill>
    <fill>
      <patternFill patternType="solid">
        <fgColor rgb="FFC5E6A1"/>
        <bgColor indexed="64"/>
      </patternFill>
    </fill>
    <fill>
      <patternFill patternType="solid">
        <fgColor rgb="FFC0E499"/>
        <bgColor indexed="64"/>
      </patternFill>
    </fill>
    <fill>
      <patternFill patternType="solid">
        <fgColor rgb="FFBFE498"/>
        <bgColor indexed="64"/>
      </patternFill>
    </fill>
    <fill>
      <patternFill patternType="solid">
        <fgColor rgb="FFBFE397"/>
        <bgColor indexed="64"/>
      </patternFill>
    </fill>
    <fill>
      <patternFill patternType="solid">
        <fgColor rgb="FFEFF9E6"/>
        <bgColor indexed="64"/>
      </patternFill>
    </fill>
    <fill>
      <patternFill patternType="solid">
        <fgColor rgb="FFDFF1CB"/>
        <bgColor indexed="64"/>
      </patternFill>
    </fill>
    <fill>
      <patternFill patternType="solid">
        <fgColor rgb="FFD4EDBA"/>
        <bgColor indexed="64"/>
      </patternFill>
    </fill>
    <fill>
      <patternFill patternType="solid">
        <fgColor rgb="FFD1EBB5"/>
        <bgColor indexed="64"/>
      </patternFill>
    </fill>
    <fill>
      <patternFill patternType="solid">
        <fgColor rgb="FFCEEAB0"/>
        <bgColor indexed="64"/>
      </patternFill>
    </fill>
    <fill>
      <patternFill patternType="solid">
        <fgColor rgb="FFCDEAAF"/>
        <bgColor indexed="64"/>
      </patternFill>
    </fill>
    <fill>
      <patternFill patternType="solid">
        <fgColor rgb="FFCDEAAE"/>
        <bgColor indexed="64"/>
      </patternFill>
    </fill>
    <fill>
      <patternFill patternType="solid">
        <fgColor rgb="FFEAF6DD"/>
        <bgColor indexed="64"/>
      </patternFill>
    </fill>
    <fill>
      <patternFill patternType="solid">
        <fgColor rgb="FFE2F3D1"/>
        <bgColor indexed="64"/>
      </patternFill>
    </fill>
    <fill>
      <patternFill patternType="solid">
        <fgColor rgb="FFE2F3D0"/>
        <bgColor indexed="64"/>
      </patternFill>
    </fill>
    <fill>
      <patternFill patternType="solid">
        <fgColor rgb="FF98D359"/>
        <bgColor indexed="64"/>
      </patternFill>
    </fill>
    <fill>
      <patternFill patternType="solid">
        <fgColor rgb="FF93D151"/>
        <bgColor indexed="64"/>
      </patternFill>
    </fill>
    <fill>
      <patternFill patternType="solid">
        <fgColor rgb="FF97D358"/>
        <bgColor indexed="64"/>
      </patternFill>
    </fill>
    <fill>
      <patternFill patternType="solid">
        <fgColor rgb="FF9CD560"/>
        <bgColor indexed="64"/>
      </patternFill>
    </fill>
    <fill>
      <patternFill patternType="solid">
        <fgColor rgb="FFEDEDED"/>
        <bgColor indexed="64"/>
      </patternFill>
    </fill>
    <fill>
      <patternFill patternType="solid">
        <fgColor rgb="FFFFC71B"/>
        <bgColor indexed="64"/>
      </patternFill>
    </fill>
    <fill>
      <patternFill patternType="solid">
        <fgColor rgb="FFFFC925"/>
        <bgColor indexed="64"/>
      </patternFill>
    </fill>
    <fill>
      <patternFill patternType="solid">
        <fgColor rgb="FFFFC81D"/>
        <bgColor indexed="64"/>
      </patternFill>
    </fill>
    <fill>
      <patternFill patternType="solid">
        <fgColor rgb="FFFFC820"/>
        <bgColor indexed="64"/>
      </patternFill>
    </fill>
    <fill>
      <patternFill patternType="solid">
        <fgColor rgb="FFFFCA28"/>
        <bgColor indexed="64"/>
      </patternFill>
    </fill>
    <fill>
      <patternFill patternType="solid">
        <fgColor rgb="FFFFCD32"/>
        <bgColor indexed="64"/>
      </patternFill>
    </fill>
    <fill>
      <patternFill patternType="solid">
        <fgColor rgb="FFFFCF3A"/>
        <bgColor indexed="64"/>
      </patternFill>
    </fill>
    <fill>
      <patternFill patternType="solid">
        <fgColor rgb="FFFFD142"/>
        <bgColor indexed="64"/>
      </patternFill>
    </fill>
    <fill>
      <patternFill patternType="solid">
        <fgColor rgb="FFFFD144"/>
        <bgColor indexed="64"/>
      </patternFill>
    </fill>
    <fill>
      <patternFill patternType="solid">
        <fgColor rgb="FFFFD860"/>
        <bgColor indexed="64"/>
      </patternFill>
    </fill>
    <fill>
      <patternFill patternType="solid">
        <fgColor rgb="FFFFC309"/>
        <bgColor indexed="64"/>
      </patternFill>
    </fill>
    <fill>
      <patternFill patternType="solid">
        <fgColor rgb="FFFFC40E"/>
        <bgColor indexed="64"/>
      </patternFill>
    </fill>
    <fill>
      <patternFill patternType="solid">
        <fgColor rgb="FFFFC511"/>
        <bgColor indexed="64"/>
      </patternFill>
    </fill>
    <fill>
      <patternFill patternType="solid">
        <fgColor rgb="FFFFC616"/>
        <bgColor indexed="64"/>
      </patternFill>
    </fill>
    <fill>
      <patternFill patternType="solid">
        <fgColor rgb="FFFFC719"/>
        <bgColor indexed="64"/>
      </patternFill>
    </fill>
    <fill>
      <patternFill patternType="solid">
        <fgColor rgb="FFFFC71C"/>
        <bgColor indexed="64"/>
      </patternFill>
    </fill>
    <fill>
      <patternFill patternType="solid">
        <fgColor rgb="FFD3F2FD"/>
        <bgColor indexed="64"/>
      </patternFill>
    </fill>
    <fill>
      <patternFill patternType="solid">
        <fgColor rgb="FF77D5F7"/>
        <bgColor indexed="64"/>
      </patternFill>
    </fill>
    <fill>
      <patternFill patternType="solid">
        <fgColor rgb="FF2EBFF3"/>
        <bgColor indexed="64"/>
      </patternFill>
    </fill>
    <fill>
      <patternFill patternType="solid">
        <fgColor rgb="FF02B1F1"/>
        <bgColor indexed="64"/>
      </patternFill>
    </fill>
    <fill>
      <patternFill patternType="solid">
        <fgColor rgb="FF08B3F1"/>
        <bgColor indexed="64"/>
      </patternFill>
    </fill>
    <fill>
      <patternFill patternType="solid">
        <fgColor rgb="FF10B5F1"/>
        <bgColor indexed="64"/>
      </patternFill>
    </fill>
    <fill>
      <patternFill patternType="solid">
        <fgColor rgb="FF18B8F2"/>
        <bgColor indexed="64"/>
      </patternFill>
    </fill>
    <fill>
      <patternFill patternType="solid">
        <fgColor rgb="FF1EBAF2"/>
        <bgColor indexed="64"/>
      </patternFill>
    </fill>
    <fill>
      <patternFill patternType="solid">
        <fgColor rgb="FF24BCF3"/>
        <bgColor indexed="64"/>
      </patternFill>
    </fill>
    <fill>
      <patternFill patternType="solid">
        <fgColor rgb="FF90DDF9"/>
        <bgColor indexed="64"/>
      </patternFill>
    </fill>
    <fill>
      <patternFill patternType="solid">
        <fgColor rgb="FF51C9F5"/>
        <bgColor indexed="64"/>
      </patternFill>
    </fill>
    <fill>
      <patternFill patternType="solid">
        <fgColor rgb="FF2ABDF3"/>
        <bgColor indexed="64"/>
      </patternFill>
    </fill>
    <fill>
      <patternFill patternType="solid">
        <fgColor rgb="FF2CBEF3"/>
        <bgColor indexed="64"/>
      </patternFill>
    </fill>
    <fill>
      <patternFill patternType="solid">
        <fgColor rgb="FF34C1F4"/>
        <bgColor indexed="64"/>
      </patternFill>
    </fill>
    <fill>
      <patternFill patternType="solid">
        <fgColor rgb="FF3EC3F4"/>
        <bgColor indexed="64"/>
      </patternFill>
    </fill>
    <fill>
      <patternFill patternType="solid">
        <fgColor rgb="FF46C6F5"/>
        <bgColor indexed="64"/>
      </patternFill>
    </fill>
    <fill>
      <patternFill patternType="solid">
        <fgColor rgb="FF4DC8F5"/>
        <bgColor indexed="64"/>
      </patternFill>
    </fill>
    <fill>
      <patternFill patternType="solid">
        <fgColor rgb="FF53CAF5"/>
        <bgColor indexed="64"/>
      </patternFill>
    </fill>
    <fill>
      <patternFill patternType="solid">
        <fgColor rgb="FF8EDCF9"/>
        <bgColor indexed="64"/>
      </patternFill>
    </fill>
    <fill>
      <patternFill patternType="solid">
        <fgColor rgb="FF42C5F4"/>
        <bgColor indexed="64"/>
      </patternFill>
    </fill>
    <fill>
      <patternFill patternType="solid">
        <fgColor rgb="FF04B2F1"/>
        <bgColor indexed="64"/>
      </patternFill>
    </fill>
    <fill>
      <patternFill patternType="solid">
        <fgColor rgb="FF0CB4F1"/>
        <bgColor indexed="64"/>
      </patternFill>
    </fill>
    <fill>
      <patternFill patternType="solid">
        <fgColor rgb="FF1AB9F2"/>
        <bgColor indexed="64"/>
      </patternFill>
    </fill>
    <fill>
      <patternFill patternType="solid">
        <fgColor rgb="FF20BAF2"/>
        <bgColor indexed="64"/>
      </patternFill>
    </fill>
    <fill>
      <patternFill patternType="solid">
        <fgColor rgb="FF84B960"/>
        <bgColor indexed="64"/>
      </patternFill>
    </fill>
    <fill>
      <patternFill patternType="solid">
        <fgColor rgb="FFC3DDB2"/>
        <bgColor indexed="64"/>
      </patternFill>
    </fill>
    <fill>
      <patternFill patternType="solid">
        <fgColor rgb="FF94C275"/>
        <bgColor indexed="64"/>
      </patternFill>
    </fill>
    <fill>
      <patternFill patternType="solid">
        <fgColor rgb="FF7EB559"/>
        <bgColor indexed="64"/>
      </patternFill>
    </fill>
    <fill>
      <patternFill patternType="solid">
        <fgColor rgb="FF76B14F"/>
        <bgColor indexed="64"/>
      </patternFill>
    </fill>
    <fill>
      <patternFill patternType="solid">
        <fgColor rgb="FF77B150"/>
        <bgColor indexed="64"/>
      </patternFill>
    </fill>
    <fill>
      <patternFill patternType="solid">
        <fgColor rgb="FF7BB455"/>
        <bgColor indexed="64"/>
      </patternFill>
    </fill>
    <fill>
      <patternFill patternType="solid">
        <fgColor rgb="FF81B75C"/>
        <bgColor indexed="64"/>
      </patternFill>
    </fill>
    <fill>
      <patternFill patternType="solid">
        <fgColor rgb="FF85BA62"/>
        <bgColor indexed="64"/>
      </patternFill>
    </fill>
    <fill>
      <patternFill patternType="solid">
        <fgColor rgb="FF8ABC68"/>
        <bgColor indexed="64"/>
      </patternFill>
    </fill>
    <fill>
      <patternFill patternType="solid">
        <fgColor rgb="FF8EBE6D"/>
        <bgColor indexed="64"/>
      </patternFill>
    </fill>
    <fill>
      <patternFill patternType="solid">
        <fgColor rgb="FFC9E0B9"/>
        <bgColor indexed="64"/>
      </patternFill>
    </fill>
    <fill>
      <patternFill patternType="solid">
        <fgColor rgb="FFB9D7A4"/>
        <bgColor indexed="64"/>
      </patternFill>
    </fill>
    <fill>
      <patternFill patternType="solid">
        <fgColor rgb="FF8FBF6F"/>
        <bgColor indexed="64"/>
      </patternFill>
    </fill>
    <fill>
      <patternFill patternType="solid">
        <fgColor rgb="FF79B253"/>
        <bgColor indexed="64"/>
      </patternFill>
    </fill>
    <fill>
      <patternFill patternType="solid">
        <fgColor rgb="FF71AE48"/>
        <bgColor indexed="64"/>
      </patternFill>
    </fill>
    <fill>
      <patternFill patternType="solid">
        <fgColor rgb="FF70AD47"/>
        <bgColor indexed="64"/>
      </patternFill>
    </fill>
    <fill>
      <patternFill patternType="solid">
        <fgColor rgb="FF75B04E"/>
        <bgColor indexed="64"/>
      </patternFill>
    </fill>
    <fill>
      <patternFill patternType="solid">
        <fgColor rgb="FF7CB456"/>
        <bgColor indexed="64"/>
      </patternFill>
    </fill>
    <fill>
      <patternFill patternType="solid">
        <fgColor rgb="FF82B75D"/>
        <bgColor indexed="64"/>
      </patternFill>
    </fill>
    <fill>
      <patternFill patternType="solid">
        <fgColor rgb="FF87BA64"/>
        <bgColor indexed="64"/>
      </patternFill>
    </fill>
    <fill>
      <patternFill patternType="solid">
        <fgColor rgb="FF8BBD69"/>
        <bgColor indexed="64"/>
      </patternFill>
    </fill>
    <fill>
      <patternFill patternType="solid">
        <fgColor rgb="FF80B65B"/>
        <bgColor indexed="64"/>
      </patternFill>
    </fill>
    <fill>
      <patternFill patternType="solid">
        <fgColor rgb="FFEFF6EA"/>
        <bgColor indexed="64"/>
      </patternFill>
    </fill>
    <fill>
      <patternFill patternType="solid">
        <fgColor rgb="FF8DBE6C"/>
        <bgColor indexed="64"/>
      </patternFill>
    </fill>
    <fill>
      <patternFill patternType="solid">
        <fgColor rgb="FF77B14F"/>
        <bgColor indexed="64"/>
      </patternFill>
    </fill>
    <fill>
      <patternFill patternType="solid">
        <fgColor rgb="FF73AF4B"/>
        <bgColor indexed="64"/>
      </patternFill>
    </fill>
    <fill>
      <patternFill patternType="solid">
        <fgColor rgb="FF7AB354"/>
        <bgColor indexed="64"/>
      </patternFill>
    </fill>
    <fill>
      <patternFill patternType="solid">
        <fgColor rgb="FF82B85E"/>
        <bgColor indexed="64"/>
      </patternFill>
    </fill>
    <fill>
      <patternFill patternType="solid">
        <fgColor rgb="FF89BC67"/>
        <bgColor indexed="64"/>
      </patternFill>
    </fill>
  </fills>
  <borders count="20">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rgb="FF000000"/>
      </right>
      <top/>
      <bottom/>
      <diagonal/>
    </border>
    <border>
      <left/>
      <right style="medium">
        <color rgb="FF000000"/>
      </right>
      <top style="medium">
        <color indexed="64"/>
      </top>
      <bottom/>
      <diagonal/>
    </border>
  </borders>
  <cellStyleXfs count="2">
    <xf numFmtId="0" fontId="0" fillId="0" borderId="0"/>
    <xf numFmtId="0" fontId="1" fillId="0" borderId="0">
      <alignment vertical="center"/>
    </xf>
  </cellStyleXfs>
  <cellXfs count="649">
    <xf numFmtId="0" fontId="0" fillId="0" borderId="0" xfId="0"/>
    <xf numFmtId="0" fontId="3" fillId="0" borderId="0" xfId="0" applyFont="1"/>
    <xf numFmtId="0" fontId="3" fillId="0" borderId="0" xfId="0" applyFont="1" applyAlignment="1">
      <alignment horizontal="center" vertical="center" wrapText="1"/>
    </xf>
    <xf numFmtId="0" fontId="3" fillId="0" borderId="0" xfId="0" applyFont="1" applyAlignment="1">
      <alignment horizontal="justify" vertical="center" wrapText="1"/>
    </xf>
    <xf numFmtId="0" fontId="8" fillId="3" borderId="0" xfId="0" applyFont="1" applyFill="1" applyAlignment="1">
      <alignment horizontal="left" vertical="center"/>
    </xf>
    <xf numFmtId="0" fontId="9" fillId="3" borderId="2" xfId="0" applyFont="1" applyFill="1" applyBorder="1" applyAlignment="1">
      <alignment horizontal="left" vertical="center"/>
    </xf>
    <xf numFmtId="0" fontId="10" fillId="3" borderId="2" xfId="0" applyFont="1" applyFill="1" applyBorder="1" applyAlignment="1">
      <alignment horizontal="right" vertical="center"/>
    </xf>
    <xf numFmtId="0" fontId="11" fillId="3" borderId="0" xfId="0" applyFont="1" applyFill="1" applyAlignment="1">
      <alignment horizontal="right" vertical="center"/>
    </xf>
    <xf numFmtId="3" fontId="11" fillId="3" borderId="0" xfId="0" applyNumberFormat="1" applyFont="1" applyFill="1" applyAlignment="1">
      <alignment horizontal="right" vertical="center"/>
    </xf>
    <xf numFmtId="0" fontId="11" fillId="3" borderId="2" xfId="0" applyFont="1" applyFill="1" applyBorder="1" applyAlignment="1">
      <alignment horizontal="right" vertical="center"/>
    </xf>
    <xf numFmtId="3" fontId="11" fillId="3" borderId="2" xfId="0" applyNumberFormat="1" applyFont="1" applyFill="1" applyBorder="1" applyAlignment="1">
      <alignment horizontal="right" vertical="center"/>
    </xf>
    <xf numFmtId="0" fontId="11" fillId="3" borderId="0" xfId="0" applyFont="1" applyFill="1" applyAlignment="1">
      <alignment horizontal="left" vertical="center"/>
    </xf>
    <xf numFmtId="0" fontId="13" fillId="3" borderId="0" xfId="0" applyFont="1" applyFill="1" applyAlignment="1">
      <alignment horizontal="left" vertical="center"/>
    </xf>
    <xf numFmtId="0" fontId="7" fillId="0" borderId="0" xfId="0" applyFont="1" applyAlignment="1">
      <alignment horizontal="justify" vertical="center"/>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5" fillId="3" borderId="0" xfId="0" applyFont="1" applyFill="1" applyAlignment="1">
      <alignment horizontal="right" vertical="center"/>
    </xf>
    <xf numFmtId="3" fontId="5" fillId="3" borderId="0" xfId="0" applyNumberFormat="1" applyFont="1" applyFill="1" applyAlignment="1">
      <alignment horizontal="right" vertical="center"/>
    </xf>
    <xf numFmtId="0" fontId="5" fillId="3" borderId="2" xfId="0" applyFont="1" applyFill="1" applyBorder="1" applyAlignment="1">
      <alignment horizontal="right" vertical="center"/>
    </xf>
    <xf numFmtId="3" fontId="5" fillId="3" borderId="2" xfId="0" applyNumberFormat="1" applyFont="1" applyFill="1" applyBorder="1" applyAlignment="1">
      <alignment horizontal="right" vertical="center"/>
    </xf>
    <xf numFmtId="0" fontId="9" fillId="3" borderId="0" xfId="0" applyFont="1" applyFill="1" applyAlignment="1">
      <alignment horizontal="center" vertical="center"/>
    </xf>
    <xf numFmtId="0" fontId="9" fillId="3" borderId="0" xfId="0" applyFont="1" applyFill="1" applyAlignment="1">
      <alignment horizontal="left" vertical="center"/>
    </xf>
    <xf numFmtId="0" fontId="9" fillId="3" borderId="4" xfId="0" applyFont="1" applyFill="1" applyBorder="1" applyAlignment="1">
      <alignment horizontal="left" vertical="center"/>
    </xf>
    <xf numFmtId="0" fontId="6" fillId="3" borderId="3" xfId="0" applyFont="1" applyFill="1" applyBorder="1" applyAlignment="1">
      <alignment horizontal="right" vertical="center"/>
    </xf>
    <xf numFmtId="0" fontId="5" fillId="3" borderId="3" xfId="0" applyFont="1" applyFill="1" applyBorder="1" applyAlignment="1">
      <alignment horizontal="center" vertical="center" wrapText="1"/>
    </xf>
    <xf numFmtId="0" fontId="5" fillId="3" borderId="0" xfId="0" applyFont="1" applyFill="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right" vertical="center"/>
    </xf>
    <xf numFmtId="3" fontId="5" fillId="3" borderId="1" xfId="0" applyNumberFormat="1" applyFont="1" applyFill="1" applyBorder="1" applyAlignment="1">
      <alignment horizontal="right" vertical="center"/>
    </xf>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6" fillId="3" borderId="0" xfId="0" applyFont="1" applyFill="1" applyAlignment="1">
      <alignment horizontal="right" vertical="center"/>
    </xf>
    <xf numFmtId="0" fontId="3" fillId="4" borderId="0" xfId="0" applyFont="1" applyFill="1"/>
    <xf numFmtId="0" fontId="9" fillId="4" borderId="0" xfId="0" applyFont="1" applyFill="1" applyAlignment="1">
      <alignment horizontal="left" vertical="center"/>
    </xf>
    <xf numFmtId="0" fontId="9" fillId="4" borderId="2" xfId="0" applyFont="1" applyFill="1" applyBorder="1" applyAlignment="1">
      <alignment vertical="center"/>
    </xf>
    <xf numFmtId="0" fontId="6" fillId="3" borderId="0" xfId="0" applyFont="1" applyFill="1" applyAlignment="1">
      <alignment horizontal="center" vertical="center" wrapText="1"/>
    </xf>
    <xf numFmtId="3" fontId="5" fillId="3" borderId="0" xfId="0" applyNumberFormat="1" applyFont="1" applyFill="1" applyAlignment="1">
      <alignment horizontal="center" vertical="center"/>
    </xf>
    <xf numFmtId="0" fontId="5" fillId="3" borderId="2" xfId="0" applyFont="1" applyFill="1" applyBorder="1" applyAlignment="1">
      <alignment horizontal="center" vertical="center"/>
    </xf>
    <xf numFmtId="3" fontId="5" fillId="3" borderId="2" xfId="0" applyNumberFormat="1" applyFont="1" applyFill="1" applyBorder="1" applyAlignment="1">
      <alignment horizontal="center" vertical="center"/>
    </xf>
    <xf numFmtId="0" fontId="18" fillId="3" borderId="0" xfId="0" applyFont="1" applyFill="1" applyAlignment="1">
      <alignment horizontal="left" vertical="center"/>
    </xf>
    <xf numFmtId="0" fontId="6" fillId="3" borderId="4" xfId="0" applyFont="1" applyFill="1" applyBorder="1" applyAlignment="1">
      <alignment horizontal="center" vertical="center" wrapText="1"/>
    </xf>
    <xf numFmtId="0" fontId="6" fillId="3" borderId="0" xfId="0" applyFont="1" applyFill="1" applyAlignment="1">
      <alignment horizontal="left" vertical="center"/>
    </xf>
    <xf numFmtId="0" fontId="19" fillId="3" borderId="0" xfId="0" applyFont="1" applyFill="1" applyAlignment="1">
      <alignment horizontal="left" vertical="center"/>
    </xf>
    <xf numFmtId="0" fontId="9" fillId="3" borderId="4" xfId="0" applyFont="1" applyFill="1" applyBorder="1" applyAlignment="1">
      <alignment horizontal="center" vertical="center" wrapText="1"/>
    </xf>
    <xf numFmtId="0" fontId="9" fillId="3" borderId="2" xfId="0" applyFont="1" applyFill="1" applyBorder="1" applyAlignment="1">
      <alignment horizontal="center" vertical="center"/>
    </xf>
    <xf numFmtId="0" fontId="17" fillId="3" borderId="0" xfId="0" applyFont="1" applyFill="1" applyAlignment="1">
      <alignment horizontal="right" vertical="center"/>
    </xf>
    <xf numFmtId="0" fontId="9" fillId="3" borderId="0" xfId="0" applyFont="1" applyFill="1" applyAlignment="1">
      <alignment horizontal="right" vertical="center"/>
    </xf>
    <xf numFmtId="0" fontId="9" fillId="3" borderId="2" xfId="0" applyFont="1" applyFill="1" applyBorder="1" applyAlignment="1">
      <alignment horizontal="right" vertical="center"/>
    </xf>
    <xf numFmtId="0" fontId="6" fillId="3" borderId="2" xfId="0" applyFont="1" applyFill="1" applyBorder="1" applyAlignment="1">
      <alignment horizontal="left" vertical="center"/>
    </xf>
    <xf numFmtId="0" fontId="8" fillId="3" borderId="3" xfId="0" applyFont="1" applyFill="1" applyBorder="1" applyAlignment="1">
      <alignment horizontal="center" vertical="center"/>
    </xf>
    <xf numFmtId="0" fontId="5" fillId="3" borderId="3" xfId="0" applyFont="1" applyFill="1" applyBorder="1" applyAlignment="1">
      <alignment horizontal="center" vertical="center"/>
    </xf>
    <xf numFmtId="0" fontId="6" fillId="3" borderId="0" xfId="0" applyFont="1" applyFill="1" applyAlignment="1">
      <alignment horizontal="center" vertical="center"/>
    </xf>
    <xf numFmtId="0" fontId="20" fillId="0" borderId="0" xfId="0" applyFont="1" applyAlignment="1">
      <alignment horizontal="left" vertical="center"/>
    </xf>
    <xf numFmtId="0" fontId="21" fillId="3" borderId="0" xfId="0" applyFont="1" applyFill="1" applyAlignment="1">
      <alignment horizontal="left" vertical="center"/>
    </xf>
    <xf numFmtId="0" fontId="22" fillId="3" borderId="0" xfId="0" applyFont="1" applyFill="1" applyAlignment="1">
      <alignment horizontal="left" vertical="center"/>
    </xf>
    <xf numFmtId="0" fontId="5" fillId="3" borderId="3" xfId="0" applyFont="1" applyFill="1" applyBorder="1" applyAlignment="1">
      <alignment horizontal="right" vertical="center"/>
    </xf>
    <xf numFmtId="0" fontId="9" fillId="3"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horizontal="justify" vertical="center"/>
    </xf>
    <xf numFmtId="0" fontId="20" fillId="0" borderId="0" xfId="0" applyFont="1" applyAlignment="1">
      <alignment horizontal="left" vertical="top"/>
    </xf>
    <xf numFmtId="0" fontId="3" fillId="0" borderId="0" xfId="0" applyFont="1" applyAlignment="1">
      <alignment horizontal="left" vertical="top"/>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xf numFmtId="0" fontId="24" fillId="2" borderId="8" xfId="0" applyFont="1" applyFill="1" applyBorder="1" applyAlignment="1">
      <alignment horizontal="center" vertical="center"/>
    </xf>
    <xf numFmtId="0" fontId="24" fillId="5" borderId="10" xfId="0" applyFont="1" applyFill="1" applyBorder="1" applyAlignment="1">
      <alignment horizontal="right" vertical="center"/>
    </xf>
    <xf numFmtId="0" fontId="24" fillId="6" borderId="10" xfId="0" applyFont="1" applyFill="1" applyBorder="1" applyAlignment="1">
      <alignment horizontal="right" vertical="center"/>
    </xf>
    <xf numFmtId="0" fontId="24" fillId="7" borderId="10" xfId="0" applyFont="1" applyFill="1" applyBorder="1" applyAlignment="1">
      <alignment horizontal="right" vertical="center"/>
    </xf>
    <xf numFmtId="0" fontId="24" fillId="8" borderId="10" xfId="0" applyFont="1" applyFill="1" applyBorder="1" applyAlignment="1">
      <alignment horizontal="right" vertical="center"/>
    </xf>
    <xf numFmtId="0" fontId="24" fillId="9" borderId="10" xfId="0" applyFont="1" applyFill="1" applyBorder="1" applyAlignment="1">
      <alignment horizontal="right" vertical="center"/>
    </xf>
    <xf numFmtId="0" fontId="24" fillId="10" borderId="10" xfId="0" applyFont="1" applyFill="1" applyBorder="1" applyAlignment="1">
      <alignment horizontal="right" vertical="center"/>
    </xf>
    <xf numFmtId="0" fontId="24" fillId="11" borderId="10" xfId="0" applyFont="1" applyFill="1" applyBorder="1" applyAlignment="1">
      <alignment horizontal="right" vertical="center"/>
    </xf>
    <xf numFmtId="0" fontId="24" fillId="12" borderId="10" xfId="0" applyFont="1" applyFill="1" applyBorder="1" applyAlignment="1">
      <alignment horizontal="right" vertical="center"/>
    </xf>
    <xf numFmtId="0" fontId="24" fillId="13" borderId="10" xfId="0" applyFont="1" applyFill="1" applyBorder="1" applyAlignment="1">
      <alignment horizontal="right" vertical="center"/>
    </xf>
    <xf numFmtId="0" fontId="24" fillId="14" borderId="10" xfId="0" applyFont="1" applyFill="1" applyBorder="1" applyAlignment="1">
      <alignment horizontal="right" vertical="center"/>
    </xf>
    <xf numFmtId="0" fontId="24" fillId="15" borderId="10" xfId="0" applyFont="1" applyFill="1" applyBorder="1" applyAlignment="1">
      <alignment horizontal="right" vertical="center"/>
    </xf>
    <xf numFmtId="0" fontId="24" fillId="16" borderId="10" xfId="0" applyFont="1" applyFill="1" applyBorder="1" applyAlignment="1">
      <alignment horizontal="right" vertical="center"/>
    </xf>
    <xf numFmtId="0" fontId="24" fillId="17" borderId="10" xfId="0" applyFont="1" applyFill="1" applyBorder="1" applyAlignment="1">
      <alignment horizontal="right" vertical="center"/>
    </xf>
    <xf numFmtId="0" fontId="24" fillId="18" borderId="10" xfId="0" applyFont="1" applyFill="1" applyBorder="1" applyAlignment="1">
      <alignment horizontal="right" vertical="center"/>
    </xf>
    <xf numFmtId="0" fontId="24" fillId="19" borderId="10" xfId="0" applyFont="1" applyFill="1" applyBorder="1" applyAlignment="1">
      <alignment horizontal="right" vertical="center"/>
    </xf>
    <xf numFmtId="0" fontId="24" fillId="20" borderId="10" xfId="0" applyFont="1" applyFill="1" applyBorder="1" applyAlignment="1">
      <alignment horizontal="right" vertical="center"/>
    </xf>
    <xf numFmtId="0" fontId="24" fillId="21" borderId="10" xfId="0" applyFont="1" applyFill="1" applyBorder="1" applyAlignment="1">
      <alignment horizontal="right" vertical="center"/>
    </xf>
    <xf numFmtId="0" fontId="24" fillId="22" borderId="10" xfId="0" applyFont="1" applyFill="1" applyBorder="1" applyAlignment="1">
      <alignment horizontal="right" vertical="center"/>
    </xf>
    <xf numFmtId="0" fontId="24" fillId="23" borderId="10" xfId="0" applyFont="1" applyFill="1" applyBorder="1" applyAlignment="1">
      <alignment horizontal="right" vertical="center"/>
    </xf>
    <xf numFmtId="0" fontId="24" fillId="24" borderId="10" xfId="0" applyFont="1" applyFill="1" applyBorder="1" applyAlignment="1">
      <alignment horizontal="right" vertical="center"/>
    </xf>
    <xf numFmtId="0" fontId="24" fillId="25" borderId="10" xfId="0" applyFont="1" applyFill="1" applyBorder="1" applyAlignment="1">
      <alignment horizontal="right" vertical="center"/>
    </xf>
    <xf numFmtId="0" fontId="24" fillId="26" borderId="10" xfId="0" applyFont="1" applyFill="1" applyBorder="1" applyAlignment="1">
      <alignment horizontal="right" vertical="center"/>
    </xf>
    <xf numFmtId="0" fontId="24" fillId="27" borderId="10" xfId="0" applyFont="1" applyFill="1" applyBorder="1" applyAlignment="1">
      <alignment horizontal="right" vertical="center"/>
    </xf>
    <xf numFmtId="0" fontId="24" fillId="28" borderId="10" xfId="0" applyFont="1" applyFill="1" applyBorder="1" applyAlignment="1">
      <alignment horizontal="right" vertical="center"/>
    </xf>
    <xf numFmtId="0" fontId="24" fillId="29" borderId="10" xfId="0" applyFont="1" applyFill="1" applyBorder="1" applyAlignment="1">
      <alignment horizontal="right" vertical="center"/>
    </xf>
    <xf numFmtId="0" fontId="24" fillId="30" borderId="10" xfId="0" applyFont="1" applyFill="1" applyBorder="1" applyAlignment="1">
      <alignment horizontal="right" vertical="center"/>
    </xf>
    <xf numFmtId="0" fontId="24" fillId="31" borderId="10" xfId="0" applyFont="1" applyFill="1" applyBorder="1" applyAlignment="1">
      <alignment horizontal="right" vertical="center"/>
    </xf>
    <xf numFmtId="0" fontId="24" fillId="32" borderId="10" xfId="0" applyFont="1" applyFill="1" applyBorder="1" applyAlignment="1">
      <alignment horizontal="right" vertical="center"/>
    </xf>
    <xf numFmtId="0" fontId="24" fillId="33" borderId="10" xfId="0" applyFont="1" applyFill="1" applyBorder="1" applyAlignment="1">
      <alignment horizontal="right" vertical="center"/>
    </xf>
    <xf numFmtId="0" fontId="24" fillId="34" borderId="10" xfId="0" applyFont="1" applyFill="1" applyBorder="1" applyAlignment="1">
      <alignment horizontal="right" vertical="center"/>
    </xf>
    <xf numFmtId="0" fontId="24" fillId="35" borderId="10" xfId="0" applyFont="1" applyFill="1" applyBorder="1" applyAlignment="1">
      <alignment horizontal="right" vertical="center"/>
    </xf>
    <xf numFmtId="0" fontId="25" fillId="2" borderId="8" xfId="0" applyFont="1" applyFill="1" applyBorder="1" applyAlignment="1">
      <alignment horizontal="center" vertical="center"/>
    </xf>
    <xf numFmtId="0" fontId="24" fillId="36" borderId="10" xfId="0" applyFont="1" applyFill="1" applyBorder="1" applyAlignment="1">
      <alignment horizontal="right" vertical="center"/>
    </xf>
    <xf numFmtId="0" fontId="24" fillId="37" borderId="10" xfId="0" applyFont="1" applyFill="1" applyBorder="1" applyAlignment="1">
      <alignment horizontal="right" vertical="center"/>
    </xf>
    <xf numFmtId="0" fontId="24" fillId="38" borderId="10" xfId="0" applyFont="1" applyFill="1" applyBorder="1" applyAlignment="1">
      <alignment horizontal="right" vertical="center"/>
    </xf>
    <xf numFmtId="0" fontId="24" fillId="39" borderId="10" xfId="0" applyFont="1" applyFill="1" applyBorder="1" applyAlignment="1">
      <alignment horizontal="right" vertical="center"/>
    </xf>
    <xf numFmtId="0" fontId="24" fillId="40" borderId="10" xfId="0" applyFont="1" applyFill="1" applyBorder="1" applyAlignment="1">
      <alignment horizontal="right" vertical="center"/>
    </xf>
    <xf numFmtId="0" fontId="24" fillId="41" borderId="10" xfId="0" applyFont="1" applyFill="1" applyBorder="1" applyAlignment="1">
      <alignment horizontal="right" vertical="center"/>
    </xf>
    <xf numFmtId="0" fontId="24" fillId="42" borderId="10" xfId="0" applyFont="1" applyFill="1" applyBorder="1" applyAlignment="1">
      <alignment horizontal="right" vertical="center"/>
    </xf>
    <xf numFmtId="0" fontId="24" fillId="43" borderId="10" xfId="0" applyFont="1" applyFill="1" applyBorder="1" applyAlignment="1">
      <alignment horizontal="right" vertical="center"/>
    </xf>
    <xf numFmtId="0" fontId="24" fillId="44" borderId="10" xfId="0" applyFont="1" applyFill="1" applyBorder="1" applyAlignment="1">
      <alignment horizontal="right" vertical="center"/>
    </xf>
    <xf numFmtId="0" fontId="24" fillId="45" borderId="10" xfId="0" applyFont="1" applyFill="1" applyBorder="1" applyAlignment="1">
      <alignment horizontal="right" vertical="center"/>
    </xf>
    <xf numFmtId="3" fontId="24" fillId="48" borderId="10" xfId="0" applyNumberFormat="1" applyFont="1" applyFill="1" applyBorder="1" applyAlignment="1">
      <alignment horizontal="right" vertical="center"/>
    </xf>
    <xf numFmtId="3" fontId="24" fillId="49" borderId="10" xfId="0" applyNumberFormat="1" applyFont="1" applyFill="1" applyBorder="1" applyAlignment="1">
      <alignment horizontal="right" vertical="center"/>
    </xf>
    <xf numFmtId="3" fontId="24" fillId="50" borderId="10" xfId="0" applyNumberFormat="1" applyFont="1" applyFill="1" applyBorder="1" applyAlignment="1">
      <alignment horizontal="right" vertical="center"/>
    </xf>
    <xf numFmtId="3" fontId="24" fillId="51" borderId="10" xfId="0" applyNumberFormat="1" applyFont="1" applyFill="1" applyBorder="1" applyAlignment="1">
      <alignment horizontal="right" vertical="center"/>
    </xf>
    <xf numFmtId="3" fontId="24" fillId="52" borderId="10" xfId="0" applyNumberFormat="1" applyFont="1" applyFill="1" applyBorder="1" applyAlignment="1">
      <alignment horizontal="right" vertical="center"/>
    </xf>
    <xf numFmtId="3" fontId="24" fillId="53" borderId="10" xfId="0" applyNumberFormat="1" applyFont="1" applyFill="1" applyBorder="1" applyAlignment="1">
      <alignment horizontal="right" vertical="center"/>
    </xf>
    <xf numFmtId="3" fontId="24" fillId="54" borderId="10" xfId="0" applyNumberFormat="1" applyFont="1" applyFill="1" applyBorder="1" applyAlignment="1">
      <alignment horizontal="right" vertical="center"/>
    </xf>
    <xf numFmtId="3" fontId="24" fillId="55" borderId="10" xfId="0" applyNumberFormat="1" applyFont="1" applyFill="1" applyBorder="1" applyAlignment="1">
      <alignment horizontal="right" vertical="center"/>
    </xf>
    <xf numFmtId="3" fontId="24" fillId="56" borderId="10" xfId="0" applyNumberFormat="1" applyFont="1" applyFill="1" applyBorder="1" applyAlignment="1">
      <alignment horizontal="right" vertical="center"/>
    </xf>
    <xf numFmtId="3" fontId="24" fillId="57" borderId="10" xfId="0" applyNumberFormat="1" applyFont="1" applyFill="1" applyBorder="1" applyAlignment="1">
      <alignment horizontal="right" vertical="center"/>
    </xf>
    <xf numFmtId="3" fontId="24" fillId="58" borderId="10" xfId="0" applyNumberFormat="1" applyFont="1" applyFill="1" applyBorder="1" applyAlignment="1">
      <alignment horizontal="right" vertical="center"/>
    </xf>
    <xf numFmtId="3" fontId="24" fillId="59" borderId="10" xfId="0" applyNumberFormat="1" applyFont="1" applyFill="1" applyBorder="1" applyAlignment="1">
      <alignment horizontal="right" vertical="center"/>
    </xf>
    <xf numFmtId="3" fontId="24" fillId="60" borderId="10" xfId="0" applyNumberFormat="1" applyFont="1" applyFill="1" applyBorder="1" applyAlignment="1">
      <alignment horizontal="right" vertical="center"/>
    </xf>
    <xf numFmtId="3" fontId="24" fillId="61" borderId="10" xfId="0" applyNumberFormat="1" applyFont="1" applyFill="1" applyBorder="1" applyAlignment="1">
      <alignment horizontal="right" vertical="center"/>
    </xf>
    <xf numFmtId="3" fontId="24" fillId="62" borderId="10" xfId="0" applyNumberFormat="1" applyFont="1" applyFill="1" applyBorder="1" applyAlignment="1">
      <alignment horizontal="right" vertical="center"/>
    </xf>
    <xf numFmtId="3" fontId="24" fillId="63" borderId="10" xfId="0" applyNumberFormat="1" applyFont="1" applyFill="1" applyBorder="1" applyAlignment="1">
      <alignment horizontal="right" vertical="center"/>
    </xf>
    <xf numFmtId="3" fontId="24" fillId="64" borderId="10" xfId="0" applyNumberFormat="1" applyFont="1" applyFill="1" applyBorder="1" applyAlignment="1">
      <alignment horizontal="right" vertical="center"/>
    </xf>
    <xf numFmtId="3" fontId="24" fillId="65" borderId="10" xfId="0" applyNumberFormat="1" applyFont="1" applyFill="1" applyBorder="1" applyAlignment="1">
      <alignment horizontal="right" vertical="center"/>
    </xf>
    <xf numFmtId="3" fontId="24" fillId="66" borderId="10" xfId="0" applyNumberFormat="1" applyFont="1" applyFill="1" applyBorder="1" applyAlignment="1">
      <alignment horizontal="right" vertical="center"/>
    </xf>
    <xf numFmtId="3" fontId="24" fillId="67" borderId="10" xfId="0" applyNumberFormat="1" applyFont="1" applyFill="1" applyBorder="1" applyAlignment="1">
      <alignment horizontal="right" vertical="center"/>
    </xf>
    <xf numFmtId="3" fontId="24" fillId="68" borderId="10" xfId="0" applyNumberFormat="1" applyFont="1" applyFill="1" applyBorder="1" applyAlignment="1">
      <alignment horizontal="right" vertical="center"/>
    </xf>
    <xf numFmtId="3" fontId="24" fillId="69" borderId="10" xfId="0" applyNumberFormat="1" applyFont="1" applyFill="1" applyBorder="1" applyAlignment="1">
      <alignment horizontal="right" vertical="center"/>
    </xf>
    <xf numFmtId="3" fontId="24" fillId="70" borderId="10" xfId="0" applyNumberFormat="1" applyFont="1" applyFill="1" applyBorder="1" applyAlignment="1">
      <alignment horizontal="right" vertical="center"/>
    </xf>
    <xf numFmtId="3" fontId="24" fillId="71" borderId="10" xfId="0" applyNumberFormat="1" applyFont="1" applyFill="1" applyBorder="1" applyAlignment="1">
      <alignment horizontal="right" vertical="center"/>
    </xf>
    <xf numFmtId="3" fontId="24" fillId="72" borderId="10" xfId="0" applyNumberFormat="1" applyFont="1" applyFill="1" applyBorder="1" applyAlignment="1">
      <alignment horizontal="right" vertical="center"/>
    </xf>
    <xf numFmtId="3" fontId="24" fillId="73" borderId="10" xfId="0" applyNumberFormat="1" applyFont="1" applyFill="1" applyBorder="1" applyAlignment="1">
      <alignment horizontal="right" vertical="center"/>
    </xf>
    <xf numFmtId="3" fontId="24" fillId="74" borderId="10" xfId="0" applyNumberFormat="1" applyFont="1" applyFill="1" applyBorder="1" applyAlignment="1">
      <alignment horizontal="right" vertical="center"/>
    </xf>
    <xf numFmtId="3" fontId="24" fillId="75" borderId="10" xfId="0" applyNumberFormat="1" applyFont="1" applyFill="1" applyBorder="1" applyAlignment="1">
      <alignment horizontal="right" vertical="center"/>
    </xf>
    <xf numFmtId="3" fontId="24" fillId="76" borderId="10" xfId="0" applyNumberFormat="1" applyFont="1" applyFill="1" applyBorder="1" applyAlignment="1">
      <alignment horizontal="right" vertical="center"/>
    </xf>
    <xf numFmtId="3" fontId="24" fillId="77" borderId="10" xfId="0" applyNumberFormat="1" applyFont="1" applyFill="1" applyBorder="1" applyAlignment="1">
      <alignment horizontal="right" vertical="center"/>
    </xf>
    <xf numFmtId="3" fontId="24" fillId="78" borderId="10" xfId="0" applyNumberFormat="1" applyFont="1" applyFill="1" applyBorder="1" applyAlignment="1">
      <alignment horizontal="right" vertical="center"/>
    </xf>
    <xf numFmtId="3" fontId="24" fillId="79" borderId="10" xfId="0" applyNumberFormat="1" applyFont="1" applyFill="1" applyBorder="1" applyAlignment="1">
      <alignment horizontal="right" vertical="center"/>
    </xf>
    <xf numFmtId="3" fontId="24" fillId="80" borderId="10" xfId="0" applyNumberFormat="1" applyFont="1" applyFill="1" applyBorder="1" applyAlignment="1">
      <alignment horizontal="right" vertical="center"/>
    </xf>
    <xf numFmtId="3" fontId="24" fillId="81" borderId="10" xfId="0" applyNumberFormat="1" applyFont="1" applyFill="1" applyBorder="1" applyAlignment="1">
      <alignment horizontal="right" vertical="center"/>
    </xf>
    <xf numFmtId="3" fontId="24" fillId="82" borderId="10" xfId="0" applyNumberFormat="1" applyFont="1" applyFill="1" applyBorder="1" applyAlignment="1">
      <alignment horizontal="right" vertical="center"/>
    </xf>
    <xf numFmtId="3" fontId="24" fillId="83" borderId="10" xfId="0" applyNumberFormat="1" applyFont="1" applyFill="1" applyBorder="1" applyAlignment="1">
      <alignment horizontal="right" vertical="center"/>
    </xf>
    <xf numFmtId="3" fontId="24" fillId="84" borderId="10" xfId="0" applyNumberFormat="1" applyFont="1" applyFill="1" applyBorder="1" applyAlignment="1">
      <alignment horizontal="right" vertical="center"/>
    </xf>
    <xf numFmtId="3" fontId="24" fillId="85" borderId="10" xfId="0" applyNumberFormat="1" applyFont="1" applyFill="1" applyBorder="1" applyAlignment="1">
      <alignment horizontal="right" vertical="center"/>
    </xf>
    <xf numFmtId="3" fontId="24" fillId="86" borderId="10" xfId="0" applyNumberFormat="1" applyFont="1" applyFill="1" applyBorder="1" applyAlignment="1">
      <alignment horizontal="right" vertical="center"/>
    </xf>
    <xf numFmtId="3" fontId="24" fillId="87" borderId="10" xfId="0" applyNumberFormat="1" applyFont="1" applyFill="1" applyBorder="1" applyAlignment="1">
      <alignment horizontal="right" vertical="center"/>
    </xf>
    <xf numFmtId="3" fontId="24" fillId="88" borderId="10" xfId="0" applyNumberFormat="1" applyFont="1" applyFill="1" applyBorder="1" applyAlignment="1">
      <alignment horizontal="right" vertical="center"/>
    </xf>
    <xf numFmtId="3" fontId="24" fillId="89" borderId="10" xfId="0" applyNumberFormat="1" applyFont="1" applyFill="1" applyBorder="1" applyAlignment="1">
      <alignment horizontal="right" vertical="center"/>
    </xf>
    <xf numFmtId="3" fontId="24" fillId="90" borderId="10" xfId="0" applyNumberFormat="1" applyFont="1" applyFill="1" applyBorder="1" applyAlignment="1">
      <alignment horizontal="right" vertical="center"/>
    </xf>
    <xf numFmtId="3" fontId="24" fillId="91" borderId="10" xfId="0" applyNumberFormat="1" applyFont="1" applyFill="1" applyBorder="1" applyAlignment="1">
      <alignment horizontal="right" vertical="center"/>
    </xf>
    <xf numFmtId="3" fontId="24" fillId="92" borderId="10" xfId="0" applyNumberFormat="1" applyFont="1" applyFill="1" applyBorder="1" applyAlignment="1">
      <alignment horizontal="right" vertical="center"/>
    </xf>
    <xf numFmtId="3" fontId="24" fillId="93" borderId="10" xfId="0" applyNumberFormat="1" applyFont="1" applyFill="1" applyBorder="1" applyAlignment="1">
      <alignment horizontal="right" vertical="center"/>
    </xf>
    <xf numFmtId="3" fontId="24" fillId="94" borderId="10" xfId="0" applyNumberFormat="1" applyFont="1" applyFill="1" applyBorder="1" applyAlignment="1">
      <alignment horizontal="right" vertical="center"/>
    </xf>
    <xf numFmtId="3" fontId="24" fillId="95" borderId="10" xfId="0" applyNumberFormat="1" applyFont="1" applyFill="1" applyBorder="1" applyAlignment="1">
      <alignment horizontal="right" vertical="center"/>
    </xf>
    <xf numFmtId="3" fontId="24" fillId="96" borderId="10" xfId="0" applyNumberFormat="1" applyFont="1" applyFill="1" applyBorder="1" applyAlignment="1">
      <alignment horizontal="right" vertical="center"/>
    </xf>
    <xf numFmtId="3" fontId="24" fillId="97" borderId="10" xfId="0" applyNumberFormat="1" applyFont="1" applyFill="1" applyBorder="1" applyAlignment="1">
      <alignment horizontal="right" vertical="center"/>
    </xf>
    <xf numFmtId="3" fontId="24" fillId="98" borderId="10" xfId="0" applyNumberFormat="1" applyFont="1" applyFill="1" applyBorder="1" applyAlignment="1">
      <alignment horizontal="right" vertical="center"/>
    </xf>
    <xf numFmtId="3" fontId="24" fillId="99" borderId="10" xfId="0" applyNumberFormat="1" applyFont="1" applyFill="1" applyBorder="1" applyAlignment="1">
      <alignment horizontal="right" vertical="center"/>
    </xf>
    <xf numFmtId="3" fontId="24" fillId="100" borderId="10" xfId="0" applyNumberFormat="1" applyFont="1" applyFill="1" applyBorder="1" applyAlignment="1">
      <alignment horizontal="right" vertical="center"/>
    </xf>
    <xf numFmtId="3" fontId="24" fillId="101" borderId="10" xfId="0" applyNumberFormat="1" applyFont="1" applyFill="1" applyBorder="1" applyAlignment="1">
      <alignment horizontal="right" vertical="center"/>
    </xf>
    <xf numFmtId="3" fontId="24" fillId="102" borderId="10" xfId="0" applyNumberFormat="1" applyFont="1" applyFill="1" applyBorder="1" applyAlignment="1">
      <alignment horizontal="right" vertical="center"/>
    </xf>
    <xf numFmtId="3" fontId="24" fillId="103" borderId="10" xfId="0" applyNumberFormat="1" applyFont="1" applyFill="1" applyBorder="1" applyAlignment="1">
      <alignment horizontal="right" vertical="center"/>
    </xf>
    <xf numFmtId="3" fontId="24" fillId="104" borderId="10" xfId="0" applyNumberFormat="1" applyFont="1" applyFill="1" applyBorder="1" applyAlignment="1">
      <alignment horizontal="right" vertical="center"/>
    </xf>
    <xf numFmtId="3" fontId="24" fillId="105" borderId="10" xfId="0" applyNumberFormat="1" applyFont="1" applyFill="1" applyBorder="1" applyAlignment="1">
      <alignment horizontal="right" vertical="center"/>
    </xf>
    <xf numFmtId="3" fontId="24" fillId="106" borderId="10" xfId="0" applyNumberFormat="1" applyFont="1" applyFill="1" applyBorder="1" applyAlignment="1">
      <alignment horizontal="right" vertical="center"/>
    </xf>
    <xf numFmtId="3" fontId="24" fillId="107" borderId="10" xfId="0" applyNumberFormat="1" applyFont="1" applyFill="1" applyBorder="1" applyAlignment="1">
      <alignment horizontal="right" vertical="center"/>
    </xf>
    <xf numFmtId="3" fontId="24" fillId="108" borderId="10" xfId="0" applyNumberFormat="1" applyFont="1" applyFill="1" applyBorder="1" applyAlignment="1">
      <alignment horizontal="right" vertical="center"/>
    </xf>
    <xf numFmtId="3" fontId="24" fillId="109" borderId="10" xfId="0" applyNumberFormat="1" applyFont="1" applyFill="1" applyBorder="1" applyAlignment="1">
      <alignment horizontal="right" vertical="center"/>
    </xf>
    <xf numFmtId="3" fontId="24" fillId="110" borderId="10" xfId="0" applyNumberFormat="1" applyFont="1" applyFill="1" applyBorder="1" applyAlignment="1">
      <alignment horizontal="right" vertical="center"/>
    </xf>
    <xf numFmtId="3" fontId="24" fillId="111" borderId="10" xfId="0" applyNumberFormat="1" applyFont="1" applyFill="1" applyBorder="1" applyAlignment="1">
      <alignment horizontal="right" vertical="center"/>
    </xf>
    <xf numFmtId="3" fontId="24" fillId="112" borderId="10" xfId="0" applyNumberFormat="1" applyFont="1" applyFill="1" applyBorder="1" applyAlignment="1">
      <alignment horizontal="right" vertical="center"/>
    </xf>
    <xf numFmtId="3" fontId="24" fillId="113" borderId="10" xfId="0" applyNumberFormat="1" applyFont="1" applyFill="1" applyBorder="1" applyAlignment="1">
      <alignment horizontal="right" vertical="center"/>
    </xf>
    <xf numFmtId="3" fontId="24" fillId="114" borderId="10" xfId="0" applyNumberFormat="1" applyFont="1" applyFill="1" applyBorder="1" applyAlignment="1">
      <alignment horizontal="right" vertical="center"/>
    </xf>
    <xf numFmtId="3" fontId="24" fillId="115" borderId="10" xfId="0" applyNumberFormat="1" applyFont="1" applyFill="1" applyBorder="1" applyAlignment="1">
      <alignment horizontal="right" vertical="center"/>
    </xf>
    <xf numFmtId="3" fontId="24" fillId="116" borderId="10" xfId="0" applyNumberFormat="1" applyFont="1" applyFill="1" applyBorder="1" applyAlignment="1">
      <alignment horizontal="right" vertical="center"/>
    </xf>
    <xf numFmtId="3" fontId="24" fillId="117" borderId="10" xfId="0" applyNumberFormat="1" applyFont="1" applyFill="1" applyBorder="1" applyAlignment="1">
      <alignment horizontal="right" vertical="center"/>
    </xf>
    <xf numFmtId="3" fontId="24" fillId="118" borderId="10" xfId="0" applyNumberFormat="1" applyFont="1" applyFill="1" applyBorder="1" applyAlignment="1">
      <alignment horizontal="right" vertical="center"/>
    </xf>
    <xf numFmtId="3" fontId="24" fillId="119" borderId="10" xfId="0" applyNumberFormat="1" applyFont="1" applyFill="1" applyBorder="1" applyAlignment="1">
      <alignment horizontal="right" vertical="center"/>
    </xf>
    <xf numFmtId="3" fontId="24" fillId="120" borderId="10" xfId="0" applyNumberFormat="1" applyFont="1" applyFill="1" applyBorder="1" applyAlignment="1">
      <alignment horizontal="right" vertical="center"/>
    </xf>
    <xf numFmtId="3" fontId="24" fillId="121" borderId="10" xfId="0" applyNumberFormat="1" applyFont="1" applyFill="1" applyBorder="1" applyAlignment="1">
      <alignment horizontal="right" vertical="center"/>
    </xf>
    <xf numFmtId="3" fontId="24" fillId="122" borderId="10" xfId="0" applyNumberFormat="1" applyFont="1" applyFill="1" applyBorder="1" applyAlignment="1">
      <alignment horizontal="right" vertical="center"/>
    </xf>
    <xf numFmtId="3" fontId="24" fillId="123" borderId="10" xfId="0" applyNumberFormat="1" applyFont="1" applyFill="1" applyBorder="1" applyAlignment="1">
      <alignment horizontal="right" vertical="center"/>
    </xf>
    <xf numFmtId="3" fontId="24" fillId="124" borderId="10" xfId="0" applyNumberFormat="1" applyFont="1" applyFill="1" applyBorder="1" applyAlignment="1">
      <alignment horizontal="right" vertical="center"/>
    </xf>
    <xf numFmtId="3" fontId="24" fillId="125" borderId="10" xfId="0" applyNumberFormat="1" applyFont="1" applyFill="1" applyBorder="1" applyAlignment="1">
      <alignment horizontal="right" vertical="center"/>
    </xf>
    <xf numFmtId="3" fontId="24" fillId="126" borderId="10" xfId="0" applyNumberFormat="1" applyFont="1" applyFill="1" applyBorder="1" applyAlignment="1">
      <alignment horizontal="right" vertical="center"/>
    </xf>
    <xf numFmtId="3" fontId="24" fillId="127" borderId="10" xfId="0" applyNumberFormat="1" applyFont="1" applyFill="1" applyBorder="1" applyAlignment="1">
      <alignment horizontal="right" vertical="center"/>
    </xf>
    <xf numFmtId="3" fontId="24" fillId="128" borderId="10" xfId="0" applyNumberFormat="1" applyFont="1" applyFill="1" applyBorder="1" applyAlignment="1">
      <alignment horizontal="right" vertical="center"/>
    </xf>
    <xf numFmtId="3" fontId="24" fillId="129" borderId="10" xfId="0" applyNumberFormat="1" applyFont="1" applyFill="1" applyBorder="1" applyAlignment="1">
      <alignment horizontal="right" vertical="center"/>
    </xf>
    <xf numFmtId="3" fontId="24" fillId="130" borderId="10" xfId="0" applyNumberFormat="1" applyFont="1" applyFill="1" applyBorder="1" applyAlignment="1">
      <alignment horizontal="right" vertical="center"/>
    </xf>
    <xf numFmtId="3" fontId="24" fillId="131" borderId="10" xfId="0" applyNumberFormat="1" applyFont="1" applyFill="1" applyBorder="1" applyAlignment="1">
      <alignment horizontal="right" vertical="center"/>
    </xf>
    <xf numFmtId="3" fontId="24" fillId="132" borderId="10" xfId="0" applyNumberFormat="1" applyFont="1" applyFill="1" applyBorder="1" applyAlignment="1">
      <alignment horizontal="right" vertical="center"/>
    </xf>
    <xf numFmtId="3" fontId="24" fillId="133" borderId="10" xfId="0" applyNumberFormat="1" applyFont="1" applyFill="1" applyBorder="1" applyAlignment="1">
      <alignment horizontal="right" vertical="center"/>
    </xf>
    <xf numFmtId="3" fontId="24" fillId="134" borderId="10" xfId="0" applyNumberFormat="1" applyFont="1" applyFill="1" applyBorder="1" applyAlignment="1">
      <alignment horizontal="right" vertical="center"/>
    </xf>
    <xf numFmtId="3" fontId="24" fillId="135" borderId="10" xfId="0" applyNumberFormat="1" applyFont="1" applyFill="1" applyBorder="1" applyAlignment="1">
      <alignment horizontal="right" vertical="center"/>
    </xf>
    <xf numFmtId="3" fontId="24" fillId="136" borderId="10" xfId="0" applyNumberFormat="1" applyFont="1" applyFill="1" applyBorder="1" applyAlignment="1">
      <alignment horizontal="right" vertical="center"/>
    </xf>
    <xf numFmtId="3" fontId="24" fillId="137" borderId="10" xfId="0" applyNumberFormat="1" applyFont="1" applyFill="1" applyBorder="1" applyAlignment="1">
      <alignment horizontal="right" vertical="center"/>
    </xf>
    <xf numFmtId="3" fontId="24" fillId="138" borderId="10" xfId="0" applyNumberFormat="1" applyFont="1" applyFill="1" applyBorder="1" applyAlignment="1">
      <alignment horizontal="right" vertical="center"/>
    </xf>
    <xf numFmtId="0" fontId="24" fillId="2" borderId="7" xfId="0" applyFont="1" applyFill="1" applyBorder="1" applyAlignment="1">
      <alignment horizontal="right" vertical="center"/>
    </xf>
    <xf numFmtId="3" fontId="24" fillId="140" borderId="10" xfId="0" applyNumberFormat="1" applyFont="1" applyFill="1" applyBorder="1" applyAlignment="1">
      <alignment horizontal="right" vertical="center"/>
    </xf>
    <xf numFmtId="3" fontId="24" fillId="141" borderId="10" xfId="0" applyNumberFormat="1" applyFont="1" applyFill="1" applyBorder="1" applyAlignment="1">
      <alignment horizontal="right" vertical="center"/>
    </xf>
    <xf numFmtId="3" fontId="24" fillId="142" borderId="10" xfId="0" applyNumberFormat="1" applyFont="1" applyFill="1" applyBorder="1" applyAlignment="1">
      <alignment horizontal="right" vertical="center"/>
    </xf>
    <xf numFmtId="3" fontId="24" fillId="143" borderId="10" xfId="0" applyNumberFormat="1" applyFont="1" applyFill="1" applyBorder="1" applyAlignment="1">
      <alignment horizontal="right" vertical="center"/>
    </xf>
    <xf numFmtId="3" fontId="24" fillId="144" borderId="10" xfId="0" applyNumberFormat="1" applyFont="1" applyFill="1" applyBorder="1" applyAlignment="1">
      <alignment horizontal="right" vertical="center"/>
    </xf>
    <xf numFmtId="3" fontId="24" fillId="145" borderId="10" xfId="0" applyNumberFormat="1" applyFont="1" applyFill="1" applyBorder="1" applyAlignment="1">
      <alignment horizontal="right" vertical="center"/>
    </xf>
    <xf numFmtId="3" fontId="24" fillId="146" borderId="10" xfId="0" applyNumberFormat="1" applyFont="1" applyFill="1" applyBorder="1" applyAlignment="1">
      <alignment horizontal="right" vertical="center"/>
    </xf>
    <xf numFmtId="3" fontId="24" fillId="147" borderId="10" xfId="0" applyNumberFormat="1" applyFont="1" applyFill="1" applyBorder="1" applyAlignment="1">
      <alignment horizontal="right" vertical="center"/>
    </xf>
    <xf numFmtId="3" fontId="24" fillId="148" borderId="10" xfId="0" applyNumberFormat="1" applyFont="1" applyFill="1" applyBorder="1" applyAlignment="1">
      <alignment horizontal="right" vertical="center"/>
    </xf>
    <xf numFmtId="3" fontId="24" fillId="149" borderId="10" xfId="0" applyNumberFormat="1" applyFont="1" applyFill="1" applyBorder="1" applyAlignment="1">
      <alignment horizontal="right" vertical="center"/>
    </xf>
    <xf numFmtId="3" fontId="24" fillId="150" borderId="10" xfId="0" applyNumberFormat="1" applyFont="1" applyFill="1" applyBorder="1" applyAlignment="1">
      <alignment horizontal="right" vertical="center"/>
    </xf>
    <xf numFmtId="3" fontId="24" fillId="151" borderId="10" xfId="0" applyNumberFormat="1" applyFont="1" applyFill="1" applyBorder="1" applyAlignment="1">
      <alignment horizontal="right" vertical="center"/>
    </xf>
    <xf numFmtId="3" fontId="24" fillId="152" borderId="10" xfId="0" applyNumberFormat="1" applyFont="1" applyFill="1" applyBorder="1" applyAlignment="1">
      <alignment horizontal="right" vertical="center"/>
    </xf>
    <xf numFmtId="3" fontId="24" fillId="153" borderId="10" xfId="0" applyNumberFormat="1" applyFont="1" applyFill="1" applyBorder="1" applyAlignment="1">
      <alignment horizontal="right" vertical="center"/>
    </xf>
    <xf numFmtId="3" fontId="24" fillId="154" borderId="10" xfId="0" applyNumberFormat="1" applyFont="1" applyFill="1" applyBorder="1" applyAlignment="1">
      <alignment horizontal="right" vertical="center"/>
    </xf>
    <xf numFmtId="3" fontId="24" fillId="155" borderId="10" xfId="0" applyNumberFormat="1" applyFont="1" applyFill="1" applyBorder="1" applyAlignment="1">
      <alignment horizontal="right" vertical="center"/>
    </xf>
    <xf numFmtId="3" fontId="24" fillId="156" borderId="10" xfId="0" applyNumberFormat="1" applyFont="1" applyFill="1" applyBorder="1" applyAlignment="1">
      <alignment horizontal="right" vertical="center"/>
    </xf>
    <xf numFmtId="3" fontId="24" fillId="157" borderId="10" xfId="0" applyNumberFormat="1" applyFont="1" applyFill="1" applyBorder="1" applyAlignment="1">
      <alignment horizontal="right" vertical="center"/>
    </xf>
    <xf numFmtId="3" fontId="24" fillId="158" borderId="10" xfId="0" applyNumberFormat="1" applyFont="1" applyFill="1" applyBorder="1" applyAlignment="1">
      <alignment horizontal="right" vertical="center"/>
    </xf>
    <xf numFmtId="3" fontId="24" fillId="159" borderId="10" xfId="0" applyNumberFormat="1" applyFont="1" applyFill="1" applyBorder="1" applyAlignment="1">
      <alignment horizontal="right" vertical="center"/>
    </xf>
    <xf numFmtId="3" fontId="24" fillId="160" borderId="10" xfId="0" applyNumberFormat="1" applyFont="1" applyFill="1" applyBorder="1" applyAlignment="1">
      <alignment horizontal="right" vertical="center"/>
    </xf>
    <xf numFmtId="3" fontId="24" fillId="161" borderId="10" xfId="0" applyNumberFormat="1" applyFont="1" applyFill="1" applyBorder="1" applyAlignment="1">
      <alignment horizontal="right" vertical="center"/>
    </xf>
    <xf numFmtId="3" fontId="24" fillId="162" borderId="10" xfId="0" applyNumberFormat="1" applyFont="1" applyFill="1" applyBorder="1" applyAlignment="1">
      <alignment horizontal="right" vertical="center"/>
    </xf>
    <xf numFmtId="3" fontId="24" fillId="163" borderId="10" xfId="0" applyNumberFormat="1" applyFont="1" applyFill="1" applyBorder="1" applyAlignment="1">
      <alignment horizontal="right" vertical="center"/>
    </xf>
    <xf numFmtId="3" fontId="24" fillId="164" borderId="10" xfId="0" applyNumberFormat="1" applyFont="1" applyFill="1" applyBorder="1" applyAlignment="1">
      <alignment horizontal="right" vertical="center"/>
    </xf>
    <xf numFmtId="3" fontId="24" fillId="165" borderId="10" xfId="0" applyNumberFormat="1" applyFont="1" applyFill="1" applyBorder="1" applyAlignment="1">
      <alignment horizontal="right" vertical="center"/>
    </xf>
    <xf numFmtId="3" fontId="24" fillId="166" borderId="10" xfId="0" applyNumberFormat="1" applyFont="1" applyFill="1" applyBorder="1" applyAlignment="1">
      <alignment horizontal="right" vertical="center"/>
    </xf>
    <xf numFmtId="3" fontId="24" fillId="167" borderId="10" xfId="0" applyNumberFormat="1" applyFont="1" applyFill="1" applyBorder="1" applyAlignment="1">
      <alignment horizontal="right" vertical="center"/>
    </xf>
    <xf numFmtId="3" fontId="24" fillId="168" borderId="10" xfId="0" applyNumberFormat="1" applyFont="1" applyFill="1" applyBorder="1" applyAlignment="1">
      <alignment horizontal="right" vertical="center"/>
    </xf>
    <xf numFmtId="3" fontId="24" fillId="169" borderId="10" xfId="0" applyNumberFormat="1" applyFont="1" applyFill="1" applyBorder="1" applyAlignment="1">
      <alignment horizontal="right" vertical="center"/>
    </xf>
    <xf numFmtId="3" fontId="24" fillId="170" borderId="10" xfId="0" applyNumberFormat="1" applyFont="1" applyFill="1" applyBorder="1" applyAlignment="1">
      <alignment horizontal="right" vertical="center"/>
    </xf>
    <xf numFmtId="3" fontId="24" fillId="171" borderId="10" xfId="0" applyNumberFormat="1" applyFont="1" applyFill="1" applyBorder="1" applyAlignment="1">
      <alignment horizontal="right" vertical="center"/>
    </xf>
    <xf numFmtId="3" fontId="24" fillId="172" borderId="10" xfId="0" applyNumberFormat="1" applyFont="1" applyFill="1" applyBorder="1" applyAlignment="1">
      <alignment horizontal="right" vertical="center"/>
    </xf>
    <xf numFmtId="3" fontId="24" fillId="173" borderId="10" xfId="0" applyNumberFormat="1" applyFont="1" applyFill="1" applyBorder="1" applyAlignment="1">
      <alignment horizontal="right" vertical="center"/>
    </xf>
    <xf numFmtId="3" fontId="24" fillId="174" borderId="10" xfId="0" applyNumberFormat="1" applyFont="1" applyFill="1" applyBorder="1" applyAlignment="1">
      <alignment horizontal="right" vertical="center"/>
    </xf>
    <xf numFmtId="3" fontId="24" fillId="175" borderId="10" xfId="0" applyNumberFormat="1" applyFont="1" applyFill="1" applyBorder="1" applyAlignment="1">
      <alignment horizontal="right" vertical="center"/>
    </xf>
    <xf numFmtId="3" fontId="24" fillId="176" borderId="10" xfId="0" applyNumberFormat="1" applyFont="1" applyFill="1" applyBorder="1" applyAlignment="1">
      <alignment horizontal="right" vertical="center"/>
    </xf>
    <xf numFmtId="3" fontId="24" fillId="177" borderId="10" xfId="0" applyNumberFormat="1" applyFont="1" applyFill="1" applyBorder="1" applyAlignment="1">
      <alignment horizontal="right" vertical="center"/>
    </xf>
    <xf numFmtId="3" fontId="24" fillId="139" borderId="10" xfId="0" applyNumberFormat="1" applyFont="1" applyFill="1" applyBorder="1" applyAlignment="1">
      <alignment horizontal="right" vertical="center"/>
    </xf>
    <xf numFmtId="3" fontId="24" fillId="178" borderId="10" xfId="0" applyNumberFormat="1" applyFont="1" applyFill="1" applyBorder="1" applyAlignment="1">
      <alignment horizontal="right" vertical="center"/>
    </xf>
    <xf numFmtId="3" fontId="24" fillId="46" borderId="10" xfId="0" applyNumberFormat="1" applyFont="1" applyFill="1" applyBorder="1" applyAlignment="1">
      <alignment horizontal="right" vertical="center"/>
    </xf>
    <xf numFmtId="0" fontId="24" fillId="179" borderId="10" xfId="0" applyFont="1" applyFill="1" applyBorder="1" applyAlignment="1">
      <alignment horizontal="right" vertical="center"/>
    </xf>
    <xf numFmtId="0" fontId="24" fillId="180" borderId="10" xfId="0" applyFont="1" applyFill="1" applyBorder="1" applyAlignment="1">
      <alignment horizontal="right" vertical="center"/>
    </xf>
    <xf numFmtId="0" fontId="24" fillId="181" borderId="10" xfId="0" applyFont="1" applyFill="1" applyBorder="1" applyAlignment="1">
      <alignment horizontal="right" vertical="center"/>
    </xf>
    <xf numFmtId="0" fontId="24" fillId="182" borderId="10" xfId="0" applyFont="1" applyFill="1" applyBorder="1" applyAlignment="1">
      <alignment horizontal="right" vertical="center"/>
    </xf>
    <xf numFmtId="0" fontId="24" fillId="183" borderId="10" xfId="0" applyFont="1" applyFill="1" applyBorder="1" applyAlignment="1">
      <alignment horizontal="right" vertical="center"/>
    </xf>
    <xf numFmtId="0" fontId="24" fillId="184" borderId="10" xfId="0" applyFont="1" applyFill="1" applyBorder="1" applyAlignment="1">
      <alignment horizontal="right" vertical="center"/>
    </xf>
    <xf numFmtId="0" fontId="24" fillId="185" borderId="10" xfId="0" applyFont="1" applyFill="1" applyBorder="1" applyAlignment="1">
      <alignment horizontal="right" vertical="center"/>
    </xf>
    <xf numFmtId="0" fontId="24" fillId="186" borderId="10" xfId="0" applyFont="1" applyFill="1" applyBorder="1" applyAlignment="1">
      <alignment horizontal="right" vertical="center"/>
    </xf>
    <xf numFmtId="0" fontId="24" fillId="187" borderId="10" xfId="0" applyFont="1" applyFill="1" applyBorder="1" applyAlignment="1">
      <alignment horizontal="right" vertical="center"/>
    </xf>
    <xf numFmtId="0" fontId="24" fillId="188" borderId="10" xfId="0" applyFont="1" applyFill="1" applyBorder="1" applyAlignment="1">
      <alignment horizontal="right" vertical="center"/>
    </xf>
    <xf numFmtId="0" fontId="24" fillId="189" borderId="10" xfId="0" applyFont="1" applyFill="1" applyBorder="1" applyAlignment="1">
      <alignment horizontal="right" vertical="center"/>
    </xf>
    <xf numFmtId="0" fontId="24" fillId="190" borderId="10" xfId="0" applyFont="1" applyFill="1" applyBorder="1" applyAlignment="1">
      <alignment horizontal="right" vertical="center"/>
    </xf>
    <xf numFmtId="3" fontId="24" fillId="192" borderId="10" xfId="0" applyNumberFormat="1" applyFont="1" applyFill="1" applyBorder="1" applyAlignment="1">
      <alignment horizontal="right" vertical="center"/>
    </xf>
    <xf numFmtId="3" fontId="24" fillId="193" borderId="10" xfId="0" applyNumberFormat="1" applyFont="1" applyFill="1" applyBorder="1" applyAlignment="1">
      <alignment horizontal="right" vertical="center"/>
    </xf>
    <xf numFmtId="3" fontId="24" fillId="194" borderId="10" xfId="0" applyNumberFormat="1" applyFont="1" applyFill="1" applyBorder="1" applyAlignment="1">
      <alignment horizontal="right" vertical="center"/>
    </xf>
    <xf numFmtId="3" fontId="24" fillId="195" borderId="10" xfId="0" applyNumberFormat="1" applyFont="1" applyFill="1" applyBorder="1" applyAlignment="1">
      <alignment horizontal="right" vertical="center"/>
    </xf>
    <xf numFmtId="3" fontId="24" fillId="196" borderId="10" xfId="0" applyNumberFormat="1" applyFont="1" applyFill="1" applyBorder="1" applyAlignment="1">
      <alignment horizontal="right" vertical="center"/>
    </xf>
    <xf numFmtId="3" fontId="24" fillId="197" borderId="10" xfId="0" applyNumberFormat="1" applyFont="1" applyFill="1" applyBorder="1" applyAlignment="1">
      <alignment horizontal="right" vertical="center"/>
    </xf>
    <xf numFmtId="3" fontId="24" fillId="191" borderId="10" xfId="0" applyNumberFormat="1" applyFont="1" applyFill="1" applyBorder="1" applyAlignment="1">
      <alignment horizontal="right" vertical="center"/>
    </xf>
    <xf numFmtId="3" fontId="24" fillId="198" borderId="10" xfId="0" applyNumberFormat="1" applyFont="1" applyFill="1" applyBorder="1" applyAlignment="1">
      <alignment horizontal="right" vertical="center"/>
    </xf>
    <xf numFmtId="3" fontId="24" fillId="199" borderId="10" xfId="0" applyNumberFormat="1" applyFont="1" applyFill="1" applyBorder="1" applyAlignment="1">
      <alignment horizontal="right" vertical="center"/>
    </xf>
    <xf numFmtId="3" fontId="24" fillId="200" borderId="10" xfId="0" applyNumberFormat="1" applyFont="1" applyFill="1" applyBorder="1" applyAlignment="1">
      <alignment horizontal="right" vertical="center"/>
    </xf>
    <xf numFmtId="3" fontId="24" fillId="201" borderId="10" xfId="0" applyNumberFormat="1" applyFont="1" applyFill="1" applyBorder="1" applyAlignment="1">
      <alignment horizontal="right" vertical="center"/>
    </xf>
    <xf numFmtId="3" fontId="24" fillId="202" borderId="10" xfId="0" applyNumberFormat="1" applyFont="1" applyFill="1" applyBorder="1" applyAlignment="1">
      <alignment horizontal="right" vertical="center"/>
    </xf>
    <xf numFmtId="3" fontId="24" fillId="203" borderId="10" xfId="0" applyNumberFormat="1" applyFont="1" applyFill="1" applyBorder="1" applyAlignment="1">
      <alignment horizontal="right" vertical="center"/>
    </xf>
    <xf numFmtId="3" fontId="24" fillId="204" borderId="10" xfId="0" applyNumberFormat="1" applyFont="1" applyFill="1" applyBorder="1" applyAlignment="1">
      <alignment horizontal="right" vertical="center"/>
    </xf>
    <xf numFmtId="3" fontId="24" fillId="205" borderId="10" xfId="0" applyNumberFormat="1" applyFont="1" applyFill="1" applyBorder="1" applyAlignment="1">
      <alignment horizontal="right" vertical="center"/>
    </xf>
    <xf numFmtId="3" fontId="24" fillId="206" borderId="10" xfId="0" applyNumberFormat="1" applyFont="1" applyFill="1" applyBorder="1" applyAlignment="1">
      <alignment horizontal="right" vertical="center"/>
    </xf>
    <xf numFmtId="3" fontId="24" fillId="207" borderId="10" xfId="0" applyNumberFormat="1" applyFont="1" applyFill="1" applyBorder="1" applyAlignment="1">
      <alignment horizontal="right" vertical="center"/>
    </xf>
    <xf numFmtId="3" fontId="24" fillId="208" borderId="10" xfId="0" applyNumberFormat="1" applyFont="1" applyFill="1" applyBorder="1" applyAlignment="1">
      <alignment horizontal="right" vertical="center"/>
    </xf>
    <xf numFmtId="3" fontId="24" fillId="209" borderId="10" xfId="0" applyNumberFormat="1" applyFont="1" applyFill="1" applyBorder="1" applyAlignment="1">
      <alignment horizontal="right" vertical="center"/>
    </xf>
    <xf numFmtId="3" fontId="24" fillId="210" borderId="10" xfId="0" applyNumberFormat="1" applyFont="1" applyFill="1" applyBorder="1" applyAlignment="1">
      <alignment horizontal="right" vertical="center"/>
    </xf>
    <xf numFmtId="3" fontId="24" fillId="211" borderId="10" xfId="0" applyNumberFormat="1" applyFont="1" applyFill="1" applyBorder="1" applyAlignment="1">
      <alignment horizontal="right" vertical="center"/>
    </xf>
    <xf numFmtId="3" fontId="24" fillId="212" borderId="10" xfId="0" applyNumberFormat="1" applyFont="1" applyFill="1" applyBorder="1" applyAlignment="1">
      <alignment horizontal="right" vertical="center"/>
    </xf>
    <xf numFmtId="3" fontId="24" fillId="213" borderId="10" xfId="0" applyNumberFormat="1" applyFont="1" applyFill="1" applyBorder="1" applyAlignment="1">
      <alignment horizontal="right" vertical="center"/>
    </xf>
    <xf numFmtId="3" fontId="24" fillId="214" borderId="10" xfId="0" applyNumberFormat="1" applyFont="1" applyFill="1" applyBorder="1" applyAlignment="1">
      <alignment horizontal="right" vertical="center"/>
    </xf>
    <xf numFmtId="3" fontId="24" fillId="215" borderId="10" xfId="0" applyNumberFormat="1" applyFont="1" applyFill="1" applyBorder="1" applyAlignment="1">
      <alignment horizontal="right" vertical="center"/>
    </xf>
    <xf numFmtId="3" fontId="24" fillId="216" borderId="10" xfId="0" applyNumberFormat="1" applyFont="1" applyFill="1" applyBorder="1" applyAlignment="1">
      <alignment horizontal="right" vertical="center"/>
    </xf>
    <xf numFmtId="3" fontId="24" fillId="217" borderId="10" xfId="0" applyNumberFormat="1" applyFont="1" applyFill="1" applyBorder="1" applyAlignment="1">
      <alignment horizontal="right" vertical="center"/>
    </xf>
    <xf numFmtId="3" fontId="24" fillId="218" borderId="10" xfId="0" applyNumberFormat="1" applyFont="1" applyFill="1" applyBorder="1" applyAlignment="1">
      <alignment horizontal="right" vertical="center"/>
    </xf>
    <xf numFmtId="3" fontId="24" fillId="219" borderId="10" xfId="0" applyNumberFormat="1" applyFont="1" applyFill="1" applyBorder="1" applyAlignment="1">
      <alignment horizontal="right" vertical="center"/>
    </xf>
    <xf numFmtId="3" fontId="24" fillId="220" borderId="10" xfId="0" applyNumberFormat="1" applyFont="1" applyFill="1" applyBorder="1" applyAlignment="1">
      <alignment horizontal="right" vertical="center"/>
    </xf>
    <xf numFmtId="3" fontId="24" fillId="221" borderId="10" xfId="0" applyNumberFormat="1" applyFont="1" applyFill="1" applyBorder="1" applyAlignment="1">
      <alignment horizontal="right" vertical="center"/>
    </xf>
    <xf numFmtId="0" fontId="24" fillId="222" borderId="10" xfId="0" applyFont="1" applyFill="1" applyBorder="1" applyAlignment="1">
      <alignment horizontal="right" vertical="center"/>
    </xf>
    <xf numFmtId="3" fontId="24" fillId="223" borderId="10" xfId="0" applyNumberFormat="1" applyFont="1" applyFill="1" applyBorder="1" applyAlignment="1">
      <alignment horizontal="right" vertical="center"/>
    </xf>
    <xf numFmtId="3" fontId="24" fillId="224" borderId="10" xfId="0" applyNumberFormat="1" applyFont="1" applyFill="1" applyBorder="1" applyAlignment="1">
      <alignment horizontal="right" vertical="center"/>
    </xf>
    <xf numFmtId="3" fontId="24" fillId="225" borderId="10" xfId="0" applyNumberFormat="1" applyFont="1" applyFill="1" applyBorder="1" applyAlignment="1">
      <alignment horizontal="right" vertical="center"/>
    </xf>
    <xf numFmtId="3" fontId="24" fillId="226" borderId="10" xfId="0" applyNumberFormat="1" applyFont="1" applyFill="1" applyBorder="1" applyAlignment="1">
      <alignment horizontal="right" vertical="center"/>
    </xf>
    <xf numFmtId="3" fontId="24" fillId="227" borderId="10" xfId="0" applyNumberFormat="1" applyFont="1" applyFill="1" applyBorder="1" applyAlignment="1">
      <alignment horizontal="right" vertical="center"/>
    </xf>
    <xf numFmtId="3" fontId="24" fillId="228" borderId="10" xfId="0" applyNumberFormat="1" applyFont="1" applyFill="1" applyBorder="1" applyAlignment="1">
      <alignment horizontal="right" vertical="center"/>
    </xf>
    <xf numFmtId="3" fontId="24" fillId="229" borderId="10" xfId="0" applyNumberFormat="1" applyFont="1" applyFill="1" applyBorder="1" applyAlignment="1">
      <alignment horizontal="right" vertical="center"/>
    </xf>
    <xf numFmtId="0" fontId="24" fillId="230" borderId="10" xfId="0" applyFont="1" applyFill="1" applyBorder="1" applyAlignment="1">
      <alignment horizontal="right" vertical="center"/>
    </xf>
    <xf numFmtId="3" fontId="24" fillId="231" borderId="10" xfId="0" applyNumberFormat="1" applyFont="1" applyFill="1" applyBorder="1" applyAlignment="1">
      <alignment horizontal="right" vertical="center"/>
    </xf>
    <xf numFmtId="3" fontId="24" fillId="232" borderId="10" xfId="0" applyNumberFormat="1" applyFont="1" applyFill="1" applyBorder="1" applyAlignment="1">
      <alignment horizontal="right" vertical="center"/>
    </xf>
    <xf numFmtId="3" fontId="24" fillId="233" borderId="10" xfId="0" applyNumberFormat="1" applyFont="1" applyFill="1" applyBorder="1" applyAlignment="1">
      <alignment horizontal="right" vertical="center"/>
    </xf>
    <xf numFmtId="3" fontId="24" fillId="234" borderId="10" xfId="0" applyNumberFormat="1" applyFont="1" applyFill="1" applyBorder="1" applyAlignment="1">
      <alignment horizontal="right" vertical="center"/>
    </xf>
    <xf numFmtId="3" fontId="24" fillId="235" borderId="10" xfId="0" applyNumberFormat="1" applyFont="1" applyFill="1" applyBorder="1" applyAlignment="1">
      <alignment horizontal="right" vertical="center"/>
    </xf>
    <xf numFmtId="3" fontId="24" fillId="236" borderId="10" xfId="0" applyNumberFormat="1" applyFont="1" applyFill="1" applyBorder="1" applyAlignment="1">
      <alignment horizontal="right" vertical="center"/>
    </xf>
    <xf numFmtId="3" fontId="24" fillId="237" borderId="10" xfId="0" applyNumberFormat="1" applyFont="1" applyFill="1" applyBorder="1" applyAlignment="1">
      <alignment horizontal="right" vertical="center"/>
    </xf>
    <xf numFmtId="0" fontId="24" fillId="238" borderId="10" xfId="0" applyFont="1" applyFill="1" applyBorder="1" applyAlignment="1">
      <alignment horizontal="right" vertical="center"/>
    </xf>
    <xf numFmtId="0" fontId="24" fillId="239" borderId="10" xfId="0" applyFont="1" applyFill="1" applyBorder="1" applyAlignment="1">
      <alignment horizontal="right" vertical="center"/>
    </xf>
    <xf numFmtId="3" fontId="24" fillId="240" borderId="10" xfId="0" applyNumberFormat="1" applyFont="1" applyFill="1" applyBorder="1" applyAlignment="1">
      <alignment horizontal="right" vertical="center"/>
    </xf>
    <xf numFmtId="3" fontId="24" fillId="241" borderId="10" xfId="0" applyNumberFormat="1" applyFont="1" applyFill="1" applyBorder="1" applyAlignment="1">
      <alignment horizontal="right" vertical="center"/>
    </xf>
    <xf numFmtId="3" fontId="24" fillId="242" borderId="10" xfId="0" applyNumberFormat="1" applyFont="1" applyFill="1" applyBorder="1" applyAlignment="1">
      <alignment horizontal="right" vertical="center"/>
    </xf>
    <xf numFmtId="3" fontId="24" fillId="243" borderId="10" xfId="0" applyNumberFormat="1" applyFont="1" applyFill="1" applyBorder="1" applyAlignment="1">
      <alignment horizontal="right" vertical="center"/>
    </xf>
    <xf numFmtId="3" fontId="24" fillId="244" borderId="10" xfId="0" applyNumberFormat="1" applyFont="1" applyFill="1" applyBorder="1" applyAlignment="1">
      <alignment horizontal="right" vertical="center"/>
    </xf>
    <xf numFmtId="0" fontId="24" fillId="245" borderId="10" xfId="0" applyFont="1" applyFill="1" applyBorder="1" applyAlignment="1">
      <alignment horizontal="right" vertical="center"/>
    </xf>
    <xf numFmtId="0" fontId="24" fillId="246" borderId="10" xfId="0" applyFont="1" applyFill="1" applyBorder="1" applyAlignment="1">
      <alignment horizontal="right" vertical="center"/>
    </xf>
    <xf numFmtId="0" fontId="24" fillId="247" borderId="10" xfId="0" applyFont="1" applyFill="1" applyBorder="1" applyAlignment="1">
      <alignment horizontal="right" vertical="center"/>
    </xf>
    <xf numFmtId="3" fontId="24" fillId="248" borderId="10" xfId="0" applyNumberFormat="1" applyFont="1" applyFill="1" applyBorder="1" applyAlignment="1">
      <alignment horizontal="right" vertical="center"/>
    </xf>
    <xf numFmtId="3" fontId="24" fillId="249" borderId="10" xfId="0" applyNumberFormat="1" applyFont="1" applyFill="1" applyBorder="1" applyAlignment="1">
      <alignment horizontal="right" vertical="center"/>
    </xf>
    <xf numFmtId="3" fontId="24" fillId="250" borderId="10" xfId="0" applyNumberFormat="1" applyFont="1" applyFill="1" applyBorder="1" applyAlignment="1">
      <alignment horizontal="right" vertical="center"/>
    </xf>
    <xf numFmtId="3" fontId="24" fillId="251" borderId="10" xfId="0" applyNumberFormat="1" applyFont="1" applyFill="1" applyBorder="1" applyAlignment="1">
      <alignment horizontal="right" vertical="center"/>
    </xf>
    <xf numFmtId="3" fontId="24" fillId="252" borderId="10" xfId="0" applyNumberFormat="1" applyFont="1" applyFill="1" applyBorder="1" applyAlignment="1">
      <alignment horizontal="right" vertical="center"/>
    </xf>
    <xf numFmtId="0" fontId="24" fillId="253" borderId="10" xfId="0" applyFont="1" applyFill="1" applyBorder="1" applyAlignment="1">
      <alignment horizontal="right" vertical="center"/>
    </xf>
    <xf numFmtId="0" fontId="24" fillId="254" borderId="10" xfId="0" applyFont="1" applyFill="1" applyBorder="1" applyAlignment="1">
      <alignment horizontal="right" vertical="center"/>
    </xf>
    <xf numFmtId="0" fontId="24" fillId="255" borderId="10" xfId="0" applyFont="1" applyFill="1" applyBorder="1" applyAlignment="1">
      <alignment horizontal="right" vertical="center"/>
    </xf>
    <xf numFmtId="0" fontId="24" fillId="256" borderId="10" xfId="0" applyFont="1" applyFill="1" applyBorder="1" applyAlignment="1">
      <alignment horizontal="right" vertical="center"/>
    </xf>
    <xf numFmtId="0" fontId="24" fillId="257" borderId="10" xfId="0" applyFont="1" applyFill="1" applyBorder="1" applyAlignment="1">
      <alignment horizontal="right" vertical="center"/>
    </xf>
    <xf numFmtId="0" fontId="24" fillId="258" borderId="10" xfId="0" applyFont="1" applyFill="1" applyBorder="1" applyAlignment="1">
      <alignment horizontal="right" vertical="center"/>
    </xf>
    <xf numFmtId="0" fontId="24" fillId="259" borderId="10" xfId="0" applyFont="1" applyFill="1" applyBorder="1" applyAlignment="1">
      <alignment horizontal="right" vertical="center"/>
    </xf>
    <xf numFmtId="0" fontId="24" fillId="260" borderId="10" xfId="0" applyFont="1" applyFill="1" applyBorder="1" applyAlignment="1">
      <alignment horizontal="right" vertical="center"/>
    </xf>
    <xf numFmtId="0" fontId="24" fillId="261" borderId="10" xfId="0" applyFont="1" applyFill="1" applyBorder="1" applyAlignment="1">
      <alignment horizontal="right" vertical="center"/>
    </xf>
    <xf numFmtId="0" fontId="24" fillId="262" borderId="10" xfId="0" applyFont="1" applyFill="1" applyBorder="1" applyAlignment="1">
      <alignment horizontal="right" vertical="center"/>
    </xf>
    <xf numFmtId="0" fontId="24" fillId="263" borderId="10" xfId="0" applyFont="1" applyFill="1" applyBorder="1" applyAlignment="1">
      <alignment horizontal="right" vertical="center"/>
    </xf>
    <xf numFmtId="0" fontId="24" fillId="264" borderId="10" xfId="0" applyFont="1" applyFill="1" applyBorder="1" applyAlignment="1">
      <alignment horizontal="right" vertical="center"/>
    </xf>
    <xf numFmtId="0" fontId="24" fillId="265" borderId="10" xfId="0" applyFont="1" applyFill="1" applyBorder="1" applyAlignment="1">
      <alignment horizontal="right" vertical="center"/>
    </xf>
    <xf numFmtId="0" fontId="24" fillId="266" borderId="10" xfId="0" applyFont="1" applyFill="1" applyBorder="1" applyAlignment="1">
      <alignment horizontal="right" vertical="center"/>
    </xf>
    <xf numFmtId="0" fontId="24" fillId="267" borderId="10" xfId="0" applyFont="1" applyFill="1" applyBorder="1" applyAlignment="1">
      <alignment horizontal="right" vertical="center"/>
    </xf>
    <xf numFmtId="0" fontId="24" fillId="268" borderId="10" xfId="0" applyFont="1" applyFill="1" applyBorder="1" applyAlignment="1">
      <alignment horizontal="right" vertical="center"/>
    </xf>
    <xf numFmtId="0" fontId="24" fillId="269" borderId="10" xfId="0" applyFont="1" applyFill="1" applyBorder="1" applyAlignment="1">
      <alignment horizontal="right" vertical="center"/>
    </xf>
    <xf numFmtId="0" fontId="24" fillId="3" borderId="10" xfId="0" applyFont="1" applyFill="1" applyBorder="1" applyAlignment="1">
      <alignment horizontal="right" vertical="center"/>
    </xf>
    <xf numFmtId="3" fontId="24" fillId="270" borderId="10" xfId="0" applyNumberFormat="1" applyFont="1" applyFill="1" applyBorder="1" applyAlignment="1">
      <alignment horizontal="right" vertical="center"/>
    </xf>
    <xf numFmtId="3" fontId="24" fillId="271" borderId="10" xfId="0" applyNumberFormat="1" applyFont="1" applyFill="1" applyBorder="1" applyAlignment="1">
      <alignment horizontal="right" vertical="center"/>
    </xf>
    <xf numFmtId="3" fontId="24" fillId="272" borderId="10" xfId="0" applyNumberFormat="1" applyFont="1" applyFill="1" applyBorder="1" applyAlignment="1">
      <alignment horizontal="right" vertical="center"/>
    </xf>
    <xf numFmtId="3" fontId="24" fillId="273" borderId="10" xfId="0" applyNumberFormat="1" applyFont="1" applyFill="1" applyBorder="1" applyAlignment="1">
      <alignment horizontal="right" vertical="center"/>
    </xf>
    <xf numFmtId="3" fontId="24" fillId="274" borderId="10" xfId="0" applyNumberFormat="1" applyFont="1" applyFill="1" applyBorder="1" applyAlignment="1">
      <alignment horizontal="right" vertical="center"/>
    </xf>
    <xf numFmtId="3" fontId="24" fillId="275" borderId="10" xfId="0" applyNumberFormat="1" applyFont="1" applyFill="1" applyBorder="1" applyAlignment="1">
      <alignment horizontal="right" vertical="center"/>
    </xf>
    <xf numFmtId="3" fontId="24" fillId="276" borderId="10" xfId="0" applyNumberFormat="1" applyFont="1" applyFill="1" applyBorder="1" applyAlignment="1">
      <alignment horizontal="right" vertical="center"/>
    </xf>
    <xf numFmtId="3" fontId="24" fillId="277" borderId="10" xfId="0" applyNumberFormat="1" applyFont="1" applyFill="1" applyBorder="1" applyAlignment="1">
      <alignment horizontal="right" vertical="center"/>
    </xf>
    <xf numFmtId="3" fontId="24" fillId="278" borderId="10" xfId="0" applyNumberFormat="1" applyFont="1" applyFill="1" applyBorder="1" applyAlignment="1">
      <alignment horizontal="right" vertical="center"/>
    </xf>
    <xf numFmtId="3" fontId="24" fillId="279" borderId="10" xfId="0" applyNumberFormat="1" applyFont="1" applyFill="1" applyBorder="1" applyAlignment="1">
      <alignment horizontal="right" vertical="center"/>
    </xf>
    <xf numFmtId="3" fontId="24" fillId="280" borderId="10" xfId="0" applyNumberFormat="1" applyFont="1" applyFill="1" applyBorder="1" applyAlignment="1">
      <alignment horizontal="right" vertical="center"/>
    </xf>
    <xf numFmtId="3" fontId="24" fillId="281" borderId="10" xfId="0" applyNumberFormat="1" applyFont="1" applyFill="1" applyBorder="1" applyAlignment="1">
      <alignment horizontal="right" vertical="center"/>
    </xf>
    <xf numFmtId="3" fontId="24" fillId="282" borderId="10" xfId="0" applyNumberFormat="1" applyFont="1" applyFill="1" applyBorder="1" applyAlignment="1">
      <alignment horizontal="right" vertical="center"/>
    </xf>
    <xf numFmtId="3" fontId="24" fillId="283" borderId="10" xfId="0" applyNumberFormat="1" applyFont="1" applyFill="1" applyBorder="1" applyAlignment="1">
      <alignment horizontal="right" vertical="center"/>
    </xf>
    <xf numFmtId="3" fontId="24" fillId="284" borderId="10" xfId="0" applyNumberFormat="1" applyFont="1" applyFill="1" applyBorder="1" applyAlignment="1">
      <alignment horizontal="right" vertical="center"/>
    </xf>
    <xf numFmtId="3" fontId="24" fillId="285" borderId="10" xfId="0" applyNumberFormat="1" applyFont="1" applyFill="1" applyBorder="1" applyAlignment="1">
      <alignment horizontal="right" vertical="center"/>
    </xf>
    <xf numFmtId="3" fontId="24" fillId="286" borderId="10" xfId="0" applyNumberFormat="1" applyFont="1" applyFill="1" applyBorder="1" applyAlignment="1">
      <alignment horizontal="right" vertical="center"/>
    </xf>
    <xf numFmtId="3" fontId="24" fillId="287" borderId="10" xfId="0" applyNumberFormat="1" applyFont="1" applyFill="1" applyBorder="1" applyAlignment="1">
      <alignment horizontal="right" vertical="center"/>
    </xf>
    <xf numFmtId="3" fontId="24" fillId="288" borderId="10" xfId="0" applyNumberFormat="1" applyFont="1" applyFill="1" applyBorder="1" applyAlignment="1">
      <alignment horizontal="right" vertical="center"/>
    </xf>
    <xf numFmtId="3" fontId="24" fillId="289" borderId="10" xfId="0" applyNumberFormat="1" applyFont="1" applyFill="1" applyBorder="1" applyAlignment="1">
      <alignment horizontal="right" vertical="center"/>
    </xf>
    <xf numFmtId="3" fontId="24" fillId="290" borderId="10" xfId="0" applyNumberFormat="1" applyFont="1" applyFill="1" applyBorder="1" applyAlignment="1">
      <alignment horizontal="right" vertical="center"/>
    </xf>
    <xf numFmtId="0" fontId="24" fillId="291" borderId="10" xfId="0" applyFont="1" applyFill="1" applyBorder="1" applyAlignment="1">
      <alignment horizontal="right" vertical="center"/>
    </xf>
    <xf numFmtId="3" fontId="24" fillId="292" borderId="10" xfId="0" applyNumberFormat="1" applyFont="1" applyFill="1" applyBorder="1" applyAlignment="1">
      <alignment horizontal="right" vertical="center"/>
    </xf>
    <xf numFmtId="3" fontId="24" fillId="293" borderId="10" xfId="0" applyNumberFormat="1" applyFont="1" applyFill="1" applyBorder="1" applyAlignment="1">
      <alignment horizontal="right" vertical="center"/>
    </xf>
    <xf numFmtId="3" fontId="24" fillId="294" borderId="10" xfId="0" applyNumberFormat="1" applyFont="1" applyFill="1" applyBorder="1" applyAlignment="1">
      <alignment horizontal="right" vertical="center"/>
    </xf>
    <xf numFmtId="3" fontId="24" fillId="295" borderId="10" xfId="0" applyNumberFormat="1" applyFont="1" applyFill="1" applyBorder="1" applyAlignment="1">
      <alignment horizontal="right" vertical="center"/>
    </xf>
    <xf numFmtId="3" fontId="24" fillId="296" borderId="10" xfId="0" applyNumberFormat="1" applyFont="1" applyFill="1" applyBorder="1" applyAlignment="1">
      <alignment horizontal="right" vertical="center"/>
    </xf>
    <xf numFmtId="3" fontId="24" fillId="297" borderId="10" xfId="0" applyNumberFormat="1" applyFont="1" applyFill="1" applyBorder="1" applyAlignment="1">
      <alignment horizontal="right" vertical="center"/>
    </xf>
    <xf numFmtId="0" fontId="24" fillId="298" borderId="10" xfId="0" applyFont="1" applyFill="1" applyBorder="1" applyAlignment="1">
      <alignment horizontal="right" vertical="center"/>
    </xf>
    <xf numFmtId="3" fontId="24" fillId="299" borderId="10" xfId="0" applyNumberFormat="1" applyFont="1" applyFill="1" applyBorder="1" applyAlignment="1">
      <alignment horizontal="right" vertical="center"/>
    </xf>
    <xf numFmtId="3" fontId="24" fillId="300" borderId="10" xfId="0" applyNumberFormat="1" applyFont="1" applyFill="1" applyBorder="1" applyAlignment="1">
      <alignment horizontal="right" vertical="center"/>
    </xf>
    <xf numFmtId="3" fontId="24" fillId="301" borderId="10" xfId="0" applyNumberFormat="1" applyFont="1" applyFill="1" applyBorder="1" applyAlignment="1">
      <alignment horizontal="right" vertical="center"/>
    </xf>
    <xf numFmtId="3" fontId="24" fillId="302" borderId="10" xfId="0" applyNumberFormat="1" applyFont="1" applyFill="1" applyBorder="1" applyAlignment="1">
      <alignment horizontal="right" vertical="center"/>
    </xf>
    <xf numFmtId="3" fontId="24" fillId="303" borderId="10" xfId="0" applyNumberFormat="1" applyFont="1" applyFill="1" applyBorder="1" applyAlignment="1">
      <alignment horizontal="right" vertical="center"/>
    </xf>
    <xf numFmtId="0" fontId="24" fillId="304" borderId="10" xfId="0" applyFont="1" applyFill="1" applyBorder="1" applyAlignment="1">
      <alignment horizontal="right" vertical="center"/>
    </xf>
    <xf numFmtId="0" fontId="24" fillId="305" borderId="10" xfId="0" applyFont="1" applyFill="1" applyBorder="1" applyAlignment="1">
      <alignment horizontal="right" vertical="center"/>
    </xf>
    <xf numFmtId="0" fontId="24" fillId="306" borderId="10" xfId="0" applyFont="1" applyFill="1" applyBorder="1" applyAlignment="1">
      <alignment horizontal="right" vertical="center"/>
    </xf>
    <xf numFmtId="0" fontId="24" fillId="307" borderId="10" xfId="0" applyFont="1" applyFill="1" applyBorder="1" applyAlignment="1">
      <alignment horizontal="right" vertical="center"/>
    </xf>
    <xf numFmtId="0" fontId="24" fillId="308" borderId="10" xfId="0" applyFont="1" applyFill="1" applyBorder="1" applyAlignment="1">
      <alignment horizontal="right" vertical="center"/>
    </xf>
    <xf numFmtId="0" fontId="24" fillId="309" borderId="10" xfId="0" applyFont="1" applyFill="1" applyBorder="1" applyAlignment="1">
      <alignment horizontal="right" vertical="center"/>
    </xf>
    <xf numFmtId="0" fontId="24" fillId="310" borderId="10" xfId="0" applyFont="1" applyFill="1" applyBorder="1" applyAlignment="1">
      <alignment horizontal="right" vertical="center"/>
    </xf>
    <xf numFmtId="0" fontId="24" fillId="311" borderId="10" xfId="0" applyFont="1" applyFill="1" applyBorder="1" applyAlignment="1">
      <alignment horizontal="right" vertical="center"/>
    </xf>
    <xf numFmtId="0" fontId="24" fillId="312" borderId="10" xfId="0" applyFont="1" applyFill="1" applyBorder="1" applyAlignment="1">
      <alignment horizontal="right" vertical="center"/>
    </xf>
    <xf numFmtId="0" fontId="24" fillId="313" borderId="10" xfId="0" applyFont="1" applyFill="1" applyBorder="1" applyAlignment="1">
      <alignment horizontal="right" vertical="center"/>
    </xf>
    <xf numFmtId="3" fontId="24" fillId="314" borderId="10" xfId="0" applyNumberFormat="1" applyFont="1" applyFill="1" applyBorder="1" applyAlignment="1">
      <alignment horizontal="right" vertical="center"/>
    </xf>
    <xf numFmtId="3" fontId="24" fillId="315" borderId="10" xfId="0" applyNumberFormat="1" applyFont="1" applyFill="1" applyBorder="1" applyAlignment="1">
      <alignment horizontal="right" vertical="center"/>
    </xf>
    <xf numFmtId="3" fontId="24" fillId="316" borderId="10" xfId="0" applyNumberFormat="1" applyFont="1" applyFill="1" applyBorder="1" applyAlignment="1">
      <alignment horizontal="right" vertical="center"/>
    </xf>
    <xf numFmtId="3" fontId="24" fillId="317" borderId="10" xfId="0" applyNumberFormat="1" applyFont="1" applyFill="1" applyBorder="1" applyAlignment="1">
      <alignment horizontal="righ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3" fontId="3" fillId="0" borderId="0" xfId="0" applyNumberFormat="1" applyFont="1" applyAlignment="1">
      <alignment horizontal="center" vertical="center" wrapText="1"/>
    </xf>
    <xf numFmtId="0" fontId="3" fillId="0" borderId="2" xfId="0" applyFont="1" applyBorder="1" applyAlignment="1">
      <alignment horizontal="justify" vertical="center" wrapText="1"/>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176" fontId="5" fillId="3" borderId="2" xfId="0" applyNumberFormat="1" applyFont="1" applyFill="1" applyBorder="1" applyAlignment="1">
      <alignment horizontal="right" vertical="center"/>
    </xf>
    <xf numFmtId="2" fontId="5" fillId="3" borderId="2" xfId="0" applyNumberFormat="1" applyFont="1" applyFill="1" applyBorder="1" applyAlignment="1">
      <alignment horizontal="right" vertical="center"/>
    </xf>
    <xf numFmtId="177" fontId="5" fillId="3" borderId="2" xfId="0" applyNumberFormat="1" applyFont="1" applyFill="1" applyBorder="1" applyAlignment="1">
      <alignment horizontal="right" vertical="center"/>
    </xf>
    <xf numFmtId="176" fontId="5" fillId="3" borderId="0" xfId="0" applyNumberFormat="1" applyFont="1" applyFill="1" applyAlignment="1">
      <alignment horizontal="right" vertical="center"/>
    </xf>
    <xf numFmtId="2" fontId="5" fillId="3" borderId="0" xfId="0" applyNumberFormat="1" applyFont="1" applyFill="1" applyAlignment="1">
      <alignment horizontal="right" vertical="center"/>
    </xf>
    <xf numFmtId="2" fontId="5" fillId="3" borderId="0" xfId="0" applyNumberFormat="1" applyFont="1" applyFill="1" applyAlignment="1">
      <alignment horizontal="center" vertical="center"/>
    </xf>
    <xf numFmtId="2" fontId="3" fillId="0" borderId="0" xfId="0" applyNumberFormat="1" applyFont="1" applyAlignment="1">
      <alignment horizontal="center" vertical="center" wrapText="1"/>
    </xf>
    <xf numFmtId="2" fontId="3" fillId="0" borderId="2" xfId="0" applyNumberFormat="1" applyFont="1" applyBorder="1" applyAlignment="1">
      <alignment horizontal="center" vertical="center" wrapText="1"/>
    </xf>
    <xf numFmtId="177" fontId="3" fillId="0" borderId="0" xfId="0" applyNumberFormat="1" applyFont="1" applyAlignment="1">
      <alignment horizontal="center" vertical="center" wrapText="1"/>
    </xf>
    <xf numFmtId="177" fontId="3" fillId="0" borderId="2" xfId="0" applyNumberFormat="1"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8" xfId="0" applyFont="1" applyBorder="1" applyAlignment="1">
      <alignment horizontal="justify" vertical="center" wrapText="1"/>
    </xf>
    <xf numFmtId="0" fontId="2" fillId="0" borderId="10" xfId="0" applyFont="1" applyBorder="1" applyAlignment="1">
      <alignment horizontal="center" vertical="center" wrapText="1"/>
    </xf>
    <xf numFmtId="0" fontId="3" fillId="0" borderId="10" xfId="0" applyFont="1" applyBorder="1" applyAlignment="1">
      <alignment horizontal="center" vertical="center" wrapText="1"/>
    </xf>
    <xf numFmtId="3" fontId="3" fillId="0" borderId="10" xfId="0" applyNumberFormat="1" applyFont="1" applyBorder="1" applyAlignment="1">
      <alignment horizontal="center" vertical="center" wrapText="1"/>
    </xf>
    <xf numFmtId="0" fontId="3" fillId="0" borderId="8" xfId="0" applyFont="1" applyBorder="1" applyAlignment="1">
      <alignment horizontal="justify" vertical="center" wrapText="1"/>
    </xf>
    <xf numFmtId="0" fontId="2" fillId="0" borderId="10" xfId="0" applyFont="1" applyBorder="1" applyAlignment="1">
      <alignment horizontal="justify" vertical="center" wrapText="1"/>
    </xf>
    <xf numFmtId="0" fontId="3" fillId="0" borderId="12" xfId="0" applyFont="1" applyBorder="1" applyAlignment="1">
      <alignment horizontal="justify" vertical="center" wrapText="1"/>
    </xf>
    <xf numFmtId="0" fontId="2" fillId="0" borderId="9" xfId="0" applyFont="1" applyBorder="1" applyAlignment="1">
      <alignment horizontal="justify" vertical="center" wrapText="1"/>
    </xf>
    <xf numFmtId="9" fontId="3" fillId="0" borderId="10" xfId="0" applyNumberFormat="1" applyFont="1" applyBorder="1" applyAlignment="1">
      <alignment horizontal="center" vertical="center" wrapText="1"/>
    </xf>
    <xf numFmtId="0" fontId="3" fillId="0" borderId="10" xfId="0" applyFont="1" applyBorder="1" applyAlignment="1">
      <alignment horizontal="left" vertical="center" wrapText="1"/>
    </xf>
    <xf numFmtId="0" fontId="2" fillId="0" borderId="10" xfId="0" applyFont="1" applyBorder="1" applyAlignment="1">
      <alignment horizontal="left" vertical="center" wrapText="1"/>
    </xf>
    <xf numFmtId="0" fontId="3" fillId="0" borderId="10" xfId="0" applyFont="1" applyBorder="1" applyAlignment="1">
      <alignment horizontal="justify" vertical="center" wrapText="1"/>
    </xf>
    <xf numFmtId="10" fontId="3" fillId="0" borderId="10" xfId="0" applyNumberFormat="1" applyFont="1" applyBorder="1" applyAlignment="1">
      <alignment horizontal="center" vertical="center" wrapText="1"/>
    </xf>
    <xf numFmtId="0" fontId="20" fillId="0" borderId="8" xfId="0" applyFont="1" applyBorder="1" applyAlignment="1">
      <alignment horizontal="justify" vertical="center" wrapText="1"/>
    </xf>
    <xf numFmtId="0" fontId="3" fillId="0" borderId="0" xfId="0" applyFont="1" applyAlignment="1">
      <alignment horizontal="left" vertical="center" indent="2"/>
    </xf>
    <xf numFmtId="0" fontId="3"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9" fontId="3" fillId="2" borderId="9" xfId="0" applyNumberFormat="1" applyFont="1" applyFill="1" applyBorder="1" applyAlignment="1">
      <alignment horizontal="center" vertical="center" wrapText="1"/>
    </xf>
    <xf numFmtId="0" fontId="0" fillId="2" borderId="10" xfId="0" applyFill="1" applyBorder="1" applyAlignment="1">
      <alignment vertical="center" wrapText="1"/>
    </xf>
    <xf numFmtId="0" fontId="3" fillId="2" borderId="9" xfId="0" applyFont="1" applyFill="1" applyBorder="1" applyAlignment="1">
      <alignment horizontal="center" vertical="center"/>
    </xf>
    <xf numFmtId="0" fontId="2" fillId="2" borderId="9" xfId="0" applyFont="1" applyFill="1" applyBorder="1" applyAlignment="1">
      <alignment horizontal="center" vertical="center"/>
    </xf>
    <xf numFmtId="0" fontId="0" fillId="2" borderId="9" xfId="0" applyFill="1" applyBorder="1" applyAlignment="1">
      <alignment vertical="center"/>
    </xf>
    <xf numFmtId="0" fontId="0" fillId="2" borderId="10" xfId="0" applyFill="1" applyBorder="1" applyAlignment="1">
      <alignment vertical="center"/>
    </xf>
    <xf numFmtId="0" fontId="3" fillId="3" borderId="15" xfId="0" applyFont="1" applyFill="1" applyBorder="1" applyAlignment="1">
      <alignment horizontal="center" vertical="center"/>
    </xf>
    <xf numFmtId="3" fontId="3" fillId="3" borderId="8" xfId="0" applyNumberFormat="1" applyFont="1" applyFill="1" applyBorder="1" applyAlignment="1">
      <alignment horizontal="right" vertical="center"/>
    </xf>
    <xf numFmtId="0" fontId="3" fillId="3" borderId="10" xfId="0" applyFont="1" applyFill="1" applyBorder="1" applyAlignment="1">
      <alignment horizontal="right" vertical="center" wrapText="1"/>
    </xf>
    <xf numFmtId="0" fontId="3" fillId="3" borderId="10" xfId="0" applyFont="1" applyFill="1" applyBorder="1" applyAlignment="1">
      <alignment horizontal="right" vertical="center"/>
    </xf>
    <xf numFmtId="0" fontId="3" fillId="3" borderId="8" xfId="0" applyFont="1" applyFill="1" applyBorder="1" applyAlignment="1">
      <alignment horizontal="center" vertical="center"/>
    </xf>
    <xf numFmtId="3" fontId="3" fillId="3" borderId="10" xfId="0" applyNumberFormat="1" applyFont="1" applyFill="1" applyBorder="1" applyAlignment="1">
      <alignment horizontal="right" vertical="center"/>
    </xf>
    <xf numFmtId="0" fontId="12" fillId="0" borderId="0" xfId="0" applyFont="1" applyAlignment="1">
      <alignment horizontal="left" vertical="center"/>
    </xf>
    <xf numFmtId="0" fontId="11" fillId="0" borderId="0" xfId="0" applyFont="1" applyAlignment="1">
      <alignment horizontal="left" vertical="center" indent="2"/>
    </xf>
    <xf numFmtId="0" fontId="3" fillId="2" borderId="1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0" fillId="2" borderId="8" xfId="0" applyFill="1" applyBorder="1" applyAlignment="1">
      <alignment vertical="center" wrapText="1"/>
    </xf>
    <xf numFmtId="9" fontId="3" fillId="2" borderId="9" xfId="0" applyNumberFormat="1" applyFont="1" applyFill="1" applyBorder="1" applyAlignment="1">
      <alignment horizontal="center" vertical="center"/>
    </xf>
    <xf numFmtId="0" fontId="3" fillId="2" borderId="14" xfId="0" applyFont="1" applyFill="1" applyBorder="1" applyAlignment="1">
      <alignment horizontal="center" vertical="center" wrapText="1"/>
    </xf>
    <xf numFmtId="3" fontId="3" fillId="3" borderId="10" xfId="0" applyNumberFormat="1" applyFont="1" applyFill="1" applyBorder="1" applyAlignment="1">
      <alignment horizontal="right" vertical="center" indent="1"/>
    </xf>
    <xf numFmtId="0" fontId="3" fillId="3" borderId="10" xfId="0" applyFont="1" applyFill="1" applyBorder="1" applyAlignment="1">
      <alignment horizontal="right" vertical="center" indent="1"/>
    </xf>
    <xf numFmtId="0" fontId="3" fillId="2" borderId="1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12" xfId="0" applyBorder="1" applyAlignment="1">
      <alignment vertical="center" wrapText="1"/>
    </xf>
    <xf numFmtId="0" fontId="0" fillId="0" borderId="8" xfId="0" applyBorder="1" applyAlignment="1">
      <alignment vertical="center" wrapText="1"/>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3" fillId="0" borderId="10" xfId="0" applyFont="1" applyBorder="1" applyAlignment="1">
      <alignment horizontal="right" vertical="center"/>
    </xf>
    <xf numFmtId="3" fontId="24" fillId="0" borderId="10" xfId="0" applyNumberFormat="1" applyFont="1" applyBorder="1" applyAlignment="1">
      <alignment horizontal="right" vertical="center"/>
    </xf>
    <xf numFmtId="0" fontId="24" fillId="0" borderId="10" xfId="0" applyFont="1" applyBorder="1" applyAlignment="1">
      <alignment horizontal="right" vertical="center"/>
    </xf>
    <xf numFmtId="0" fontId="8" fillId="0" borderId="0" xfId="0" applyFont="1" applyAlignment="1">
      <alignment horizontal="left" vertical="center"/>
    </xf>
    <xf numFmtId="0" fontId="6"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318" borderId="7" xfId="0" applyFont="1" applyFill="1" applyBorder="1" applyAlignment="1">
      <alignment horizontal="right" vertic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5" fillId="3" borderId="10" xfId="0" applyFont="1" applyFill="1" applyBorder="1" applyAlignment="1">
      <alignment horizontal="right" vertical="center"/>
    </xf>
    <xf numFmtId="0" fontId="5" fillId="16" borderId="10" xfId="0" applyFont="1" applyFill="1" applyBorder="1" applyAlignment="1">
      <alignment horizontal="right" vertical="center"/>
    </xf>
    <xf numFmtId="0" fontId="5" fillId="35" borderId="10" xfId="0" applyFont="1" applyFill="1" applyBorder="1" applyAlignment="1">
      <alignment horizontal="right" vertical="center"/>
    </xf>
    <xf numFmtId="0" fontId="5" fillId="30" borderId="10" xfId="0" applyFont="1" applyFill="1" applyBorder="1" applyAlignment="1">
      <alignment horizontal="right" vertical="center"/>
    </xf>
    <xf numFmtId="0" fontId="5" fillId="32" borderId="10" xfId="0" applyFont="1" applyFill="1" applyBorder="1" applyAlignment="1">
      <alignment horizontal="right" vertical="center"/>
    </xf>
    <xf numFmtId="0" fontId="5" fillId="33" borderId="10" xfId="0" applyFont="1" applyFill="1" applyBorder="1" applyAlignment="1">
      <alignment horizontal="right" vertical="center"/>
    </xf>
    <xf numFmtId="0" fontId="5" fillId="15" borderId="10" xfId="0" applyFont="1" applyFill="1" applyBorder="1" applyAlignment="1">
      <alignment horizontal="right" vertical="center"/>
    </xf>
    <xf numFmtId="0" fontId="5" fillId="319" borderId="10" xfId="0" applyFont="1" applyFill="1" applyBorder="1" applyAlignment="1">
      <alignment horizontal="right" vertical="center"/>
    </xf>
    <xf numFmtId="0" fontId="5" fillId="320" borderId="10" xfId="0" applyFont="1" applyFill="1" applyBorder="1" applyAlignment="1">
      <alignment horizontal="right" vertical="center"/>
    </xf>
    <xf numFmtId="0" fontId="5" fillId="10" borderId="10" xfId="0" applyFont="1" applyFill="1" applyBorder="1" applyAlignment="1">
      <alignment horizontal="right" vertical="center"/>
    </xf>
    <xf numFmtId="0" fontId="5" fillId="321" borderId="10" xfId="0" applyFont="1" applyFill="1" applyBorder="1" applyAlignment="1">
      <alignment horizontal="right" vertical="center"/>
    </xf>
    <xf numFmtId="0" fontId="5" fillId="322" borderId="10" xfId="0" applyFont="1" applyFill="1" applyBorder="1" applyAlignment="1">
      <alignment horizontal="right" vertical="center"/>
    </xf>
    <xf numFmtId="0" fontId="5" fillId="323" borderId="10" xfId="0" applyFont="1" applyFill="1" applyBorder="1" applyAlignment="1">
      <alignment horizontal="right" vertical="center"/>
    </xf>
    <xf numFmtId="0" fontId="5" fillId="324" borderId="10" xfId="0" applyFont="1" applyFill="1" applyBorder="1" applyAlignment="1">
      <alignment horizontal="right" vertical="center"/>
    </xf>
    <xf numFmtId="0" fontId="5" fillId="325" borderId="10" xfId="0" applyFont="1" applyFill="1" applyBorder="1" applyAlignment="1">
      <alignment horizontal="right" vertical="center"/>
    </xf>
    <xf numFmtId="0" fontId="5" fillId="326" borderId="10" xfId="0" applyFont="1" applyFill="1" applyBorder="1" applyAlignment="1">
      <alignment horizontal="right" vertical="center"/>
    </xf>
    <xf numFmtId="0" fontId="5" fillId="327" borderId="10" xfId="0" applyFont="1" applyFill="1" applyBorder="1" applyAlignment="1">
      <alignment horizontal="right" vertical="center"/>
    </xf>
    <xf numFmtId="0" fontId="5" fillId="328" borderId="10" xfId="0" applyFont="1" applyFill="1" applyBorder="1" applyAlignment="1">
      <alignment horizontal="right" vertical="center"/>
    </xf>
    <xf numFmtId="0" fontId="5" fillId="329" borderId="10" xfId="0" applyFont="1" applyFill="1" applyBorder="1" applyAlignment="1">
      <alignment horizontal="right" vertical="center"/>
    </xf>
    <xf numFmtId="0" fontId="5" fillId="330" borderId="10" xfId="0" applyFont="1" applyFill="1" applyBorder="1" applyAlignment="1">
      <alignment horizontal="right" vertical="center"/>
    </xf>
    <xf numFmtId="0" fontId="5" fillId="331" borderId="10" xfId="0" applyFont="1" applyFill="1" applyBorder="1" applyAlignment="1">
      <alignment horizontal="right" vertical="center"/>
    </xf>
    <xf numFmtId="0" fontId="5" fillId="332" borderId="10" xfId="0" applyFont="1" applyFill="1" applyBorder="1" applyAlignment="1">
      <alignment horizontal="right" vertical="center"/>
    </xf>
    <xf numFmtId="0" fontId="5" fillId="333" borderId="10" xfId="0" applyFont="1" applyFill="1" applyBorder="1" applyAlignment="1">
      <alignment horizontal="right" vertical="center"/>
    </xf>
    <xf numFmtId="0" fontId="5" fillId="334" borderId="10" xfId="0" applyFont="1" applyFill="1" applyBorder="1" applyAlignment="1">
      <alignment horizontal="right" vertical="center"/>
    </xf>
    <xf numFmtId="3" fontId="5" fillId="3" borderId="10" xfId="0" applyNumberFormat="1" applyFont="1" applyFill="1" applyBorder="1" applyAlignment="1">
      <alignment horizontal="right" vertical="center"/>
    </xf>
    <xf numFmtId="3" fontId="5" fillId="335" borderId="10" xfId="0" applyNumberFormat="1" applyFont="1" applyFill="1" applyBorder="1" applyAlignment="1">
      <alignment horizontal="right" vertical="center"/>
    </xf>
    <xf numFmtId="3" fontId="5" fillId="336" borderId="10" xfId="0" applyNumberFormat="1" applyFont="1" applyFill="1" applyBorder="1" applyAlignment="1">
      <alignment horizontal="right" vertical="center"/>
    </xf>
    <xf numFmtId="3" fontId="5" fillId="337" borderId="10" xfId="0" applyNumberFormat="1" applyFont="1" applyFill="1" applyBorder="1" applyAlignment="1">
      <alignment horizontal="right" vertical="center"/>
    </xf>
    <xf numFmtId="3" fontId="5" fillId="175" borderId="10" xfId="0" applyNumberFormat="1" applyFont="1" applyFill="1" applyBorder="1" applyAlignment="1">
      <alignment horizontal="right" vertical="center"/>
    </xf>
    <xf numFmtId="3" fontId="5" fillId="129" borderId="10" xfId="0" applyNumberFormat="1" applyFont="1" applyFill="1" applyBorder="1" applyAlignment="1">
      <alignment horizontal="right" vertical="center"/>
    </xf>
    <xf numFmtId="3" fontId="5" fillId="338" borderId="10" xfId="0" applyNumberFormat="1" applyFont="1" applyFill="1" applyBorder="1" applyAlignment="1">
      <alignment horizontal="right" vertical="center"/>
    </xf>
    <xf numFmtId="3" fontId="5" fillId="339" borderId="10" xfId="0" applyNumberFormat="1" applyFont="1" applyFill="1" applyBorder="1" applyAlignment="1">
      <alignment horizontal="right" vertical="center"/>
    </xf>
    <xf numFmtId="3" fontId="5" fillId="340" borderId="10" xfId="0" applyNumberFormat="1" applyFont="1" applyFill="1" applyBorder="1" applyAlignment="1">
      <alignment horizontal="right" vertical="center"/>
    </xf>
    <xf numFmtId="3" fontId="5" fillId="341" borderId="10" xfId="0" applyNumberFormat="1" applyFont="1" applyFill="1" applyBorder="1" applyAlignment="1">
      <alignment horizontal="right" vertical="center"/>
    </xf>
    <xf numFmtId="3" fontId="5" fillId="342" borderId="10" xfId="0" applyNumberFormat="1" applyFont="1" applyFill="1" applyBorder="1" applyAlignment="1">
      <alignment horizontal="right" vertical="center"/>
    </xf>
    <xf numFmtId="3" fontId="5" fillId="343" borderId="10" xfId="0" applyNumberFormat="1" applyFont="1" applyFill="1" applyBorder="1" applyAlignment="1">
      <alignment horizontal="right" vertical="center"/>
    </xf>
    <xf numFmtId="3" fontId="5" fillId="344" borderId="10" xfId="0" applyNumberFormat="1" applyFont="1" applyFill="1" applyBorder="1" applyAlignment="1">
      <alignment horizontal="right" vertical="center"/>
    </xf>
    <xf numFmtId="3" fontId="5" fillId="345" borderId="10" xfId="0" applyNumberFormat="1" applyFont="1" applyFill="1" applyBorder="1" applyAlignment="1">
      <alignment horizontal="right" vertical="center"/>
    </xf>
    <xf numFmtId="3" fontId="5" fillId="119" borderId="10" xfId="0" applyNumberFormat="1" applyFont="1" applyFill="1" applyBorder="1" applyAlignment="1">
      <alignment horizontal="right" vertical="center"/>
    </xf>
    <xf numFmtId="3" fontId="5" fillId="346" borderId="10" xfId="0" applyNumberFormat="1" applyFont="1" applyFill="1" applyBorder="1" applyAlignment="1">
      <alignment horizontal="right" vertical="center"/>
    </xf>
    <xf numFmtId="3" fontId="5" fillId="347" borderId="10" xfId="0" applyNumberFormat="1" applyFont="1" applyFill="1" applyBorder="1" applyAlignment="1">
      <alignment horizontal="right" vertical="center"/>
    </xf>
    <xf numFmtId="3" fontId="5" fillId="348" borderId="10" xfId="0" applyNumberFormat="1" applyFont="1" applyFill="1" applyBorder="1" applyAlignment="1">
      <alignment horizontal="right" vertical="center"/>
    </xf>
    <xf numFmtId="3" fontId="5" fillId="349" borderId="10" xfId="0" applyNumberFormat="1" applyFont="1" applyFill="1" applyBorder="1" applyAlignment="1">
      <alignment horizontal="right" vertical="center"/>
    </xf>
    <xf numFmtId="3" fontId="5" fillId="350" borderId="10" xfId="0" applyNumberFormat="1" applyFont="1" applyFill="1" applyBorder="1" applyAlignment="1">
      <alignment horizontal="right" vertical="center"/>
    </xf>
    <xf numFmtId="3" fontId="5" fillId="351" borderId="10" xfId="0" applyNumberFormat="1" applyFont="1" applyFill="1" applyBorder="1" applyAlignment="1">
      <alignment horizontal="right" vertical="center"/>
    </xf>
    <xf numFmtId="3" fontId="5" fillId="352" borderId="10" xfId="0" applyNumberFormat="1" applyFont="1" applyFill="1" applyBorder="1" applyAlignment="1">
      <alignment horizontal="right" vertical="center"/>
    </xf>
    <xf numFmtId="3" fontId="5" fillId="353" borderId="10" xfId="0" applyNumberFormat="1" applyFont="1" applyFill="1" applyBorder="1" applyAlignment="1">
      <alignment horizontal="right" vertical="center"/>
    </xf>
    <xf numFmtId="3" fontId="5" fillId="354" borderId="10" xfId="0" applyNumberFormat="1" applyFont="1" applyFill="1" applyBorder="1" applyAlignment="1">
      <alignment horizontal="right" vertical="center"/>
    </xf>
    <xf numFmtId="3" fontId="5" fillId="355" borderId="10" xfId="0" applyNumberFormat="1" applyFont="1" applyFill="1" applyBorder="1" applyAlignment="1">
      <alignment horizontal="right" vertical="center"/>
    </xf>
    <xf numFmtId="3" fontId="5" fillId="128" borderId="10" xfId="0" applyNumberFormat="1" applyFont="1" applyFill="1" applyBorder="1" applyAlignment="1">
      <alignment horizontal="right" vertical="center"/>
    </xf>
    <xf numFmtId="3" fontId="5" fillId="356" borderId="10" xfId="0" applyNumberFormat="1" applyFont="1" applyFill="1" applyBorder="1" applyAlignment="1">
      <alignment horizontal="right" vertical="center"/>
    </xf>
    <xf numFmtId="3" fontId="5" fillId="126" borderId="10" xfId="0" applyNumberFormat="1" applyFont="1" applyFill="1" applyBorder="1" applyAlignment="1">
      <alignment horizontal="right" vertical="center"/>
    </xf>
    <xf numFmtId="3" fontId="5" fillId="357" borderId="10" xfId="0" applyNumberFormat="1" applyFont="1" applyFill="1" applyBorder="1" applyAlignment="1">
      <alignment horizontal="right" vertical="center"/>
    </xf>
    <xf numFmtId="3" fontId="5" fillId="358" borderId="10" xfId="0" applyNumberFormat="1" applyFont="1" applyFill="1" applyBorder="1" applyAlignment="1">
      <alignment horizontal="right" vertical="center"/>
    </xf>
    <xf numFmtId="0" fontId="5" fillId="318" borderId="7" xfId="0" applyFont="1" applyFill="1" applyBorder="1" applyAlignment="1">
      <alignment horizontal="center" vertical="center"/>
    </xf>
    <xf numFmtId="0" fontId="5" fillId="318" borderId="10" xfId="0" applyFont="1" applyFill="1" applyBorder="1" applyAlignment="1">
      <alignment horizontal="center" vertical="center"/>
    </xf>
    <xf numFmtId="3" fontId="5" fillId="359" borderId="10" xfId="0" applyNumberFormat="1" applyFont="1" applyFill="1" applyBorder="1" applyAlignment="1">
      <alignment horizontal="right" vertical="center"/>
    </xf>
    <xf numFmtId="3" fontId="5" fillId="360" borderId="10" xfId="0" applyNumberFormat="1" applyFont="1" applyFill="1" applyBorder="1" applyAlignment="1">
      <alignment horizontal="right" vertical="center"/>
    </xf>
    <xf numFmtId="3" fontId="5" fillId="361" borderId="10" xfId="0" applyNumberFormat="1" applyFont="1" applyFill="1" applyBorder="1" applyAlignment="1">
      <alignment horizontal="right" vertical="center"/>
    </xf>
    <xf numFmtId="3" fontId="5" fillId="362" borderId="10" xfId="0" applyNumberFormat="1" applyFont="1" applyFill="1" applyBorder="1" applyAlignment="1">
      <alignment horizontal="right" vertical="center"/>
    </xf>
    <xf numFmtId="3" fontId="5" fillId="363" borderId="10" xfId="0" applyNumberFormat="1" applyFont="1" applyFill="1" applyBorder="1" applyAlignment="1">
      <alignment horizontal="right" vertical="center"/>
    </xf>
    <xf numFmtId="3" fontId="5" fillId="364" borderId="10" xfId="0" applyNumberFormat="1" applyFont="1" applyFill="1" applyBorder="1" applyAlignment="1">
      <alignment horizontal="right" vertical="center"/>
    </xf>
    <xf numFmtId="3" fontId="5" fillId="365" borderId="10" xfId="0" applyNumberFormat="1" applyFont="1" applyFill="1" applyBorder="1" applyAlignment="1">
      <alignment horizontal="right" vertical="center"/>
    </xf>
    <xf numFmtId="3" fontId="5" fillId="366" borderId="10" xfId="0" applyNumberFormat="1" applyFont="1" applyFill="1" applyBorder="1" applyAlignment="1">
      <alignment horizontal="right" vertical="center"/>
    </xf>
    <xf numFmtId="3" fontId="5" fillId="367" borderId="10" xfId="0" applyNumberFormat="1" applyFont="1" applyFill="1" applyBorder="1" applyAlignment="1">
      <alignment horizontal="right" vertical="center"/>
    </xf>
    <xf numFmtId="3" fontId="5" fillId="368" borderId="10" xfId="0" applyNumberFormat="1" applyFont="1" applyFill="1" applyBorder="1" applyAlignment="1">
      <alignment horizontal="right" vertical="center"/>
    </xf>
    <xf numFmtId="3" fontId="5" fillId="369" borderId="10" xfId="0" applyNumberFormat="1" applyFont="1" applyFill="1" applyBorder="1" applyAlignment="1">
      <alignment horizontal="right" vertical="center"/>
    </xf>
    <xf numFmtId="3" fontId="5" fillId="370" borderId="10" xfId="0" applyNumberFormat="1" applyFont="1" applyFill="1" applyBorder="1" applyAlignment="1">
      <alignment horizontal="right" vertical="center"/>
    </xf>
    <xf numFmtId="3" fontId="5" fillId="371" borderId="10" xfId="0" applyNumberFormat="1" applyFont="1" applyFill="1" applyBorder="1" applyAlignment="1">
      <alignment horizontal="right" vertical="center"/>
    </xf>
    <xf numFmtId="3" fontId="5" fillId="372" borderId="10" xfId="0" applyNumberFormat="1" applyFont="1" applyFill="1" applyBorder="1" applyAlignment="1">
      <alignment horizontal="right" vertical="center"/>
    </xf>
    <xf numFmtId="3" fontId="5" fillId="373" borderId="10" xfId="0" applyNumberFormat="1" applyFont="1" applyFill="1" applyBorder="1" applyAlignment="1">
      <alignment horizontal="right" vertical="center"/>
    </xf>
    <xf numFmtId="3" fontId="5" fillId="374" borderId="10" xfId="0" applyNumberFormat="1" applyFont="1" applyFill="1" applyBorder="1" applyAlignment="1">
      <alignment horizontal="right" vertical="center"/>
    </xf>
    <xf numFmtId="3" fontId="5" fillId="375" borderId="10" xfId="0" applyNumberFormat="1" applyFont="1" applyFill="1" applyBorder="1" applyAlignment="1">
      <alignment horizontal="right" vertical="center"/>
    </xf>
    <xf numFmtId="3" fontId="5" fillId="376" borderId="10" xfId="0" applyNumberFormat="1" applyFont="1" applyFill="1" applyBorder="1" applyAlignment="1">
      <alignment horizontal="right" vertical="center"/>
    </xf>
    <xf numFmtId="3" fontId="5" fillId="377" borderId="10" xfId="0" applyNumberFormat="1" applyFont="1" applyFill="1" applyBorder="1" applyAlignment="1">
      <alignment horizontal="right" vertical="center"/>
    </xf>
    <xf numFmtId="3" fontId="5" fillId="378" borderId="10" xfId="0" applyNumberFormat="1" applyFont="1" applyFill="1" applyBorder="1" applyAlignment="1">
      <alignment horizontal="right" vertical="center"/>
    </xf>
    <xf numFmtId="3" fontId="5" fillId="379" borderId="10" xfId="0" applyNumberFormat="1" applyFont="1" applyFill="1" applyBorder="1" applyAlignment="1">
      <alignment horizontal="right" vertical="center"/>
    </xf>
    <xf numFmtId="3" fontId="5" fillId="380" borderId="10" xfId="0" applyNumberFormat="1" applyFont="1" applyFill="1" applyBorder="1" applyAlignment="1">
      <alignment horizontal="right" vertical="center"/>
    </xf>
    <xf numFmtId="3" fontId="5" fillId="381" borderId="10" xfId="0" applyNumberFormat="1" applyFont="1" applyFill="1" applyBorder="1" applyAlignment="1">
      <alignment horizontal="right" vertical="center"/>
    </xf>
    <xf numFmtId="3" fontId="5" fillId="382" borderId="10" xfId="0" applyNumberFormat="1" applyFont="1" applyFill="1" applyBorder="1" applyAlignment="1">
      <alignment horizontal="right" vertical="center"/>
    </xf>
    <xf numFmtId="3" fontId="5" fillId="383" borderId="10" xfId="0" applyNumberFormat="1" applyFont="1" applyFill="1" applyBorder="1" applyAlignment="1">
      <alignment horizontal="right" vertical="center"/>
    </xf>
    <xf numFmtId="3" fontId="5" fillId="384" borderId="10" xfId="0" applyNumberFormat="1" applyFont="1" applyFill="1" applyBorder="1" applyAlignment="1">
      <alignment horizontal="right" vertical="center"/>
    </xf>
    <xf numFmtId="3" fontId="5" fillId="385" borderId="10" xfId="0" applyNumberFormat="1" applyFont="1" applyFill="1" applyBorder="1" applyAlignment="1">
      <alignment horizontal="right" vertical="center"/>
    </xf>
    <xf numFmtId="3" fontId="5" fillId="386" borderId="10" xfId="0" applyNumberFormat="1" applyFont="1" applyFill="1" applyBorder="1" applyAlignment="1">
      <alignment horizontal="right" vertical="center"/>
    </xf>
    <xf numFmtId="3" fontId="5" fillId="387" borderId="10" xfId="0" applyNumberFormat="1" applyFont="1" applyFill="1" applyBorder="1" applyAlignment="1">
      <alignment horizontal="right" vertical="center"/>
    </xf>
    <xf numFmtId="3" fontId="5" fillId="388" borderId="10" xfId="0" applyNumberFormat="1" applyFont="1" applyFill="1" applyBorder="1" applyAlignment="1">
      <alignment horizontal="right" vertical="center"/>
    </xf>
    <xf numFmtId="0" fontId="9" fillId="0" borderId="2" xfId="0" applyFont="1" applyBorder="1" applyAlignment="1">
      <alignment horizontal="left" vertical="center"/>
    </xf>
    <xf numFmtId="0" fontId="10" fillId="0" borderId="0" xfId="0" applyFont="1" applyAlignment="1">
      <alignment horizontal="left" vertical="center"/>
    </xf>
    <xf numFmtId="0" fontId="13" fillId="0" borderId="0" xfId="0" applyFont="1" applyAlignment="1">
      <alignment horizontal="left" vertical="center"/>
    </xf>
    <xf numFmtId="0" fontId="6" fillId="0" borderId="2" xfId="0" applyFont="1" applyBorder="1" applyAlignment="1">
      <alignment vertical="center"/>
    </xf>
    <xf numFmtId="0" fontId="9" fillId="0" borderId="0" xfId="0" applyFont="1" applyAlignment="1">
      <alignment horizontal="left" vertical="center"/>
    </xf>
    <xf numFmtId="0" fontId="26" fillId="0" borderId="0" xfId="1" applyFont="1" applyAlignment="1">
      <alignment horizontal="left" vertical="center"/>
    </xf>
    <xf numFmtId="0" fontId="1" fillId="0" borderId="0" xfId="1">
      <alignment vertical="center"/>
    </xf>
    <xf numFmtId="0" fontId="26" fillId="0" borderId="0" xfId="1" applyFont="1" applyAlignment="1">
      <alignment horizontal="left" vertical="center" wrapText="1"/>
    </xf>
    <xf numFmtId="0" fontId="28" fillId="0" borderId="0" xfId="1" applyFont="1">
      <alignment vertical="center"/>
    </xf>
    <xf numFmtId="0" fontId="1" fillId="0" borderId="0" xfId="1" applyAlignment="1">
      <alignment vertical="center" wrapText="1"/>
    </xf>
    <xf numFmtId="0" fontId="8" fillId="3" borderId="2" xfId="0" applyFont="1" applyFill="1" applyBorder="1" applyAlignment="1">
      <alignment horizontal="left" vertical="center"/>
    </xf>
    <xf numFmtId="0" fontId="9" fillId="3" borderId="2" xfId="0" applyFont="1" applyFill="1" applyBorder="1" applyAlignment="1">
      <alignment horizontal="left" vertical="center"/>
    </xf>
    <xf numFmtId="0" fontId="9" fillId="3" borderId="4" xfId="0" applyFont="1" applyFill="1" applyBorder="1" applyAlignment="1">
      <alignment horizontal="left" vertical="center"/>
    </xf>
    <xf numFmtId="0" fontId="9" fillId="3" borderId="0" xfId="0" applyFont="1" applyFill="1" applyAlignment="1">
      <alignment horizontal="left" vertical="center"/>
    </xf>
    <xf numFmtId="0" fontId="17" fillId="0" borderId="0" xfId="0" applyFont="1" applyAlignment="1">
      <alignment horizontal="left" vertical="center"/>
    </xf>
    <xf numFmtId="0" fontId="8" fillId="0" borderId="2" xfId="0" applyFont="1" applyBorder="1" applyAlignment="1">
      <alignment horizontal="left"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7" fillId="0" borderId="4" xfId="0" applyFont="1" applyBorder="1" applyAlignment="1">
      <alignment horizontal="left" vertical="center"/>
    </xf>
    <xf numFmtId="0" fontId="5" fillId="3" borderId="3" xfId="0" applyFont="1" applyFill="1" applyBorder="1" applyAlignment="1">
      <alignment horizontal="center" vertical="center" wrapText="1"/>
    </xf>
    <xf numFmtId="0" fontId="8" fillId="3" borderId="4" xfId="0" applyFont="1" applyFill="1" applyBorder="1" applyAlignment="1">
      <alignment horizontal="left" vertical="center"/>
    </xf>
    <xf numFmtId="0" fontId="9" fillId="0" borderId="2" xfId="0" applyFont="1" applyBorder="1" applyAlignment="1">
      <alignment horizontal="left" vertical="center"/>
    </xf>
    <xf numFmtId="0" fontId="6" fillId="3" borderId="4" xfId="0" applyFont="1" applyFill="1" applyBorder="1" applyAlignment="1">
      <alignment horizontal="left" vertical="center"/>
    </xf>
    <xf numFmtId="0" fontId="6" fillId="3" borderId="2" xfId="0" applyFont="1" applyFill="1" applyBorder="1" applyAlignment="1">
      <alignment horizontal="left" vertical="center"/>
    </xf>
    <xf numFmtId="0" fontId="5" fillId="3" borderId="2" xfId="0" applyFont="1" applyFill="1" applyBorder="1" applyAlignment="1">
      <alignment horizontal="left"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3" xfId="0" applyFont="1" applyFill="1" applyBorder="1" applyAlignment="1">
      <alignment horizontal="center" vertical="center"/>
    </xf>
    <xf numFmtId="0" fontId="24" fillId="3" borderId="11" xfId="0" applyFont="1" applyFill="1" applyBorder="1" applyAlignment="1">
      <alignment horizontal="right" vertical="center"/>
    </xf>
    <xf numFmtId="0" fontId="24" fillId="3" borderId="12" xfId="0" applyFont="1" applyFill="1" applyBorder="1" applyAlignment="1">
      <alignment horizontal="right" vertical="center"/>
    </xf>
    <xf numFmtId="0" fontId="24" fillId="3" borderId="8" xfId="0" applyFont="1" applyFill="1" applyBorder="1" applyAlignment="1">
      <alignment horizontal="right" vertical="center"/>
    </xf>
    <xf numFmtId="0" fontId="24" fillId="35" borderId="11" xfId="0" applyFont="1" applyFill="1" applyBorder="1" applyAlignment="1">
      <alignment horizontal="right" vertical="center"/>
    </xf>
    <xf numFmtId="0" fontId="24" fillId="35" borderId="12" xfId="0" applyFont="1" applyFill="1" applyBorder="1" applyAlignment="1">
      <alignment horizontal="right" vertical="center"/>
    </xf>
    <xf numFmtId="3" fontId="24" fillId="46" borderId="11" xfId="0" applyNumberFormat="1" applyFont="1" applyFill="1" applyBorder="1" applyAlignment="1">
      <alignment horizontal="right" vertical="center"/>
    </xf>
    <xf numFmtId="3" fontId="24" fillId="46" borderId="12" xfId="0" applyNumberFormat="1" applyFont="1" applyFill="1" applyBorder="1" applyAlignment="1">
      <alignment horizontal="right" vertical="center"/>
    </xf>
    <xf numFmtId="3" fontId="24" fillId="46" borderId="8" xfId="0" applyNumberFormat="1" applyFont="1" applyFill="1" applyBorder="1" applyAlignment="1">
      <alignment horizontal="right" vertical="center"/>
    </xf>
    <xf numFmtId="3" fontId="24" fillId="47" borderId="11" xfId="0" applyNumberFormat="1" applyFont="1" applyFill="1" applyBorder="1" applyAlignment="1">
      <alignment horizontal="right" vertical="center"/>
    </xf>
    <xf numFmtId="3" fontId="24" fillId="47" borderId="12" xfId="0" applyNumberFormat="1" applyFont="1" applyFill="1" applyBorder="1" applyAlignment="1">
      <alignment horizontal="right" vertical="center"/>
    </xf>
    <xf numFmtId="3" fontId="24" fillId="47" borderId="8" xfId="0" applyNumberFormat="1" applyFont="1" applyFill="1" applyBorder="1" applyAlignment="1">
      <alignment horizontal="right" vertical="center"/>
    </xf>
    <xf numFmtId="3" fontId="24" fillId="136" borderId="11" xfId="0" applyNumberFormat="1" applyFont="1" applyFill="1" applyBorder="1" applyAlignment="1">
      <alignment horizontal="right" vertical="center"/>
    </xf>
    <xf numFmtId="3" fontId="24" fillId="136" borderId="12" xfId="0" applyNumberFormat="1" applyFont="1" applyFill="1" applyBorder="1" applyAlignment="1">
      <alignment horizontal="right" vertical="center"/>
    </xf>
    <xf numFmtId="3" fontId="24" fillId="136" borderId="8" xfId="0" applyNumberFormat="1" applyFont="1" applyFill="1" applyBorder="1" applyAlignment="1">
      <alignment horizontal="right" vertical="center"/>
    </xf>
    <xf numFmtId="3" fontId="24" fillId="139" borderId="11" xfId="0" applyNumberFormat="1" applyFont="1" applyFill="1" applyBorder="1" applyAlignment="1">
      <alignment horizontal="right" vertical="center"/>
    </xf>
    <xf numFmtId="3" fontId="24" fillId="139" borderId="12" xfId="0" applyNumberFormat="1" applyFont="1" applyFill="1" applyBorder="1" applyAlignment="1">
      <alignment horizontal="right" vertical="center"/>
    </xf>
    <xf numFmtId="3" fontId="24" fillId="139" borderId="8" xfId="0" applyNumberFormat="1" applyFont="1" applyFill="1" applyBorder="1" applyAlignment="1">
      <alignment horizontal="right" vertical="center"/>
    </xf>
    <xf numFmtId="3" fontId="24" fillId="191" borderId="11" xfId="0" applyNumberFormat="1" applyFont="1" applyFill="1" applyBorder="1" applyAlignment="1">
      <alignment horizontal="right" vertical="center"/>
    </xf>
    <xf numFmtId="3" fontId="24" fillId="191" borderId="12" xfId="0" applyNumberFormat="1" applyFont="1" applyFill="1" applyBorder="1" applyAlignment="1">
      <alignment horizontal="right" vertical="center"/>
    </xf>
    <xf numFmtId="3" fontId="24" fillId="191" borderId="8" xfId="0" applyNumberFormat="1" applyFont="1" applyFill="1" applyBorder="1" applyAlignment="1">
      <alignment horizontal="right" vertical="center"/>
    </xf>
    <xf numFmtId="3" fontId="24" fillId="203" borderId="11" xfId="0" applyNumberFormat="1" applyFont="1" applyFill="1" applyBorder="1" applyAlignment="1">
      <alignment horizontal="right" vertical="center"/>
    </xf>
    <xf numFmtId="3" fontId="24" fillId="203" borderId="12" xfId="0" applyNumberFormat="1" applyFont="1" applyFill="1" applyBorder="1" applyAlignment="1">
      <alignment horizontal="right" vertical="center"/>
    </xf>
    <xf numFmtId="3" fontId="24" fillId="203" borderId="8" xfId="0" applyNumberFormat="1" applyFont="1" applyFill="1" applyBorder="1" applyAlignment="1">
      <alignment horizontal="righ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justify" vertical="center" wrapText="1"/>
    </xf>
    <xf numFmtId="0" fontId="2" fillId="0" borderId="7"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7" xfId="0" applyFont="1" applyBorder="1" applyAlignment="1">
      <alignment horizontal="justify" vertical="center" wrapText="1"/>
    </xf>
    <xf numFmtId="0" fontId="20" fillId="2" borderId="16"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 fillId="0" borderId="11" xfId="0" applyFont="1" applyBorder="1" applyAlignment="1">
      <alignment horizontal="justify" vertical="center" wrapText="1"/>
    </xf>
    <xf numFmtId="0" fontId="2" fillId="0" borderId="8" xfId="0" applyFont="1" applyBorder="1" applyAlignment="1">
      <alignment horizontal="justify" vertical="center" wrapText="1"/>
    </xf>
    <xf numFmtId="0" fontId="3" fillId="2"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9"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0" xfId="0" applyFont="1" applyFill="1" applyAlignment="1">
      <alignment horizontal="center" vertical="center"/>
    </xf>
    <xf numFmtId="0" fontId="2" fillId="2" borderId="18" xfId="0" applyFont="1" applyFill="1" applyBorder="1" applyAlignment="1">
      <alignment horizontal="center" vertical="center"/>
    </xf>
    <xf numFmtId="0" fontId="0" fillId="2" borderId="17" xfId="0" applyFill="1" applyBorder="1" applyAlignment="1">
      <alignment vertical="center"/>
    </xf>
    <xf numFmtId="0" fontId="0" fillId="2" borderId="0" xfId="0" applyFill="1" applyAlignment="1">
      <alignment vertical="center"/>
    </xf>
    <xf numFmtId="0" fontId="0" fillId="2" borderId="18" xfId="0" applyFill="1" applyBorder="1" applyAlignment="1">
      <alignment vertical="center"/>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8" xfId="0"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8" xfId="0" applyFont="1" applyBorder="1" applyAlignment="1">
      <alignment horizontal="left" vertical="center" wrapText="1"/>
    </xf>
  </cellXfs>
  <cellStyles count="2">
    <cellStyle name="標準" xfId="0" builtinId="0"/>
    <cellStyle name="標準 7 2" xfId="1" xr:uid="{9B674B90-85B9-419F-83B4-202A46BB38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63" Type="http://schemas.openxmlformats.org/officeDocument/2006/relationships/externalLink" Target="externalLinks/externalLink35.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5" Type="http://schemas.openxmlformats.org/officeDocument/2006/relationships/worksheet" Target="worksheets/sheet5.xml"/><Relationship Id="rId61" Type="http://schemas.openxmlformats.org/officeDocument/2006/relationships/externalLink" Target="externalLinks/externalLink3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 Id="rId34" Type="http://schemas.openxmlformats.org/officeDocument/2006/relationships/externalLink" Target="externalLinks/externalLink6.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roshio2003\2003\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7.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uroshio2003\2003\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tep3"/>
      <sheetName val="Sardine"/>
      <sheetName val="Example"/>
      <sheetName val="masaba"/>
      <sheetName val="Sukeso"/>
      <sheetName val="Graphs (E-BW)"/>
      <sheetName val="Graphs (E)"/>
      <sheetName val="Graphs"/>
      <sheetName val="MasabaSPR"/>
      <sheetName val="SRR"/>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E128" t="str">
            <v>1988-1997</v>
          </cell>
          <cell r="F128" t="str">
            <v>回帰分析の結果:</v>
          </cell>
          <cell r="H128" t="str">
            <v>Ln(alpha)</v>
          </cell>
          <cell r="M128">
            <v>20000</v>
          </cell>
          <cell r="N128">
            <v>59.919106923506675</v>
          </cell>
          <cell r="O128">
            <v>362901.42236952146</v>
          </cell>
          <cell r="P128">
            <v>3769.9608713862731</v>
          </cell>
        </row>
        <row r="129">
          <cell r="E129" t="str">
            <v>Y 切片</v>
          </cell>
          <cell r="H129">
            <v>3.3226548309439279</v>
          </cell>
        </row>
        <row r="130">
          <cell r="E130" t="str">
            <v>Y 評価値の標準誤差</v>
          </cell>
          <cell r="H130">
            <v>0.89068426761388275</v>
          </cell>
        </row>
        <row r="131">
          <cell r="E131" t="str">
            <v>Ｒ２乗</v>
          </cell>
          <cell r="H131">
            <v>0.82738607231111505</v>
          </cell>
        </row>
        <row r="132">
          <cell r="E132" t="str">
            <v>標本数</v>
          </cell>
          <cell r="H132">
            <v>10</v>
          </cell>
        </row>
        <row r="133">
          <cell r="E133" t="str">
            <v>自由度</v>
          </cell>
          <cell r="H133">
            <v>8</v>
          </cell>
        </row>
        <row r="134">
          <cell r="G134" t="str">
            <v>(beta)</v>
          </cell>
        </row>
        <row r="135">
          <cell r="E135" t="str">
            <v>X 係数</v>
          </cell>
          <cell r="G135">
            <v>-2.4956612410172472E-4</v>
          </cell>
        </row>
        <row r="136">
          <cell r="E136" t="str">
            <v>X 係数の標準誤差</v>
          </cell>
          <cell r="G136">
            <v>4.0301801077954059E-5</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D12E1-40CE-4FC2-BF27-A98C49AA1712}">
  <dimension ref="A2:A8"/>
  <sheetViews>
    <sheetView tabSelected="1" zoomScaleNormal="100" workbookViewId="0">
      <selection activeCell="A10" sqref="A10"/>
    </sheetView>
  </sheetViews>
  <sheetFormatPr defaultRowHeight="18.75"/>
  <cols>
    <col min="1" max="1" width="115" style="549" customWidth="1"/>
    <col min="2" max="16384" width="9.140625" style="549"/>
  </cols>
  <sheetData>
    <row r="2" spans="1:1">
      <c r="A2" s="548" t="s">
        <v>302</v>
      </c>
    </row>
    <row r="3" spans="1:1" ht="40.5">
      <c r="A3" s="550" t="s">
        <v>305</v>
      </c>
    </row>
    <row r="4" spans="1:1">
      <c r="A4" s="551"/>
    </row>
    <row r="5" spans="1:1">
      <c r="A5" s="549" t="s">
        <v>303</v>
      </c>
    </row>
    <row r="6" spans="1:1" ht="37.5">
      <c r="A6" s="552" t="s">
        <v>304</v>
      </c>
    </row>
    <row r="8" spans="1:1">
      <c r="A8" s="550"/>
    </row>
  </sheetData>
  <phoneticPr fontId="4"/>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E7EA2-AD6C-DB4D-8A2B-56FA164B6116}">
  <dimension ref="A1:G26"/>
  <sheetViews>
    <sheetView showGridLines="0" workbookViewId="0"/>
  </sheetViews>
  <sheetFormatPr defaultColWidth="11.42578125" defaultRowHeight="13.5"/>
  <cols>
    <col min="1" max="1" width="11.42578125" style="1"/>
    <col min="2" max="2" width="12.7109375" style="1" customWidth="1"/>
    <col min="3" max="16384" width="11.42578125" style="1"/>
  </cols>
  <sheetData>
    <row r="1" spans="1:7">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7" ht="19.5" thickBot="1">
      <c r="B3" s="566" t="s">
        <v>295</v>
      </c>
      <c r="C3" s="566"/>
      <c r="D3" s="566"/>
      <c r="E3" s="566"/>
      <c r="F3" s="566"/>
      <c r="G3" s="566"/>
    </row>
    <row r="4" spans="1:7" ht="14.25" thickBot="1">
      <c r="B4" s="14" t="s">
        <v>28</v>
      </c>
      <c r="C4" s="23" t="s">
        <v>29</v>
      </c>
      <c r="D4" s="23" t="s">
        <v>30</v>
      </c>
      <c r="E4" s="23" t="s">
        <v>31</v>
      </c>
      <c r="F4" s="23" t="s">
        <v>32</v>
      </c>
      <c r="G4" s="23" t="s">
        <v>33</v>
      </c>
    </row>
    <row r="5" spans="1:7" ht="15">
      <c r="B5" s="25">
        <v>2005</v>
      </c>
      <c r="C5" s="16">
        <v>70</v>
      </c>
      <c r="D5" s="16">
        <v>38</v>
      </c>
      <c r="E5" s="16">
        <v>73</v>
      </c>
      <c r="F5" s="16">
        <v>78</v>
      </c>
      <c r="G5" s="16">
        <v>80</v>
      </c>
    </row>
    <row r="6" spans="1:7" ht="15">
      <c r="B6" s="25">
        <v>2006</v>
      </c>
      <c r="C6" s="16">
        <v>94</v>
      </c>
      <c r="D6" s="16">
        <v>29</v>
      </c>
      <c r="E6" s="16">
        <v>80</v>
      </c>
      <c r="F6" s="16">
        <v>53</v>
      </c>
      <c r="G6" s="16">
        <v>74</v>
      </c>
    </row>
    <row r="7" spans="1:7" ht="15">
      <c r="B7" s="25">
        <v>2007</v>
      </c>
      <c r="C7" s="16">
        <v>73</v>
      </c>
      <c r="D7" s="16">
        <v>66</v>
      </c>
      <c r="E7" s="16">
        <v>93</v>
      </c>
      <c r="F7" s="16">
        <v>53</v>
      </c>
      <c r="G7" s="16">
        <v>48</v>
      </c>
    </row>
    <row r="8" spans="1:7" ht="15">
      <c r="B8" s="25">
        <v>2008</v>
      </c>
      <c r="C8" s="16">
        <v>65</v>
      </c>
      <c r="D8" s="16">
        <v>85</v>
      </c>
      <c r="E8" s="16">
        <v>53</v>
      </c>
      <c r="F8" s="16">
        <v>31</v>
      </c>
      <c r="G8" s="16">
        <v>57</v>
      </c>
    </row>
    <row r="9" spans="1:7" ht="15">
      <c r="B9" s="25">
        <v>2009</v>
      </c>
      <c r="C9" s="16">
        <v>93</v>
      </c>
      <c r="D9" s="16">
        <v>64</v>
      </c>
      <c r="E9" s="16">
        <v>99</v>
      </c>
      <c r="F9" s="16">
        <v>50</v>
      </c>
      <c r="G9" s="16">
        <v>50</v>
      </c>
    </row>
    <row r="10" spans="1:7" ht="15">
      <c r="B10" s="25">
        <v>2010</v>
      </c>
      <c r="C10" s="16">
        <v>73</v>
      </c>
      <c r="D10" s="16">
        <v>39</v>
      </c>
      <c r="E10" s="16">
        <v>62</v>
      </c>
      <c r="F10" s="16">
        <v>49</v>
      </c>
      <c r="G10" s="16">
        <v>25</v>
      </c>
    </row>
    <row r="11" spans="1:7" ht="15">
      <c r="B11" s="25">
        <v>2011</v>
      </c>
      <c r="C11" s="16">
        <v>53</v>
      </c>
      <c r="D11" s="16">
        <v>23</v>
      </c>
      <c r="E11" s="16">
        <v>86</v>
      </c>
      <c r="F11" s="25" t="s">
        <v>73</v>
      </c>
      <c r="G11" s="16">
        <v>44</v>
      </c>
    </row>
    <row r="12" spans="1:7" ht="15">
      <c r="B12" s="25">
        <v>2012</v>
      </c>
      <c r="C12" s="16">
        <v>67</v>
      </c>
      <c r="D12" s="16">
        <v>6</v>
      </c>
      <c r="E12" s="16">
        <v>42</v>
      </c>
      <c r="F12" s="16">
        <v>39</v>
      </c>
      <c r="G12" s="16">
        <v>57</v>
      </c>
    </row>
    <row r="13" spans="1:7" ht="15">
      <c r="B13" s="25">
        <v>2013</v>
      </c>
      <c r="C13" s="16">
        <v>79</v>
      </c>
      <c r="D13" s="16">
        <v>12</v>
      </c>
      <c r="E13" s="16">
        <v>77</v>
      </c>
      <c r="F13" s="25" t="s">
        <v>74</v>
      </c>
      <c r="G13" s="16">
        <v>38</v>
      </c>
    </row>
    <row r="14" spans="1:7" ht="15">
      <c r="B14" s="25">
        <v>2014</v>
      </c>
      <c r="C14" s="16">
        <v>98</v>
      </c>
      <c r="D14" s="16">
        <v>22</v>
      </c>
      <c r="E14" s="16">
        <v>44</v>
      </c>
      <c r="F14" s="16">
        <v>100</v>
      </c>
      <c r="G14" s="16">
        <v>48</v>
      </c>
    </row>
    <row r="15" spans="1:7" ht="15">
      <c r="B15" s="25">
        <v>2015</v>
      </c>
      <c r="C15" s="16">
        <v>94</v>
      </c>
      <c r="D15" s="16">
        <v>32</v>
      </c>
      <c r="E15" s="16">
        <v>98</v>
      </c>
      <c r="F15" s="16">
        <v>100</v>
      </c>
      <c r="G15" s="16">
        <v>59</v>
      </c>
    </row>
    <row r="16" spans="1:7" ht="15">
      <c r="B16" s="25">
        <v>2016</v>
      </c>
      <c r="C16" s="16">
        <v>88</v>
      </c>
      <c r="D16" s="16">
        <v>33</v>
      </c>
      <c r="E16" s="16">
        <v>99</v>
      </c>
      <c r="F16" s="16">
        <v>60</v>
      </c>
      <c r="G16" s="16">
        <v>31</v>
      </c>
    </row>
    <row r="17" spans="2:7" ht="15">
      <c r="B17" s="25">
        <v>2017</v>
      </c>
      <c r="C17" s="16">
        <v>90</v>
      </c>
      <c r="D17" s="16">
        <v>41</v>
      </c>
      <c r="E17" s="16">
        <v>83</v>
      </c>
      <c r="F17" s="16">
        <v>57</v>
      </c>
      <c r="G17" s="16">
        <v>53</v>
      </c>
    </row>
    <row r="18" spans="2:7" ht="15">
      <c r="B18" s="25">
        <v>2018</v>
      </c>
      <c r="C18" s="16">
        <v>88</v>
      </c>
      <c r="D18" s="16">
        <v>44</v>
      </c>
      <c r="E18" s="16">
        <v>78</v>
      </c>
      <c r="F18" s="16">
        <v>58</v>
      </c>
      <c r="G18" s="16">
        <v>58</v>
      </c>
    </row>
    <row r="19" spans="2:7" ht="15">
      <c r="B19" s="25">
        <v>2019</v>
      </c>
      <c r="C19" s="16">
        <v>74</v>
      </c>
      <c r="D19" s="16">
        <v>47</v>
      </c>
      <c r="E19" s="16">
        <v>76</v>
      </c>
      <c r="F19" s="16">
        <v>51</v>
      </c>
      <c r="G19" s="16">
        <v>73</v>
      </c>
    </row>
    <row r="20" spans="2:7" ht="15">
      <c r="B20" s="25">
        <v>2020</v>
      </c>
      <c r="C20" s="16">
        <v>79</v>
      </c>
      <c r="D20" s="16">
        <v>39</v>
      </c>
      <c r="E20" s="16">
        <v>67</v>
      </c>
      <c r="F20" s="16">
        <v>61</v>
      </c>
      <c r="G20" s="16">
        <v>88</v>
      </c>
    </row>
    <row r="21" spans="2:7" ht="15">
      <c r="B21" s="25">
        <v>2021</v>
      </c>
      <c r="C21" s="16">
        <v>84</v>
      </c>
      <c r="D21" s="16">
        <v>53</v>
      </c>
      <c r="E21" s="16">
        <v>92</v>
      </c>
      <c r="F21" s="16">
        <v>76</v>
      </c>
      <c r="G21" s="16">
        <v>71</v>
      </c>
    </row>
    <row r="22" spans="2:7" ht="15">
      <c r="B22" s="25">
        <v>2022</v>
      </c>
      <c r="C22" s="16">
        <v>68</v>
      </c>
      <c r="D22" s="16">
        <v>19</v>
      </c>
      <c r="E22" s="16">
        <v>65</v>
      </c>
      <c r="F22" s="16">
        <v>69</v>
      </c>
      <c r="G22" s="16">
        <v>86</v>
      </c>
    </row>
    <row r="23" spans="2:7" ht="15">
      <c r="B23" s="25">
        <v>2023</v>
      </c>
      <c r="C23" s="16">
        <v>95</v>
      </c>
      <c r="D23" s="16">
        <v>42</v>
      </c>
      <c r="E23" s="16">
        <v>53</v>
      </c>
      <c r="F23" s="16">
        <v>35</v>
      </c>
      <c r="G23" s="16">
        <v>91</v>
      </c>
    </row>
    <row r="24" spans="2:7" ht="15.75" thickBot="1">
      <c r="B24" s="39">
        <v>2024</v>
      </c>
      <c r="C24" s="18">
        <v>72</v>
      </c>
      <c r="D24" s="18">
        <v>19</v>
      </c>
      <c r="E24" s="18">
        <v>44</v>
      </c>
      <c r="F24" s="18">
        <v>78</v>
      </c>
      <c r="G24" s="18" t="s">
        <v>6</v>
      </c>
    </row>
    <row r="25" spans="2:7" ht="18.75">
      <c r="B25" s="567" t="s">
        <v>75</v>
      </c>
      <c r="C25" s="567"/>
      <c r="D25" s="567"/>
      <c r="E25" s="567"/>
      <c r="F25" s="567"/>
      <c r="G25" s="21"/>
    </row>
    <row r="26" spans="2:7" ht="17.25">
      <c r="B26" s="13"/>
      <c r="C26"/>
      <c r="D26"/>
      <c r="E26"/>
      <c r="F26"/>
      <c r="G26"/>
    </row>
  </sheetData>
  <mergeCells count="2">
    <mergeCell ref="B3:G3"/>
    <mergeCell ref="B25:F25"/>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7859A-E0D2-1745-BE74-73CBD513CCAB}">
  <dimension ref="A1:Q27"/>
  <sheetViews>
    <sheetView showGridLines="0" workbookViewId="0"/>
  </sheetViews>
  <sheetFormatPr defaultColWidth="11.42578125" defaultRowHeight="13.5"/>
  <cols>
    <col min="1" max="1" width="11.42578125" style="1"/>
    <col min="2" max="2" width="31.42578125" style="1" bestFit="1" customWidth="1"/>
    <col min="3" max="17" width="6.42578125" style="1" bestFit="1" customWidth="1"/>
    <col min="18" max="16384" width="11.42578125" style="1"/>
  </cols>
  <sheetData>
    <row r="1" spans="1:17">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7" ht="19.5" thickBot="1">
      <c r="B3" s="5" t="s">
        <v>76</v>
      </c>
      <c r="C3" s="5"/>
      <c r="D3" s="5"/>
      <c r="E3" s="5"/>
      <c r="F3" s="5"/>
      <c r="G3" s="5"/>
      <c r="H3" s="5"/>
      <c r="I3" s="5"/>
      <c r="J3" s="5"/>
      <c r="K3" s="5"/>
      <c r="L3" s="5"/>
      <c r="M3" s="5"/>
      <c r="N3" s="5"/>
      <c r="O3" s="5"/>
      <c r="P3" s="5"/>
      <c r="Q3" s="21"/>
    </row>
    <row r="4" spans="1:17" ht="15.75" thickBot="1">
      <c r="B4" s="29" t="s">
        <v>28</v>
      </c>
      <c r="C4" s="39">
        <v>2010</v>
      </c>
      <c r="D4" s="39">
        <v>2011</v>
      </c>
      <c r="E4" s="39">
        <v>2012</v>
      </c>
      <c r="F4" s="39">
        <v>2013</v>
      </c>
      <c r="G4" s="39">
        <v>2014</v>
      </c>
      <c r="H4" s="39">
        <v>2015</v>
      </c>
      <c r="I4" s="39">
        <v>2016</v>
      </c>
      <c r="J4" s="39">
        <v>2017</v>
      </c>
      <c r="K4" s="39">
        <v>2018</v>
      </c>
      <c r="L4" s="39">
        <v>2019</v>
      </c>
      <c r="M4" s="39">
        <v>2020</v>
      </c>
      <c r="N4" s="39">
        <v>2021</v>
      </c>
      <c r="O4" s="39">
        <v>2022</v>
      </c>
      <c r="P4" s="39">
        <v>2023</v>
      </c>
      <c r="Q4" s="52">
        <v>2024</v>
      </c>
    </row>
    <row r="5" spans="1:17" ht="15">
      <c r="B5" s="53" t="s">
        <v>77</v>
      </c>
      <c r="C5" s="17">
        <v>2142</v>
      </c>
      <c r="D5" s="17">
        <v>1639</v>
      </c>
      <c r="E5" s="17">
        <v>1258</v>
      </c>
      <c r="F5" s="17">
        <v>1641</v>
      </c>
      <c r="G5" s="17">
        <v>1665</v>
      </c>
      <c r="H5" s="17">
        <v>1679</v>
      </c>
      <c r="I5" s="17">
        <v>1707</v>
      </c>
      <c r="J5" s="17">
        <v>1519</v>
      </c>
      <c r="K5" s="17">
        <v>1410</v>
      </c>
      <c r="L5" s="17">
        <v>1354</v>
      </c>
      <c r="M5" s="17">
        <v>1309</v>
      </c>
      <c r="N5" s="17">
        <v>1231</v>
      </c>
      <c r="O5" s="17">
        <v>1193</v>
      </c>
      <c r="P5" s="17">
        <v>1355</v>
      </c>
      <c r="Q5" s="17">
        <v>1591</v>
      </c>
    </row>
    <row r="6" spans="1:17" ht="18.75">
      <c r="B6" s="53" t="s">
        <v>78</v>
      </c>
      <c r="C6" s="17">
        <v>3462</v>
      </c>
      <c r="D6" s="17">
        <v>2865</v>
      </c>
      <c r="E6" s="17">
        <v>3362</v>
      </c>
      <c r="F6" s="17">
        <v>2747</v>
      </c>
      <c r="G6" s="17">
        <v>1617</v>
      </c>
      <c r="H6" s="17">
        <v>1856</v>
      </c>
      <c r="I6" s="17">
        <v>2359</v>
      </c>
      <c r="J6" s="17">
        <v>1772</v>
      </c>
      <c r="K6" s="17">
        <v>1978</v>
      </c>
      <c r="L6" s="17">
        <v>2370</v>
      </c>
      <c r="M6" s="17">
        <v>2054</v>
      </c>
      <c r="N6" s="17">
        <v>2121</v>
      </c>
      <c r="O6" s="17">
        <v>2083</v>
      </c>
      <c r="P6" s="17">
        <v>1926</v>
      </c>
      <c r="Q6" s="21"/>
    </row>
    <row r="7" spans="1:17" ht="18.75">
      <c r="B7" s="53" t="s">
        <v>79</v>
      </c>
      <c r="C7" s="16">
        <v>1.6</v>
      </c>
      <c r="D7" s="16">
        <v>1.7</v>
      </c>
      <c r="E7" s="16">
        <v>2.7</v>
      </c>
      <c r="F7" s="16">
        <v>1.7</v>
      </c>
      <c r="G7" s="16">
        <v>1</v>
      </c>
      <c r="H7" s="16">
        <v>1.1000000000000001</v>
      </c>
      <c r="I7" s="16">
        <v>1.4</v>
      </c>
      <c r="J7" s="16">
        <v>1.2</v>
      </c>
      <c r="K7" s="16">
        <v>1.4</v>
      </c>
      <c r="L7" s="16">
        <v>1.8</v>
      </c>
      <c r="M7" s="16">
        <v>1.6</v>
      </c>
      <c r="N7" s="16">
        <v>1.7</v>
      </c>
      <c r="O7" s="16">
        <v>1.7</v>
      </c>
      <c r="P7" s="16">
        <v>1.4</v>
      </c>
      <c r="Q7" s="21"/>
    </row>
    <row r="8" spans="1:17" ht="18.75">
      <c r="B8" s="53" t="s">
        <v>80</v>
      </c>
      <c r="C8" s="21"/>
      <c r="D8" s="21"/>
      <c r="E8" s="21"/>
      <c r="F8" s="21"/>
      <c r="G8" s="21"/>
      <c r="H8" s="21"/>
      <c r="I8" s="21"/>
      <c r="J8" s="21"/>
      <c r="K8" s="21"/>
      <c r="L8" s="21"/>
      <c r="M8" s="21"/>
      <c r="N8" s="21"/>
      <c r="O8" s="21"/>
      <c r="P8" s="21"/>
      <c r="Q8" s="21"/>
    </row>
    <row r="9" spans="1:17" ht="15">
      <c r="B9" s="25" t="s">
        <v>81</v>
      </c>
      <c r="C9" s="16">
        <v>483</v>
      </c>
      <c r="D9" s="16">
        <v>330</v>
      </c>
      <c r="E9" s="16">
        <v>302</v>
      </c>
      <c r="F9" s="16">
        <v>316</v>
      </c>
      <c r="G9" s="16">
        <v>217</v>
      </c>
      <c r="H9" s="16">
        <v>340</v>
      </c>
      <c r="I9" s="16">
        <v>341</v>
      </c>
      <c r="J9" s="16">
        <v>170</v>
      </c>
      <c r="K9" s="16">
        <v>130</v>
      </c>
      <c r="L9" s="16">
        <v>207</v>
      </c>
      <c r="M9" s="16">
        <v>83</v>
      </c>
      <c r="N9" s="16">
        <v>77</v>
      </c>
      <c r="O9" s="16">
        <v>97</v>
      </c>
      <c r="P9" s="16">
        <v>137</v>
      </c>
      <c r="Q9" s="16">
        <v>238</v>
      </c>
    </row>
    <row r="10" spans="1:17" ht="15">
      <c r="B10" s="25" t="s">
        <v>82</v>
      </c>
      <c r="C10" s="16">
        <v>764</v>
      </c>
      <c r="D10" s="16">
        <v>483</v>
      </c>
      <c r="E10" s="16">
        <v>317</v>
      </c>
      <c r="F10" s="16">
        <v>524</v>
      </c>
      <c r="G10" s="16">
        <v>644</v>
      </c>
      <c r="H10" s="16">
        <v>473</v>
      </c>
      <c r="I10" s="16">
        <v>684</v>
      </c>
      <c r="J10" s="16">
        <v>568</v>
      </c>
      <c r="K10" s="16">
        <v>315</v>
      </c>
      <c r="L10" s="16">
        <v>260</v>
      </c>
      <c r="M10" s="16">
        <v>348</v>
      </c>
      <c r="N10" s="16">
        <v>226</v>
      </c>
      <c r="O10" s="16">
        <v>180</v>
      </c>
      <c r="P10" s="16">
        <v>325</v>
      </c>
      <c r="Q10" s="16">
        <v>489</v>
      </c>
    </row>
    <row r="11" spans="1:17" ht="15">
      <c r="B11" s="25" t="s">
        <v>83</v>
      </c>
      <c r="C11" s="16">
        <v>650</v>
      </c>
      <c r="D11" s="16">
        <v>473</v>
      </c>
      <c r="E11" s="16">
        <v>308</v>
      </c>
      <c r="F11" s="16">
        <v>330</v>
      </c>
      <c r="G11" s="16">
        <v>446</v>
      </c>
      <c r="H11" s="16">
        <v>515</v>
      </c>
      <c r="I11" s="16">
        <v>332</v>
      </c>
      <c r="J11" s="16">
        <v>390</v>
      </c>
      <c r="K11" s="16">
        <v>383</v>
      </c>
      <c r="L11" s="16">
        <v>267</v>
      </c>
      <c r="M11" s="16">
        <v>265</v>
      </c>
      <c r="N11" s="16">
        <v>247</v>
      </c>
      <c r="O11" s="16">
        <v>254</v>
      </c>
      <c r="P11" s="16">
        <v>219</v>
      </c>
      <c r="Q11" s="16">
        <v>373</v>
      </c>
    </row>
    <row r="12" spans="1:17" ht="15">
      <c r="B12" s="25" t="s">
        <v>84</v>
      </c>
      <c r="C12" s="16">
        <v>236</v>
      </c>
      <c r="D12" s="16">
        <v>214</v>
      </c>
      <c r="E12" s="16">
        <v>190</v>
      </c>
      <c r="F12" s="16">
        <v>182</v>
      </c>
      <c r="G12" s="16">
        <v>201</v>
      </c>
      <c r="H12" s="16">
        <v>202</v>
      </c>
      <c r="I12" s="16">
        <v>244</v>
      </c>
      <c r="J12" s="16">
        <v>168</v>
      </c>
      <c r="K12" s="16">
        <v>184</v>
      </c>
      <c r="L12" s="16">
        <v>203</v>
      </c>
      <c r="M12" s="16">
        <v>186</v>
      </c>
      <c r="N12" s="16">
        <v>163</v>
      </c>
      <c r="O12" s="16">
        <v>161</v>
      </c>
      <c r="P12" s="16">
        <v>176</v>
      </c>
      <c r="Q12" s="16">
        <v>121</v>
      </c>
    </row>
    <row r="13" spans="1:17" ht="15">
      <c r="B13" s="25" t="s">
        <v>85</v>
      </c>
      <c r="C13" s="16">
        <v>129</v>
      </c>
      <c r="D13" s="16">
        <v>113</v>
      </c>
      <c r="E13" s="16">
        <v>98</v>
      </c>
      <c r="F13" s="16">
        <v>174</v>
      </c>
      <c r="G13" s="16">
        <v>116</v>
      </c>
      <c r="H13" s="16">
        <v>120</v>
      </c>
      <c r="I13" s="16">
        <v>125</v>
      </c>
      <c r="J13" s="16">
        <v>127</v>
      </c>
      <c r="K13" s="16">
        <v>142</v>
      </c>
      <c r="L13" s="16">
        <v>157</v>
      </c>
      <c r="M13" s="16">
        <v>146</v>
      </c>
      <c r="N13" s="16">
        <v>166</v>
      </c>
      <c r="O13" s="16">
        <v>160</v>
      </c>
      <c r="P13" s="16">
        <v>182</v>
      </c>
      <c r="Q13" s="16">
        <v>193</v>
      </c>
    </row>
    <row r="14" spans="1:17" ht="18.75">
      <c r="B14" s="53" t="s">
        <v>86</v>
      </c>
      <c r="C14" s="21"/>
      <c r="D14" s="21"/>
      <c r="E14" s="21"/>
      <c r="F14" s="21"/>
      <c r="G14" s="21"/>
      <c r="H14" s="21"/>
      <c r="I14" s="21"/>
      <c r="J14" s="21"/>
      <c r="K14" s="21"/>
      <c r="L14" s="21"/>
      <c r="M14" s="21"/>
      <c r="N14" s="21"/>
      <c r="O14" s="21"/>
      <c r="P14" s="21"/>
      <c r="Q14" s="21"/>
    </row>
    <row r="15" spans="1:17" ht="15">
      <c r="B15" s="25" t="s">
        <v>81</v>
      </c>
      <c r="C15" s="16">
        <v>9</v>
      </c>
      <c r="D15" s="16">
        <v>31</v>
      </c>
      <c r="E15" s="16">
        <v>26</v>
      </c>
      <c r="F15" s="16">
        <v>6</v>
      </c>
      <c r="G15" s="16">
        <v>20</v>
      </c>
      <c r="H15" s="16">
        <v>13</v>
      </c>
      <c r="I15" s="16">
        <v>9</v>
      </c>
      <c r="J15" s="16">
        <v>8</v>
      </c>
      <c r="K15" s="16">
        <v>2</v>
      </c>
      <c r="L15" s="16">
        <v>9</v>
      </c>
      <c r="M15" s="16">
        <v>6</v>
      </c>
      <c r="N15" s="16">
        <v>3</v>
      </c>
      <c r="O15" s="16">
        <v>4</v>
      </c>
      <c r="P15" s="16">
        <v>5</v>
      </c>
      <c r="Q15" s="16">
        <v>12</v>
      </c>
    </row>
    <row r="16" spans="1:17" ht="15">
      <c r="B16" s="25" t="s">
        <v>82</v>
      </c>
      <c r="C16" s="16">
        <v>5</v>
      </c>
      <c r="D16" s="16">
        <v>20</v>
      </c>
      <c r="E16" s="16">
        <v>22</v>
      </c>
      <c r="F16" s="16">
        <v>30</v>
      </c>
      <c r="G16" s="16">
        <v>11</v>
      </c>
      <c r="H16" s="16">
        <v>29</v>
      </c>
      <c r="I16" s="16">
        <v>23</v>
      </c>
      <c r="J16" s="16">
        <v>13</v>
      </c>
      <c r="K16" s="16">
        <v>8</v>
      </c>
      <c r="L16" s="16">
        <v>11</v>
      </c>
      <c r="M16" s="16">
        <v>17</v>
      </c>
      <c r="N16" s="16">
        <v>10</v>
      </c>
      <c r="O16" s="16">
        <v>5</v>
      </c>
      <c r="P16" s="16">
        <v>10</v>
      </c>
      <c r="Q16" s="16">
        <v>53</v>
      </c>
    </row>
    <row r="17" spans="2:17" ht="15">
      <c r="B17" s="25" t="s">
        <v>83</v>
      </c>
      <c r="C17" s="16">
        <v>10</v>
      </c>
      <c r="D17" s="16">
        <v>9</v>
      </c>
      <c r="E17" s="16">
        <v>7</v>
      </c>
      <c r="F17" s="16">
        <v>16</v>
      </c>
      <c r="G17" s="16">
        <v>19</v>
      </c>
      <c r="H17" s="16">
        <v>9</v>
      </c>
      <c r="I17" s="16">
        <v>21</v>
      </c>
      <c r="J17" s="16">
        <v>13</v>
      </c>
      <c r="K17" s="16">
        <v>7</v>
      </c>
      <c r="L17" s="16">
        <v>12</v>
      </c>
      <c r="M17" s="16">
        <v>12</v>
      </c>
      <c r="N17" s="16">
        <v>12</v>
      </c>
      <c r="O17" s="16">
        <v>12</v>
      </c>
      <c r="P17" s="16">
        <v>11</v>
      </c>
      <c r="Q17" s="16">
        <v>16</v>
      </c>
    </row>
    <row r="18" spans="2:17" ht="15">
      <c r="B18" s="25" t="s">
        <v>84</v>
      </c>
      <c r="C18" s="16">
        <v>9</v>
      </c>
      <c r="D18" s="16">
        <v>4</v>
      </c>
      <c r="E18" s="16">
        <v>5</v>
      </c>
      <c r="F18" s="16">
        <v>8</v>
      </c>
      <c r="G18" s="16">
        <v>5</v>
      </c>
      <c r="H18" s="16">
        <v>10</v>
      </c>
      <c r="I18" s="16">
        <v>3</v>
      </c>
      <c r="J18" s="16">
        <v>12</v>
      </c>
      <c r="K18" s="16">
        <v>7</v>
      </c>
      <c r="L18" s="16">
        <v>5</v>
      </c>
      <c r="M18" s="16">
        <v>9</v>
      </c>
      <c r="N18" s="16">
        <v>7</v>
      </c>
      <c r="O18" s="16">
        <v>10</v>
      </c>
      <c r="P18" s="16">
        <v>12</v>
      </c>
      <c r="Q18" s="16">
        <v>8</v>
      </c>
    </row>
    <row r="19" spans="2:17" ht="18.75">
      <c r="B19" s="25" t="s">
        <v>85</v>
      </c>
      <c r="C19" s="21"/>
      <c r="D19" s="16">
        <v>2</v>
      </c>
      <c r="E19" s="16">
        <v>2</v>
      </c>
      <c r="F19" s="16">
        <v>13</v>
      </c>
      <c r="G19" s="16">
        <v>4</v>
      </c>
      <c r="H19" s="16">
        <v>3</v>
      </c>
      <c r="I19" s="16">
        <v>11</v>
      </c>
      <c r="J19" s="16">
        <v>2</v>
      </c>
      <c r="K19" s="16">
        <v>14</v>
      </c>
      <c r="L19" s="16">
        <v>11</v>
      </c>
      <c r="M19" s="16">
        <v>4</v>
      </c>
      <c r="N19" s="16">
        <v>14</v>
      </c>
      <c r="O19" s="16">
        <v>13</v>
      </c>
      <c r="P19" s="16">
        <v>18</v>
      </c>
      <c r="Q19" s="16">
        <v>16</v>
      </c>
    </row>
    <row r="20" spans="2:17" ht="18.75">
      <c r="B20" s="53" t="s">
        <v>87</v>
      </c>
      <c r="C20" s="21"/>
      <c r="D20" s="21"/>
      <c r="E20" s="21"/>
      <c r="F20" s="21"/>
      <c r="G20" s="21"/>
      <c r="H20" s="21"/>
      <c r="I20" s="21"/>
      <c r="J20" s="21"/>
      <c r="K20" s="21"/>
      <c r="L20" s="21"/>
      <c r="M20" s="21"/>
      <c r="N20" s="21"/>
      <c r="O20" s="21"/>
      <c r="P20" s="21"/>
      <c r="Q20" s="21"/>
    </row>
    <row r="21" spans="2:17" ht="15">
      <c r="B21" s="25" t="s">
        <v>81</v>
      </c>
      <c r="C21" s="16">
        <v>1.8</v>
      </c>
      <c r="D21" s="16">
        <v>9.3000000000000007</v>
      </c>
      <c r="E21" s="16">
        <v>8.4</v>
      </c>
      <c r="F21" s="16">
        <v>1.8</v>
      </c>
      <c r="G21" s="16">
        <v>9.1999999999999993</v>
      </c>
      <c r="H21" s="16">
        <v>3.9</v>
      </c>
      <c r="I21" s="16">
        <v>2.7</v>
      </c>
      <c r="J21" s="391">
        <v>5</v>
      </c>
      <c r="K21" s="16">
        <v>1.2</v>
      </c>
      <c r="L21" s="16">
        <v>4.0999999999999996</v>
      </c>
      <c r="M21" s="16">
        <v>7.3</v>
      </c>
      <c r="N21" s="16">
        <v>4.2</v>
      </c>
      <c r="O21" s="16">
        <v>3.8</v>
      </c>
      <c r="P21" s="16">
        <v>3.9</v>
      </c>
      <c r="Q21" s="16">
        <v>5.2</v>
      </c>
    </row>
    <row r="22" spans="2:17" ht="15">
      <c r="B22" s="25" t="s">
        <v>82</v>
      </c>
      <c r="C22" s="16">
        <v>0.6</v>
      </c>
      <c r="D22" s="16">
        <v>4.2</v>
      </c>
      <c r="E22" s="16">
        <v>6.9</v>
      </c>
      <c r="F22" s="16">
        <v>5.7</v>
      </c>
      <c r="G22" s="16">
        <v>1.7</v>
      </c>
      <c r="H22" s="16">
        <v>6.1</v>
      </c>
      <c r="I22" s="16">
        <v>3.4</v>
      </c>
      <c r="J22" s="16">
        <v>2.2000000000000002</v>
      </c>
      <c r="K22" s="16">
        <v>2.5</v>
      </c>
      <c r="L22" s="16">
        <v>4.0999999999999996</v>
      </c>
      <c r="M22" s="16">
        <v>4.9000000000000004</v>
      </c>
      <c r="N22" s="16">
        <v>4.2</v>
      </c>
      <c r="O22" s="16">
        <v>2.9</v>
      </c>
      <c r="P22" s="391">
        <v>3</v>
      </c>
      <c r="Q22" s="16">
        <v>10.9</v>
      </c>
    </row>
    <row r="23" spans="2:17" ht="15">
      <c r="B23" s="25" t="s">
        <v>83</v>
      </c>
      <c r="C23" s="16">
        <v>1.6</v>
      </c>
      <c r="D23" s="16">
        <v>1.9</v>
      </c>
      <c r="E23" s="16">
        <v>2.4</v>
      </c>
      <c r="F23" s="16">
        <v>4.7</v>
      </c>
      <c r="G23" s="16">
        <v>4.4000000000000004</v>
      </c>
      <c r="H23" s="16">
        <v>1.7</v>
      </c>
      <c r="I23" s="16">
        <v>6.4</v>
      </c>
      <c r="J23" s="16">
        <v>3.3</v>
      </c>
      <c r="K23" s="16">
        <v>1.9</v>
      </c>
      <c r="L23" s="16">
        <v>4.4000000000000004</v>
      </c>
      <c r="M23" s="16">
        <v>4.4000000000000004</v>
      </c>
      <c r="N23" s="391">
        <v>5</v>
      </c>
      <c r="O23" s="16">
        <v>4.7</v>
      </c>
      <c r="P23" s="16">
        <v>5.2</v>
      </c>
      <c r="Q23" s="16">
        <v>4.3</v>
      </c>
    </row>
    <row r="24" spans="2:17" ht="15">
      <c r="B24" s="25" t="s">
        <v>84</v>
      </c>
      <c r="C24" s="16">
        <v>3.7</v>
      </c>
      <c r="D24" s="16">
        <v>2.1</v>
      </c>
      <c r="E24" s="16">
        <v>2.4</v>
      </c>
      <c r="F24" s="16">
        <v>4.5999999999999996</v>
      </c>
      <c r="G24" s="16">
        <v>2.6</v>
      </c>
      <c r="H24" s="16">
        <v>4.8</v>
      </c>
      <c r="I24" s="16">
        <v>1.2</v>
      </c>
      <c r="J24" s="16">
        <v>7.1</v>
      </c>
      <c r="K24" s="16">
        <v>3.6</v>
      </c>
      <c r="L24" s="16">
        <v>2.6</v>
      </c>
      <c r="M24" s="16">
        <v>4.9000000000000004</v>
      </c>
      <c r="N24" s="16">
        <v>4.2</v>
      </c>
      <c r="O24" s="16">
        <v>6.3</v>
      </c>
      <c r="P24" s="391">
        <v>7</v>
      </c>
      <c r="Q24" s="16">
        <v>6.8</v>
      </c>
    </row>
    <row r="25" spans="2:17" ht="19.5" thickBot="1">
      <c r="B25" s="39" t="s">
        <v>85</v>
      </c>
      <c r="C25" s="49"/>
      <c r="D25" s="18">
        <v>1.9</v>
      </c>
      <c r="E25" s="18">
        <v>2.5</v>
      </c>
      <c r="F25" s="18">
        <v>7.4</v>
      </c>
      <c r="G25" s="18">
        <v>3.6</v>
      </c>
      <c r="H25" s="18">
        <v>2.6</v>
      </c>
      <c r="I25" s="18">
        <v>9.1</v>
      </c>
      <c r="J25" s="18">
        <v>1.3</v>
      </c>
      <c r="K25" s="18">
        <v>9.8000000000000007</v>
      </c>
      <c r="L25" s="388">
        <v>7</v>
      </c>
      <c r="M25" s="18">
        <v>2.8</v>
      </c>
      <c r="N25" s="18">
        <v>8.6999999999999993</v>
      </c>
      <c r="O25" s="18">
        <v>8.1999999999999993</v>
      </c>
      <c r="P25" s="388">
        <v>10</v>
      </c>
      <c r="Q25" s="18">
        <v>8.4</v>
      </c>
    </row>
    <row r="26" spans="2:17" ht="18.75">
      <c r="B26" s="4" t="s">
        <v>88</v>
      </c>
      <c r="C26" s="21"/>
      <c r="D26" s="21"/>
      <c r="E26" s="21"/>
      <c r="F26" s="21"/>
      <c r="G26" s="21"/>
      <c r="H26" s="21"/>
      <c r="I26" s="21"/>
      <c r="J26" s="21"/>
      <c r="K26" s="21"/>
      <c r="L26" s="21"/>
      <c r="M26" s="21"/>
      <c r="N26" s="21"/>
      <c r="O26" s="21"/>
      <c r="P26" s="21"/>
      <c r="Q26" s="21"/>
    </row>
    <row r="27" spans="2:17" ht="17.25">
      <c r="B27" s="13"/>
      <c r="C27"/>
      <c r="D27"/>
      <c r="E27"/>
      <c r="F27"/>
      <c r="G27"/>
      <c r="H27"/>
      <c r="I27"/>
      <c r="J27"/>
      <c r="K27"/>
      <c r="L27"/>
      <c r="M27"/>
      <c r="N27"/>
      <c r="O27"/>
      <c r="P27"/>
      <c r="Q27"/>
    </row>
  </sheetData>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7020-4B69-D64A-89B0-3C511F74FD1D}">
  <dimension ref="A1:AD60"/>
  <sheetViews>
    <sheetView showGridLines="0" workbookViewId="0"/>
  </sheetViews>
  <sheetFormatPr defaultColWidth="11.42578125" defaultRowHeight="13.5"/>
  <cols>
    <col min="1" max="1" width="11.42578125" style="1"/>
    <col min="2" max="2" width="1.42578125" style="1" customWidth="1"/>
    <col min="3" max="3" width="9" style="1" customWidth="1"/>
    <col min="4" max="29" width="6.42578125" style="1" bestFit="1" customWidth="1"/>
    <col min="30" max="16384" width="11.42578125" style="1"/>
  </cols>
  <sheetData>
    <row r="1" spans="1:30">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30" ht="24">
      <c r="B3" s="21"/>
      <c r="C3" s="54" t="s">
        <v>89</v>
      </c>
      <c r="D3" s="55"/>
      <c r="E3" s="55"/>
      <c r="F3" s="55"/>
      <c r="G3" s="55"/>
      <c r="H3" s="55"/>
      <c r="I3" s="55"/>
      <c r="J3" s="55"/>
      <c r="K3" s="55"/>
      <c r="L3" s="55"/>
      <c r="M3" s="55"/>
      <c r="N3" s="55"/>
      <c r="O3" s="55"/>
      <c r="P3" s="55"/>
      <c r="Q3" s="55"/>
      <c r="R3" s="55"/>
      <c r="S3" s="55"/>
      <c r="T3" s="55"/>
      <c r="U3" s="55"/>
      <c r="V3" s="55"/>
      <c r="W3" s="55"/>
      <c r="X3" s="55"/>
      <c r="Y3" s="55"/>
      <c r="Z3" s="56"/>
      <c r="AA3" s="56"/>
      <c r="AB3" s="21"/>
      <c r="AC3" s="21"/>
      <c r="AD3" s="21"/>
    </row>
    <row r="4" spans="1:30" ht="19.5" thickBot="1">
      <c r="B4" s="21"/>
      <c r="C4" s="568" t="s">
        <v>90</v>
      </c>
      <c r="D4" s="568"/>
      <c r="E4" s="568"/>
      <c r="F4" s="21"/>
      <c r="G4" s="21"/>
      <c r="H4" s="21"/>
      <c r="I4" s="21"/>
      <c r="J4" s="21"/>
      <c r="K4" s="21"/>
      <c r="L4" s="21"/>
      <c r="M4" s="21"/>
      <c r="N4" s="21"/>
      <c r="O4" s="21"/>
      <c r="P4" s="21"/>
      <c r="Q4" s="21"/>
      <c r="R4" s="21"/>
      <c r="S4" s="21"/>
      <c r="T4" s="21"/>
      <c r="U4" s="21"/>
      <c r="V4" s="21"/>
      <c r="W4" s="21"/>
      <c r="X4" s="21"/>
      <c r="Y4" s="21"/>
      <c r="Z4" s="21"/>
      <c r="AA4" s="21"/>
      <c r="AB4" s="21"/>
      <c r="AC4" s="21"/>
      <c r="AD4" s="21"/>
    </row>
    <row r="5" spans="1:30" ht="19.5" thickBot="1">
      <c r="B5" s="21"/>
      <c r="C5" s="14" t="s">
        <v>28</v>
      </c>
      <c r="D5" s="57">
        <v>1999</v>
      </c>
      <c r="E5" s="57">
        <v>2000</v>
      </c>
      <c r="F5" s="57">
        <v>2001</v>
      </c>
      <c r="G5" s="57">
        <v>2002</v>
      </c>
      <c r="H5" s="57">
        <v>2003</v>
      </c>
      <c r="I5" s="57">
        <v>2004</v>
      </c>
      <c r="J5" s="57">
        <v>2005</v>
      </c>
      <c r="K5" s="57">
        <v>2006</v>
      </c>
      <c r="L5" s="57">
        <v>2007</v>
      </c>
      <c r="M5" s="57">
        <v>2008</v>
      </c>
      <c r="N5" s="57">
        <v>2009</v>
      </c>
      <c r="O5" s="57">
        <v>2010</v>
      </c>
      <c r="P5" s="57">
        <v>2011</v>
      </c>
      <c r="Q5" s="57">
        <v>2012</v>
      </c>
      <c r="R5" s="57">
        <v>2013</v>
      </c>
      <c r="S5" s="57">
        <v>2014</v>
      </c>
      <c r="T5" s="57">
        <v>2015</v>
      </c>
      <c r="U5" s="57">
        <v>2016</v>
      </c>
      <c r="V5" s="57">
        <v>2017</v>
      </c>
      <c r="W5" s="57">
        <v>2018</v>
      </c>
      <c r="X5" s="57">
        <v>2019</v>
      </c>
      <c r="Y5" s="57">
        <v>2020</v>
      </c>
      <c r="Z5" s="57">
        <v>2021</v>
      </c>
      <c r="AA5" s="57">
        <v>2022</v>
      </c>
      <c r="AB5" s="57">
        <v>2023</v>
      </c>
      <c r="AC5" s="57">
        <v>2024</v>
      </c>
      <c r="AD5" s="48"/>
    </row>
    <row r="6" spans="1:30" ht="18.75">
      <c r="B6" s="21"/>
      <c r="C6" s="25" t="s">
        <v>81</v>
      </c>
      <c r="D6" s="16">
        <v>402</v>
      </c>
      <c r="E6" s="16">
        <v>726</v>
      </c>
      <c r="F6" s="16">
        <v>600</v>
      </c>
      <c r="G6" s="16">
        <v>154</v>
      </c>
      <c r="H6" s="16">
        <v>170</v>
      </c>
      <c r="I6" s="16">
        <v>144</v>
      </c>
      <c r="J6" s="16">
        <v>363</v>
      </c>
      <c r="K6" s="16">
        <v>494</v>
      </c>
      <c r="L6" s="16">
        <v>647</v>
      </c>
      <c r="M6" s="16">
        <v>590</v>
      </c>
      <c r="N6" s="16">
        <v>410</v>
      </c>
      <c r="O6" s="16">
        <v>483</v>
      </c>
      <c r="P6" s="16">
        <v>330</v>
      </c>
      <c r="Q6" s="16">
        <v>302</v>
      </c>
      <c r="R6" s="16">
        <v>316</v>
      </c>
      <c r="S6" s="16">
        <v>217</v>
      </c>
      <c r="T6" s="16">
        <v>340</v>
      </c>
      <c r="U6" s="16">
        <v>341</v>
      </c>
      <c r="V6" s="16">
        <v>170</v>
      </c>
      <c r="W6" s="16">
        <v>130</v>
      </c>
      <c r="X6" s="16">
        <v>207</v>
      </c>
      <c r="Y6" s="16">
        <v>83</v>
      </c>
      <c r="Z6" s="16">
        <v>77</v>
      </c>
      <c r="AA6" s="16">
        <v>97</v>
      </c>
      <c r="AB6" s="16">
        <v>137</v>
      </c>
      <c r="AC6" s="16">
        <v>238</v>
      </c>
      <c r="AD6" s="21"/>
    </row>
    <row r="7" spans="1:30" ht="18.75">
      <c r="B7" s="21"/>
      <c r="C7" s="25" t="s">
        <v>82</v>
      </c>
      <c r="D7" s="16">
        <v>828</v>
      </c>
      <c r="E7" s="17">
        <v>1112</v>
      </c>
      <c r="F7" s="17">
        <v>1002</v>
      </c>
      <c r="G7" s="16">
        <v>753</v>
      </c>
      <c r="H7" s="16">
        <v>581</v>
      </c>
      <c r="I7" s="16">
        <v>426</v>
      </c>
      <c r="J7" s="16">
        <v>907</v>
      </c>
      <c r="K7" s="16">
        <v>873</v>
      </c>
      <c r="L7" s="17">
        <v>1116</v>
      </c>
      <c r="M7" s="17">
        <v>1199</v>
      </c>
      <c r="N7" s="16">
        <v>781</v>
      </c>
      <c r="O7" s="16">
        <v>764</v>
      </c>
      <c r="P7" s="16">
        <v>483</v>
      </c>
      <c r="Q7" s="16">
        <v>317</v>
      </c>
      <c r="R7" s="16">
        <v>524</v>
      </c>
      <c r="S7" s="16">
        <v>644</v>
      </c>
      <c r="T7" s="16">
        <v>473</v>
      </c>
      <c r="U7" s="16">
        <v>684</v>
      </c>
      <c r="V7" s="16">
        <v>568</v>
      </c>
      <c r="W7" s="16">
        <v>315</v>
      </c>
      <c r="X7" s="16">
        <v>260</v>
      </c>
      <c r="Y7" s="16">
        <v>348</v>
      </c>
      <c r="Z7" s="16">
        <v>226</v>
      </c>
      <c r="AA7" s="16">
        <v>180</v>
      </c>
      <c r="AB7" s="16">
        <v>325</v>
      </c>
      <c r="AC7" s="16">
        <v>489</v>
      </c>
      <c r="AD7" s="21"/>
    </row>
    <row r="8" spans="1:30" ht="18.75">
      <c r="B8" s="21"/>
      <c r="C8" s="25" t="s">
        <v>83</v>
      </c>
      <c r="D8" s="16">
        <v>465</v>
      </c>
      <c r="E8" s="16">
        <v>553</v>
      </c>
      <c r="F8" s="16">
        <v>438</v>
      </c>
      <c r="G8" s="16">
        <v>535</v>
      </c>
      <c r="H8" s="16">
        <v>397</v>
      </c>
      <c r="I8" s="16">
        <v>282</v>
      </c>
      <c r="J8" s="16">
        <v>268</v>
      </c>
      <c r="K8" s="16">
        <v>524</v>
      </c>
      <c r="L8" s="16">
        <v>535</v>
      </c>
      <c r="M8" s="16">
        <v>610</v>
      </c>
      <c r="N8" s="16">
        <v>445</v>
      </c>
      <c r="O8" s="16">
        <v>650</v>
      </c>
      <c r="P8" s="16">
        <v>473</v>
      </c>
      <c r="Q8" s="16">
        <v>308</v>
      </c>
      <c r="R8" s="16">
        <v>330</v>
      </c>
      <c r="S8" s="16">
        <v>446</v>
      </c>
      <c r="T8" s="16">
        <v>515</v>
      </c>
      <c r="U8" s="16">
        <v>332</v>
      </c>
      <c r="V8" s="16">
        <v>390</v>
      </c>
      <c r="W8" s="16">
        <v>383</v>
      </c>
      <c r="X8" s="16">
        <v>267</v>
      </c>
      <c r="Y8" s="16">
        <v>265</v>
      </c>
      <c r="Z8" s="16">
        <v>247</v>
      </c>
      <c r="AA8" s="16">
        <v>254</v>
      </c>
      <c r="AB8" s="16">
        <v>219</v>
      </c>
      <c r="AC8" s="16">
        <v>373</v>
      </c>
      <c r="AD8" s="21"/>
    </row>
    <row r="9" spans="1:30" ht="18.75">
      <c r="B9" s="21"/>
      <c r="C9" s="25" t="s">
        <v>84</v>
      </c>
      <c r="D9" s="16">
        <v>167</v>
      </c>
      <c r="E9" s="16">
        <v>191</v>
      </c>
      <c r="F9" s="16">
        <v>131</v>
      </c>
      <c r="G9" s="16">
        <v>171</v>
      </c>
      <c r="H9" s="16">
        <v>222</v>
      </c>
      <c r="I9" s="16">
        <v>142</v>
      </c>
      <c r="J9" s="16">
        <v>133</v>
      </c>
      <c r="K9" s="16">
        <v>165</v>
      </c>
      <c r="L9" s="16">
        <v>172</v>
      </c>
      <c r="M9" s="16">
        <v>148</v>
      </c>
      <c r="N9" s="16">
        <v>186</v>
      </c>
      <c r="O9" s="16">
        <v>236</v>
      </c>
      <c r="P9" s="16">
        <v>214</v>
      </c>
      <c r="Q9" s="16">
        <v>190</v>
      </c>
      <c r="R9" s="16">
        <v>182</v>
      </c>
      <c r="S9" s="16">
        <v>201</v>
      </c>
      <c r="T9" s="16">
        <v>202</v>
      </c>
      <c r="U9" s="16">
        <v>244</v>
      </c>
      <c r="V9" s="16">
        <v>168</v>
      </c>
      <c r="W9" s="16">
        <v>184</v>
      </c>
      <c r="X9" s="16">
        <v>203</v>
      </c>
      <c r="Y9" s="16">
        <v>186</v>
      </c>
      <c r="Z9" s="16">
        <v>163</v>
      </c>
      <c r="AA9" s="16">
        <v>161</v>
      </c>
      <c r="AB9" s="16">
        <v>176</v>
      </c>
      <c r="AC9" s="16">
        <v>121</v>
      </c>
      <c r="AD9" s="21"/>
    </row>
    <row r="10" spans="1:30" ht="19.5" thickBot="1">
      <c r="B10" s="21"/>
      <c r="C10" s="39" t="s">
        <v>85</v>
      </c>
      <c r="D10" s="18">
        <v>100</v>
      </c>
      <c r="E10" s="18">
        <v>114</v>
      </c>
      <c r="F10" s="18">
        <v>76</v>
      </c>
      <c r="G10" s="18">
        <v>82</v>
      </c>
      <c r="H10" s="18">
        <v>111</v>
      </c>
      <c r="I10" s="18">
        <v>122</v>
      </c>
      <c r="J10" s="18">
        <v>69</v>
      </c>
      <c r="K10" s="18">
        <v>108</v>
      </c>
      <c r="L10" s="18">
        <v>140</v>
      </c>
      <c r="M10" s="18">
        <v>45</v>
      </c>
      <c r="N10" s="18">
        <v>81</v>
      </c>
      <c r="O10" s="18">
        <v>129</v>
      </c>
      <c r="P10" s="18">
        <v>113</v>
      </c>
      <c r="Q10" s="18">
        <v>98</v>
      </c>
      <c r="R10" s="18">
        <v>174</v>
      </c>
      <c r="S10" s="18">
        <v>116</v>
      </c>
      <c r="T10" s="18">
        <v>120</v>
      </c>
      <c r="U10" s="18">
        <v>125</v>
      </c>
      <c r="V10" s="18">
        <v>127</v>
      </c>
      <c r="W10" s="18">
        <v>142</v>
      </c>
      <c r="X10" s="18">
        <v>157</v>
      </c>
      <c r="Y10" s="18">
        <v>146</v>
      </c>
      <c r="Z10" s="18">
        <v>166</v>
      </c>
      <c r="AA10" s="18">
        <v>160</v>
      </c>
      <c r="AB10" s="18">
        <v>182</v>
      </c>
      <c r="AC10" s="18">
        <v>193</v>
      </c>
      <c r="AD10" s="21"/>
    </row>
    <row r="11" spans="1:30" ht="19.5" thickBot="1">
      <c r="B11" s="21"/>
      <c r="C11" s="29" t="s">
        <v>91</v>
      </c>
      <c r="D11" s="19">
        <v>1961</v>
      </c>
      <c r="E11" s="19">
        <v>2695</v>
      </c>
      <c r="F11" s="19">
        <v>2246</v>
      </c>
      <c r="G11" s="19">
        <v>1695</v>
      </c>
      <c r="H11" s="19">
        <v>1481</v>
      </c>
      <c r="I11" s="19">
        <v>1116</v>
      </c>
      <c r="J11" s="19">
        <v>1740</v>
      </c>
      <c r="K11" s="19">
        <v>2165</v>
      </c>
      <c r="L11" s="19">
        <v>2610</v>
      </c>
      <c r="M11" s="19">
        <v>2593</v>
      </c>
      <c r="N11" s="19">
        <v>1903</v>
      </c>
      <c r="O11" s="19">
        <v>2261</v>
      </c>
      <c r="P11" s="19">
        <v>1614</v>
      </c>
      <c r="Q11" s="19">
        <v>1215</v>
      </c>
      <c r="R11" s="19">
        <v>1526</v>
      </c>
      <c r="S11" s="19">
        <v>1625</v>
      </c>
      <c r="T11" s="19">
        <v>1649</v>
      </c>
      <c r="U11" s="19">
        <v>1726</v>
      </c>
      <c r="V11" s="19">
        <v>1423</v>
      </c>
      <c r="W11" s="19">
        <v>1153</v>
      </c>
      <c r="X11" s="19">
        <v>1094</v>
      </c>
      <c r="Y11" s="19">
        <v>1028</v>
      </c>
      <c r="Z11" s="18">
        <v>878</v>
      </c>
      <c r="AA11" s="18">
        <v>852</v>
      </c>
      <c r="AB11" s="19">
        <v>1040</v>
      </c>
      <c r="AC11" s="19">
        <v>1414</v>
      </c>
      <c r="AD11" s="21"/>
    </row>
    <row r="12" spans="1:30" ht="18.75">
      <c r="B12" s="21"/>
      <c r="C12" s="48"/>
      <c r="D12" s="20"/>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row>
    <row r="13" spans="1:30" ht="19.5" thickBot="1">
      <c r="B13" s="21"/>
      <c r="C13" s="50" t="s">
        <v>92</v>
      </c>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row>
    <row r="14" spans="1:30" ht="19.5" thickBot="1">
      <c r="B14" s="21"/>
      <c r="C14" s="46" t="s">
        <v>28</v>
      </c>
      <c r="D14" s="57">
        <v>1999</v>
      </c>
      <c r="E14" s="57">
        <v>2000</v>
      </c>
      <c r="F14" s="57">
        <v>2001</v>
      </c>
      <c r="G14" s="57">
        <v>2002</v>
      </c>
      <c r="H14" s="57">
        <v>2003</v>
      </c>
      <c r="I14" s="57">
        <v>2004</v>
      </c>
      <c r="J14" s="57">
        <v>2005</v>
      </c>
      <c r="K14" s="57">
        <v>2006</v>
      </c>
      <c r="L14" s="57">
        <v>2007</v>
      </c>
      <c r="M14" s="57">
        <v>2008</v>
      </c>
      <c r="N14" s="57">
        <v>2009</v>
      </c>
      <c r="O14" s="57">
        <v>2010</v>
      </c>
      <c r="P14" s="57">
        <v>2011</v>
      </c>
      <c r="Q14" s="57">
        <v>2012</v>
      </c>
      <c r="R14" s="57">
        <v>2013</v>
      </c>
      <c r="S14" s="57">
        <v>2014</v>
      </c>
      <c r="T14" s="57">
        <v>2015</v>
      </c>
      <c r="U14" s="57">
        <v>2016</v>
      </c>
      <c r="V14" s="57">
        <v>2017</v>
      </c>
      <c r="W14" s="57">
        <v>2018</v>
      </c>
      <c r="X14" s="57">
        <v>2019</v>
      </c>
      <c r="Y14" s="57">
        <v>2020</v>
      </c>
      <c r="Z14" s="57">
        <v>2021</v>
      </c>
      <c r="AA14" s="57">
        <v>2022</v>
      </c>
      <c r="AB14" s="57">
        <v>2023</v>
      </c>
      <c r="AC14" s="57">
        <v>2024</v>
      </c>
      <c r="AD14" s="48"/>
    </row>
    <row r="15" spans="1:30" ht="18.75">
      <c r="B15" s="21"/>
      <c r="C15" s="25" t="s">
        <v>93</v>
      </c>
      <c r="D15" s="16">
        <v>123</v>
      </c>
      <c r="E15" s="16">
        <v>221</v>
      </c>
      <c r="F15" s="16">
        <v>183</v>
      </c>
      <c r="G15" s="16">
        <v>47</v>
      </c>
      <c r="H15" s="16">
        <v>52</v>
      </c>
      <c r="I15" s="16">
        <v>44</v>
      </c>
      <c r="J15" s="16">
        <v>111</v>
      </c>
      <c r="K15" s="16">
        <v>150</v>
      </c>
      <c r="L15" s="16">
        <v>197</v>
      </c>
      <c r="M15" s="16">
        <v>180</v>
      </c>
      <c r="N15" s="16">
        <v>125</v>
      </c>
      <c r="O15" s="16">
        <v>147</v>
      </c>
      <c r="P15" s="16">
        <v>100</v>
      </c>
      <c r="Q15" s="16">
        <v>92</v>
      </c>
      <c r="R15" s="16">
        <v>96</v>
      </c>
      <c r="S15" s="16">
        <v>66</v>
      </c>
      <c r="T15" s="16">
        <v>104</v>
      </c>
      <c r="U15" s="16">
        <v>104</v>
      </c>
      <c r="V15" s="16">
        <v>52</v>
      </c>
      <c r="W15" s="16">
        <v>39</v>
      </c>
      <c r="X15" s="16">
        <v>63</v>
      </c>
      <c r="Y15" s="16">
        <v>25</v>
      </c>
      <c r="Z15" s="16">
        <v>23</v>
      </c>
      <c r="AA15" s="16">
        <v>30</v>
      </c>
      <c r="AB15" s="16">
        <v>42</v>
      </c>
      <c r="AC15" s="16">
        <v>72</v>
      </c>
      <c r="AD15" s="21"/>
    </row>
    <row r="16" spans="1:30" ht="18.75">
      <c r="B16" s="21"/>
      <c r="C16" s="25" t="s">
        <v>94</v>
      </c>
      <c r="D16" s="16">
        <v>532</v>
      </c>
      <c r="E16" s="16">
        <v>715</v>
      </c>
      <c r="F16" s="16">
        <v>644</v>
      </c>
      <c r="G16" s="16">
        <v>484</v>
      </c>
      <c r="H16" s="16">
        <v>373</v>
      </c>
      <c r="I16" s="16">
        <v>274</v>
      </c>
      <c r="J16" s="16">
        <v>583</v>
      </c>
      <c r="K16" s="16">
        <v>561</v>
      </c>
      <c r="L16" s="16">
        <v>717</v>
      </c>
      <c r="M16" s="16">
        <v>771</v>
      </c>
      <c r="N16" s="16">
        <v>502</v>
      </c>
      <c r="O16" s="16">
        <v>491</v>
      </c>
      <c r="P16" s="16">
        <v>311</v>
      </c>
      <c r="Q16" s="16">
        <v>203</v>
      </c>
      <c r="R16" s="16">
        <v>337</v>
      </c>
      <c r="S16" s="16">
        <v>414</v>
      </c>
      <c r="T16" s="16">
        <v>304</v>
      </c>
      <c r="U16" s="16">
        <v>440</v>
      </c>
      <c r="V16" s="16">
        <v>365</v>
      </c>
      <c r="W16" s="16">
        <v>202</v>
      </c>
      <c r="X16" s="16">
        <v>167</v>
      </c>
      <c r="Y16" s="16">
        <v>224</v>
      </c>
      <c r="Z16" s="16">
        <v>145</v>
      </c>
      <c r="AA16" s="16">
        <v>116</v>
      </c>
      <c r="AB16" s="16">
        <v>209</v>
      </c>
      <c r="AC16" s="16">
        <v>314</v>
      </c>
      <c r="AD16" s="21"/>
    </row>
    <row r="17" spans="2:30" ht="18.75">
      <c r="B17" s="21"/>
      <c r="C17" s="25" t="s">
        <v>95</v>
      </c>
      <c r="D17" s="16">
        <v>498</v>
      </c>
      <c r="E17" s="16">
        <v>592</v>
      </c>
      <c r="F17" s="16">
        <v>469</v>
      </c>
      <c r="G17" s="16">
        <v>573</v>
      </c>
      <c r="H17" s="16">
        <v>425</v>
      </c>
      <c r="I17" s="16">
        <v>302</v>
      </c>
      <c r="J17" s="16">
        <v>287</v>
      </c>
      <c r="K17" s="16">
        <v>561</v>
      </c>
      <c r="L17" s="16">
        <v>573</v>
      </c>
      <c r="M17" s="16">
        <v>653</v>
      </c>
      <c r="N17" s="16">
        <v>477</v>
      </c>
      <c r="O17" s="16">
        <v>696</v>
      </c>
      <c r="P17" s="16">
        <v>507</v>
      </c>
      <c r="Q17" s="16">
        <v>330</v>
      </c>
      <c r="R17" s="16">
        <v>354</v>
      </c>
      <c r="S17" s="16">
        <v>478</v>
      </c>
      <c r="T17" s="16">
        <v>551</v>
      </c>
      <c r="U17" s="16">
        <v>356</v>
      </c>
      <c r="V17" s="16">
        <v>418</v>
      </c>
      <c r="W17" s="16">
        <v>410</v>
      </c>
      <c r="X17" s="16">
        <v>286</v>
      </c>
      <c r="Y17" s="16">
        <v>284</v>
      </c>
      <c r="Z17" s="16">
        <v>264</v>
      </c>
      <c r="AA17" s="16">
        <v>272</v>
      </c>
      <c r="AB17" s="16">
        <v>235</v>
      </c>
      <c r="AC17" s="16">
        <v>400</v>
      </c>
      <c r="AD17" s="21"/>
    </row>
    <row r="18" spans="2:30" ht="18.75">
      <c r="B18" s="21"/>
      <c r="C18" s="25" t="s">
        <v>96</v>
      </c>
      <c r="D18" s="16">
        <v>287</v>
      </c>
      <c r="E18" s="16">
        <v>328</v>
      </c>
      <c r="F18" s="16">
        <v>225</v>
      </c>
      <c r="G18" s="16">
        <v>294</v>
      </c>
      <c r="H18" s="16">
        <v>382</v>
      </c>
      <c r="I18" s="16">
        <v>244</v>
      </c>
      <c r="J18" s="16">
        <v>229</v>
      </c>
      <c r="K18" s="16">
        <v>284</v>
      </c>
      <c r="L18" s="16">
        <v>296</v>
      </c>
      <c r="M18" s="16">
        <v>255</v>
      </c>
      <c r="N18" s="16">
        <v>320</v>
      </c>
      <c r="O18" s="16">
        <v>405</v>
      </c>
      <c r="P18" s="16">
        <v>368</v>
      </c>
      <c r="Q18" s="16">
        <v>327</v>
      </c>
      <c r="R18" s="16">
        <v>313</v>
      </c>
      <c r="S18" s="16">
        <v>346</v>
      </c>
      <c r="T18" s="16">
        <v>347</v>
      </c>
      <c r="U18" s="16">
        <v>419</v>
      </c>
      <c r="V18" s="16">
        <v>289</v>
      </c>
      <c r="W18" s="16">
        <v>316</v>
      </c>
      <c r="X18" s="16">
        <v>350</v>
      </c>
      <c r="Y18" s="16">
        <v>320</v>
      </c>
      <c r="Z18" s="16">
        <v>281</v>
      </c>
      <c r="AA18" s="16">
        <v>277</v>
      </c>
      <c r="AB18" s="16">
        <v>303</v>
      </c>
      <c r="AC18" s="16">
        <v>208</v>
      </c>
      <c r="AD18" s="21"/>
    </row>
    <row r="19" spans="2:30" ht="19.5" thickBot="1">
      <c r="B19" s="21"/>
      <c r="C19" s="39" t="s">
        <v>97</v>
      </c>
      <c r="D19" s="18">
        <v>310</v>
      </c>
      <c r="E19" s="18">
        <v>355</v>
      </c>
      <c r="F19" s="18">
        <v>237</v>
      </c>
      <c r="G19" s="18">
        <v>256</v>
      </c>
      <c r="H19" s="18">
        <v>348</v>
      </c>
      <c r="I19" s="18">
        <v>380</v>
      </c>
      <c r="J19" s="18">
        <v>216</v>
      </c>
      <c r="K19" s="18">
        <v>338</v>
      </c>
      <c r="L19" s="18">
        <v>435</v>
      </c>
      <c r="M19" s="18">
        <v>142</v>
      </c>
      <c r="N19" s="18">
        <v>253</v>
      </c>
      <c r="O19" s="18">
        <v>402</v>
      </c>
      <c r="P19" s="18">
        <v>353</v>
      </c>
      <c r="Q19" s="18">
        <v>306</v>
      </c>
      <c r="R19" s="18">
        <v>542</v>
      </c>
      <c r="S19" s="18">
        <v>361</v>
      </c>
      <c r="T19" s="18">
        <v>373</v>
      </c>
      <c r="U19" s="18">
        <v>389</v>
      </c>
      <c r="V19" s="18">
        <v>395</v>
      </c>
      <c r="W19" s="18">
        <v>442</v>
      </c>
      <c r="X19" s="18">
        <v>488</v>
      </c>
      <c r="Y19" s="18">
        <v>457</v>
      </c>
      <c r="Z19" s="18">
        <v>518</v>
      </c>
      <c r="AA19" s="18">
        <v>498</v>
      </c>
      <c r="AB19" s="18">
        <v>566</v>
      </c>
      <c r="AC19" s="18">
        <v>600</v>
      </c>
      <c r="AD19" s="21"/>
    </row>
    <row r="20" spans="2:30" ht="19.5" thickBot="1">
      <c r="B20" s="21"/>
      <c r="C20" s="46" t="s">
        <v>91</v>
      </c>
      <c r="D20" s="19">
        <v>1750</v>
      </c>
      <c r="E20" s="19">
        <v>2211</v>
      </c>
      <c r="F20" s="19">
        <v>1757</v>
      </c>
      <c r="G20" s="19">
        <v>1654</v>
      </c>
      <c r="H20" s="19">
        <v>1580</v>
      </c>
      <c r="I20" s="19">
        <v>1243</v>
      </c>
      <c r="J20" s="19">
        <v>1425</v>
      </c>
      <c r="K20" s="19">
        <v>1895</v>
      </c>
      <c r="L20" s="19">
        <v>2219</v>
      </c>
      <c r="M20" s="19">
        <v>2001</v>
      </c>
      <c r="N20" s="19">
        <v>1677</v>
      </c>
      <c r="O20" s="19">
        <v>2142</v>
      </c>
      <c r="P20" s="19">
        <v>1639</v>
      </c>
      <c r="Q20" s="19">
        <v>1258</v>
      </c>
      <c r="R20" s="19">
        <v>1641</v>
      </c>
      <c r="S20" s="19">
        <v>1665</v>
      </c>
      <c r="T20" s="19">
        <v>1679</v>
      </c>
      <c r="U20" s="19">
        <v>1707</v>
      </c>
      <c r="V20" s="19">
        <v>1519</v>
      </c>
      <c r="W20" s="19">
        <v>1410</v>
      </c>
      <c r="X20" s="19">
        <v>1354</v>
      </c>
      <c r="Y20" s="19">
        <v>1309</v>
      </c>
      <c r="Z20" s="19">
        <v>1231</v>
      </c>
      <c r="AA20" s="19">
        <v>1193</v>
      </c>
      <c r="AB20" s="19">
        <v>1355</v>
      </c>
      <c r="AC20" s="19">
        <v>1595</v>
      </c>
      <c r="AD20" s="21"/>
    </row>
    <row r="21" spans="2:30" ht="18.75">
      <c r="B21" s="21"/>
      <c r="C21" s="567" t="s">
        <v>98</v>
      </c>
      <c r="D21" s="567"/>
      <c r="E21" s="567"/>
      <c r="F21" s="567"/>
      <c r="G21" s="567"/>
      <c r="H21" s="567"/>
      <c r="I21" s="21"/>
      <c r="J21" s="21"/>
      <c r="K21" s="21"/>
      <c r="L21" s="21"/>
      <c r="M21" s="21"/>
      <c r="N21" s="21"/>
      <c r="O21" s="21"/>
      <c r="P21" s="21"/>
      <c r="Q21" s="21"/>
      <c r="R21" s="21"/>
      <c r="S21" s="21"/>
      <c r="T21" s="21"/>
      <c r="U21" s="21"/>
      <c r="V21" s="21"/>
      <c r="W21" s="21"/>
      <c r="X21" s="21"/>
      <c r="Y21" s="21"/>
      <c r="Z21" s="21"/>
      <c r="AA21" s="21"/>
      <c r="AB21" s="21"/>
      <c r="AC21" s="21"/>
      <c r="AD21" s="21"/>
    </row>
    <row r="22" spans="2:30" ht="18.75">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row>
    <row r="23" spans="2:30" ht="19.5" thickBot="1">
      <c r="B23" s="21"/>
      <c r="C23" s="568" t="s">
        <v>99</v>
      </c>
      <c r="D23" s="568"/>
      <c r="E23" s="5"/>
      <c r="F23" s="5"/>
      <c r="G23" s="5"/>
      <c r="H23" s="5"/>
      <c r="I23" s="5"/>
      <c r="J23" s="5"/>
      <c r="K23" s="5"/>
      <c r="L23" s="5"/>
      <c r="M23" s="5"/>
      <c r="N23" s="5"/>
      <c r="O23" s="21"/>
      <c r="P23" s="21"/>
      <c r="Q23" s="21"/>
      <c r="R23" s="21"/>
      <c r="S23" s="21"/>
      <c r="T23" s="21"/>
      <c r="U23" s="21"/>
      <c r="V23" s="21"/>
      <c r="W23" s="21"/>
      <c r="X23" s="21"/>
      <c r="Y23" s="21"/>
      <c r="Z23" s="21"/>
      <c r="AA23" s="21"/>
      <c r="AB23" s="21"/>
      <c r="AC23" s="21"/>
      <c r="AD23" s="21"/>
    </row>
    <row r="24" spans="2:30" ht="19.5" thickBot="1">
      <c r="B24" s="21"/>
      <c r="C24" s="46" t="s">
        <v>28</v>
      </c>
      <c r="D24" s="18">
        <v>1999</v>
      </c>
      <c r="E24" s="18">
        <v>2000</v>
      </c>
      <c r="F24" s="18">
        <v>2001</v>
      </c>
      <c r="G24" s="18">
        <v>2002</v>
      </c>
      <c r="H24" s="18">
        <v>2003</v>
      </c>
      <c r="I24" s="18">
        <v>2004</v>
      </c>
      <c r="J24" s="18">
        <v>2005</v>
      </c>
      <c r="K24" s="18">
        <v>2006</v>
      </c>
      <c r="L24" s="18">
        <v>2007</v>
      </c>
      <c r="M24" s="18">
        <v>2008</v>
      </c>
      <c r="N24" s="18">
        <v>2009</v>
      </c>
      <c r="O24" s="57">
        <v>2010</v>
      </c>
      <c r="P24" s="57">
        <v>2011</v>
      </c>
      <c r="Q24" s="57">
        <v>2012</v>
      </c>
      <c r="R24" s="57">
        <v>2013</v>
      </c>
      <c r="S24" s="57">
        <v>2014</v>
      </c>
      <c r="T24" s="57">
        <v>2015</v>
      </c>
      <c r="U24" s="57">
        <v>2016</v>
      </c>
      <c r="V24" s="57">
        <v>2017</v>
      </c>
      <c r="W24" s="57">
        <v>2018</v>
      </c>
      <c r="X24" s="57">
        <v>2019</v>
      </c>
      <c r="Y24" s="57">
        <v>2020</v>
      </c>
      <c r="Z24" s="57">
        <v>2021</v>
      </c>
      <c r="AA24" s="57">
        <v>2022</v>
      </c>
      <c r="AB24" s="57">
        <v>2023</v>
      </c>
      <c r="AC24" s="57">
        <v>2024</v>
      </c>
      <c r="AD24" s="48"/>
    </row>
    <row r="25" spans="2:30" ht="18.75">
      <c r="B25" s="21"/>
      <c r="C25" s="25" t="s">
        <v>93</v>
      </c>
      <c r="D25" s="16">
        <v>0.14000000000000001</v>
      </c>
      <c r="E25" s="16">
        <v>0.24</v>
      </c>
      <c r="F25" s="16">
        <v>0.27</v>
      </c>
      <c r="G25" s="16">
        <v>0.09</v>
      </c>
      <c r="H25" s="16">
        <v>0.11</v>
      </c>
      <c r="I25" s="16">
        <v>0.06</v>
      </c>
      <c r="J25" s="16">
        <v>0.14000000000000001</v>
      </c>
      <c r="K25" s="16">
        <v>0.15</v>
      </c>
      <c r="L25" s="16">
        <v>0.2</v>
      </c>
      <c r="M25" s="16">
        <v>0.2</v>
      </c>
      <c r="N25" s="16">
        <v>0.16</v>
      </c>
      <c r="O25" s="16">
        <v>0.26</v>
      </c>
      <c r="P25" s="16">
        <v>0.19</v>
      </c>
      <c r="Q25" s="16">
        <v>0.14000000000000001</v>
      </c>
      <c r="R25" s="16">
        <v>0.12</v>
      </c>
      <c r="S25" s="16">
        <v>0.11</v>
      </c>
      <c r="T25" s="16">
        <v>0.14000000000000001</v>
      </c>
      <c r="U25" s="16">
        <v>0.15</v>
      </c>
      <c r="V25" s="16">
        <v>0.1</v>
      </c>
      <c r="W25" s="16">
        <v>0.08</v>
      </c>
      <c r="X25" s="16">
        <v>0.12</v>
      </c>
      <c r="Y25" s="16">
        <v>0.06</v>
      </c>
      <c r="Z25" s="16">
        <v>7.0000000000000007E-2</v>
      </c>
      <c r="AA25" s="16">
        <v>0.05</v>
      </c>
      <c r="AB25" s="16">
        <v>0.06</v>
      </c>
      <c r="AC25" s="16">
        <v>7.0000000000000007E-2</v>
      </c>
      <c r="AD25" s="21"/>
    </row>
    <row r="26" spans="2:30" ht="18.75">
      <c r="B26" s="21"/>
      <c r="C26" s="25" t="s">
        <v>94</v>
      </c>
      <c r="D26" s="16">
        <v>0.57999999999999996</v>
      </c>
      <c r="E26" s="16">
        <v>0.73</v>
      </c>
      <c r="F26" s="16">
        <v>0.59</v>
      </c>
      <c r="G26" s="16">
        <v>0.64</v>
      </c>
      <c r="H26" s="16">
        <v>0.56000000000000005</v>
      </c>
      <c r="I26" s="16">
        <v>0.43</v>
      </c>
      <c r="J26" s="16">
        <v>0.65</v>
      </c>
      <c r="K26" s="16">
        <v>0.57999999999999996</v>
      </c>
      <c r="L26" s="16">
        <v>0.62</v>
      </c>
      <c r="M26" s="16">
        <v>0.72</v>
      </c>
      <c r="N26" s="16">
        <v>0.45</v>
      </c>
      <c r="O26" s="16">
        <v>0.48</v>
      </c>
      <c r="P26" s="16">
        <v>0.45</v>
      </c>
      <c r="Q26" s="16">
        <v>0.28000000000000003</v>
      </c>
      <c r="R26" s="16">
        <v>0.38</v>
      </c>
      <c r="S26" s="16">
        <v>0.39</v>
      </c>
      <c r="T26" s="16">
        <v>0.39</v>
      </c>
      <c r="U26" s="16">
        <v>0.48</v>
      </c>
      <c r="V26" s="16">
        <v>0.4</v>
      </c>
      <c r="W26" s="16">
        <v>0.26</v>
      </c>
      <c r="X26" s="16">
        <v>0.24</v>
      </c>
      <c r="Y26" s="16">
        <v>0.31</v>
      </c>
      <c r="Z26" s="16">
        <v>0.21</v>
      </c>
      <c r="AA26" s="16">
        <v>0.24</v>
      </c>
      <c r="AB26" s="16">
        <v>0.26</v>
      </c>
      <c r="AC26" s="16">
        <v>0.28999999999999998</v>
      </c>
      <c r="AD26" s="21"/>
    </row>
    <row r="27" spans="2:30" ht="18.75">
      <c r="B27" s="21"/>
      <c r="C27" s="25" t="s">
        <v>95</v>
      </c>
      <c r="D27" s="16">
        <v>0.81</v>
      </c>
      <c r="E27" s="16">
        <v>1.02</v>
      </c>
      <c r="F27" s="16">
        <v>0.73</v>
      </c>
      <c r="G27" s="16">
        <v>0.75</v>
      </c>
      <c r="H27" s="16">
        <v>0.85</v>
      </c>
      <c r="I27" s="16">
        <v>0.57999999999999996</v>
      </c>
      <c r="J27" s="16">
        <v>0.54</v>
      </c>
      <c r="K27" s="16">
        <v>1.04</v>
      </c>
      <c r="L27" s="16">
        <v>0.9</v>
      </c>
      <c r="M27" s="16">
        <v>0.85</v>
      </c>
      <c r="N27" s="16">
        <v>0.65</v>
      </c>
      <c r="O27" s="16">
        <v>0.85</v>
      </c>
      <c r="P27" s="16">
        <v>0.64</v>
      </c>
      <c r="Q27" s="16">
        <v>0.57999999999999996</v>
      </c>
      <c r="R27" s="16">
        <v>0.54</v>
      </c>
      <c r="S27" s="16">
        <v>0.66</v>
      </c>
      <c r="T27" s="16">
        <v>0.62</v>
      </c>
      <c r="U27" s="16">
        <v>0.52</v>
      </c>
      <c r="V27" s="16">
        <v>0.55000000000000004</v>
      </c>
      <c r="W27" s="16">
        <v>0.52</v>
      </c>
      <c r="X27" s="16">
        <v>0.38</v>
      </c>
      <c r="Y27" s="16">
        <v>0.41</v>
      </c>
      <c r="Z27" s="16">
        <v>0.38</v>
      </c>
      <c r="AA27" s="16">
        <v>0.39</v>
      </c>
      <c r="AB27" s="16">
        <v>0.51</v>
      </c>
      <c r="AC27" s="16">
        <v>0.52</v>
      </c>
      <c r="AD27" s="21"/>
    </row>
    <row r="28" spans="2:30" ht="18.75">
      <c r="B28" s="21"/>
      <c r="C28" s="25" t="s">
        <v>96</v>
      </c>
      <c r="D28" s="16">
        <v>0.79</v>
      </c>
      <c r="E28" s="16">
        <v>0.99</v>
      </c>
      <c r="F28" s="16">
        <v>0.72</v>
      </c>
      <c r="G28" s="16">
        <v>0.72</v>
      </c>
      <c r="H28" s="16">
        <v>0.84</v>
      </c>
      <c r="I28" s="16">
        <v>0.88</v>
      </c>
      <c r="J28" s="392">
        <v>0.6</v>
      </c>
      <c r="K28" s="16">
        <v>0.78</v>
      </c>
      <c r="L28" s="16">
        <v>1.33</v>
      </c>
      <c r="M28" s="16">
        <v>0.68</v>
      </c>
      <c r="N28" s="16">
        <v>0.69</v>
      </c>
      <c r="O28" s="16">
        <v>0.89</v>
      </c>
      <c r="P28" s="16">
        <v>0.78</v>
      </c>
      <c r="Q28" s="16">
        <v>0.56999999999999995</v>
      </c>
      <c r="R28" s="16">
        <v>0.84</v>
      </c>
      <c r="S28" s="16">
        <v>0.75</v>
      </c>
      <c r="T28" s="16">
        <v>0.72</v>
      </c>
      <c r="U28" s="16">
        <v>0.69</v>
      </c>
      <c r="V28" s="16">
        <v>0.55000000000000004</v>
      </c>
      <c r="W28" s="16">
        <v>0.56000000000000005</v>
      </c>
      <c r="X28" s="16">
        <v>0.57999999999999996</v>
      </c>
      <c r="Y28" s="16">
        <v>0.49</v>
      </c>
      <c r="Z28" s="16">
        <v>0.49</v>
      </c>
      <c r="AA28" s="16">
        <v>0.46</v>
      </c>
      <c r="AB28" s="16">
        <v>0.52</v>
      </c>
      <c r="AC28" s="392">
        <v>0.6</v>
      </c>
      <c r="AD28" s="21"/>
    </row>
    <row r="29" spans="2:30" ht="19.5" thickBot="1">
      <c r="B29" s="21"/>
      <c r="C29" s="39" t="s">
        <v>97</v>
      </c>
      <c r="D29" s="18">
        <v>0.79</v>
      </c>
      <c r="E29" s="18">
        <v>0.99</v>
      </c>
      <c r="F29" s="18">
        <v>0.72</v>
      </c>
      <c r="G29" s="18">
        <v>0.72</v>
      </c>
      <c r="H29" s="18">
        <v>0.84</v>
      </c>
      <c r="I29" s="18">
        <v>0.88</v>
      </c>
      <c r="J29" s="389">
        <v>0.6</v>
      </c>
      <c r="K29" s="18">
        <v>0.78</v>
      </c>
      <c r="L29" s="18">
        <v>1.33</v>
      </c>
      <c r="M29" s="18">
        <v>0.68</v>
      </c>
      <c r="N29" s="18">
        <v>0.69</v>
      </c>
      <c r="O29" s="18">
        <v>0.89</v>
      </c>
      <c r="P29" s="18">
        <v>0.78</v>
      </c>
      <c r="Q29" s="18">
        <v>0.56999999999999995</v>
      </c>
      <c r="R29" s="18">
        <v>0.84</v>
      </c>
      <c r="S29" s="18">
        <v>0.75</v>
      </c>
      <c r="T29" s="18">
        <v>0.72</v>
      </c>
      <c r="U29" s="18">
        <v>0.69</v>
      </c>
      <c r="V29" s="18">
        <v>0.55000000000000004</v>
      </c>
      <c r="W29" s="18">
        <v>0.56000000000000005</v>
      </c>
      <c r="X29" s="18">
        <v>0.57999999999999996</v>
      </c>
      <c r="Y29" s="18">
        <v>0.49</v>
      </c>
      <c r="Z29" s="18">
        <v>0.49</v>
      </c>
      <c r="AA29" s="18">
        <v>0.46</v>
      </c>
      <c r="AB29" s="18">
        <v>0.52</v>
      </c>
      <c r="AC29" s="389">
        <v>0.6</v>
      </c>
      <c r="AD29" s="21"/>
    </row>
    <row r="30" spans="2:30" ht="19.5" thickBot="1">
      <c r="B30" s="21"/>
      <c r="C30" s="29" t="s">
        <v>100</v>
      </c>
      <c r="D30" s="18">
        <v>0.62</v>
      </c>
      <c r="E30" s="18">
        <v>0.79</v>
      </c>
      <c r="F30" s="18">
        <v>0.61</v>
      </c>
      <c r="G30" s="18">
        <v>0.57999999999999996</v>
      </c>
      <c r="H30" s="18">
        <v>0.64</v>
      </c>
      <c r="I30" s="18">
        <v>0.56999999999999995</v>
      </c>
      <c r="J30" s="18">
        <v>0.51</v>
      </c>
      <c r="K30" s="18">
        <v>0.67</v>
      </c>
      <c r="L30" s="18">
        <v>0.88</v>
      </c>
      <c r="M30" s="18">
        <v>0.63</v>
      </c>
      <c r="N30" s="18">
        <v>0.53</v>
      </c>
      <c r="O30" s="18">
        <v>0.68</v>
      </c>
      <c r="P30" s="18">
        <v>0.56999999999999995</v>
      </c>
      <c r="Q30" s="18">
        <v>0.43</v>
      </c>
      <c r="R30" s="18">
        <v>0.55000000000000004</v>
      </c>
      <c r="S30" s="18">
        <v>0.53</v>
      </c>
      <c r="T30" s="18">
        <v>0.52</v>
      </c>
      <c r="U30" s="18">
        <v>0.51</v>
      </c>
      <c r="V30" s="18">
        <v>0.43</v>
      </c>
      <c r="W30" s="18">
        <v>0.4</v>
      </c>
      <c r="X30" s="18">
        <v>0.38</v>
      </c>
      <c r="Y30" s="18">
        <v>0.35</v>
      </c>
      <c r="Z30" s="18">
        <v>0.33</v>
      </c>
      <c r="AA30" s="18">
        <v>0.32</v>
      </c>
      <c r="AB30" s="18">
        <v>0.37</v>
      </c>
      <c r="AC30" s="18">
        <v>0.42</v>
      </c>
      <c r="AD30" s="21"/>
    </row>
    <row r="31" spans="2:30" ht="18.75">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row>
    <row r="32" spans="2:30" ht="19.5" thickBot="1">
      <c r="B32" s="21"/>
      <c r="C32" s="568" t="s">
        <v>101</v>
      </c>
      <c r="D32" s="568"/>
      <c r="E32" s="568"/>
      <c r="F32" s="5"/>
      <c r="G32" s="5"/>
      <c r="H32" s="5"/>
      <c r="I32" s="5"/>
      <c r="J32" s="5"/>
      <c r="K32" s="5"/>
      <c r="L32" s="5"/>
      <c r="M32" s="5"/>
      <c r="N32" s="5"/>
      <c r="O32" s="21"/>
      <c r="P32" s="21"/>
      <c r="Q32" s="21"/>
      <c r="R32" s="21"/>
      <c r="S32" s="21"/>
      <c r="T32" s="21"/>
      <c r="U32" s="21"/>
      <c r="V32" s="21"/>
      <c r="W32" s="21"/>
      <c r="X32" s="21"/>
      <c r="Y32" s="21"/>
      <c r="Z32" s="21"/>
      <c r="AA32" s="21"/>
      <c r="AB32" s="21"/>
      <c r="AC32" s="21"/>
      <c r="AD32" s="21"/>
    </row>
    <row r="33" spans="2:30" ht="19.5" thickBot="1">
      <c r="B33" s="21"/>
      <c r="C33" s="46" t="s">
        <v>28</v>
      </c>
      <c r="D33" s="18">
        <v>1999</v>
      </c>
      <c r="E33" s="18">
        <v>2000</v>
      </c>
      <c r="F33" s="18">
        <v>2001</v>
      </c>
      <c r="G33" s="18">
        <v>2002</v>
      </c>
      <c r="H33" s="18">
        <v>2003</v>
      </c>
      <c r="I33" s="18">
        <v>2004</v>
      </c>
      <c r="J33" s="18">
        <v>2005</v>
      </c>
      <c r="K33" s="18">
        <v>2006</v>
      </c>
      <c r="L33" s="18">
        <v>2007</v>
      </c>
      <c r="M33" s="18">
        <v>2008</v>
      </c>
      <c r="N33" s="18">
        <v>2009</v>
      </c>
      <c r="O33" s="57">
        <v>2010</v>
      </c>
      <c r="P33" s="57">
        <v>2011</v>
      </c>
      <c r="Q33" s="57">
        <v>2012</v>
      </c>
      <c r="R33" s="57">
        <v>2013</v>
      </c>
      <c r="S33" s="57">
        <v>2014</v>
      </c>
      <c r="T33" s="57">
        <v>2015</v>
      </c>
      <c r="U33" s="57">
        <v>2016</v>
      </c>
      <c r="V33" s="57">
        <v>2017</v>
      </c>
      <c r="W33" s="57">
        <v>2018</v>
      </c>
      <c r="X33" s="57">
        <v>2019</v>
      </c>
      <c r="Y33" s="57">
        <v>2020</v>
      </c>
      <c r="Z33" s="57">
        <v>2021</v>
      </c>
      <c r="AA33" s="57">
        <v>2022</v>
      </c>
      <c r="AB33" s="57">
        <v>2023</v>
      </c>
      <c r="AC33" s="57">
        <v>2024</v>
      </c>
      <c r="AD33" s="48"/>
    </row>
    <row r="34" spans="2:30" ht="18.75">
      <c r="B34" s="21"/>
      <c r="C34" s="25" t="s">
        <v>93</v>
      </c>
      <c r="D34" s="17">
        <v>3337</v>
      </c>
      <c r="E34" s="17">
        <v>3825</v>
      </c>
      <c r="F34" s="17">
        <v>2823</v>
      </c>
      <c r="G34" s="17">
        <v>2010</v>
      </c>
      <c r="H34" s="17">
        <v>1818</v>
      </c>
      <c r="I34" s="17">
        <v>2719</v>
      </c>
      <c r="J34" s="17">
        <v>3068</v>
      </c>
      <c r="K34" s="17">
        <v>3808</v>
      </c>
      <c r="L34" s="17">
        <v>3873</v>
      </c>
      <c r="M34" s="17">
        <v>3570</v>
      </c>
      <c r="N34" s="17">
        <v>3141</v>
      </c>
      <c r="O34" s="17">
        <v>2335</v>
      </c>
      <c r="P34" s="17">
        <v>2105</v>
      </c>
      <c r="Q34" s="17">
        <v>2567</v>
      </c>
      <c r="R34" s="17">
        <v>3049</v>
      </c>
      <c r="S34" s="17">
        <v>2229</v>
      </c>
      <c r="T34" s="17">
        <v>2810</v>
      </c>
      <c r="U34" s="17">
        <v>2711</v>
      </c>
      <c r="V34" s="17">
        <v>2022</v>
      </c>
      <c r="W34" s="17">
        <v>1784</v>
      </c>
      <c r="X34" s="17">
        <v>1981</v>
      </c>
      <c r="Y34" s="17">
        <v>1686</v>
      </c>
      <c r="Z34" s="17">
        <v>1230</v>
      </c>
      <c r="AA34" s="17">
        <v>2057</v>
      </c>
      <c r="AB34" s="17">
        <v>2788</v>
      </c>
      <c r="AC34" s="17">
        <v>3686</v>
      </c>
      <c r="AD34" s="21"/>
    </row>
    <row r="35" spans="2:30" ht="18.75">
      <c r="B35" s="21"/>
      <c r="C35" s="25" t="s">
        <v>94</v>
      </c>
      <c r="D35" s="17">
        <v>2080</v>
      </c>
      <c r="E35" s="17">
        <v>2368</v>
      </c>
      <c r="F35" s="17">
        <v>2474</v>
      </c>
      <c r="G35" s="17">
        <v>1768</v>
      </c>
      <c r="H35" s="17">
        <v>1507</v>
      </c>
      <c r="I35" s="17">
        <v>1335</v>
      </c>
      <c r="J35" s="17">
        <v>2096</v>
      </c>
      <c r="K35" s="17">
        <v>2183</v>
      </c>
      <c r="L35" s="17">
        <v>2671</v>
      </c>
      <c r="M35" s="17">
        <v>2586</v>
      </c>
      <c r="N35" s="17">
        <v>2389</v>
      </c>
      <c r="O35" s="17">
        <v>2201</v>
      </c>
      <c r="P35" s="17">
        <v>1475</v>
      </c>
      <c r="Q35" s="17">
        <v>1425</v>
      </c>
      <c r="R35" s="17">
        <v>1828</v>
      </c>
      <c r="S35" s="17">
        <v>2210</v>
      </c>
      <c r="T35" s="17">
        <v>1628</v>
      </c>
      <c r="U35" s="17">
        <v>1993</v>
      </c>
      <c r="V35" s="17">
        <v>1911</v>
      </c>
      <c r="W35" s="17">
        <v>1501</v>
      </c>
      <c r="X35" s="17">
        <v>1343</v>
      </c>
      <c r="Y35" s="17">
        <v>1434</v>
      </c>
      <c r="Z35" s="17">
        <v>1306</v>
      </c>
      <c r="AA35" s="16">
        <v>938</v>
      </c>
      <c r="AB35" s="17">
        <v>1596</v>
      </c>
      <c r="AC35" s="17">
        <v>2158</v>
      </c>
      <c r="AD35" s="21"/>
    </row>
    <row r="36" spans="2:30" ht="18.75">
      <c r="B36" s="21"/>
      <c r="C36" s="25" t="s">
        <v>95</v>
      </c>
      <c r="D36" s="16">
        <v>924</v>
      </c>
      <c r="E36" s="16">
        <v>954</v>
      </c>
      <c r="F36" s="16">
        <v>933</v>
      </c>
      <c r="G36" s="17">
        <v>1119</v>
      </c>
      <c r="H36" s="16">
        <v>766</v>
      </c>
      <c r="I36" s="16">
        <v>708</v>
      </c>
      <c r="J36" s="16">
        <v>708</v>
      </c>
      <c r="K36" s="16">
        <v>896</v>
      </c>
      <c r="L36" s="16">
        <v>997</v>
      </c>
      <c r="M36" s="17">
        <v>1177</v>
      </c>
      <c r="N36" s="17">
        <v>1032</v>
      </c>
      <c r="O36" s="17">
        <v>1249</v>
      </c>
      <c r="P36" s="17">
        <v>1111</v>
      </c>
      <c r="Q36" s="16">
        <v>770</v>
      </c>
      <c r="R36" s="16">
        <v>880</v>
      </c>
      <c r="S36" s="17">
        <v>1023</v>
      </c>
      <c r="T36" s="17">
        <v>1226</v>
      </c>
      <c r="U36" s="16">
        <v>905</v>
      </c>
      <c r="V36" s="17">
        <v>1013</v>
      </c>
      <c r="W36" s="17">
        <v>1050</v>
      </c>
      <c r="X36" s="16">
        <v>944</v>
      </c>
      <c r="Y36" s="16">
        <v>865</v>
      </c>
      <c r="Z36" s="16">
        <v>859</v>
      </c>
      <c r="AA36" s="16">
        <v>865</v>
      </c>
      <c r="AB36" s="16">
        <v>605</v>
      </c>
      <c r="AC36" s="17">
        <v>1012</v>
      </c>
      <c r="AD36" s="21"/>
    </row>
    <row r="37" spans="2:30" ht="18.75">
      <c r="B37" s="21"/>
      <c r="C37" s="25" t="s">
        <v>96</v>
      </c>
      <c r="D37" s="16">
        <v>337</v>
      </c>
      <c r="E37" s="16">
        <v>336</v>
      </c>
      <c r="F37" s="16">
        <v>281</v>
      </c>
      <c r="G37" s="16">
        <v>368</v>
      </c>
      <c r="H37" s="16">
        <v>432</v>
      </c>
      <c r="I37" s="16">
        <v>268</v>
      </c>
      <c r="J37" s="16">
        <v>325</v>
      </c>
      <c r="K37" s="16">
        <v>337</v>
      </c>
      <c r="L37" s="16">
        <v>259</v>
      </c>
      <c r="M37" s="16">
        <v>332</v>
      </c>
      <c r="N37" s="16">
        <v>412</v>
      </c>
      <c r="O37" s="16">
        <v>442</v>
      </c>
      <c r="P37" s="16">
        <v>435</v>
      </c>
      <c r="Q37" s="16">
        <v>481</v>
      </c>
      <c r="R37" s="16">
        <v>352</v>
      </c>
      <c r="S37" s="16">
        <v>422</v>
      </c>
      <c r="T37" s="16">
        <v>434</v>
      </c>
      <c r="U37" s="16">
        <v>538</v>
      </c>
      <c r="V37" s="16">
        <v>441</v>
      </c>
      <c r="W37" s="16">
        <v>476</v>
      </c>
      <c r="X37" s="16">
        <v>513</v>
      </c>
      <c r="Y37" s="16">
        <v>531</v>
      </c>
      <c r="Z37" s="16">
        <v>469</v>
      </c>
      <c r="AA37" s="16">
        <v>480</v>
      </c>
      <c r="AB37" s="16">
        <v>478</v>
      </c>
      <c r="AC37" s="16">
        <v>296</v>
      </c>
      <c r="AD37" s="21"/>
    </row>
    <row r="38" spans="2:30" ht="19.5" thickBot="1">
      <c r="B38" s="21"/>
      <c r="C38" s="39" t="s">
        <v>97</v>
      </c>
      <c r="D38" s="18">
        <v>201</v>
      </c>
      <c r="E38" s="18">
        <v>200</v>
      </c>
      <c r="F38" s="18">
        <v>163</v>
      </c>
      <c r="G38" s="18">
        <v>177</v>
      </c>
      <c r="H38" s="18">
        <v>217</v>
      </c>
      <c r="I38" s="18">
        <v>230</v>
      </c>
      <c r="J38" s="18">
        <v>169</v>
      </c>
      <c r="K38" s="18">
        <v>221</v>
      </c>
      <c r="L38" s="18">
        <v>210</v>
      </c>
      <c r="M38" s="18">
        <v>102</v>
      </c>
      <c r="N38" s="18">
        <v>180</v>
      </c>
      <c r="O38" s="18">
        <v>242</v>
      </c>
      <c r="P38" s="18">
        <v>230</v>
      </c>
      <c r="Q38" s="18">
        <v>249</v>
      </c>
      <c r="R38" s="18">
        <v>337</v>
      </c>
      <c r="S38" s="18">
        <v>243</v>
      </c>
      <c r="T38" s="18">
        <v>258</v>
      </c>
      <c r="U38" s="18">
        <v>275</v>
      </c>
      <c r="V38" s="18">
        <v>333</v>
      </c>
      <c r="W38" s="18">
        <v>367</v>
      </c>
      <c r="X38" s="18">
        <v>396</v>
      </c>
      <c r="Y38" s="18">
        <v>419</v>
      </c>
      <c r="Z38" s="18">
        <v>477</v>
      </c>
      <c r="AA38" s="18">
        <v>476</v>
      </c>
      <c r="AB38" s="18">
        <v>493</v>
      </c>
      <c r="AC38" s="18">
        <v>471</v>
      </c>
      <c r="AD38" s="21"/>
    </row>
    <row r="39" spans="2:30" ht="19.5" thickBot="1">
      <c r="B39" s="21"/>
      <c r="C39" s="46" t="s">
        <v>91</v>
      </c>
      <c r="D39" s="19">
        <v>6880</v>
      </c>
      <c r="E39" s="19">
        <v>7683</v>
      </c>
      <c r="F39" s="19">
        <v>6675</v>
      </c>
      <c r="G39" s="19">
        <v>5442</v>
      </c>
      <c r="H39" s="19">
        <v>4741</v>
      </c>
      <c r="I39" s="19">
        <v>5260</v>
      </c>
      <c r="J39" s="19">
        <v>6365</v>
      </c>
      <c r="K39" s="19">
        <v>7445</v>
      </c>
      <c r="L39" s="19">
        <v>8009</v>
      </c>
      <c r="M39" s="19">
        <v>7766</v>
      </c>
      <c r="N39" s="19">
        <v>7153</v>
      </c>
      <c r="O39" s="19">
        <v>6470</v>
      </c>
      <c r="P39" s="19">
        <v>5356</v>
      </c>
      <c r="Q39" s="19">
        <v>5493</v>
      </c>
      <c r="R39" s="19">
        <v>6447</v>
      </c>
      <c r="S39" s="19">
        <v>6127</v>
      </c>
      <c r="T39" s="19">
        <v>6356</v>
      </c>
      <c r="U39" s="19">
        <v>6423</v>
      </c>
      <c r="V39" s="19">
        <v>5719</v>
      </c>
      <c r="W39" s="19">
        <v>5179</v>
      </c>
      <c r="X39" s="19">
        <v>5177</v>
      </c>
      <c r="Y39" s="19">
        <v>4936</v>
      </c>
      <c r="Z39" s="19">
        <v>4341</v>
      </c>
      <c r="AA39" s="19">
        <v>4816</v>
      </c>
      <c r="AB39" s="19">
        <v>5960</v>
      </c>
      <c r="AC39" s="19">
        <v>7624</v>
      </c>
      <c r="AD39" s="21"/>
    </row>
    <row r="40" spans="2:30" ht="18.75">
      <c r="B40" s="21"/>
      <c r="C40" s="48"/>
      <c r="D40" s="2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row>
    <row r="41" spans="2:30" ht="19.5" thickBot="1">
      <c r="B41" s="21"/>
      <c r="C41" s="568" t="s">
        <v>102</v>
      </c>
      <c r="D41" s="568"/>
      <c r="E41" s="568"/>
      <c r="F41" s="5"/>
      <c r="G41" s="5"/>
      <c r="H41" s="5"/>
      <c r="I41" s="5"/>
      <c r="J41" s="5"/>
      <c r="K41" s="5"/>
      <c r="L41" s="5"/>
      <c r="M41" s="5"/>
      <c r="N41" s="5"/>
      <c r="O41" s="21"/>
      <c r="P41" s="21"/>
      <c r="Q41" s="21"/>
      <c r="R41" s="21"/>
      <c r="S41" s="21"/>
      <c r="T41" s="21"/>
      <c r="U41" s="21"/>
      <c r="V41" s="21"/>
      <c r="W41" s="21"/>
      <c r="X41" s="21"/>
      <c r="Y41" s="21"/>
      <c r="Z41" s="21"/>
      <c r="AA41" s="21"/>
      <c r="AB41" s="21"/>
      <c r="AC41" s="21"/>
      <c r="AD41" s="21"/>
    </row>
    <row r="42" spans="2:30" ht="19.5" thickBot="1">
      <c r="B42" s="21"/>
      <c r="C42" s="46" t="s">
        <v>28</v>
      </c>
      <c r="D42" s="18">
        <v>1999</v>
      </c>
      <c r="E42" s="18">
        <v>2000</v>
      </c>
      <c r="F42" s="18">
        <v>2001</v>
      </c>
      <c r="G42" s="18">
        <v>2002</v>
      </c>
      <c r="H42" s="18">
        <v>2003</v>
      </c>
      <c r="I42" s="18">
        <v>2004</v>
      </c>
      <c r="J42" s="18">
        <v>2005</v>
      </c>
      <c r="K42" s="18">
        <v>2006</v>
      </c>
      <c r="L42" s="18">
        <v>2007</v>
      </c>
      <c r="M42" s="18">
        <v>2008</v>
      </c>
      <c r="N42" s="18">
        <v>2009</v>
      </c>
      <c r="O42" s="57">
        <v>2010</v>
      </c>
      <c r="P42" s="57">
        <v>2011</v>
      </c>
      <c r="Q42" s="57">
        <v>2012</v>
      </c>
      <c r="R42" s="57">
        <v>2013</v>
      </c>
      <c r="S42" s="57">
        <v>2014</v>
      </c>
      <c r="T42" s="57">
        <v>2015</v>
      </c>
      <c r="U42" s="57">
        <v>2016</v>
      </c>
      <c r="V42" s="57">
        <v>2017</v>
      </c>
      <c r="W42" s="57">
        <v>2018</v>
      </c>
      <c r="X42" s="57">
        <v>2019</v>
      </c>
      <c r="Y42" s="57">
        <v>2020</v>
      </c>
      <c r="Z42" s="57">
        <v>2021</v>
      </c>
      <c r="AA42" s="57">
        <v>2022</v>
      </c>
      <c r="AB42" s="57">
        <v>2023</v>
      </c>
      <c r="AC42" s="57">
        <v>2024</v>
      </c>
      <c r="AD42" s="48"/>
    </row>
    <row r="43" spans="2:30" ht="18.75">
      <c r="B43" s="21"/>
      <c r="C43" s="25" t="s">
        <v>93</v>
      </c>
      <c r="D43" s="17">
        <v>1016</v>
      </c>
      <c r="E43" s="17">
        <v>1164</v>
      </c>
      <c r="F43" s="16">
        <v>859</v>
      </c>
      <c r="G43" s="16">
        <v>612</v>
      </c>
      <c r="H43" s="16">
        <v>554</v>
      </c>
      <c r="I43" s="16">
        <v>828</v>
      </c>
      <c r="J43" s="16">
        <v>934</v>
      </c>
      <c r="K43" s="17">
        <v>1159</v>
      </c>
      <c r="L43" s="17">
        <v>1179</v>
      </c>
      <c r="M43" s="17">
        <v>1087</v>
      </c>
      <c r="N43" s="16">
        <v>956</v>
      </c>
      <c r="O43" s="16">
        <v>711</v>
      </c>
      <c r="P43" s="16">
        <v>641</v>
      </c>
      <c r="Q43" s="16">
        <v>782</v>
      </c>
      <c r="R43" s="16">
        <v>928</v>
      </c>
      <c r="S43" s="16">
        <v>679</v>
      </c>
      <c r="T43" s="16">
        <v>855</v>
      </c>
      <c r="U43" s="16">
        <v>825</v>
      </c>
      <c r="V43" s="16">
        <v>615</v>
      </c>
      <c r="W43" s="16">
        <v>543</v>
      </c>
      <c r="X43" s="16">
        <v>603</v>
      </c>
      <c r="Y43" s="16">
        <v>513</v>
      </c>
      <c r="Z43" s="16">
        <v>374</v>
      </c>
      <c r="AA43" s="16">
        <v>626</v>
      </c>
      <c r="AB43" s="16">
        <v>849</v>
      </c>
      <c r="AC43" s="17">
        <v>1122</v>
      </c>
      <c r="AD43" s="21"/>
    </row>
    <row r="44" spans="2:30" ht="18.75">
      <c r="B44" s="21"/>
      <c r="C44" s="25" t="s">
        <v>94</v>
      </c>
      <c r="D44" s="17">
        <v>1337</v>
      </c>
      <c r="E44" s="17">
        <v>1522</v>
      </c>
      <c r="F44" s="17">
        <v>1590</v>
      </c>
      <c r="G44" s="17">
        <v>1136</v>
      </c>
      <c r="H44" s="16">
        <v>969</v>
      </c>
      <c r="I44" s="16">
        <v>858</v>
      </c>
      <c r="J44" s="17">
        <v>1347</v>
      </c>
      <c r="K44" s="17">
        <v>1403</v>
      </c>
      <c r="L44" s="17">
        <v>1717</v>
      </c>
      <c r="M44" s="17">
        <v>1662</v>
      </c>
      <c r="N44" s="17">
        <v>1536</v>
      </c>
      <c r="O44" s="17">
        <v>1415</v>
      </c>
      <c r="P44" s="16">
        <v>948</v>
      </c>
      <c r="Q44" s="16">
        <v>916</v>
      </c>
      <c r="R44" s="17">
        <v>1175</v>
      </c>
      <c r="S44" s="17">
        <v>1421</v>
      </c>
      <c r="T44" s="17">
        <v>1046</v>
      </c>
      <c r="U44" s="17">
        <v>1281</v>
      </c>
      <c r="V44" s="17">
        <v>1228</v>
      </c>
      <c r="W44" s="16">
        <v>965</v>
      </c>
      <c r="X44" s="16">
        <v>864</v>
      </c>
      <c r="Y44" s="16">
        <v>922</v>
      </c>
      <c r="Z44" s="16">
        <v>839</v>
      </c>
      <c r="AA44" s="16">
        <v>603</v>
      </c>
      <c r="AB44" s="17">
        <v>1026</v>
      </c>
      <c r="AC44" s="17">
        <v>1387</v>
      </c>
      <c r="AD44" s="21"/>
    </row>
    <row r="45" spans="2:30" ht="18.75">
      <c r="B45" s="21"/>
      <c r="C45" s="25" t="s">
        <v>95</v>
      </c>
      <c r="D45" s="16">
        <v>990</v>
      </c>
      <c r="E45" s="17">
        <v>1022</v>
      </c>
      <c r="F45" s="16">
        <v>999</v>
      </c>
      <c r="G45" s="17">
        <v>1199</v>
      </c>
      <c r="H45" s="16">
        <v>820</v>
      </c>
      <c r="I45" s="16">
        <v>758</v>
      </c>
      <c r="J45" s="16">
        <v>758</v>
      </c>
      <c r="K45" s="16">
        <v>959</v>
      </c>
      <c r="L45" s="17">
        <v>1068</v>
      </c>
      <c r="M45" s="17">
        <v>1260</v>
      </c>
      <c r="N45" s="17">
        <v>1106</v>
      </c>
      <c r="O45" s="17">
        <v>1338</v>
      </c>
      <c r="P45" s="17">
        <v>1190</v>
      </c>
      <c r="Q45" s="16">
        <v>825</v>
      </c>
      <c r="R45" s="16">
        <v>943</v>
      </c>
      <c r="S45" s="17">
        <v>1096</v>
      </c>
      <c r="T45" s="17">
        <v>1314</v>
      </c>
      <c r="U45" s="16">
        <v>970</v>
      </c>
      <c r="V45" s="17">
        <v>1085</v>
      </c>
      <c r="W45" s="17">
        <v>1125</v>
      </c>
      <c r="X45" s="17">
        <v>1012</v>
      </c>
      <c r="Y45" s="16">
        <v>927</v>
      </c>
      <c r="Z45" s="16">
        <v>920</v>
      </c>
      <c r="AA45" s="16">
        <v>926</v>
      </c>
      <c r="AB45" s="16">
        <v>648</v>
      </c>
      <c r="AC45" s="17">
        <v>1084</v>
      </c>
      <c r="AD45" s="21"/>
    </row>
    <row r="46" spans="2:30" ht="18.75">
      <c r="B46" s="21"/>
      <c r="C46" s="25" t="s">
        <v>96</v>
      </c>
      <c r="D46" s="16">
        <v>581</v>
      </c>
      <c r="E46" s="16">
        <v>578</v>
      </c>
      <c r="F46" s="16">
        <v>483</v>
      </c>
      <c r="G46" s="16">
        <v>633</v>
      </c>
      <c r="H46" s="16">
        <v>744</v>
      </c>
      <c r="I46" s="16">
        <v>461</v>
      </c>
      <c r="J46" s="16">
        <v>558</v>
      </c>
      <c r="K46" s="16">
        <v>580</v>
      </c>
      <c r="L46" s="16">
        <v>446</v>
      </c>
      <c r="M46" s="16">
        <v>571</v>
      </c>
      <c r="N46" s="16">
        <v>708</v>
      </c>
      <c r="O46" s="16">
        <v>761</v>
      </c>
      <c r="P46" s="16">
        <v>748</v>
      </c>
      <c r="Q46" s="16">
        <v>828</v>
      </c>
      <c r="R46" s="16">
        <v>606</v>
      </c>
      <c r="S46" s="16">
        <v>726</v>
      </c>
      <c r="T46" s="16">
        <v>747</v>
      </c>
      <c r="U46" s="16">
        <v>926</v>
      </c>
      <c r="V46" s="16">
        <v>758</v>
      </c>
      <c r="W46" s="16">
        <v>819</v>
      </c>
      <c r="X46" s="16">
        <v>883</v>
      </c>
      <c r="Y46" s="16">
        <v>914</v>
      </c>
      <c r="Z46" s="16">
        <v>806</v>
      </c>
      <c r="AA46" s="16">
        <v>826</v>
      </c>
      <c r="AB46" s="16">
        <v>823</v>
      </c>
      <c r="AC46" s="16">
        <v>510</v>
      </c>
      <c r="AD46" s="21"/>
    </row>
    <row r="47" spans="2:30" ht="19.5" thickBot="1">
      <c r="B47" s="21"/>
      <c r="C47" s="39" t="s">
        <v>97</v>
      </c>
      <c r="D47" s="18">
        <v>628</v>
      </c>
      <c r="E47" s="18">
        <v>624</v>
      </c>
      <c r="F47" s="18">
        <v>510</v>
      </c>
      <c r="G47" s="18">
        <v>551</v>
      </c>
      <c r="H47" s="18">
        <v>677</v>
      </c>
      <c r="I47" s="18">
        <v>718</v>
      </c>
      <c r="J47" s="18">
        <v>528</v>
      </c>
      <c r="K47" s="18">
        <v>690</v>
      </c>
      <c r="L47" s="18">
        <v>654</v>
      </c>
      <c r="M47" s="18">
        <v>317</v>
      </c>
      <c r="N47" s="18">
        <v>560</v>
      </c>
      <c r="O47" s="18">
        <v>755</v>
      </c>
      <c r="P47" s="18">
        <v>718</v>
      </c>
      <c r="Q47" s="18">
        <v>775</v>
      </c>
      <c r="R47" s="19">
        <v>1051</v>
      </c>
      <c r="S47" s="18">
        <v>757</v>
      </c>
      <c r="T47" s="18">
        <v>803</v>
      </c>
      <c r="U47" s="18">
        <v>858</v>
      </c>
      <c r="V47" s="19">
        <v>1038</v>
      </c>
      <c r="W47" s="19">
        <v>1144</v>
      </c>
      <c r="X47" s="19">
        <v>1233</v>
      </c>
      <c r="Y47" s="19">
        <v>1305</v>
      </c>
      <c r="Z47" s="19">
        <v>1487</v>
      </c>
      <c r="AA47" s="19">
        <v>1485</v>
      </c>
      <c r="AB47" s="19">
        <v>1536</v>
      </c>
      <c r="AC47" s="19">
        <v>1470</v>
      </c>
      <c r="AD47" s="21"/>
    </row>
    <row r="48" spans="2:30" ht="19.5" thickBot="1">
      <c r="B48" s="21"/>
      <c r="C48" s="29" t="s">
        <v>91</v>
      </c>
      <c r="D48" s="19">
        <v>4551</v>
      </c>
      <c r="E48" s="19">
        <v>4911</v>
      </c>
      <c r="F48" s="19">
        <v>4442</v>
      </c>
      <c r="G48" s="19">
        <v>4132</v>
      </c>
      <c r="H48" s="19">
        <v>3763</v>
      </c>
      <c r="I48" s="19">
        <v>3623</v>
      </c>
      <c r="J48" s="19">
        <v>4125</v>
      </c>
      <c r="K48" s="19">
        <v>4792</v>
      </c>
      <c r="L48" s="19">
        <v>5063</v>
      </c>
      <c r="M48" s="19">
        <v>4897</v>
      </c>
      <c r="N48" s="19">
        <v>4865</v>
      </c>
      <c r="O48" s="19">
        <v>4980</v>
      </c>
      <c r="P48" s="19">
        <v>4245</v>
      </c>
      <c r="Q48" s="19">
        <v>4126</v>
      </c>
      <c r="R48" s="19">
        <v>4703</v>
      </c>
      <c r="S48" s="19">
        <v>4677</v>
      </c>
      <c r="T48" s="19">
        <v>4765</v>
      </c>
      <c r="U48" s="19">
        <v>4860</v>
      </c>
      <c r="V48" s="19">
        <v>4725</v>
      </c>
      <c r="W48" s="19">
        <v>4596</v>
      </c>
      <c r="X48" s="19">
        <v>4594</v>
      </c>
      <c r="Y48" s="19">
        <v>4581</v>
      </c>
      <c r="Z48" s="19">
        <v>4428</v>
      </c>
      <c r="AA48" s="19">
        <v>4467</v>
      </c>
      <c r="AB48" s="19">
        <v>4882</v>
      </c>
      <c r="AC48" s="19">
        <v>5573</v>
      </c>
      <c r="AD48" s="21"/>
    </row>
    <row r="49" spans="2:30" ht="18.75">
      <c r="B49" s="21"/>
      <c r="C49" s="20"/>
      <c r="D49" s="20"/>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row>
    <row r="50" spans="2:30" ht="19.5" thickBot="1">
      <c r="B50" s="21"/>
      <c r="C50" s="568" t="s">
        <v>103</v>
      </c>
      <c r="D50" s="568"/>
      <c r="E50" s="568"/>
      <c r="F50" s="5"/>
      <c r="G50" s="5"/>
      <c r="H50" s="5"/>
      <c r="I50" s="5"/>
      <c r="J50" s="5"/>
      <c r="K50" s="5"/>
      <c r="L50" s="5"/>
      <c r="M50" s="5"/>
      <c r="N50" s="5"/>
      <c r="O50" s="21"/>
      <c r="P50" s="21"/>
      <c r="Q50" s="21"/>
      <c r="R50" s="21"/>
      <c r="S50" s="21"/>
      <c r="T50" s="21"/>
      <c r="U50" s="21"/>
      <c r="V50" s="21"/>
      <c r="W50" s="21"/>
      <c r="X50" s="21"/>
      <c r="Y50" s="21"/>
      <c r="Z50" s="21"/>
      <c r="AA50" s="21"/>
      <c r="AB50" s="21"/>
      <c r="AC50" s="21"/>
      <c r="AD50" s="21"/>
    </row>
    <row r="51" spans="2:30" ht="19.5" thickBot="1">
      <c r="B51" s="21"/>
      <c r="C51" s="46" t="s">
        <v>28</v>
      </c>
      <c r="D51" s="18">
        <v>1999</v>
      </c>
      <c r="E51" s="18">
        <v>2000</v>
      </c>
      <c r="F51" s="18">
        <v>2001</v>
      </c>
      <c r="G51" s="18">
        <v>2002</v>
      </c>
      <c r="H51" s="18">
        <v>2003</v>
      </c>
      <c r="I51" s="18">
        <v>2004</v>
      </c>
      <c r="J51" s="18">
        <v>2005</v>
      </c>
      <c r="K51" s="18">
        <v>2006</v>
      </c>
      <c r="L51" s="18">
        <v>2007</v>
      </c>
      <c r="M51" s="18">
        <v>2008</v>
      </c>
      <c r="N51" s="18">
        <v>2009</v>
      </c>
      <c r="O51" s="57">
        <v>2010</v>
      </c>
      <c r="P51" s="57">
        <v>2011</v>
      </c>
      <c r="Q51" s="57">
        <v>2012</v>
      </c>
      <c r="R51" s="57">
        <v>2013</v>
      </c>
      <c r="S51" s="57">
        <v>2014</v>
      </c>
      <c r="T51" s="57">
        <v>2015</v>
      </c>
      <c r="U51" s="57">
        <v>2016</v>
      </c>
      <c r="V51" s="57">
        <v>2017</v>
      </c>
      <c r="W51" s="57">
        <v>2018</v>
      </c>
      <c r="X51" s="57">
        <v>2019</v>
      </c>
      <c r="Y51" s="57">
        <v>2020</v>
      </c>
      <c r="Z51" s="57">
        <v>2021</v>
      </c>
      <c r="AA51" s="57">
        <v>2022</v>
      </c>
      <c r="AB51" s="57">
        <v>2023</v>
      </c>
      <c r="AC51" s="57">
        <v>2024</v>
      </c>
      <c r="AD51" s="48"/>
    </row>
    <row r="52" spans="2:30" ht="18.75">
      <c r="B52" s="21"/>
      <c r="C52" s="25" t="s">
        <v>93</v>
      </c>
      <c r="D52" s="16">
        <v>0</v>
      </c>
      <c r="E52" s="16">
        <v>0</v>
      </c>
      <c r="F52" s="16">
        <v>0</v>
      </c>
      <c r="G52" s="16">
        <v>0</v>
      </c>
      <c r="H52" s="16">
        <v>0</v>
      </c>
      <c r="I52" s="16">
        <v>0</v>
      </c>
      <c r="J52" s="16">
        <v>0</v>
      </c>
      <c r="K52" s="16">
        <v>0</v>
      </c>
      <c r="L52" s="16">
        <v>0</v>
      </c>
      <c r="M52" s="16">
        <v>0</v>
      </c>
      <c r="N52" s="16">
        <v>0</v>
      </c>
      <c r="O52" s="16">
        <v>0</v>
      </c>
      <c r="P52" s="16">
        <v>0</v>
      </c>
      <c r="Q52" s="16">
        <v>0</v>
      </c>
      <c r="R52" s="16">
        <v>0</v>
      </c>
      <c r="S52" s="16">
        <v>0</v>
      </c>
      <c r="T52" s="16">
        <v>0</v>
      </c>
      <c r="U52" s="16">
        <v>0</v>
      </c>
      <c r="V52" s="16">
        <v>0</v>
      </c>
      <c r="W52" s="16">
        <v>0</v>
      </c>
      <c r="X52" s="16">
        <v>0</v>
      </c>
      <c r="Y52" s="16">
        <v>0</v>
      </c>
      <c r="Z52" s="16">
        <v>0</v>
      </c>
      <c r="AA52" s="16">
        <v>0</v>
      </c>
      <c r="AB52" s="16">
        <v>0</v>
      </c>
      <c r="AC52" s="16">
        <v>0</v>
      </c>
      <c r="AD52" s="21"/>
    </row>
    <row r="53" spans="2:30" ht="18.75">
      <c r="B53" s="21"/>
      <c r="C53" s="25" t="s">
        <v>94</v>
      </c>
      <c r="D53" s="16">
        <v>668</v>
      </c>
      <c r="E53" s="16">
        <v>761</v>
      </c>
      <c r="F53" s="16">
        <v>795</v>
      </c>
      <c r="G53" s="16">
        <v>568</v>
      </c>
      <c r="H53" s="16">
        <v>484</v>
      </c>
      <c r="I53" s="16">
        <v>429</v>
      </c>
      <c r="J53" s="16">
        <v>674</v>
      </c>
      <c r="K53" s="16">
        <v>702</v>
      </c>
      <c r="L53" s="16">
        <v>858</v>
      </c>
      <c r="M53" s="16">
        <v>831</v>
      </c>
      <c r="N53" s="16">
        <v>768</v>
      </c>
      <c r="O53" s="16">
        <v>707</v>
      </c>
      <c r="P53" s="16">
        <v>474</v>
      </c>
      <c r="Q53" s="16">
        <v>458</v>
      </c>
      <c r="R53" s="16">
        <v>588</v>
      </c>
      <c r="S53" s="16">
        <v>710</v>
      </c>
      <c r="T53" s="16">
        <v>523</v>
      </c>
      <c r="U53" s="16">
        <v>640</v>
      </c>
      <c r="V53" s="16">
        <v>614</v>
      </c>
      <c r="W53" s="16">
        <v>482</v>
      </c>
      <c r="X53" s="16">
        <v>432</v>
      </c>
      <c r="Y53" s="16">
        <v>461</v>
      </c>
      <c r="Z53" s="16">
        <v>420</v>
      </c>
      <c r="AA53" s="16">
        <v>301</v>
      </c>
      <c r="AB53" s="16">
        <v>513</v>
      </c>
      <c r="AC53" s="16">
        <v>694</v>
      </c>
      <c r="AD53" s="21"/>
    </row>
    <row r="54" spans="2:30" ht="18.75">
      <c r="B54" s="21"/>
      <c r="C54" s="25" t="s">
        <v>95</v>
      </c>
      <c r="D54" s="16">
        <v>990</v>
      </c>
      <c r="E54" s="17">
        <v>1022</v>
      </c>
      <c r="F54" s="16">
        <v>999</v>
      </c>
      <c r="G54" s="17">
        <v>1199</v>
      </c>
      <c r="H54" s="16">
        <v>820</v>
      </c>
      <c r="I54" s="16">
        <v>758</v>
      </c>
      <c r="J54" s="16">
        <v>758</v>
      </c>
      <c r="K54" s="16">
        <v>959</v>
      </c>
      <c r="L54" s="17">
        <v>1068</v>
      </c>
      <c r="M54" s="17">
        <v>1260</v>
      </c>
      <c r="N54" s="17">
        <v>1106</v>
      </c>
      <c r="O54" s="17">
        <v>1338</v>
      </c>
      <c r="P54" s="17">
        <v>1190</v>
      </c>
      <c r="Q54" s="16">
        <v>825</v>
      </c>
      <c r="R54" s="16">
        <v>943</v>
      </c>
      <c r="S54" s="17">
        <v>1096</v>
      </c>
      <c r="T54" s="17">
        <v>1314</v>
      </c>
      <c r="U54" s="16">
        <v>970</v>
      </c>
      <c r="V54" s="17">
        <v>1085</v>
      </c>
      <c r="W54" s="17">
        <v>1125</v>
      </c>
      <c r="X54" s="17">
        <v>1012</v>
      </c>
      <c r="Y54" s="16">
        <v>927</v>
      </c>
      <c r="Z54" s="16">
        <v>920</v>
      </c>
      <c r="AA54" s="16">
        <v>926</v>
      </c>
      <c r="AB54" s="16">
        <v>648</v>
      </c>
      <c r="AC54" s="17">
        <v>1084</v>
      </c>
      <c r="AD54" s="21"/>
    </row>
    <row r="55" spans="2:30" ht="18.75">
      <c r="B55" s="21"/>
      <c r="C55" s="25" t="s">
        <v>96</v>
      </c>
      <c r="D55" s="16">
        <v>581</v>
      </c>
      <c r="E55" s="16">
        <v>578</v>
      </c>
      <c r="F55" s="16">
        <v>483</v>
      </c>
      <c r="G55" s="16">
        <v>633</v>
      </c>
      <c r="H55" s="16">
        <v>744</v>
      </c>
      <c r="I55" s="16">
        <v>461</v>
      </c>
      <c r="J55" s="16">
        <v>558</v>
      </c>
      <c r="K55" s="16">
        <v>580</v>
      </c>
      <c r="L55" s="16">
        <v>446</v>
      </c>
      <c r="M55" s="16">
        <v>571</v>
      </c>
      <c r="N55" s="16">
        <v>708</v>
      </c>
      <c r="O55" s="16">
        <v>761</v>
      </c>
      <c r="P55" s="16">
        <v>748</v>
      </c>
      <c r="Q55" s="16">
        <v>828</v>
      </c>
      <c r="R55" s="16">
        <v>606</v>
      </c>
      <c r="S55" s="16">
        <v>726</v>
      </c>
      <c r="T55" s="16">
        <v>747</v>
      </c>
      <c r="U55" s="16">
        <v>926</v>
      </c>
      <c r="V55" s="16">
        <v>758</v>
      </c>
      <c r="W55" s="16">
        <v>819</v>
      </c>
      <c r="X55" s="16">
        <v>883</v>
      </c>
      <c r="Y55" s="16">
        <v>914</v>
      </c>
      <c r="Z55" s="16">
        <v>806</v>
      </c>
      <c r="AA55" s="16">
        <v>826</v>
      </c>
      <c r="AB55" s="16">
        <v>823</v>
      </c>
      <c r="AC55" s="16">
        <v>510</v>
      </c>
      <c r="AD55" s="21"/>
    </row>
    <row r="56" spans="2:30" ht="19.5" thickBot="1">
      <c r="B56" s="21"/>
      <c r="C56" s="39" t="s">
        <v>97</v>
      </c>
      <c r="D56" s="18">
        <v>628</v>
      </c>
      <c r="E56" s="18">
        <v>624</v>
      </c>
      <c r="F56" s="18">
        <v>510</v>
      </c>
      <c r="G56" s="18">
        <v>551</v>
      </c>
      <c r="H56" s="18">
        <v>677</v>
      </c>
      <c r="I56" s="18">
        <v>718</v>
      </c>
      <c r="J56" s="18">
        <v>528</v>
      </c>
      <c r="K56" s="18">
        <v>690</v>
      </c>
      <c r="L56" s="18">
        <v>654</v>
      </c>
      <c r="M56" s="18">
        <v>317</v>
      </c>
      <c r="N56" s="18">
        <v>560</v>
      </c>
      <c r="O56" s="18">
        <v>755</v>
      </c>
      <c r="P56" s="18">
        <v>718</v>
      </c>
      <c r="Q56" s="18">
        <v>775</v>
      </c>
      <c r="R56" s="19">
        <v>1051</v>
      </c>
      <c r="S56" s="18">
        <v>757</v>
      </c>
      <c r="T56" s="18">
        <v>803</v>
      </c>
      <c r="U56" s="18">
        <v>858</v>
      </c>
      <c r="V56" s="19">
        <v>1038</v>
      </c>
      <c r="W56" s="19">
        <v>1144</v>
      </c>
      <c r="X56" s="19">
        <v>1233</v>
      </c>
      <c r="Y56" s="19">
        <v>1305</v>
      </c>
      <c r="Z56" s="19">
        <v>1487</v>
      </c>
      <c r="AA56" s="19">
        <v>1485</v>
      </c>
      <c r="AB56" s="19">
        <v>1536</v>
      </c>
      <c r="AC56" s="19">
        <v>1470</v>
      </c>
      <c r="AD56" s="21"/>
    </row>
    <row r="57" spans="2:30" ht="19.5" thickBot="1">
      <c r="B57" s="21"/>
      <c r="C57" s="29" t="s">
        <v>91</v>
      </c>
      <c r="D57" s="19">
        <v>2867</v>
      </c>
      <c r="E57" s="19">
        <v>2985</v>
      </c>
      <c r="F57" s="19">
        <v>2788</v>
      </c>
      <c r="G57" s="19">
        <v>2951</v>
      </c>
      <c r="H57" s="19">
        <v>2726</v>
      </c>
      <c r="I57" s="19">
        <v>2366</v>
      </c>
      <c r="J57" s="19">
        <v>2518</v>
      </c>
      <c r="K57" s="19">
        <v>2931</v>
      </c>
      <c r="L57" s="19">
        <v>3026</v>
      </c>
      <c r="M57" s="19">
        <v>2979</v>
      </c>
      <c r="N57" s="19">
        <v>3141</v>
      </c>
      <c r="O57" s="19">
        <v>3562</v>
      </c>
      <c r="P57" s="19">
        <v>3131</v>
      </c>
      <c r="Q57" s="19">
        <v>2886</v>
      </c>
      <c r="R57" s="19">
        <v>3187</v>
      </c>
      <c r="S57" s="19">
        <v>3289</v>
      </c>
      <c r="T57" s="19">
        <v>3386</v>
      </c>
      <c r="U57" s="19">
        <v>3395</v>
      </c>
      <c r="V57" s="19">
        <v>3495</v>
      </c>
      <c r="W57" s="19">
        <v>3570</v>
      </c>
      <c r="X57" s="19">
        <v>3560</v>
      </c>
      <c r="Y57" s="19">
        <v>3607</v>
      </c>
      <c r="Z57" s="19">
        <v>3633</v>
      </c>
      <c r="AA57" s="19">
        <v>3539</v>
      </c>
      <c r="AB57" s="19">
        <v>3520</v>
      </c>
      <c r="AC57" s="19">
        <v>3758</v>
      </c>
      <c r="AD57" s="21"/>
    </row>
    <row r="58" spans="2:30" ht="18.75">
      <c r="B58" s="21"/>
      <c r="C58" s="20"/>
      <c r="D58" s="20"/>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row>
    <row r="59" spans="2:30" ht="18.75">
      <c r="B59" s="21"/>
      <c r="C59" s="20"/>
      <c r="D59" s="20"/>
      <c r="E59" s="20"/>
      <c r="F59" s="20"/>
      <c r="G59" s="20"/>
      <c r="H59" s="20"/>
      <c r="I59" s="20"/>
      <c r="J59" s="20"/>
      <c r="K59" s="20"/>
      <c r="L59" s="20"/>
      <c r="M59" s="20"/>
      <c r="N59" s="20"/>
      <c r="O59" s="20"/>
      <c r="P59" s="20"/>
      <c r="Q59" s="20"/>
      <c r="R59" s="20"/>
      <c r="S59" s="20"/>
      <c r="T59" s="20"/>
      <c r="U59" s="20"/>
      <c r="V59" s="20"/>
      <c r="W59" s="20"/>
      <c r="X59" s="20"/>
      <c r="Y59" s="20"/>
      <c r="Z59" s="21"/>
      <c r="AA59" s="21"/>
      <c r="AB59" s="21"/>
      <c r="AC59" s="21"/>
      <c r="AD59" s="21"/>
    </row>
    <row r="60" spans="2:30" ht="17.25">
      <c r="B60" s="13"/>
      <c r="C60"/>
      <c r="D60"/>
      <c r="E60"/>
      <c r="F60"/>
      <c r="G60"/>
      <c r="H60"/>
      <c r="I60"/>
      <c r="J60"/>
      <c r="K60"/>
      <c r="L60"/>
      <c r="M60"/>
      <c r="N60"/>
      <c r="O60"/>
      <c r="P60"/>
      <c r="Q60"/>
      <c r="R60"/>
      <c r="S60"/>
      <c r="T60"/>
      <c r="U60"/>
      <c r="V60"/>
      <c r="W60"/>
      <c r="X60"/>
      <c r="Y60"/>
      <c r="Z60"/>
      <c r="AA60"/>
      <c r="AB60"/>
      <c r="AC60"/>
      <c r="AD60"/>
    </row>
  </sheetData>
  <mergeCells count="6">
    <mergeCell ref="C50:E50"/>
    <mergeCell ref="C4:E4"/>
    <mergeCell ref="C21:H21"/>
    <mergeCell ref="C23:D23"/>
    <mergeCell ref="C32:E32"/>
    <mergeCell ref="C41:E41"/>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F8EB-D15B-EE41-B838-D366585C1524}">
  <dimension ref="A1:AF49"/>
  <sheetViews>
    <sheetView showGridLines="0" workbookViewId="0"/>
  </sheetViews>
  <sheetFormatPr defaultColWidth="11.42578125" defaultRowHeight="13.5"/>
  <cols>
    <col min="1" max="1" width="2" style="1" customWidth="1"/>
    <col min="2" max="2" width="11.42578125" style="1"/>
    <col min="3" max="3" width="4.85546875" style="1" bestFit="1" customWidth="1"/>
    <col min="4" max="8" width="6" style="1" bestFit="1" customWidth="1"/>
    <col min="9" max="9" width="11.42578125" style="1"/>
    <col min="10" max="10" width="6" style="1" bestFit="1" customWidth="1"/>
    <col min="11" max="11" width="6.42578125" style="1" bestFit="1" customWidth="1"/>
    <col min="12" max="12" width="6" style="1" bestFit="1" customWidth="1"/>
    <col min="13" max="14" width="6.42578125" style="1" bestFit="1" customWidth="1"/>
    <col min="15" max="15" width="7.42578125" style="1" bestFit="1" customWidth="1"/>
    <col min="16" max="17" width="11.42578125" style="1"/>
    <col min="18" max="18" width="23" style="1" customWidth="1"/>
    <col min="19" max="19" width="4.85546875" style="1" bestFit="1" customWidth="1"/>
    <col min="20" max="24" width="6" style="1" bestFit="1" customWidth="1"/>
    <col min="25" max="25" width="11.42578125" style="1"/>
    <col min="26" max="31" width="6" style="1" bestFit="1" customWidth="1"/>
    <col min="32" max="16384" width="11.42578125" style="1"/>
  </cols>
  <sheetData>
    <row r="1" spans="1:32">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32">
      <c r="A3" s="1" t="s">
        <v>125</v>
      </c>
    </row>
    <row r="4" spans="1:32" ht="19.5" thickBot="1">
      <c r="B4" s="569" t="s">
        <v>104</v>
      </c>
      <c r="C4" s="569"/>
      <c r="D4" s="569"/>
      <c r="E4" s="5"/>
      <c r="F4" s="5"/>
      <c r="G4" s="5"/>
      <c r="H4" s="5"/>
      <c r="I4" s="5"/>
      <c r="J4" s="5"/>
      <c r="K4" s="5"/>
      <c r="L4" s="5"/>
      <c r="M4" s="5"/>
      <c r="N4" s="5"/>
      <c r="O4" s="5"/>
      <c r="P4" s="21"/>
      <c r="Q4" s="21"/>
      <c r="R4" s="21"/>
      <c r="S4" s="21"/>
      <c r="T4" s="21"/>
      <c r="U4" s="21"/>
      <c r="V4" s="21"/>
      <c r="W4" s="21"/>
      <c r="X4" s="21"/>
      <c r="Y4" s="21"/>
      <c r="Z4" s="21"/>
      <c r="AA4" s="21"/>
      <c r="AB4" s="21"/>
      <c r="AC4" s="21"/>
      <c r="AD4" s="21"/>
      <c r="AE4" s="21"/>
      <c r="AF4" s="21"/>
    </row>
    <row r="5" spans="1:32" ht="19.5" thickBot="1">
      <c r="B5" s="570" t="s">
        <v>105</v>
      </c>
      <c r="C5" s="572" t="s">
        <v>106</v>
      </c>
      <c r="D5" s="572"/>
      <c r="E5" s="572"/>
      <c r="F5" s="572"/>
      <c r="G5" s="572"/>
      <c r="H5" s="572"/>
      <c r="I5" s="21"/>
      <c r="J5" s="572" t="s">
        <v>107</v>
      </c>
      <c r="K5" s="572"/>
      <c r="L5" s="572"/>
      <c r="M5" s="572"/>
      <c r="N5" s="572"/>
      <c r="O5" s="572"/>
      <c r="P5" s="21"/>
      <c r="Q5" s="21"/>
      <c r="R5" s="569" t="s">
        <v>108</v>
      </c>
      <c r="S5" s="569"/>
      <c r="T5" s="569"/>
      <c r="U5" s="5"/>
      <c r="V5" s="5"/>
      <c r="W5" s="5"/>
      <c r="X5" s="5"/>
      <c r="Y5" s="5"/>
      <c r="Z5" s="5"/>
      <c r="AA5" s="5"/>
      <c r="AB5" s="5"/>
      <c r="AC5" s="5"/>
      <c r="AD5" s="5"/>
      <c r="AE5" s="5"/>
      <c r="AF5" s="21"/>
    </row>
    <row r="6" spans="1:32" ht="19.5" thickBot="1">
      <c r="B6" s="571"/>
      <c r="C6" s="18" t="s">
        <v>109</v>
      </c>
      <c r="D6" s="18" t="s">
        <v>81</v>
      </c>
      <c r="E6" s="18" t="s">
        <v>82</v>
      </c>
      <c r="F6" s="18" t="s">
        <v>83</v>
      </c>
      <c r="G6" s="18" t="s">
        <v>84</v>
      </c>
      <c r="H6" s="18" t="s">
        <v>85</v>
      </c>
      <c r="I6" s="49"/>
      <c r="J6" s="18" t="s">
        <v>109</v>
      </c>
      <c r="K6" s="18" t="s">
        <v>81</v>
      </c>
      <c r="L6" s="18" t="s">
        <v>82</v>
      </c>
      <c r="M6" s="18" t="s">
        <v>83</v>
      </c>
      <c r="N6" s="18" t="s">
        <v>84</v>
      </c>
      <c r="O6" s="18" t="s">
        <v>85</v>
      </c>
      <c r="P6" s="21"/>
      <c r="Q6" s="21"/>
      <c r="R6" s="570" t="s">
        <v>105</v>
      </c>
      <c r="S6" s="572" t="s">
        <v>106</v>
      </c>
      <c r="T6" s="572"/>
      <c r="U6" s="572"/>
      <c r="V6" s="572"/>
      <c r="W6" s="572"/>
      <c r="X6" s="572"/>
      <c r="Y6" s="21"/>
      <c r="Z6" s="572" t="s">
        <v>107</v>
      </c>
      <c r="AA6" s="572"/>
      <c r="AB6" s="572"/>
      <c r="AC6" s="572"/>
      <c r="AD6" s="572"/>
      <c r="AE6" s="572"/>
      <c r="AF6" s="21"/>
    </row>
    <row r="7" spans="1:32" ht="19.5" thickBot="1">
      <c r="B7" s="25" t="s">
        <v>110</v>
      </c>
      <c r="C7" s="21"/>
      <c r="D7" s="16">
        <v>0.25</v>
      </c>
      <c r="E7" s="16">
        <v>0.13</v>
      </c>
      <c r="F7" s="48"/>
      <c r="G7" s="48"/>
      <c r="H7" s="48"/>
      <c r="I7" s="48"/>
      <c r="J7" s="48"/>
      <c r="K7" s="392">
        <v>0.5</v>
      </c>
      <c r="L7" s="16">
        <v>0.13</v>
      </c>
      <c r="M7" s="48"/>
      <c r="N7" s="48"/>
      <c r="O7" s="48"/>
      <c r="P7" s="21"/>
      <c r="Q7" s="21"/>
      <c r="R7" s="571"/>
      <c r="S7" s="18" t="s">
        <v>109</v>
      </c>
      <c r="T7" s="18" t="s">
        <v>81</v>
      </c>
      <c r="U7" s="18" t="s">
        <v>82</v>
      </c>
      <c r="V7" s="18" t="s">
        <v>83</v>
      </c>
      <c r="W7" s="18" t="s">
        <v>84</v>
      </c>
      <c r="X7" s="18" t="s">
        <v>85</v>
      </c>
      <c r="Y7" s="49"/>
      <c r="Z7" s="18" t="s">
        <v>109</v>
      </c>
      <c r="AA7" s="18" t="s">
        <v>81</v>
      </c>
      <c r="AB7" s="18" t="s">
        <v>82</v>
      </c>
      <c r="AC7" s="18" t="s">
        <v>83</v>
      </c>
      <c r="AD7" s="18" t="s">
        <v>84</v>
      </c>
      <c r="AE7" s="18" t="s">
        <v>85</v>
      </c>
      <c r="AF7" s="21"/>
    </row>
    <row r="8" spans="1:32" ht="18.75">
      <c r="B8" s="25" t="s">
        <v>111</v>
      </c>
      <c r="C8" s="21"/>
      <c r="D8" s="48"/>
      <c r="E8" s="16">
        <v>0.73</v>
      </c>
      <c r="F8" s="16">
        <v>0.02</v>
      </c>
      <c r="G8" s="48"/>
      <c r="H8" s="48"/>
      <c r="I8" s="48"/>
      <c r="J8" s="48"/>
      <c r="K8" s="48"/>
      <c r="L8" s="16">
        <v>0.25</v>
      </c>
      <c r="M8" s="48"/>
      <c r="N8" s="48"/>
      <c r="O8" s="48"/>
      <c r="P8" s="21"/>
      <c r="Q8" s="21"/>
      <c r="R8" s="25" t="s">
        <v>110</v>
      </c>
      <c r="S8" s="21"/>
      <c r="T8" s="16">
        <v>0.54</v>
      </c>
      <c r="U8" s="48"/>
      <c r="V8" s="48"/>
      <c r="W8" s="48"/>
      <c r="X8" s="48"/>
      <c r="Y8" s="48"/>
      <c r="Z8" s="16">
        <v>0.02</v>
      </c>
      <c r="AA8" s="16">
        <v>0.43</v>
      </c>
      <c r="AB8" s="48"/>
      <c r="AC8" s="48"/>
      <c r="AD8" s="48"/>
      <c r="AE8" s="48"/>
      <c r="AF8" s="21"/>
    </row>
    <row r="9" spans="1:32" ht="18.75">
      <c r="B9" s="25" t="s">
        <v>112</v>
      </c>
      <c r="C9" s="21"/>
      <c r="D9" s="48"/>
      <c r="E9" s="16">
        <v>0.39</v>
      </c>
      <c r="F9" s="16">
        <v>0.37</v>
      </c>
      <c r="G9" s="16">
        <v>0.01</v>
      </c>
      <c r="H9" s="48"/>
      <c r="I9" s="48"/>
      <c r="J9" s="48"/>
      <c r="K9" s="48"/>
      <c r="L9" s="16">
        <v>0.22</v>
      </c>
      <c r="M9" s="16">
        <v>0.01</v>
      </c>
      <c r="N9" s="48"/>
      <c r="O9" s="48"/>
      <c r="P9" s="21"/>
      <c r="Q9" s="21"/>
      <c r="R9" s="25" t="s">
        <v>111</v>
      </c>
      <c r="S9" s="21"/>
      <c r="T9" s="16">
        <v>0.52</v>
      </c>
      <c r="U9" s="16">
        <v>0.04</v>
      </c>
      <c r="V9" s="48"/>
      <c r="W9" s="48"/>
      <c r="X9" s="48"/>
      <c r="Y9" s="48"/>
      <c r="Z9" s="16">
        <v>0.01</v>
      </c>
      <c r="AA9" s="16">
        <v>0.43</v>
      </c>
      <c r="AB9" s="48"/>
      <c r="AC9" s="48"/>
      <c r="AD9" s="48"/>
      <c r="AE9" s="48"/>
      <c r="AF9" s="21"/>
    </row>
    <row r="10" spans="1:32" ht="18.75">
      <c r="B10" s="25" t="s">
        <v>113</v>
      </c>
      <c r="C10" s="21"/>
      <c r="D10" s="48"/>
      <c r="E10" s="16">
        <v>0.04</v>
      </c>
      <c r="F10" s="16">
        <v>0.63</v>
      </c>
      <c r="G10" s="392">
        <v>0.1</v>
      </c>
      <c r="H10" s="16">
        <v>0.01</v>
      </c>
      <c r="I10" s="48"/>
      <c r="J10" s="48"/>
      <c r="K10" s="48"/>
      <c r="L10" s="16">
        <v>0.08</v>
      </c>
      <c r="M10" s="16">
        <v>0.13</v>
      </c>
      <c r="N10" s="16">
        <v>0.01</v>
      </c>
      <c r="O10" s="48"/>
      <c r="P10" s="21"/>
      <c r="Q10" s="21"/>
      <c r="R10" s="25" t="s">
        <v>112</v>
      </c>
      <c r="S10" s="21"/>
      <c r="T10" s="16">
        <v>0.44</v>
      </c>
      <c r="U10" s="16">
        <v>0.26</v>
      </c>
      <c r="V10" s="48"/>
      <c r="W10" s="48"/>
      <c r="X10" s="48"/>
      <c r="Y10" s="48"/>
      <c r="Z10" s="48"/>
      <c r="AA10" s="16">
        <v>0.26</v>
      </c>
      <c r="AB10" s="16">
        <v>0.04</v>
      </c>
      <c r="AC10" s="16" t="s">
        <v>6</v>
      </c>
      <c r="AD10" s="48"/>
      <c r="AE10" s="48"/>
      <c r="AF10" s="21"/>
    </row>
    <row r="11" spans="1:32" ht="18.75">
      <c r="B11" s="25" t="s">
        <v>114</v>
      </c>
      <c r="C11" s="21"/>
      <c r="D11" s="48"/>
      <c r="E11" s="48"/>
      <c r="F11" s="16">
        <v>0.17</v>
      </c>
      <c r="G11" s="16">
        <v>0.27</v>
      </c>
      <c r="H11" s="16">
        <v>0.04</v>
      </c>
      <c r="I11" s="48"/>
      <c r="J11" s="48"/>
      <c r="K11" s="48"/>
      <c r="L11" s="16">
        <v>0.01</v>
      </c>
      <c r="M11" s="392">
        <v>0.4</v>
      </c>
      <c r="N11" s="16">
        <v>0.11</v>
      </c>
      <c r="O11" s="16">
        <v>0.01</v>
      </c>
      <c r="P11" s="21"/>
      <c r="Q11" s="21"/>
      <c r="R11" s="25" t="s">
        <v>113</v>
      </c>
      <c r="S11" s="21"/>
      <c r="T11" s="392">
        <v>0.1</v>
      </c>
      <c r="U11" s="16">
        <v>0.52</v>
      </c>
      <c r="V11" s="16">
        <v>0.06</v>
      </c>
      <c r="W11" s="16" t="s">
        <v>6</v>
      </c>
      <c r="X11" s="16" t="s">
        <v>6</v>
      </c>
      <c r="Y11" s="48"/>
      <c r="Z11" s="48"/>
      <c r="AA11" s="16">
        <v>0.08</v>
      </c>
      <c r="AB11" s="16">
        <v>0.21</v>
      </c>
      <c r="AC11" s="16">
        <v>0.02</v>
      </c>
      <c r="AD11" s="16">
        <v>0.01</v>
      </c>
      <c r="AE11" s="48"/>
      <c r="AF11" s="21"/>
    </row>
    <row r="12" spans="1:32" ht="18.75">
      <c r="B12" s="25" t="s">
        <v>115</v>
      </c>
      <c r="C12" s="21"/>
      <c r="D12" s="48"/>
      <c r="E12" s="48"/>
      <c r="F12" s="16">
        <v>0.01</v>
      </c>
      <c r="G12" s="16">
        <v>0.12</v>
      </c>
      <c r="H12" s="16">
        <v>0.16</v>
      </c>
      <c r="I12" s="48"/>
      <c r="J12" s="48"/>
      <c r="K12" s="48"/>
      <c r="L12" s="16">
        <v>0.01</v>
      </c>
      <c r="M12" s="16">
        <v>0.31</v>
      </c>
      <c r="N12" s="16">
        <v>0.33</v>
      </c>
      <c r="O12" s="16">
        <v>0.06</v>
      </c>
      <c r="P12" s="21"/>
      <c r="Q12" s="21"/>
      <c r="R12" s="25" t="s">
        <v>114</v>
      </c>
      <c r="S12" s="21"/>
      <c r="T12" s="16">
        <v>0.01</v>
      </c>
      <c r="U12" s="392">
        <v>0.2</v>
      </c>
      <c r="V12" s="16">
        <v>0.17</v>
      </c>
      <c r="W12" s="16">
        <v>0.03</v>
      </c>
      <c r="X12" s="16" t="s">
        <v>6</v>
      </c>
      <c r="Y12" s="48"/>
      <c r="Z12" s="48"/>
      <c r="AA12" s="16" t="s">
        <v>6</v>
      </c>
      <c r="AB12" s="16">
        <v>0.43</v>
      </c>
      <c r="AC12" s="16">
        <v>0.13</v>
      </c>
      <c r="AD12" s="16">
        <v>0.01</v>
      </c>
      <c r="AE12" s="48"/>
      <c r="AF12" s="21"/>
    </row>
    <row r="13" spans="1:32" ht="18.75">
      <c r="B13" s="25" t="s">
        <v>116</v>
      </c>
      <c r="C13" s="21"/>
      <c r="D13" s="48"/>
      <c r="E13" s="48"/>
      <c r="F13" s="48"/>
      <c r="G13" s="16">
        <v>0.02</v>
      </c>
      <c r="H13" s="16">
        <v>0.17</v>
      </c>
      <c r="I13" s="48"/>
      <c r="J13" s="48"/>
      <c r="K13" s="48"/>
      <c r="L13" s="48"/>
      <c r="M13" s="16">
        <v>0.05</v>
      </c>
      <c r="N13" s="16">
        <v>0.47</v>
      </c>
      <c r="O13" s="392">
        <v>0.3</v>
      </c>
      <c r="P13" s="21"/>
      <c r="Q13" s="21"/>
      <c r="R13" s="25" t="s">
        <v>115</v>
      </c>
      <c r="S13" s="21"/>
      <c r="T13" s="48"/>
      <c r="U13" s="16">
        <v>0.04</v>
      </c>
      <c r="V13" s="16">
        <v>0.04</v>
      </c>
      <c r="W13" s="16">
        <v>0.02</v>
      </c>
      <c r="X13" s="16">
        <v>0.02</v>
      </c>
      <c r="Y13" s="48"/>
      <c r="Z13" s="48"/>
      <c r="AA13" s="16">
        <v>0.01</v>
      </c>
      <c r="AB13" s="16">
        <v>0.47</v>
      </c>
      <c r="AC13" s="16">
        <v>0.36</v>
      </c>
      <c r="AD13" s="16">
        <v>0.04</v>
      </c>
      <c r="AE13" s="48"/>
      <c r="AF13" s="21"/>
    </row>
    <row r="14" spans="1:32" ht="18.75">
      <c r="B14" s="25" t="s">
        <v>117</v>
      </c>
      <c r="C14" s="21"/>
      <c r="D14" s="48"/>
      <c r="E14" s="48"/>
      <c r="F14" s="48"/>
      <c r="G14" s="48"/>
      <c r="H14" s="16">
        <v>0.16</v>
      </c>
      <c r="I14" s="48"/>
      <c r="J14" s="48"/>
      <c r="K14" s="48"/>
      <c r="L14" s="48"/>
      <c r="M14" s="48"/>
      <c r="N14" s="16">
        <v>0.16</v>
      </c>
      <c r="O14" s="16">
        <v>0.68</v>
      </c>
      <c r="P14" s="21"/>
      <c r="Q14" s="21"/>
      <c r="R14" s="25" t="s">
        <v>116</v>
      </c>
      <c r="S14" s="21"/>
      <c r="T14" s="48"/>
      <c r="U14" s="48"/>
      <c r="V14" s="16">
        <v>0.01</v>
      </c>
      <c r="W14" s="16">
        <v>0.03</v>
      </c>
      <c r="X14" s="16">
        <v>0.03</v>
      </c>
      <c r="Y14" s="48"/>
      <c r="Z14" s="48"/>
      <c r="AA14" s="48"/>
      <c r="AB14" s="16">
        <v>0.33</v>
      </c>
      <c r="AC14" s="16">
        <v>0.43</v>
      </c>
      <c r="AD14" s="16">
        <v>0.15</v>
      </c>
      <c r="AE14" s="16">
        <v>0.02</v>
      </c>
      <c r="AF14" s="21"/>
    </row>
    <row r="15" spans="1:32" ht="18.75">
      <c r="B15" s="25" t="s">
        <v>118</v>
      </c>
      <c r="C15" s="21"/>
      <c r="D15" s="48"/>
      <c r="E15" s="48"/>
      <c r="F15" s="48"/>
      <c r="G15" s="48"/>
      <c r="H15" s="392">
        <v>0.2</v>
      </c>
      <c r="I15" s="48"/>
      <c r="J15" s="48"/>
      <c r="K15" s="48"/>
      <c r="L15" s="48"/>
      <c r="M15" s="48"/>
      <c r="N15" s="48"/>
      <c r="O15" s="392">
        <v>0.8</v>
      </c>
      <c r="P15" s="21"/>
      <c r="Q15" s="21"/>
      <c r="R15" s="25" t="s">
        <v>117</v>
      </c>
      <c r="S15" s="21"/>
      <c r="T15" s="48"/>
      <c r="U15" s="48"/>
      <c r="V15" s="48"/>
      <c r="W15" s="48"/>
      <c r="X15" s="16">
        <v>0.03</v>
      </c>
      <c r="Y15" s="48"/>
      <c r="Z15" s="48"/>
      <c r="AA15" s="48"/>
      <c r="AB15" s="16">
        <v>0.08</v>
      </c>
      <c r="AC15" s="16">
        <v>0.41</v>
      </c>
      <c r="AD15" s="16">
        <v>0.26</v>
      </c>
      <c r="AE15" s="16">
        <v>0.23</v>
      </c>
      <c r="AF15" s="21"/>
    </row>
    <row r="16" spans="1:32" ht="19.5" thickBot="1">
      <c r="B16" s="39" t="s">
        <v>119</v>
      </c>
      <c r="C16" s="5"/>
      <c r="D16" s="49"/>
      <c r="E16" s="49"/>
      <c r="F16" s="49"/>
      <c r="G16" s="49"/>
      <c r="H16" s="18">
        <v>0.08</v>
      </c>
      <c r="I16" s="49"/>
      <c r="J16" s="49"/>
      <c r="K16" s="49"/>
      <c r="L16" s="49"/>
      <c r="M16" s="49"/>
      <c r="N16" s="18">
        <v>0.02</v>
      </c>
      <c r="O16" s="389">
        <v>0.9</v>
      </c>
      <c r="P16" s="21"/>
      <c r="Q16" s="21"/>
      <c r="R16" s="25" t="s">
        <v>118</v>
      </c>
      <c r="S16" s="21"/>
      <c r="T16" s="48"/>
      <c r="U16" s="48"/>
      <c r="V16" s="48"/>
      <c r="W16" s="48"/>
      <c r="X16" s="16">
        <v>0.13</v>
      </c>
      <c r="Y16" s="48"/>
      <c r="Z16" s="48"/>
      <c r="AA16" s="48"/>
      <c r="AB16" s="48"/>
      <c r="AC16" s="16">
        <v>0.13</v>
      </c>
      <c r="AD16" s="16">
        <v>0.13</v>
      </c>
      <c r="AE16" s="16">
        <v>0.63</v>
      </c>
      <c r="AF16" s="21"/>
    </row>
    <row r="17" spans="2:32" ht="19.5" thickBot="1">
      <c r="B17" s="20"/>
      <c r="C17" s="21"/>
      <c r="D17" s="21"/>
      <c r="E17" s="21"/>
      <c r="F17" s="21"/>
      <c r="G17" s="21"/>
      <c r="H17" s="21"/>
      <c r="I17" s="21"/>
      <c r="J17" s="21"/>
      <c r="K17" s="21"/>
      <c r="L17" s="21"/>
      <c r="M17" s="21"/>
      <c r="N17" s="21"/>
      <c r="O17" s="21"/>
      <c r="P17" s="21"/>
      <c r="Q17" s="21"/>
      <c r="R17" s="39" t="s">
        <v>119</v>
      </c>
      <c r="S17" s="5"/>
      <c r="T17" s="49"/>
      <c r="U17" s="49"/>
      <c r="V17" s="49"/>
      <c r="W17" s="49"/>
      <c r="X17" s="18">
        <v>0.17</v>
      </c>
      <c r="Y17" s="49"/>
      <c r="Z17" s="49"/>
      <c r="AA17" s="49"/>
      <c r="AB17" s="49"/>
      <c r="AC17" s="49"/>
      <c r="AD17" s="49"/>
      <c r="AE17" s="18">
        <v>0.83</v>
      </c>
      <c r="AF17" s="21"/>
    </row>
    <row r="18" spans="2:32" ht="19.5" thickBot="1">
      <c r="B18" s="569" t="s">
        <v>120</v>
      </c>
      <c r="C18" s="569"/>
      <c r="D18" s="569"/>
      <c r="E18" s="5"/>
      <c r="F18" s="5"/>
      <c r="G18" s="5"/>
      <c r="H18" s="5"/>
      <c r="I18" s="5"/>
      <c r="J18" s="5"/>
      <c r="K18" s="5"/>
      <c r="L18" s="5"/>
      <c r="M18" s="5"/>
      <c r="N18" s="5"/>
      <c r="O18" s="5"/>
      <c r="P18" s="21"/>
      <c r="Q18" s="21"/>
      <c r="R18" s="20"/>
      <c r="S18" s="21"/>
      <c r="T18" s="48"/>
      <c r="U18" s="48"/>
      <c r="V18" s="48"/>
      <c r="W18" s="48"/>
      <c r="X18" s="48"/>
      <c r="Y18" s="48"/>
      <c r="Z18" s="48"/>
      <c r="AA18" s="48"/>
      <c r="AB18" s="48"/>
      <c r="AC18" s="48"/>
      <c r="AD18" s="48"/>
      <c r="AE18" s="48"/>
      <c r="AF18" s="21"/>
    </row>
    <row r="19" spans="2:32" ht="19.5" thickBot="1">
      <c r="B19" s="570" t="s">
        <v>105</v>
      </c>
      <c r="C19" s="572" t="s">
        <v>106</v>
      </c>
      <c r="D19" s="572"/>
      <c r="E19" s="572"/>
      <c r="F19" s="572"/>
      <c r="G19" s="572"/>
      <c r="H19" s="572"/>
      <c r="I19" s="21"/>
      <c r="J19" s="572" t="s">
        <v>107</v>
      </c>
      <c r="K19" s="572"/>
      <c r="L19" s="572"/>
      <c r="M19" s="572"/>
      <c r="N19" s="572"/>
      <c r="O19" s="572"/>
      <c r="P19" s="21"/>
      <c r="Q19" s="21"/>
      <c r="R19" s="20"/>
      <c r="S19" s="21"/>
      <c r="T19" s="21"/>
      <c r="U19" s="21"/>
      <c r="V19" s="21"/>
      <c r="W19" s="21"/>
      <c r="X19" s="21"/>
      <c r="Y19" s="21"/>
      <c r="Z19" s="21"/>
      <c r="AA19" s="21"/>
      <c r="AB19" s="21"/>
      <c r="AC19" s="21"/>
      <c r="AD19" s="21"/>
      <c r="AE19" s="21"/>
      <c r="AF19" s="21"/>
    </row>
    <row r="20" spans="2:32" ht="19.5" thickBot="1">
      <c r="B20" s="571"/>
      <c r="C20" s="18" t="s">
        <v>109</v>
      </c>
      <c r="D20" s="18" t="s">
        <v>81</v>
      </c>
      <c r="E20" s="18" t="s">
        <v>82</v>
      </c>
      <c r="F20" s="18" t="s">
        <v>83</v>
      </c>
      <c r="G20" s="18" t="s">
        <v>84</v>
      </c>
      <c r="H20" s="18" t="s">
        <v>85</v>
      </c>
      <c r="I20" s="49"/>
      <c r="J20" s="18" t="s">
        <v>109</v>
      </c>
      <c r="K20" s="18" t="s">
        <v>81</v>
      </c>
      <c r="L20" s="18" t="s">
        <v>82</v>
      </c>
      <c r="M20" s="18" t="s">
        <v>83</v>
      </c>
      <c r="N20" s="18" t="s">
        <v>84</v>
      </c>
      <c r="O20" s="18" t="s">
        <v>85</v>
      </c>
      <c r="P20" s="21"/>
      <c r="Q20" s="21"/>
      <c r="R20" s="569" t="s">
        <v>121</v>
      </c>
      <c r="S20" s="569"/>
      <c r="T20" s="569"/>
      <c r="U20" s="5"/>
      <c r="V20" s="5"/>
      <c r="W20" s="5"/>
      <c r="X20" s="5"/>
      <c r="Y20" s="5"/>
      <c r="Z20" s="5"/>
      <c r="AA20" s="5"/>
      <c r="AB20" s="5"/>
      <c r="AC20" s="5"/>
      <c r="AD20" s="5"/>
      <c r="AE20" s="5"/>
      <c r="AF20" s="21"/>
    </row>
    <row r="21" spans="2:32" ht="19.5" thickBot="1">
      <c r="B21" s="25" t="s">
        <v>110</v>
      </c>
      <c r="C21" s="21"/>
      <c r="D21" s="16">
        <v>0.61</v>
      </c>
      <c r="E21" s="48"/>
      <c r="F21" s="48"/>
      <c r="G21" s="48"/>
      <c r="H21" s="48"/>
      <c r="I21" s="48"/>
      <c r="J21" s="48"/>
      <c r="K21" s="16">
        <v>0.39</v>
      </c>
      <c r="L21" s="48"/>
      <c r="M21" s="48"/>
      <c r="N21" s="48"/>
      <c r="O21" s="48"/>
      <c r="P21" s="21"/>
      <c r="Q21" s="21"/>
      <c r="R21" s="570" t="s">
        <v>105</v>
      </c>
      <c r="S21" s="572" t="s">
        <v>106</v>
      </c>
      <c r="T21" s="572"/>
      <c r="U21" s="572"/>
      <c r="V21" s="572"/>
      <c r="W21" s="572"/>
      <c r="X21" s="572"/>
      <c r="Y21" s="21"/>
      <c r="Z21" s="572" t="s">
        <v>107</v>
      </c>
      <c r="AA21" s="572"/>
      <c r="AB21" s="572"/>
      <c r="AC21" s="572"/>
      <c r="AD21" s="572"/>
      <c r="AE21" s="572"/>
      <c r="AF21" s="21"/>
    </row>
    <row r="22" spans="2:32" ht="19.5" thickBot="1">
      <c r="B22" s="25" t="s">
        <v>111</v>
      </c>
      <c r="C22" s="21"/>
      <c r="D22" s="16">
        <v>0.57999999999999996</v>
      </c>
      <c r="E22" s="16">
        <v>0.03</v>
      </c>
      <c r="F22" s="48"/>
      <c r="G22" s="48"/>
      <c r="H22" s="48"/>
      <c r="I22" s="48"/>
      <c r="J22" s="16">
        <v>0.01</v>
      </c>
      <c r="K22" s="16">
        <v>0.37</v>
      </c>
      <c r="L22" s="16">
        <v>0.01</v>
      </c>
      <c r="M22" s="48"/>
      <c r="N22" s="48"/>
      <c r="O22" s="48"/>
      <c r="P22" s="21"/>
      <c r="Q22" s="21"/>
      <c r="R22" s="571"/>
      <c r="S22" s="18" t="s">
        <v>109</v>
      </c>
      <c r="T22" s="18" t="s">
        <v>81</v>
      </c>
      <c r="U22" s="18" t="s">
        <v>82</v>
      </c>
      <c r="V22" s="18" t="s">
        <v>83</v>
      </c>
      <c r="W22" s="18" t="s">
        <v>84</v>
      </c>
      <c r="X22" s="18" t="s">
        <v>85</v>
      </c>
      <c r="Y22" s="49"/>
      <c r="Z22" s="18" t="s">
        <v>109</v>
      </c>
      <c r="AA22" s="18" t="s">
        <v>81</v>
      </c>
      <c r="AB22" s="18" t="s">
        <v>82</v>
      </c>
      <c r="AC22" s="18" t="s">
        <v>83</v>
      </c>
      <c r="AD22" s="18" t="s">
        <v>84</v>
      </c>
      <c r="AE22" s="18" t="s">
        <v>85</v>
      </c>
      <c r="AF22" s="21"/>
    </row>
    <row r="23" spans="2:32" ht="18.75">
      <c r="B23" s="25" t="s">
        <v>112</v>
      </c>
      <c r="C23" s="21"/>
      <c r="D23" s="16">
        <v>0.31</v>
      </c>
      <c r="E23" s="16">
        <v>0.35</v>
      </c>
      <c r="F23" s="16">
        <v>0.04</v>
      </c>
      <c r="G23" s="48"/>
      <c r="H23" s="48"/>
      <c r="I23" s="48"/>
      <c r="J23" s="48"/>
      <c r="K23" s="16">
        <v>0.25</v>
      </c>
      <c r="L23" s="16">
        <v>0.05</v>
      </c>
      <c r="M23" s="48"/>
      <c r="N23" s="48"/>
      <c r="O23" s="48"/>
      <c r="P23" s="21"/>
      <c r="Q23" s="21"/>
      <c r="R23" s="25" t="s">
        <v>110</v>
      </c>
      <c r="S23" s="21"/>
      <c r="T23" s="48"/>
      <c r="U23" s="48"/>
      <c r="V23" s="48"/>
      <c r="W23" s="48"/>
      <c r="X23" s="48"/>
      <c r="Y23" s="48"/>
      <c r="Z23" s="48"/>
      <c r="AA23" s="392">
        <v>1</v>
      </c>
      <c r="AB23" s="48"/>
      <c r="AC23" s="48"/>
      <c r="AD23" s="48"/>
      <c r="AE23" s="48"/>
      <c r="AF23" s="21"/>
    </row>
    <row r="24" spans="2:32" ht="18.75">
      <c r="B24" s="25" t="s">
        <v>113</v>
      </c>
      <c r="C24" s="21"/>
      <c r="D24" s="16">
        <v>0.04</v>
      </c>
      <c r="E24" s="16">
        <v>0.48</v>
      </c>
      <c r="F24" s="392">
        <v>0.1</v>
      </c>
      <c r="G24" s="16">
        <v>0.01</v>
      </c>
      <c r="H24" s="48"/>
      <c r="I24" s="48"/>
      <c r="J24" s="48"/>
      <c r="K24" s="16">
        <v>0.06</v>
      </c>
      <c r="L24" s="392">
        <v>0.3</v>
      </c>
      <c r="M24" s="16">
        <v>0.01</v>
      </c>
      <c r="N24" s="48"/>
      <c r="O24" s="48"/>
      <c r="P24" s="21"/>
      <c r="Q24" s="21"/>
      <c r="R24" s="25" t="s">
        <v>111</v>
      </c>
      <c r="S24" s="21"/>
      <c r="T24" s="48"/>
      <c r="U24" s="16">
        <v>0.62</v>
      </c>
      <c r="V24" s="16">
        <v>0.04</v>
      </c>
      <c r="W24" s="48"/>
      <c r="X24" s="48"/>
      <c r="Y24" s="48"/>
      <c r="Z24" s="48"/>
      <c r="AA24" s="16">
        <v>0.01</v>
      </c>
      <c r="AB24" s="16">
        <v>0.33</v>
      </c>
      <c r="AC24" s="48"/>
      <c r="AD24" s="48"/>
      <c r="AE24" s="48"/>
      <c r="AF24" s="21"/>
    </row>
    <row r="25" spans="2:32" ht="18.75">
      <c r="B25" s="25" t="s">
        <v>114</v>
      </c>
      <c r="C25" s="21"/>
      <c r="D25" s="48"/>
      <c r="E25" s="16">
        <v>0.13</v>
      </c>
      <c r="F25" s="16">
        <v>0.14000000000000001</v>
      </c>
      <c r="G25" s="16">
        <v>7.0000000000000007E-2</v>
      </c>
      <c r="H25" s="48"/>
      <c r="I25" s="48"/>
      <c r="J25" s="48"/>
      <c r="K25" s="48"/>
      <c r="L25" s="16">
        <v>0.48</v>
      </c>
      <c r="M25" s="16">
        <v>0.16</v>
      </c>
      <c r="N25" s="16">
        <v>0.01</v>
      </c>
      <c r="O25" s="16">
        <v>0.01</v>
      </c>
      <c r="P25" s="21"/>
      <c r="Q25" s="21"/>
      <c r="R25" s="25" t="s">
        <v>112</v>
      </c>
      <c r="S25" s="21"/>
      <c r="T25" s="48"/>
      <c r="U25" s="16">
        <v>0.41</v>
      </c>
      <c r="V25" s="392">
        <v>0.2</v>
      </c>
      <c r="W25" s="16">
        <v>0.01</v>
      </c>
      <c r="X25" s="48"/>
      <c r="Y25" s="48"/>
      <c r="Z25" s="48"/>
      <c r="AA25" s="48"/>
      <c r="AB25" s="16">
        <v>0.36</v>
      </c>
      <c r="AC25" s="16">
        <v>0.02</v>
      </c>
      <c r="AD25" s="48"/>
      <c r="AE25" s="16" t="s">
        <v>6</v>
      </c>
      <c r="AF25" s="21"/>
    </row>
    <row r="26" spans="2:32" ht="18.75">
      <c r="B26" s="25" t="s">
        <v>115</v>
      </c>
      <c r="C26" s="21"/>
      <c r="D26" s="48"/>
      <c r="E26" s="48"/>
      <c r="F26" s="16">
        <v>0.06</v>
      </c>
      <c r="G26" s="16">
        <v>0.04</v>
      </c>
      <c r="H26" s="16">
        <v>0.02</v>
      </c>
      <c r="I26" s="48"/>
      <c r="J26" s="48"/>
      <c r="K26" s="48"/>
      <c r="L26" s="16">
        <v>0.26</v>
      </c>
      <c r="M26" s="16">
        <v>0.56999999999999995</v>
      </c>
      <c r="N26" s="16">
        <v>0.06</v>
      </c>
      <c r="O26" s="48"/>
      <c r="P26" s="21"/>
      <c r="Q26" s="21"/>
      <c r="R26" s="25" t="s">
        <v>113</v>
      </c>
      <c r="S26" s="21"/>
      <c r="T26" s="48"/>
      <c r="U26" s="16">
        <v>0.05</v>
      </c>
      <c r="V26" s="16">
        <v>0.47</v>
      </c>
      <c r="W26" s="16">
        <v>0.09</v>
      </c>
      <c r="X26" s="16">
        <v>0.01</v>
      </c>
      <c r="Y26" s="48"/>
      <c r="Z26" s="48"/>
      <c r="AA26" s="48"/>
      <c r="AB26" s="16">
        <v>0.21</v>
      </c>
      <c r="AC26" s="16">
        <v>0.17</v>
      </c>
      <c r="AD26" s="48"/>
      <c r="AE26" s="48"/>
      <c r="AF26" s="21"/>
    </row>
    <row r="27" spans="2:32" ht="18.75">
      <c r="B27" s="25" t="s">
        <v>116</v>
      </c>
      <c r="C27" s="21"/>
      <c r="D27" s="48"/>
      <c r="E27" s="48"/>
      <c r="F27" s="48"/>
      <c r="G27" s="48"/>
      <c r="H27" s="16">
        <v>0.03</v>
      </c>
      <c r="I27" s="48"/>
      <c r="J27" s="48"/>
      <c r="K27" s="48"/>
      <c r="L27" s="16">
        <v>0.03</v>
      </c>
      <c r="M27" s="392">
        <v>0.5</v>
      </c>
      <c r="N27" s="392">
        <v>0.4</v>
      </c>
      <c r="O27" s="16">
        <v>0.03</v>
      </c>
      <c r="P27" s="21"/>
      <c r="Q27" s="21"/>
      <c r="R27" s="25" t="s">
        <v>114</v>
      </c>
      <c r="S27" s="21"/>
      <c r="T27" s="48"/>
      <c r="U27" s="48"/>
      <c r="V27" s="16">
        <v>0.15</v>
      </c>
      <c r="W27" s="16">
        <v>0.13</v>
      </c>
      <c r="X27" s="16">
        <v>0.04</v>
      </c>
      <c r="Y27" s="48"/>
      <c r="Z27" s="48"/>
      <c r="AA27" s="48"/>
      <c r="AB27" s="16">
        <v>0.05</v>
      </c>
      <c r="AC27" s="16">
        <v>0.57999999999999996</v>
      </c>
      <c r="AD27" s="16">
        <v>0.05</v>
      </c>
      <c r="AE27" s="16">
        <v>0.01</v>
      </c>
      <c r="AF27" s="21"/>
    </row>
    <row r="28" spans="2:32" ht="18.75">
      <c r="B28" s="25" t="s">
        <v>117</v>
      </c>
      <c r="C28" s="21"/>
      <c r="D28" s="48"/>
      <c r="E28" s="48"/>
      <c r="F28" s="48"/>
      <c r="G28" s="48"/>
      <c r="H28" s="16">
        <v>0.17</v>
      </c>
      <c r="I28" s="48"/>
      <c r="J28" s="48"/>
      <c r="K28" s="48"/>
      <c r="L28" s="48"/>
      <c r="M28" s="16">
        <v>0.17</v>
      </c>
      <c r="N28" s="16">
        <v>0.46</v>
      </c>
      <c r="O28" s="16">
        <v>0.21</v>
      </c>
      <c r="P28" s="21"/>
      <c r="Q28" s="21"/>
      <c r="R28" s="25" t="s">
        <v>115</v>
      </c>
      <c r="S28" s="21"/>
      <c r="T28" s="48"/>
      <c r="U28" s="48"/>
      <c r="V28" s="16">
        <v>0.03</v>
      </c>
      <c r="W28" s="16">
        <v>0.13</v>
      </c>
      <c r="X28" s="16">
        <v>0.11</v>
      </c>
      <c r="Y28" s="48"/>
      <c r="Z28" s="48"/>
      <c r="AA28" s="48"/>
      <c r="AB28" s="48"/>
      <c r="AC28" s="16">
        <v>0.46</v>
      </c>
      <c r="AD28" s="16">
        <v>0.24</v>
      </c>
      <c r="AE28" s="16">
        <v>0.03</v>
      </c>
      <c r="AF28" s="21"/>
    </row>
    <row r="29" spans="2:32" ht="18.75">
      <c r="B29" s="25" t="s">
        <v>118</v>
      </c>
      <c r="C29" s="21"/>
      <c r="D29" s="48"/>
      <c r="E29" s="48"/>
      <c r="F29" s="48"/>
      <c r="G29" s="48"/>
      <c r="H29" s="48"/>
      <c r="I29" s="48"/>
      <c r="J29" s="48"/>
      <c r="K29" s="48"/>
      <c r="L29" s="48"/>
      <c r="M29" s="48"/>
      <c r="N29" s="16">
        <v>0.28999999999999998</v>
      </c>
      <c r="O29" s="16">
        <v>0.71</v>
      </c>
      <c r="P29" s="21"/>
      <c r="Q29" s="21"/>
      <c r="R29" s="25" t="s">
        <v>116</v>
      </c>
      <c r="S29" s="21"/>
      <c r="T29" s="48"/>
      <c r="U29" s="48"/>
      <c r="V29" s="48"/>
      <c r="W29" s="16">
        <v>0.02</v>
      </c>
      <c r="X29" s="16">
        <v>0.14000000000000001</v>
      </c>
      <c r="Y29" s="48"/>
      <c r="Z29" s="48"/>
      <c r="AA29" s="48"/>
      <c r="AB29" s="48"/>
      <c r="AC29" s="16">
        <v>0.13</v>
      </c>
      <c r="AD29" s="16">
        <v>0.45</v>
      </c>
      <c r="AE29" s="16">
        <v>0.26</v>
      </c>
      <c r="AF29" s="21"/>
    </row>
    <row r="30" spans="2:32" ht="19.5" thickBot="1">
      <c r="B30" s="39" t="s">
        <v>119</v>
      </c>
      <c r="C30" s="5"/>
      <c r="D30" s="49"/>
      <c r="E30" s="49"/>
      <c r="F30" s="49"/>
      <c r="G30" s="49"/>
      <c r="H30" s="49"/>
      <c r="I30" s="49"/>
      <c r="J30" s="49"/>
      <c r="K30" s="49"/>
      <c r="L30" s="49"/>
      <c r="M30" s="49"/>
      <c r="N30" s="49"/>
      <c r="O30" s="389">
        <v>1</v>
      </c>
      <c r="P30" s="21"/>
      <c r="Q30" s="21"/>
      <c r="R30" s="25" t="s">
        <v>117</v>
      </c>
      <c r="S30" s="21"/>
      <c r="T30" s="48"/>
      <c r="U30" s="48"/>
      <c r="V30" s="48"/>
      <c r="W30" s="48"/>
      <c r="X30" s="16">
        <v>0.11</v>
      </c>
      <c r="Y30" s="48"/>
      <c r="Z30" s="48"/>
      <c r="AA30" s="48"/>
      <c r="AB30" s="48"/>
      <c r="AC30" s="48"/>
      <c r="AD30" s="16">
        <v>0.28000000000000003</v>
      </c>
      <c r="AE30" s="16">
        <v>0.61</v>
      </c>
      <c r="AF30" s="21"/>
    </row>
    <row r="31" spans="2:32" ht="18.75">
      <c r="B31" s="20"/>
      <c r="C31" s="21"/>
      <c r="D31" s="21"/>
      <c r="E31" s="21"/>
      <c r="F31" s="21"/>
      <c r="G31" s="21"/>
      <c r="H31" s="21"/>
      <c r="I31" s="21"/>
      <c r="J31" s="21"/>
      <c r="K31" s="21"/>
      <c r="L31" s="21"/>
      <c r="M31" s="21"/>
      <c r="N31" s="21"/>
      <c r="O31" s="21"/>
      <c r="P31" s="21"/>
      <c r="Q31" s="21"/>
      <c r="R31" s="25" t="s">
        <v>118</v>
      </c>
      <c r="S31" s="21"/>
      <c r="T31" s="48"/>
      <c r="U31" s="48"/>
      <c r="V31" s="48"/>
      <c r="W31" s="48"/>
      <c r="X31" s="16">
        <v>0.09</v>
      </c>
      <c r="Y31" s="48"/>
      <c r="Z31" s="48"/>
      <c r="AA31" s="48"/>
      <c r="AB31" s="48"/>
      <c r="AC31" s="48"/>
      <c r="AD31" s="16">
        <v>0.03</v>
      </c>
      <c r="AE31" s="16">
        <v>0.89</v>
      </c>
      <c r="AF31" s="21"/>
    </row>
    <row r="32" spans="2:32" ht="19.5" thickBot="1">
      <c r="B32" s="20"/>
      <c r="C32" s="21"/>
      <c r="D32" s="21"/>
      <c r="E32" s="21"/>
      <c r="F32" s="21"/>
      <c r="G32" s="21"/>
      <c r="H32" s="21"/>
      <c r="I32" s="21"/>
      <c r="J32" s="21"/>
      <c r="K32" s="21"/>
      <c r="L32" s="21"/>
      <c r="M32" s="21"/>
      <c r="N32" s="21"/>
      <c r="O32" s="21"/>
      <c r="P32" s="21"/>
      <c r="Q32" s="21"/>
      <c r="R32" s="39" t="s">
        <v>119</v>
      </c>
      <c r="S32" s="5"/>
      <c r="T32" s="49"/>
      <c r="U32" s="49"/>
      <c r="V32" s="49"/>
      <c r="W32" s="49"/>
      <c r="X32" s="18">
        <v>0.02</v>
      </c>
      <c r="Y32" s="49"/>
      <c r="Z32" s="49"/>
      <c r="AA32" s="49"/>
      <c r="AB32" s="49"/>
      <c r="AC32" s="49"/>
      <c r="AD32" s="49"/>
      <c r="AE32" s="18">
        <v>0.98</v>
      </c>
      <c r="AF32" s="21"/>
    </row>
    <row r="33" spans="2:32" ht="19.5" thickBot="1">
      <c r="B33" s="569" t="s">
        <v>122</v>
      </c>
      <c r="C33" s="569"/>
      <c r="D33" s="569"/>
      <c r="E33" s="5"/>
      <c r="F33" s="5"/>
      <c r="G33" s="5"/>
      <c r="H33" s="5"/>
      <c r="I33" s="5"/>
      <c r="J33" s="5"/>
      <c r="K33" s="5"/>
      <c r="L33" s="5"/>
      <c r="M33" s="5"/>
      <c r="N33" s="5"/>
      <c r="O33" s="5"/>
      <c r="P33" s="21"/>
      <c r="Q33" s="21"/>
      <c r="R33" s="20"/>
      <c r="S33" s="21"/>
      <c r="T33" s="21"/>
      <c r="U33" s="21"/>
      <c r="V33" s="21"/>
      <c r="W33" s="21"/>
      <c r="X33" s="21"/>
      <c r="Y33" s="21"/>
      <c r="Z33" s="21"/>
      <c r="AA33" s="21"/>
      <c r="AB33" s="21"/>
      <c r="AC33" s="21"/>
      <c r="AD33" s="21"/>
      <c r="AE33" s="21"/>
      <c r="AF33" s="21"/>
    </row>
    <row r="34" spans="2:32" ht="19.5" thickBot="1">
      <c r="B34" s="570" t="s">
        <v>105</v>
      </c>
      <c r="C34" s="572" t="s">
        <v>106</v>
      </c>
      <c r="D34" s="572"/>
      <c r="E34" s="572"/>
      <c r="F34" s="572"/>
      <c r="G34" s="572"/>
      <c r="H34" s="572"/>
      <c r="I34" s="21"/>
      <c r="J34" s="572" t="s">
        <v>107</v>
      </c>
      <c r="K34" s="572"/>
      <c r="L34" s="572"/>
      <c r="M34" s="572"/>
      <c r="N34" s="572"/>
      <c r="O34" s="572"/>
      <c r="P34" s="21"/>
      <c r="Q34" s="21"/>
      <c r="R34" s="569" t="s">
        <v>123</v>
      </c>
      <c r="S34" s="569"/>
      <c r="T34" s="569"/>
      <c r="U34" s="5"/>
      <c r="V34" s="5"/>
      <c r="W34" s="5"/>
      <c r="X34" s="5"/>
      <c r="Y34" s="5"/>
      <c r="Z34" s="5"/>
      <c r="AA34" s="5"/>
      <c r="AB34" s="5"/>
      <c r="AC34" s="5"/>
      <c r="AD34" s="5"/>
      <c r="AE34" s="5"/>
      <c r="AF34" s="21"/>
    </row>
    <row r="35" spans="2:32" ht="19.5" thickBot="1">
      <c r="B35" s="571"/>
      <c r="C35" s="18" t="s">
        <v>109</v>
      </c>
      <c r="D35" s="18" t="s">
        <v>81</v>
      </c>
      <c r="E35" s="18" t="s">
        <v>82</v>
      </c>
      <c r="F35" s="18" t="s">
        <v>83</v>
      </c>
      <c r="G35" s="18" t="s">
        <v>84</v>
      </c>
      <c r="H35" s="18" t="s">
        <v>85</v>
      </c>
      <c r="I35" s="49"/>
      <c r="J35" s="18" t="s">
        <v>109</v>
      </c>
      <c r="K35" s="18" t="s">
        <v>81</v>
      </c>
      <c r="L35" s="18" t="s">
        <v>82</v>
      </c>
      <c r="M35" s="18" t="s">
        <v>83</v>
      </c>
      <c r="N35" s="18" t="s">
        <v>84</v>
      </c>
      <c r="O35" s="18" t="s">
        <v>85</v>
      </c>
      <c r="P35" s="21"/>
      <c r="Q35" s="21"/>
      <c r="R35" s="570" t="s">
        <v>105</v>
      </c>
      <c r="S35" s="572" t="s">
        <v>106</v>
      </c>
      <c r="T35" s="572"/>
      <c r="U35" s="572"/>
      <c r="V35" s="572"/>
      <c r="W35" s="572"/>
      <c r="X35" s="572"/>
      <c r="Y35" s="21"/>
      <c r="Z35" s="572" t="s">
        <v>107</v>
      </c>
      <c r="AA35" s="572"/>
      <c r="AB35" s="572"/>
      <c r="AC35" s="572"/>
      <c r="AD35" s="572"/>
      <c r="AE35" s="572"/>
      <c r="AF35" s="21"/>
    </row>
    <row r="36" spans="2:32" ht="19.5" thickBot="1">
      <c r="B36" s="25" t="s">
        <v>110</v>
      </c>
      <c r="C36" s="21"/>
      <c r="D36" s="16">
        <v>0.28999999999999998</v>
      </c>
      <c r="E36" s="48"/>
      <c r="F36" s="48"/>
      <c r="G36" s="48"/>
      <c r="H36" s="48"/>
      <c r="I36" s="48"/>
      <c r="J36" s="48"/>
      <c r="K36" s="16">
        <v>0.14000000000000001</v>
      </c>
      <c r="L36" s="16">
        <v>0.56999999999999995</v>
      </c>
      <c r="M36" s="48"/>
      <c r="N36" s="48"/>
      <c r="O36" s="48"/>
      <c r="P36" s="21"/>
      <c r="Q36" s="21"/>
      <c r="R36" s="571"/>
      <c r="S36" s="18" t="s">
        <v>109</v>
      </c>
      <c r="T36" s="18" t="s">
        <v>81</v>
      </c>
      <c r="U36" s="18" t="s">
        <v>82</v>
      </c>
      <c r="V36" s="18" t="s">
        <v>83</v>
      </c>
      <c r="W36" s="18" t="s">
        <v>84</v>
      </c>
      <c r="X36" s="18" t="s">
        <v>85</v>
      </c>
      <c r="Y36" s="49"/>
      <c r="Z36" s="18" t="s">
        <v>109</v>
      </c>
      <c r="AA36" s="18" t="s">
        <v>81</v>
      </c>
      <c r="AB36" s="18" t="s">
        <v>82</v>
      </c>
      <c r="AC36" s="18" t="s">
        <v>83</v>
      </c>
      <c r="AD36" s="18" t="s">
        <v>84</v>
      </c>
      <c r="AE36" s="18" t="s">
        <v>85</v>
      </c>
      <c r="AF36" s="21"/>
    </row>
    <row r="37" spans="2:32" ht="18.75">
      <c r="B37" s="25" t="s">
        <v>111</v>
      </c>
      <c r="C37" s="21"/>
      <c r="D37" s="16">
        <v>0.03</v>
      </c>
      <c r="E37" s="16">
        <v>0.63</v>
      </c>
      <c r="F37" s="16">
        <v>0.01</v>
      </c>
      <c r="G37" s="48"/>
      <c r="H37" s="48"/>
      <c r="I37" s="48"/>
      <c r="J37" s="48"/>
      <c r="K37" s="16">
        <v>0.01</v>
      </c>
      <c r="L37" s="16">
        <v>0.32</v>
      </c>
      <c r="M37" s="48"/>
      <c r="N37" s="48"/>
      <c r="O37" s="48"/>
      <c r="P37" s="21"/>
      <c r="Q37" s="21"/>
      <c r="R37" s="25" t="s">
        <v>110</v>
      </c>
      <c r="S37" s="21"/>
      <c r="T37" s="16">
        <v>0.67</v>
      </c>
      <c r="U37" s="48"/>
      <c r="V37" s="48"/>
      <c r="W37" s="48"/>
      <c r="X37" s="48"/>
      <c r="Y37" s="48"/>
      <c r="Z37" s="48"/>
      <c r="AA37" s="16">
        <v>0.33</v>
      </c>
      <c r="AB37" s="48"/>
      <c r="AC37" s="48"/>
      <c r="AD37" s="48"/>
      <c r="AE37" s="48"/>
      <c r="AF37" s="21"/>
    </row>
    <row r="38" spans="2:32" ht="18.75">
      <c r="B38" s="25" t="s">
        <v>112</v>
      </c>
      <c r="C38" s="21"/>
      <c r="D38" s="16">
        <v>0.02</v>
      </c>
      <c r="E38" s="16">
        <v>0.43</v>
      </c>
      <c r="F38" s="16">
        <v>0.19</v>
      </c>
      <c r="G38" s="16" t="s">
        <v>6</v>
      </c>
      <c r="H38" s="48"/>
      <c r="I38" s="48"/>
      <c r="J38" s="48"/>
      <c r="K38" s="16">
        <v>0.04</v>
      </c>
      <c r="L38" s="392">
        <v>0.3</v>
      </c>
      <c r="M38" s="16">
        <v>0.03</v>
      </c>
      <c r="N38" s="48"/>
      <c r="O38" s="48"/>
      <c r="P38" s="21"/>
      <c r="Q38" s="21"/>
      <c r="R38" s="25" t="s">
        <v>111</v>
      </c>
      <c r="S38" s="21"/>
      <c r="T38" s="16">
        <v>0.62</v>
      </c>
      <c r="U38" s="16">
        <v>0.06</v>
      </c>
      <c r="V38" s="48"/>
      <c r="W38" s="48"/>
      <c r="X38" s="48"/>
      <c r="Y38" s="48"/>
      <c r="Z38" s="48"/>
      <c r="AA38" s="16">
        <v>0.32</v>
      </c>
      <c r="AB38" s="48"/>
      <c r="AC38" s="48"/>
      <c r="AD38" s="48"/>
      <c r="AE38" s="48"/>
      <c r="AF38" s="21"/>
    </row>
    <row r="39" spans="2:32" ht="18.75">
      <c r="B39" s="25" t="s">
        <v>113</v>
      </c>
      <c r="C39" s="21"/>
      <c r="D39" s="48"/>
      <c r="E39" s="16">
        <v>0.08</v>
      </c>
      <c r="F39" s="16">
        <v>0.42</v>
      </c>
      <c r="G39" s="392">
        <v>0.1</v>
      </c>
      <c r="H39" s="16">
        <v>0.01</v>
      </c>
      <c r="I39" s="48"/>
      <c r="J39" s="48"/>
      <c r="K39" s="48"/>
      <c r="L39" s="16">
        <v>0.18</v>
      </c>
      <c r="M39" s="392">
        <v>0.2</v>
      </c>
      <c r="N39" s="48"/>
      <c r="O39" s="48"/>
      <c r="P39" s="21"/>
      <c r="Q39" s="21"/>
      <c r="R39" s="25" t="s">
        <v>112</v>
      </c>
      <c r="S39" s="21"/>
      <c r="T39" s="392">
        <v>0.3</v>
      </c>
      <c r="U39" s="16">
        <v>0.39</v>
      </c>
      <c r="V39" s="16">
        <v>0.01</v>
      </c>
      <c r="W39" s="48"/>
      <c r="X39" s="48"/>
      <c r="Y39" s="48"/>
      <c r="Z39" s="48"/>
      <c r="AA39" s="392">
        <v>0.2</v>
      </c>
      <c r="AB39" s="392">
        <v>0.1</v>
      </c>
      <c r="AC39" s="16" t="s">
        <v>6</v>
      </c>
      <c r="AD39" s="48"/>
      <c r="AE39" s="48"/>
      <c r="AF39" s="21"/>
    </row>
    <row r="40" spans="2:32" ht="18.75">
      <c r="B40" s="25" t="s">
        <v>114</v>
      </c>
      <c r="C40" s="21"/>
      <c r="D40" s="48"/>
      <c r="E40" s="16">
        <v>0.02</v>
      </c>
      <c r="F40" s="16">
        <v>0.09</v>
      </c>
      <c r="G40" s="16">
        <v>0.17</v>
      </c>
      <c r="H40" s="16">
        <v>0.08</v>
      </c>
      <c r="I40" s="48"/>
      <c r="J40" s="48"/>
      <c r="K40" s="48"/>
      <c r="L40" s="16">
        <v>0.06</v>
      </c>
      <c r="M40" s="16">
        <v>0.43</v>
      </c>
      <c r="N40" s="16">
        <v>0.13</v>
      </c>
      <c r="O40" s="16">
        <v>0.01</v>
      </c>
      <c r="P40" s="21"/>
      <c r="Q40" s="21"/>
      <c r="R40" s="25" t="s">
        <v>113</v>
      </c>
      <c r="S40" s="21"/>
      <c r="T40" s="16">
        <v>0.02</v>
      </c>
      <c r="U40" s="16">
        <v>0.55000000000000004</v>
      </c>
      <c r="V40" s="16">
        <v>0.05</v>
      </c>
      <c r="W40" s="16" t="s">
        <v>6</v>
      </c>
      <c r="X40" s="16" t="s">
        <v>6</v>
      </c>
      <c r="Y40" s="48"/>
      <c r="Z40" s="48"/>
      <c r="AA40" s="16">
        <v>0.03</v>
      </c>
      <c r="AB40" s="16">
        <v>0.33</v>
      </c>
      <c r="AC40" s="16">
        <v>0.01</v>
      </c>
      <c r="AD40" s="48"/>
      <c r="AE40" s="48"/>
      <c r="AF40" s="21"/>
    </row>
    <row r="41" spans="2:32" ht="18.75">
      <c r="B41" s="25" t="s">
        <v>115</v>
      </c>
      <c r="C41" s="21"/>
      <c r="D41" s="48"/>
      <c r="E41" s="48"/>
      <c r="F41" s="16">
        <v>0.01</v>
      </c>
      <c r="G41" s="16">
        <v>7.0000000000000007E-2</v>
      </c>
      <c r="H41" s="16">
        <v>0.08</v>
      </c>
      <c r="I41" s="48"/>
      <c r="J41" s="48"/>
      <c r="K41" s="48"/>
      <c r="L41" s="16">
        <v>0.02</v>
      </c>
      <c r="M41" s="16">
        <v>0.28000000000000003</v>
      </c>
      <c r="N41" s="16">
        <v>0.46</v>
      </c>
      <c r="O41" s="16">
        <v>0.08</v>
      </c>
      <c r="P41" s="21"/>
      <c r="Q41" s="21"/>
      <c r="R41" s="25" t="s">
        <v>114</v>
      </c>
      <c r="S41" s="21"/>
      <c r="T41" s="16">
        <v>0.01</v>
      </c>
      <c r="U41" s="16">
        <v>0.18</v>
      </c>
      <c r="V41" s="16">
        <v>0.11</v>
      </c>
      <c r="W41" s="16">
        <v>0.03</v>
      </c>
      <c r="X41" s="16">
        <v>0.01</v>
      </c>
      <c r="Y41" s="48"/>
      <c r="Z41" s="48"/>
      <c r="AA41" s="16">
        <v>0.01</v>
      </c>
      <c r="AB41" s="16">
        <v>0.56999999999999995</v>
      </c>
      <c r="AC41" s="392">
        <v>0.1</v>
      </c>
      <c r="AD41" s="16" t="s">
        <v>6</v>
      </c>
      <c r="AE41" s="48"/>
      <c r="AF41" s="21"/>
    </row>
    <row r="42" spans="2:32" ht="18.75">
      <c r="B42" s="25" t="s">
        <v>116</v>
      </c>
      <c r="C42" s="21"/>
      <c r="D42" s="48"/>
      <c r="E42" s="48"/>
      <c r="F42" s="48"/>
      <c r="G42" s="16">
        <v>0.02</v>
      </c>
      <c r="H42" s="16">
        <v>0.08</v>
      </c>
      <c r="I42" s="48"/>
      <c r="J42" s="48"/>
      <c r="K42" s="48"/>
      <c r="L42" s="16">
        <v>0.01</v>
      </c>
      <c r="M42" s="16">
        <v>0.12</v>
      </c>
      <c r="N42" s="392">
        <v>0.5</v>
      </c>
      <c r="O42" s="16">
        <v>0.27</v>
      </c>
      <c r="P42" s="21"/>
      <c r="Q42" s="21"/>
      <c r="R42" s="25" t="s">
        <v>115</v>
      </c>
      <c r="S42" s="21"/>
      <c r="T42" s="48"/>
      <c r="U42" s="16">
        <v>0.01</v>
      </c>
      <c r="V42" s="16">
        <v>0.04</v>
      </c>
      <c r="W42" s="16">
        <v>0.05</v>
      </c>
      <c r="X42" s="16">
        <v>0.02</v>
      </c>
      <c r="Y42" s="48"/>
      <c r="Z42" s="48"/>
      <c r="AA42" s="48"/>
      <c r="AB42" s="16">
        <v>0.32</v>
      </c>
      <c r="AC42" s="16">
        <v>0.49</v>
      </c>
      <c r="AD42" s="16">
        <v>0.06</v>
      </c>
      <c r="AE42" s="16">
        <v>0.01</v>
      </c>
      <c r="AF42" s="21"/>
    </row>
    <row r="43" spans="2:32" ht="18.75">
      <c r="B43" s="25" t="s">
        <v>117</v>
      </c>
      <c r="C43" s="21"/>
      <c r="D43" s="48"/>
      <c r="E43" s="48"/>
      <c r="F43" s="48"/>
      <c r="G43" s="48"/>
      <c r="H43" s="16">
        <v>0.05</v>
      </c>
      <c r="I43" s="48"/>
      <c r="J43" s="48"/>
      <c r="K43" s="48"/>
      <c r="L43" s="48"/>
      <c r="M43" s="16">
        <v>0.03</v>
      </c>
      <c r="N43" s="16">
        <v>0.27</v>
      </c>
      <c r="O43" s="16">
        <v>0.66</v>
      </c>
      <c r="P43" s="21"/>
      <c r="Q43" s="21"/>
      <c r="R43" s="25" t="s">
        <v>116</v>
      </c>
      <c r="S43" s="21"/>
      <c r="T43" s="48"/>
      <c r="U43" s="48"/>
      <c r="V43" s="48"/>
      <c r="W43" s="16">
        <v>0.04</v>
      </c>
      <c r="X43" s="16">
        <v>7.0000000000000007E-2</v>
      </c>
      <c r="Y43" s="48"/>
      <c r="Z43" s="48"/>
      <c r="AA43" s="48"/>
      <c r="AB43" s="16">
        <v>0.12</v>
      </c>
      <c r="AC43" s="16">
        <v>0.54</v>
      </c>
      <c r="AD43" s="16">
        <v>0.22</v>
      </c>
      <c r="AE43" s="48"/>
      <c r="AF43" s="21"/>
    </row>
    <row r="44" spans="2:32" ht="18.75">
      <c r="B44" s="25" t="s">
        <v>118</v>
      </c>
      <c r="C44" s="21"/>
      <c r="D44" s="48"/>
      <c r="E44" s="48"/>
      <c r="F44" s="48"/>
      <c r="G44" s="48"/>
      <c r="H44" s="16">
        <v>0.04</v>
      </c>
      <c r="I44" s="48"/>
      <c r="J44" s="48"/>
      <c r="K44" s="48"/>
      <c r="L44" s="48"/>
      <c r="M44" s="48"/>
      <c r="N44" s="16">
        <v>0.04</v>
      </c>
      <c r="O44" s="16">
        <v>0.91</v>
      </c>
      <c r="P44" s="21"/>
      <c r="Q44" s="21"/>
      <c r="R44" s="25" t="s">
        <v>117</v>
      </c>
      <c r="S44" s="21"/>
      <c r="T44" s="48"/>
      <c r="U44" s="48"/>
      <c r="V44" s="48"/>
      <c r="W44" s="48"/>
      <c r="X44" s="16">
        <v>0.03</v>
      </c>
      <c r="Y44" s="48"/>
      <c r="Z44" s="48"/>
      <c r="AA44" s="48"/>
      <c r="AB44" s="48"/>
      <c r="AC44" s="16">
        <v>0.33</v>
      </c>
      <c r="AD44" s="16">
        <v>0.42</v>
      </c>
      <c r="AE44" s="16">
        <v>0.21</v>
      </c>
      <c r="AF44" s="21"/>
    </row>
    <row r="45" spans="2:32" ht="19.5" thickBot="1">
      <c r="B45" s="39" t="s">
        <v>119</v>
      </c>
      <c r="C45" s="5"/>
      <c r="D45" s="49"/>
      <c r="E45" s="49"/>
      <c r="F45" s="49"/>
      <c r="G45" s="49"/>
      <c r="H45" s="18">
        <v>0.03</v>
      </c>
      <c r="I45" s="49"/>
      <c r="J45" s="49"/>
      <c r="K45" s="49"/>
      <c r="L45" s="49"/>
      <c r="M45" s="49"/>
      <c r="N45" s="49"/>
      <c r="O45" s="18">
        <v>0.97</v>
      </c>
      <c r="P45" s="21"/>
      <c r="Q45" s="21"/>
      <c r="R45" s="25" t="s">
        <v>118</v>
      </c>
      <c r="S45" s="21"/>
      <c r="T45" s="48"/>
      <c r="U45" s="48"/>
      <c r="V45" s="48"/>
      <c r="W45" s="48"/>
      <c r="X45" s="48"/>
      <c r="Y45" s="48"/>
      <c r="Z45" s="48"/>
      <c r="AA45" s="48"/>
      <c r="AB45" s="48"/>
      <c r="AC45" s="16">
        <v>0.12</v>
      </c>
      <c r="AD45" s="16">
        <v>0.06</v>
      </c>
      <c r="AE45" s="16">
        <v>0.82</v>
      </c>
      <c r="AF45" s="21"/>
    </row>
    <row r="46" spans="2:32" ht="19.5" thickBot="1">
      <c r="B46" s="20"/>
      <c r="C46" s="21"/>
      <c r="D46" s="21"/>
      <c r="E46" s="21"/>
      <c r="F46" s="21"/>
      <c r="G46" s="21"/>
      <c r="H46" s="21"/>
      <c r="I46" s="21"/>
      <c r="J46" s="21"/>
      <c r="K46" s="21"/>
      <c r="L46" s="21"/>
      <c r="M46" s="21"/>
      <c r="N46" s="21"/>
      <c r="O46" s="21"/>
      <c r="P46" s="21"/>
      <c r="Q46" s="21"/>
      <c r="R46" s="39" t="s">
        <v>119</v>
      </c>
      <c r="S46" s="5"/>
      <c r="T46" s="49"/>
      <c r="U46" s="49"/>
      <c r="V46" s="49"/>
      <c r="W46" s="49"/>
      <c r="X46" s="49"/>
      <c r="Y46" s="49"/>
      <c r="Z46" s="49"/>
      <c r="AA46" s="49"/>
      <c r="AB46" s="49"/>
      <c r="AC46" s="49"/>
      <c r="AD46" s="49"/>
      <c r="AE46" s="389">
        <v>1</v>
      </c>
      <c r="AF46" s="21"/>
    </row>
    <row r="47" spans="2:32" ht="18.75">
      <c r="B47" s="20"/>
      <c r="C47" s="21"/>
      <c r="D47" s="21"/>
      <c r="E47" s="21"/>
      <c r="F47" s="21"/>
      <c r="G47" s="21"/>
      <c r="H47" s="21"/>
      <c r="I47" s="21"/>
      <c r="J47" s="21"/>
      <c r="K47" s="21"/>
      <c r="L47" s="21"/>
      <c r="M47" s="21"/>
      <c r="N47" s="21"/>
      <c r="O47" s="21"/>
      <c r="P47" s="21"/>
      <c r="Q47" s="21"/>
      <c r="R47" s="43" t="s">
        <v>124</v>
      </c>
      <c r="S47" s="58"/>
      <c r="T47" s="58"/>
      <c r="U47" s="58"/>
      <c r="V47" s="58"/>
      <c r="W47" s="58"/>
      <c r="X47" s="58"/>
      <c r="Y47" s="58"/>
      <c r="Z47" s="58"/>
      <c r="AA47" s="58"/>
      <c r="AB47" s="58"/>
      <c r="AC47" s="58"/>
      <c r="AD47" s="58"/>
      <c r="AE47" s="58"/>
      <c r="AF47" s="21"/>
    </row>
    <row r="48" spans="2:32" ht="18.75">
      <c r="B48" s="20"/>
      <c r="C48" s="21"/>
      <c r="D48" s="21"/>
      <c r="E48" s="21"/>
      <c r="F48" s="21"/>
      <c r="G48" s="21"/>
      <c r="H48" s="21"/>
      <c r="I48" s="21"/>
      <c r="J48" s="21"/>
      <c r="K48" s="21"/>
      <c r="L48" s="21"/>
      <c r="M48" s="21"/>
      <c r="N48" s="21"/>
      <c r="O48" s="21"/>
      <c r="P48" s="21"/>
      <c r="Q48" s="21"/>
      <c r="R48" s="58"/>
      <c r="S48" s="58"/>
      <c r="T48" s="58"/>
      <c r="U48" s="58"/>
      <c r="V48" s="58"/>
      <c r="W48" s="58"/>
      <c r="X48" s="58"/>
      <c r="Y48" s="58"/>
      <c r="Z48" s="58"/>
      <c r="AA48" s="58"/>
      <c r="AB48" s="58"/>
      <c r="AC48" s="58"/>
      <c r="AD48" s="58"/>
      <c r="AE48" s="58"/>
      <c r="AF48" s="21"/>
    </row>
    <row r="49" spans="2:32" ht="17.25">
      <c r="B49" s="13"/>
      <c r="C49"/>
      <c r="D49"/>
      <c r="E49"/>
      <c r="F49"/>
      <c r="G49"/>
      <c r="H49"/>
      <c r="I49"/>
      <c r="J49"/>
      <c r="K49"/>
      <c r="L49"/>
      <c r="M49"/>
      <c r="N49"/>
      <c r="O49"/>
      <c r="P49"/>
      <c r="Q49"/>
      <c r="R49"/>
      <c r="S49"/>
      <c r="T49"/>
      <c r="U49"/>
      <c r="V49"/>
      <c r="W49"/>
      <c r="X49"/>
      <c r="Y49"/>
      <c r="Z49"/>
      <c r="AA49"/>
      <c r="AB49"/>
      <c r="AC49"/>
      <c r="AD49"/>
      <c r="AE49"/>
      <c r="AF49"/>
    </row>
  </sheetData>
  <mergeCells count="24">
    <mergeCell ref="Z35:AE35"/>
    <mergeCell ref="B33:D33"/>
    <mergeCell ref="B34:B35"/>
    <mergeCell ref="C34:H34"/>
    <mergeCell ref="J34:O34"/>
    <mergeCell ref="R34:T34"/>
    <mergeCell ref="R35:R36"/>
    <mergeCell ref="S35:X35"/>
    <mergeCell ref="Z21:AE21"/>
    <mergeCell ref="J5:O5"/>
    <mergeCell ref="R5:T5"/>
    <mergeCell ref="R6:R7"/>
    <mergeCell ref="S6:X6"/>
    <mergeCell ref="Z6:AE6"/>
    <mergeCell ref="J19:O19"/>
    <mergeCell ref="R20:T20"/>
    <mergeCell ref="R21:R22"/>
    <mergeCell ref="S21:X21"/>
    <mergeCell ref="B18:D18"/>
    <mergeCell ref="B4:D4"/>
    <mergeCell ref="B5:B6"/>
    <mergeCell ref="C5:H5"/>
    <mergeCell ref="B19:B20"/>
    <mergeCell ref="C19:H19"/>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A39DC-AF1E-2E45-8463-2663F2914A7E}">
  <dimension ref="A1:N35"/>
  <sheetViews>
    <sheetView showGridLines="0" workbookViewId="0"/>
  </sheetViews>
  <sheetFormatPr defaultColWidth="11.42578125" defaultRowHeight="13.5"/>
  <cols>
    <col min="1" max="1" width="4" style="1" customWidth="1"/>
    <col min="2" max="2" width="11.42578125" style="1"/>
    <col min="3" max="14" width="5.28515625" style="1" bestFit="1" customWidth="1"/>
    <col min="15" max="16384" width="11.42578125" style="1"/>
  </cols>
  <sheetData>
    <row r="1" spans="1:14">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4">
      <c r="B3" s="61" t="s">
        <v>297</v>
      </c>
    </row>
    <row r="4" spans="1:14">
      <c r="B4" s="62"/>
    </row>
    <row r="5" spans="1:14" ht="14.25" thickBot="1">
      <c r="B5" s="62" t="s">
        <v>126</v>
      </c>
    </row>
    <row r="6" spans="1:14" ht="14.25" thickBot="1">
      <c r="B6" s="63" t="s">
        <v>127</v>
      </c>
      <c r="C6" s="64">
        <v>2025</v>
      </c>
      <c r="D6" s="64">
        <v>2026</v>
      </c>
      <c r="E6" s="64">
        <v>2027</v>
      </c>
      <c r="F6" s="64">
        <v>2028</v>
      </c>
      <c r="G6" s="64">
        <v>2029</v>
      </c>
      <c r="H6" s="64">
        <v>2030</v>
      </c>
      <c r="I6" s="64">
        <v>2031</v>
      </c>
      <c r="J6" s="64">
        <v>2032</v>
      </c>
      <c r="K6" s="64">
        <v>2033</v>
      </c>
      <c r="L6" s="64">
        <v>2034</v>
      </c>
      <c r="M6" s="64">
        <v>2035</v>
      </c>
      <c r="N6" s="64">
        <v>2036</v>
      </c>
    </row>
    <row r="7" spans="1:14" ht="14.25" thickBot="1">
      <c r="B7" s="65">
        <v>1</v>
      </c>
      <c r="C7" s="573">
        <v>0</v>
      </c>
      <c r="D7" s="573">
        <v>0</v>
      </c>
      <c r="E7" s="66">
        <v>61</v>
      </c>
      <c r="F7" s="67">
        <v>82</v>
      </c>
      <c r="G7" s="68">
        <v>78</v>
      </c>
      <c r="H7" s="69">
        <v>72</v>
      </c>
      <c r="I7" s="70">
        <v>64</v>
      </c>
      <c r="J7" s="71">
        <v>59</v>
      </c>
      <c r="K7" s="72">
        <v>55</v>
      </c>
      <c r="L7" s="73">
        <v>53</v>
      </c>
      <c r="M7" s="74">
        <v>51</v>
      </c>
      <c r="N7" s="74">
        <v>51</v>
      </c>
    </row>
    <row r="8" spans="1:14" ht="14.25" thickBot="1">
      <c r="B8" s="65">
        <v>0.9</v>
      </c>
      <c r="C8" s="574"/>
      <c r="D8" s="574"/>
      <c r="E8" s="75">
        <v>73</v>
      </c>
      <c r="F8" s="76">
        <v>92</v>
      </c>
      <c r="G8" s="77">
        <v>87</v>
      </c>
      <c r="H8" s="67">
        <v>82</v>
      </c>
      <c r="I8" s="78">
        <v>77</v>
      </c>
      <c r="J8" s="75">
        <v>73</v>
      </c>
      <c r="K8" s="79">
        <v>68</v>
      </c>
      <c r="L8" s="80">
        <v>66</v>
      </c>
      <c r="M8" s="81">
        <v>65</v>
      </c>
      <c r="N8" s="82">
        <v>62</v>
      </c>
    </row>
    <row r="9" spans="1:14" ht="14.25" thickBot="1">
      <c r="B9" s="65">
        <v>0.8</v>
      </c>
      <c r="C9" s="574"/>
      <c r="D9" s="574"/>
      <c r="E9" s="83">
        <v>84</v>
      </c>
      <c r="F9" s="84">
        <v>97</v>
      </c>
      <c r="G9" s="85">
        <v>95</v>
      </c>
      <c r="H9" s="86">
        <v>91</v>
      </c>
      <c r="I9" s="87">
        <v>88</v>
      </c>
      <c r="J9" s="83">
        <v>84</v>
      </c>
      <c r="K9" s="88">
        <v>81</v>
      </c>
      <c r="L9" s="89">
        <v>79</v>
      </c>
      <c r="M9" s="78">
        <v>77</v>
      </c>
      <c r="N9" s="90">
        <v>76</v>
      </c>
    </row>
    <row r="10" spans="1:14" ht="14.25" thickBot="1">
      <c r="B10" s="65">
        <v>0.7</v>
      </c>
      <c r="C10" s="574"/>
      <c r="D10" s="574"/>
      <c r="E10" s="86">
        <v>91</v>
      </c>
      <c r="F10" s="91">
        <v>99</v>
      </c>
      <c r="G10" s="92">
        <v>98</v>
      </c>
      <c r="H10" s="93">
        <v>96</v>
      </c>
      <c r="I10" s="94">
        <v>94</v>
      </c>
      <c r="J10" s="76">
        <v>92</v>
      </c>
      <c r="K10" s="86">
        <v>91</v>
      </c>
      <c r="L10" s="95">
        <v>89</v>
      </c>
      <c r="M10" s="87">
        <v>88</v>
      </c>
      <c r="N10" s="77">
        <v>87</v>
      </c>
    </row>
    <row r="11" spans="1:14" ht="14.25" thickBot="1">
      <c r="B11" s="65">
        <v>0.6</v>
      </c>
      <c r="C11" s="574"/>
      <c r="D11" s="574"/>
      <c r="E11" s="93">
        <v>96</v>
      </c>
      <c r="F11" s="96">
        <v>100</v>
      </c>
      <c r="G11" s="96">
        <v>100</v>
      </c>
      <c r="H11" s="91">
        <v>99</v>
      </c>
      <c r="I11" s="92">
        <v>98</v>
      </c>
      <c r="J11" s="92">
        <v>98</v>
      </c>
      <c r="K11" s="84">
        <v>97</v>
      </c>
      <c r="L11" s="93">
        <v>96</v>
      </c>
      <c r="M11" s="85">
        <v>95</v>
      </c>
      <c r="N11" s="94">
        <v>94</v>
      </c>
    </row>
    <row r="12" spans="1:14" ht="14.25" thickBot="1">
      <c r="B12" s="65">
        <v>0.5</v>
      </c>
      <c r="C12" s="574"/>
      <c r="D12" s="574"/>
      <c r="E12" s="91">
        <v>99</v>
      </c>
      <c r="F12" s="96">
        <v>100</v>
      </c>
      <c r="G12" s="96">
        <v>100</v>
      </c>
      <c r="H12" s="96">
        <v>100</v>
      </c>
      <c r="I12" s="91">
        <v>99</v>
      </c>
      <c r="J12" s="91">
        <v>99</v>
      </c>
      <c r="K12" s="91">
        <v>99</v>
      </c>
      <c r="L12" s="92">
        <v>98</v>
      </c>
      <c r="M12" s="92">
        <v>98</v>
      </c>
      <c r="N12" s="92">
        <v>98</v>
      </c>
    </row>
    <row r="13" spans="1:14" ht="14.25" thickBot="1">
      <c r="B13" s="65">
        <v>0.4</v>
      </c>
      <c r="C13" s="574"/>
      <c r="D13" s="574"/>
      <c r="E13" s="96">
        <v>100</v>
      </c>
      <c r="F13" s="96">
        <v>100</v>
      </c>
      <c r="G13" s="96">
        <v>100</v>
      </c>
      <c r="H13" s="96">
        <v>100</v>
      </c>
      <c r="I13" s="96">
        <v>100</v>
      </c>
      <c r="J13" s="96">
        <v>100</v>
      </c>
      <c r="K13" s="96">
        <v>100</v>
      </c>
      <c r="L13" s="96">
        <v>100</v>
      </c>
      <c r="M13" s="96">
        <v>100</v>
      </c>
      <c r="N13" s="96">
        <v>100</v>
      </c>
    </row>
    <row r="14" spans="1:14" ht="14.25" thickBot="1">
      <c r="B14" s="65">
        <v>0.3</v>
      </c>
      <c r="C14" s="574"/>
      <c r="D14" s="574"/>
      <c r="E14" s="96">
        <v>100</v>
      </c>
      <c r="F14" s="96">
        <v>100</v>
      </c>
      <c r="G14" s="96">
        <v>100</v>
      </c>
      <c r="H14" s="96">
        <v>100</v>
      </c>
      <c r="I14" s="96">
        <v>100</v>
      </c>
      <c r="J14" s="96">
        <v>100</v>
      </c>
      <c r="K14" s="96">
        <v>100</v>
      </c>
      <c r="L14" s="96">
        <v>100</v>
      </c>
      <c r="M14" s="96">
        <v>100</v>
      </c>
      <c r="N14" s="96">
        <v>100</v>
      </c>
    </row>
    <row r="15" spans="1:14" ht="14.25" thickBot="1">
      <c r="B15" s="65">
        <v>0.2</v>
      </c>
      <c r="C15" s="574"/>
      <c r="D15" s="574"/>
      <c r="E15" s="96">
        <v>100</v>
      </c>
      <c r="F15" s="96">
        <v>100</v>
      </c>
      <c r="G15" s="96">
        <v>100</v>
      </c>
      <c r="H15" s="96">
        <v>100</v>
      </c>
      <c r="I15" s="96">
        <v>100</v>
      </c>
      <c r="J15" s="96">
        <v>100</v>
      </c>
      <c r="K15" s="96">
        <v>100</v>
      </c>
      <c r="L15" s="96">
        <v>100</v>
      </c>
      <c r="M15" s="96">
        <v>100</v>
      </c>
      <c r="N15" s="96">
        <v>100</v>
      </c>
    </row>
    <row r="16" spans="1:14" ht="14.25" thickBot="1">
      <c r="B16" s="65">
        <v>0.1</v>
      </c>
      <c r="C16" s="574"/>
      <c r="D16" s="574"/>
      <c r="E16" s="96">
        <v>100</v>
      </c>
      <c r="F16" s="96">
        <v>100</v>
      </c>
      <c r="G16" s="96">
        <v>100</v>
      </c>
      <c r="H16" s="96">
        <v>100</v>
      </c>
      <c r="I16" s="96">
        <v>100</v>
      </c>
      <c r="J16" s="96">
        <v>100</v>
      </c>
      <c r="K16" s="96">
        <v>100</v>
      </c>
      <c r="L16" s="96">
        <v>100</v>
      </c>
      <c r="M16" s="96">
        <v>100</v>
      </c>
      <c r="N16" s="96">
        <v>100</v>
      </c>
    </row>
    <row r="17" spans="2:14" ht="14.25" thickBot="1">
      <c r="B17" s="65">
        <v>0</v>
      </c>
      <c r="C17" s="574"/>
      <c r="D17" s="574"/>
      <c r="E17" s="96">
        <v>100</v>
      </c>
      <c r="F17" s="96">
        <v>100</v>
      </c>
      <c r="G17" s="96">
        <v>100</v>
      </c>
      <c r="H17" s="96">
        <v>100</v>
      </c>
      <c r="I17" s="96">
        <v>100</v>
      </c>
      <c r="J17" s="96">
        <v>100</v>
      </c>
      <c r="K17" s="96">
        <v>100</v>
      </c>
      <c r="L17" s="96">
        <v>100</v>
      </c>
      <c r="M17" s="96">
        <v>100</v>
      </c>
      <c r="N17" s="96">
        <v>100</v>
      </c>
    </row>
    <row r="18" spans="2:14" ht="14.25" thickBot="1">
      <c r="B18" s="97" t="s">
        <v>128</v>
      </c>
      <c r="C18" s="575"/>
      <c r="D18" s="575"/>
      <c r="E18" s="98">
        <v>13</v>
      </c>
      <c r="F18" s="99">
        <v>19</v>
      </c>
      <c r="G18" s="100">
        <v>18</v>
      </c>
      <c r="H18" s="101">
        <v>14</v>
      </c>
      <c r="I18" s="102">
        <v>12</v>
      </c>
      <c r="J18" s="103">
        <v>10</v>
      </c>
      <c r="K18" s="104">
        <v>9</v>
      </c>
      <c r="L18" s="105">
        <v>8</v>
      </c>
      <c r="M18" s="106">
        <v>7</v>
      </c>
      <c r="N18" s="107">
        <v>6</v>
      </c>
    </row>
    <row r="19" spans="2:14" ht="17.25">
      <c r="B19" s="13"/>
      <c r="C19"/>
      <c r="D19"/>
      <c r="E19"/>
      <c r="F19"/>
      <c r="G19"/>
      <c r="H19"/>
      <c r="I19"/>
      <c r="J19"/>
      <c r="K19"/>
      <c r="L19"/>
      <c r="M19"/>
      <c r="N19"/>
    </row>
    <row r="20" spans="2:14" ht="14.25" thickBot="1">
      <c r="B20" s="59" t="s">
        <v>296</v>
      </c>
    </row>
    <row r="21" spans="2:14" ht="14.25" thickBot="1">
      <c r="B21" s="63" t="s">
        <v>127</v>
      </c>
      <c r="C21" s="63">
        <v>2025</v>
      </c>
      <c r="D21" s="64">
        <v>2026</v>
      </c>
      <c r="E21" s="64">
        <v>2027</v>
      </c>
      <c r="F21" s="64">
        <v>2028</v>
      </c>
      <c r="G21" s="64">
        <v>2029</v>
      </c>
      <c r="H21" s="64">
        <v>2030</v>
      </c>
      <c r="I21" s="64">
        <v>2031</v>
      </c>
      <c r="J21" s="64">
        <v>2032</v>
      </c>
      <c r="K21" s="64">
        <v>2033</v>
      </c>
      <c r="L21" s="64">
        <v>2034</v>
      </c>
      <c r="M21" s="64">
        <v>2035</v>
      </c>
      <c r="N21" s="64">
        <v>2036</v>
      </c>
    </row>
    <row r="22" spans="2:14" ht="14.25" thickBot="1">
      <c r="B22" s="65">
        <v>1</v>
      </c>
      <c r="C22" s="573">
        <v>0</v>
      </c>
      <c r="D22" s="573">
        <v>0</v>
      </c>
      <c r="E22" s="70">
        <v>64</v>
      </c>
      <c r="F22" s="241">
        <v>85</v>
      </c>
      <c r="G22" s="67">
        <v>82</v>
      </c>
      <c r="H22" s="78">
        <v>77</v>
      </c>
      <c r="I22" s="69">
        <v>72</v>
      </c>
      <c r="J22" s="79">
        <v>68</v>
      </c>
      <c r="K22" s="70">
        <v>64</v>
      </c>
      <c r="L22" s="66">
        <v>61</v>
      </c>
      <c r="M22" s="242">
        <v>60</v>
      </c>
      <c r="N22" s="243">
        <v>58</v>
      </c>
    </row>
    <row r="23" spans="2:14" ht="14.25" thickBot="1">
      <c r="B23" s="65">
        <v>0.9</v>
      </c>
      <c r="C23" s="574"/>
      <c r="D23" s="574"/>
      <c r="E23" s="244">
        <v>75</v>
      </c>
      <c r="F23" s="85">
        <v>95</v>
      </c>
      <c r="G23" s="86">
        <v>91</v>
      </c>
      <c r="H23" s="77">
        <v>87</v>
      </c>
      <c r="I23" s="83">
        <v>84</v>
      </c>
      <c r="J23" s="89">
        <v>79</v>
      </c>
      <c r="K23" s="90">
        <v>76</v>
      </c>
      <c r="L23" s="90">
        <v>76</v>
      </c>
      <c r="M23" s="245">
        <v>74</v>
      </c>
      <c r="N23" s="69">
        <v>72</v>
      </c>
    </row>
    <row r="24" spans="2:14" ht="14.25" thickBot="1">
      <c r="B24" s="65">
        <v>0.8</v>
      </c>
      <c r="C24" s="574"/>
      <c r="D24" s="574"/>
      <c r="E24" s="241">
        <v>85</v>
      </c>
      <c r="F24" s="92">
        <v>98</v>
      </c>
      <c r="G24" s="84">
        <v>97</v>
      </c>
      <c r="H24" s="94">
        <v>94</v>
      </c>
      <c r="I24" s="76">
        <v>92</v>
      </c>
      <c r="J24" s="246">
        <v>90</v>
      </c>
      <c r="K24" s="87">
        <v>88</v>
      </c>
      <c r="L24" s="241">
        <v>85</v>
      </c>
      <c r="M24" s="241">
        <v>85</v>
      </c>
      <c r="N24" s="83">
        <v>84</v>
      </c>
    </row>
    <row r="25" spans="2:14" ht="14.25" thickBot="1">
      <c r="B25" s="65">
        <v>0.7</v>
      </c>
      <c r="C25" s="574"/>
      <c r="D25" s="574"/>
      <c r="E25" s="76">
        <v>92</v>
      </c>
      <c r="F25" s="96">
        <v>100</v>
      </c>
      <c r="G25" s="91">
        <v>99</v>
      </c>
      <c r="H25" s="92">
        <v>98</v>
      </c>
      <c r="I25" s="84">
        <v>97</v>
      </c>
      <c r="J25" s="84">
        <v>97</v>
      </c>
      <c r="K25" s="85">
        <v>95</v>
      </c>
      <c r="L25" s="94">
        <v>94</v>
      </c>
      <c r="M25" s="247">
        <v>93</v>
      </c>
      <c r="N25" s="76">
        <v>92</v>
      </c>
    </row>
    <row r="26" spans="2:14" ht="14.25" thickBot="1">
      <c r="B26" s="65">
        <v>0.6</v>
      </c>
      <c r="C26" s="574"/>
      <c r="D26" s="574"/>
      <c r="E26" s="84">
        <v>97</v>
      </c>
      <c r="F26" s="96">
        <v>100</v>
      </c>
      <c r="G26" s="96">
        <v>100</v>
      </c>
      <c r="H26" s="96">
        <v>100</v>
      </c>
      <c r="I26" s="91">
        <v>99</v>
      </c>
      <c r="J26" s="91">
        <v>99</v>
      </c>
      <c r="K26" s="91">
        <v>99</v>
      </c>
      <c r="L26" s="92">
        <v>98</v>
      </c>
      <c r="M26" s="92">
        <v>98</v>
      </c>
      <c r="N26" s="84">
        <v>97</v>
      </c>
    </row>
    <row r="27" spans="2:14" ht="14.25" thickBot="1">
      <c r="B27" s="65">
        <v>0.5</v>
      </c>
      <c r="C27" s="574"/>
      <c r="D27" s="574"/>
      <c r="E27" s="91">
        <v>99</v>
      </c>
      <c r="F27" s="96">
        <v>100</v>
      </c>
      <c r="G27" s="96">
        <v>100</v>
      </c>
      <c r="H27" s="96">
        <v>100</v>
      </c>
      <c r="I27" s="96">
        <v>100</v>
      </c>
      <c r="J27" s="96">
        <v>100</v>
      </c>
      <c r="K27" s="96">
        <v>100</v>
      </c>
      <c r="L27" s="96">
        <v>100</v>
      </c>
      <c r="M27" s="91">
        <v>99</v>
      </c>
      <c r="N27" s="91">
        <v>99</v>
      </c>
    </row>
    <row r="28" spans="2:14" ht="14.25" thickBot="1">
      <c r="B28" s="65">
        <v>0.4</v>
      </c>
      <c r="C28" s="574"/>
      <c r="D28" s="574"/>
      <c r="E28" s="96">
        <v>100</v>
      </c>
      <c r="F28" s="96">
        <v>100</v>
      </c>
      <c r="G28" s="96">
        <v>100</v>
      </c>
      <c r="H28" s="96">
        <v>100</v>
      </c>
      <c r="I28" s="96">
        <v>100</v>
      </c>
      <c r="J28" s="96">
        <v>100</v>
      </c>
      <c r="K28" s="96">
        <v>100</v>
      </c>
      <c r="L28" s="96">
        <v>100</v>
      </c>
      <c r="M28" s="96">
        <v>100</v>
      </c>
      <c r="N28" s="96">
        <v>100</v>
      </c>
    </row>
    <row r="29" spans="2:14" ht="14.25" thickBot="1">
      <c r="B29" s="65">
        <v>0.3</v>
      </c>
      <c r="C29" s="574"/>
      <c r="D29" s="574"/>
      <c r="E29" s="96">
        <v>100</v>
      </c>
      <c r="F29" s="96">
        <v>100</v>
      </c>
      <c r="G29" s="96">
        <v>100</v>
      </c>
      <c r="H29" s="96">
        <v>100</v>
      </c>
      <c r="I29" s="96">
        <v>100</v>
      </c>
      <c r="J29" s="96">
        <v>100</v>
      </c>
      <c r="K29" s="96">
        <v>100</v>
      </c>
      <c r="L29" s="96">
        <v>100</v>
      </c>
      <c r="M29" s="96">
        <v>100</v>
      </c>
      <c r="N29" s="96">
        <v>100</v>
      </c>
    </row>
    <row r="30" spans="2:14" ht="14.25" thickBot="1">
      <c r="B30" s="65">
        <v>0.2</v>
      </c>
      <c r="C30" s="574"/>
      <c r="D30" s="574"/>
      <c r="E30" s="96">
        <v>100</v>
      </c>
      <c r="F30" s="96">
        <v>100</v>
      </c>
      <c r="G30" s="96">
        <v>100</v>
      </c>
      <c r="H30" s="96">
        <v>100</v>
      </c>
      <c r="I30" s="96">
        <v>100</v>
      </c>
      <c r="J30" s="96">
        <v>100</v>
      </c>
      <c r="K30" s="96">
        <v>100</v>
      </c>
      <c r="L30" s="96">
        <v>100</v>
      </c>
      <c r="M30" s="96">
        <v>100</v>
      </c>
      <c r="N30" s="96">
        <v>100</v>
      </c>
    </row>
    <row r="31" spans="2:14" ht="14.25" thickBot="1">
      <c r="B31" s="65">
        <v>0.1</v>
      </c>
      <c r="C31" s="574"/>
      <c r="D31" s="574"/>
      <c r="E31" s="96">
        <v>100</v>
      </c>
      <c r="F31" s="96">
        <v>100</v>
      </c>
      <c r="G31" s="96">
        <v>100</v>
      </c>
      <c r="H31" s="96">
        <v>100</v>
      </c>
      <c r="I31" s="96">
        <v>100</v>
      </c>
      <c r="J31" s="96">
        <v>100</v>
      </c>
      <c r="K31" s="96">
        <v>100</v>
      </c>
      <c r="L31" s="96">
        <v>100</v>
      </c>
      <c r="M31" s="96">
        <v>100</v>
      </c>
      <c r="N31" s="96">
        <v>100</v>
      </c>
    </row>
    <row r="32" spans="2:14" ht="14.25" thickBot="1">
      <c r="B32" s="65">
        <v>0</v>
      </c>
      <c r="C32" s="574"/>
      <c r="D32" s="574"/>
      <c r="E32" s="96">
        <v>100</v>
      </c>
      <c r="F32" s="96">
        <v>100</v>
      </c>
      <c r="G32" s="96">
        <v>100</v>
      </c>
      <c r="H32" s="96">
        <v>100</v>
      </c>
      <c r="I32" s="96">
        <v>100</v>
      </c>
      <c r="J32" s="96">
        <v>100</v>
      </c>
      <c r="K32" s="96">
        <v>100</v>
      </c>
      <c r="L32" s="96">
        <v>100</v>
      </c>
      <c r="M32" s="96">
        <v>100</v>
      </c>
      <c r="N32" s="96">
        <v>100</v>
      </c>
    </row>
    <row r="33" spans="2:14" ht="14.25" thickBot="1">
      <c r="B33" s="97" t="s">
        <v>128</v>
      </c>
      <c r="C33" s="575"/>
      <c r="D33" s="575"/>
      <c r="E33" s="101">
        <v>14</v>
      </c>
      <c r="F33" s="248">
        <v>22</v>
      </c>
      <c r="G33" s="249">
        <v>20</v>
      </c>
      <c r="H33" s="250">
        <v>17</v>
      </c>
      <c r="I33" s="251">
        <v>16</v>
      </c>
      <c r="J33" s="102">
        <v>12</v>
      </c>
      <c r="K33" s="252">
        <v>11</v>
      </c>
      <c r="L33" s="103">
        <v>10</v>
      </c>
      <c r="M33" s="104">
        <v>9</v>
      </c>
      <c r="N33" s="105">
        <v>8</v>
      </c>
    </row>
    <row r="34" spans="2:14" ht="17.25">
      <c r="B34" s="13"/>
      <c r="C34"/>
      <c r="D34"/>
      <c r="E34"/>
      <c r="F34"/>
      <c r="G34"/>
      <c r="H34"/>
      <c r="I34"/>
      <c r="J34"/>
      <c r="K34"/>
      <c r="L34"/>
      <c r="M34"/>
      <c r="N34"/>
    </row>
    <row r="35" spans="2:14">
      <c r="B35" s="1" t="s">
        <v>130</v>
      </c>
    </row>
  </sheetData>
  <mergeCells count="4">
    <mergeCell ref="C7:C18"/>
    <mergeCell ref="D7:D18"/>
    <mergeCell ref="C22:C33"/>
    <mergeCell ref="D22:D33"/>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E420-F965-5946-9835-CC64DD0E8A01}">
  <dimension ref="A1:N35"/>
  <sheetViews>
    <sheetView showGridLines="0" workbookViewId="0"/>
  </sheetViews>
  <sheetFormatPr defaultColWidth="11.42578125" defaultRowHeight="13.5"/>
  <cols>
    <col min="1" max="2" width="11.42578125" style="1"/>
    <col min="3" max="5" width="5.85546875" style="1" bestFit="1" customWidth="1"/>
    <col min="6" max="14" width="6.7109375" style="1" bestFit="1" customWidth="1"/>
    <col min="15" max="16384" width="11.42578125" style="1"/>
  </cols>
  <sheetData>
    <row r="1" spans="1:14">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4">
      <c r="B3" s="54" t="s">
        <v>134</v>
      </c>
    </row>
    <row r="4" spans="1:14">
      <c r="B4" s="60"/>
    </row>
    <row r="5" spans="1:14" ht="14.25" thickBot="1">
      <c r="B5" s="59" t="s">
        <v>135</v>
      </c>
    </row>
    <row r="6" spans="1:14" ht="14.25" thickBot="1">
      <c r="B6" s="63" t="s">
        <v>127</v>
      </c>
      <c r="C6" s="64">
        <v>2025</v>
      </c>
      <c r="D6" s="64">
        <v>2026</v>
      </c>
      <c r="E6" s="64">
        <v>2027</v>
      </c>
      <c r="F6" s="64">
        <v>2028</v>
      </c>
      <c r="G6" s="64">
        <v>2029</v>
      </c>
      <c r="H6" s="64">
        <v>2030</v>
      </c>
      <c r="I6" s="64">
        <v>2031</v>
      </c>
      <c r="J6" s="64">
        <v>2032</v>
      </c>
      <c r="K6" s="64">
        <v>2033</v>
      </c>
      <c r="L6" s="64">
        <v>2034</v>
      </c>
      <c r="M6" s="64">
        <v>2035</v>
      </c>
      <c r="N6" s="64">
        <v>2036</v>
      </c>
    </row>
    <row r="7" spans="1:14" ht="14.25" thickBot="1">
      <c r="B7" s="65">
        <v>1</v>
      </c>
      <c r="C7" s="576">
        <v>100</v>
      </c>
      <c r="D7" s="576">
        <v>100</v>
      </c>
      <c r="E7" s="96">
        <v>100</v>
      </c>
      <c r="F7" s="96">
        <v>100</v>
      </c>
      <c r="G7" s="96">
        <v>100</v>
      </c>
      <c r="H7" s="96">
        <v>100</v>
      </c>
      <c r="I7" s="96">
        <v>100</v>
      </c>
      <c r="J7" s="96">
        <v>100</v>
      </c>
      <c r="K7" s="96">
        <v>100</v>
      </c>
      <c r="L7" s="96">
        <v>100</v>
      </c>
      <c r="M7" s="96">
        <v>100</v>
      </c>
      <c r="N7" s="96">
        <v>100</v>
      </c>
    </row>
    <row r="8" spans="1:14" ht="14.25" thickBot="1">
      <c r="B8" s="65">
        <v>0.9</v>
      </c>
      <c r="C8" s="577"/>
      <c r="D8" s="577"/>
      <c r="E8" s="96">
        <v>100</v>
      </c>
      <c r="F8" s="96">
        <v>100</v>
      </c>
      <c r="G8" s="96">
        <v>100</v>
      </c>
      <c r="H8" s="96">
        <v>100</v>
      </c>
      <c r="I8" s="96">
        <v>100</v>
      </c>
      <c r="J8" s="96">
        <v>100</v>
      </c>
      <c r="K8" s="96">
        <v>100</v>
      </c>
      <c r="L8" s="96">
        <v>100</v>
      </c>
      <c r="M8" s="96">
        <v>100</v>
      </c>
      <c r="N8" s="96">
        <v>100</v>
      </c>
    </row>
    <row r="9" spans="1:14" ht="14.25" thickBot="1">
      <c r="B9" s="65">
        <v>0.8</v>
      </c>
      <c r="C9" s="577"/>
      <c r="D9" s="577"/>
      <c r="E9" s="96">
        <v>100</v>
      </c>
      <c r="F9" s="96">
        <v>100</v>
      </c>
      <c r="G9" s="96">
        <v>100</v>
      </c>
      <c r="H9" s="96">
        <v>100</v>
      </c>
      <c r="I9" s="96">
        <v>100</v>
      </c>
      <c r="J9" s="96">
        <v>100</v>
      </c>
      <c r="K9" s="96">
        <v>100</v>
      </c>
      <c r="L9" s="96">
        <v>100</v>
      </c>
      <c r="M9" s="96">
        <v>100</v>
      </c>
      <c r="N9" s="96">
        <v>100</v>
      </c>
    </row>
    <row r="10" spans="1:14" ht="14.25" thickBot="1">
      <c r="B10" s="65">
        <v>0.7</v>
      </c>
      <c r="C10" s="577"/>
      <c r="D10" s="577"/>
      <c r="E10" s="96">
        <v>100</v>
      </c>
      <c r="F10" s="96">
        <v>100</v>
      </c>
      <c r="G10" s="96">
        <v>100</v>
      </c>
      <c r="H10" s="96">
        <v>100</v>
      </c>
      <c r="I10" s="96">
        <v>100</v>
      </c>
      <c r="J10" s="96">
        <v>100</v>
      </c>
      <c r="K10" s="96">
        <v>100</v>
      </c>
      <c r="L10" s="96">
        <v>100</v>
      </c>
      <c r="M10" s="96">
        <v>100</v>
      </c>
      <c r="N10" s="96">
        <v>100</v>
      </c>
    </row>
    <row r="11" spans="1:14" ht="14.25" thickBot="1">
      <c r="B11" s="65">
        <v>0.6</v>
      </c>
      <c r="C11" s="577"/>
      <c r="D11" s="577"/>
      <c r="E11" s="96">
        <v>100</v>
      </c>
      <c r="F11" s="96">
        <v>100</v>
      </c>
      <c r="G11" s="96">
        <v>100</v>
      </c>
      <c r="H11" s="96">
        <v>100</v>
      </c>
      <c r="I11" s="96">
        <v>100</v>
      </c>
      <c r="J11" s="96">
        <v>100</v>
      </c>
      <c r="K11" s="96">
        <v>100</v>
      </c>
      <c r="L11" s="96">
        <v>100</v>
      </c>
      <c r="M11" s="96">
        <v>100</v>
      </c>
      <c r="N11" s="96">
        <v>100</v>
      </c>
    </row>
    <row r="12" spans="1:14" ht="14.25" thickBot="1">
      <c r="B12" s="65">
        <v>0.5</v>
      </c>
      <c r="C12" s="577"/>
      <c r="D12" s="577"/>
      <c r="E12" s="96">
        <v>100</v>
      </c>
      <c r="F12" s="96">
        <v>100</v>
      </c>
      <c r="G12" s="96">
        <v>100</v>
      </c>
      <c r="H12" s="96">
        <v>100</v>
      </c>
      <c r="I12" s="96">
        <v>100</v>
      </c>
      <c r="J12" s="96">
        <v>100</v>
      </c>
      <c r="K12" s="96">
        <v>100</v>
      </c>
      <c r="L12" s="96">
        <v>100</v>
      </c>
      <c r="M12" s="96">
        <v>100</v>
      </c>
      <c r="N12" s="96">
        <v>100</v>
      </c>
    </row>
    <row r="13" spans="1:14" ht="14.25" thickBot="1">
      <c r="B13" s="65">
        <v>0.4</v>
      </c>
      <c r="C13" s="577"/>
      <c r="D13" s="577"/>
      <c r="E13" s="96">
        <v>100</v>
      </c>
      <c r="F13" s="96">
        <v>100</v>
      </c>
      <c r="G13" s="96">
        <v>100</v>
      </c>
      <c r="H13" s="96">
        <v>100</v>
      </c>
      <c r="I13" s="96">
        <v>100</v>
      </c>
      <c r="J13" s="96">
        <v>100</v>
      </c>
      <c r="K13" s="96">
        <v>100</v>
      </c>
      <c r="L13" s="96">
        <v>100</v>
      </c>
      <c r="M13" s="96">
        <v>100</v>
      </c>
      <c r="N13" s="96">
        <v>100</v>
      </c>
    </row>
    <row r="14" spans="1:14" ht="14.25" thickBot="1">
      <c r="B14" s="65">
        <v>0.3</v>
      </c>
      <c r="C14" s="577"/>
      <c r="D14" s="577"/>
      <c r="E14" s="96">
        <v>100</v>
      </c>
      <c r="F14" s="96">
        <v>100</v>
      </c>
      <c r="G14" s="96">
        <v>100</v>
      </c>
      <c r="H14" s="96">
        <v>100</v>
      </c>
      <c r="I14" s="96">
        <v>100</v>
      </c>
      <c r="J14" s="96">
        <v>100</v>
      </c>
      <c r="K14" s="96">
        <v>100</v>
      </c>
      <c r="L14" s="96">
        <v>100</v>
      </c>
      <c r="M14" s="96">
        <v>100</v>
      </c>
      <c r="N14" s="96">
        <v>100</v>
      </c>
    </row>
    <row r="15" spans="1:14" ht="14.25" thickBot="1">
      <c r="B15" s="65">
        <v>0.2</v>
      </c>
      <c r="C15" s="577"/>
      <c r="D15" s="577"/>
      <c r="E15" s="96">
        <v>100</v>
      </c>
      <c r="F15" s="96">
        <v>100</v>
      </c>
      <c r="G15" s="96">
        <v>100</v>
      </c>
      <c r="H15" s="96">
        <v>100</v>
      </c>
      <c r="I15" s="96">
        <v>100</v>
      </c>
      <c r="J15" s="96">
        <v>100</v>
      </c>
      <c r="K15" s="96">
        <v>100</v>
      </c>
      <c r="L15" s="96">
        <v>100</v>
      </c>
      <c r="M15" s="96">
        <v>100</v>
      </c>
      <c r="N15" s="96">
        <v>100</v>
      </c>
    </row>
    <row r="16" spans="1:14" ht="14.25" thickBot="1">
      <c r="B16" s="65">
        <v>0.1</v>
      </c>
      <c r="C16" s="577"/>
      <c r="D16" s="577"/>
      <c r="E16" s="96">
        <v>100</v>
      </c>
      <c r="F16" s="96">
        <v>100</v>
      </c>
      <c r="G16" s="96">
        <v>100</v>
      </c>
      <c r="H16" s="96">
        <v>100</v>
      </c>
      <c r="I16" s="96">
        <v>100</v>
      </c>
      <c r="J16" s="96">
        <v>100</v>
      </c>
      <c r="K16" s="96">
        <v>100</v>
      </c>
      <c r="L16" s="96">
        <v>100</v>
      </c>
      <c r="M16" s="96">
        <v>100</v>
      </c>
      <c r="N16" s="96">
        <v>100</v>
      </c>
    </row>
    <row r="17" spans="2:14" ht="14.25" thickBot="1">
      <c r="B17" s="65">
        <v>0</v>
      </c>
      <c r="C17" s="577"/>
      <c r="D17" s="577"/>
      <c r="E17" s="96">
        <v>100</v>
      </c>
      <c r="F17" s="96">
        <v>100</v>
      </c>
      <c r="G17" s="96">
        <v>100</v>
      </c>
      <c r="H17" s="96">
        <v>100</v>
      </c>
      <c r="I17" s="96">
        <v>100</v>
      </c>
      <c r="J17" s="96">
        <v>100</v>
      </c>
      <c r="K17" s="96">
        <v>100</v>
      </c>
      <c r="L17" s="96">
        <v>100</v>
      </c>
      <c r="M17" s="96">
        <v>100</v>
      </c>
      <c r="N17" s="96">
        <v>100</v>
      </c>
    </row>
    <row r="18" spans="2:14" ht="14.25" thickBot="1">
      <c r="B18" s="97" t="s">
        <v>128</v>
      </c>
      <c r="C18" s="577"/>
      <c r="D18" s="577"/>
      <c r="E18" s="96">
        <v>100</v>
      </c>
      <c r="F18" s="96">
        <v>100</v>
      </c>
      <c r="G18" s="96">
        <v>100</v>
      </c>
      <c r="H18" s="96">
        <v>100</v>
      </c>
      <c r="I18" s="96">
        <v>100</v>
      </c>
      <c r="J18" s="96">
        <v>100</v>
      </c>
      <c r="K18" s="96">
        <v>100</v>
      </c>
      <c r="L18" s="96">
        <v>100</v>
      </c>
      <c r="M18" s="96">
        <v>100</v>
      </c>
      <c r="N18" s="96">
        <v>100</v>
      </c>
    </row>
    <row r="19" spans="2:14" ht="17.25">
      <c r="B19" s="13"/>
      <c r="C19"/>
      <c r="D19"/>
      <c r="E19"/>
      <c r="F19"/>
      <c r="G19"/>
      <c r="H19"/>
      <c r="I19"/>
      <c r="J19"/>
      <c r="K19"/>
      <c r="L19"/>
      <c r="M19"/>
      <c r="N19"/>
    </row>
    <row r="20" spans="2:14" ht="14.25" thickBot="1">
      <c r="B20" s="59" t="s">
        <v>136</v>
      </c>
    </row>
    <row r="21" spans="2:14" ht="14.25" thickBot="1">
      <c r="B21" s="63" t="s">
        <v>127</v>
      </c>
      <c r="C21" s="64">
        <v>2025</v>
      </c>
      <c r="D21" s="64">
        <v>2026</v>
      </c>
      <c r="E21" s="64">
        <v>2027</v>
      </c>
      <c r="F21" s="64">
        <v>2028</v>
      </c>
      <c r="G21" s="64">
        <v>2029</v>
      </c>
      <c r="H21" s="64">
        <v>2030</v>
      </c>
      <c r="I21" s="64">
        <v>2031</v>
      </c>
      <c r="J21" s="64">
        <v>2032</v>
      </c>
      <c r="K21" s="64">
        <v>2033</v>
      </c>
      <c r="L21" s="64">
        <v>2034</v>
      </c>
      <c r="M21" s="64">
        <v>2035</v>
      </c>
      <c r="N21" s="64">
        <v>2036</v>
      </c>
    </row>
    <row r="22" spans="2:14" ht="14.25" thickBot="1">
      <c r="B22" s="65">
        <v>1</v>
      </c>
      <c r="C22" s="576">
        <v>100</v>
      </c>
      <c r="D22" s="576">
        <v>100</v>
      </c>
      <c r="E22" s="96">
        <v>100</v>
      </c>
      <c r="F22" s="96">
        <v>100</v>
      </c>
      <c r="G22" s="96">
        <v>100</v>
      </c>
      <c r="H22" s="96">
        <v>100</v>
      </c>
      <c r="I22" s="96">
        <v>100</v>
      </c>
      <c r="J22" s="96">
        <v>100</v>
      </c>
      <c r="K22" s="96">
        <v>100</v>
      </c>
      <c r="L22" s="96">
        <v>100</v>
      </c>
      <c r="M22" s="96">
        <v>100</v>
      </c>
      <c r="N22" s="96">
        <v>100</v>
      </c>
    </row>
    <row r="23" spans="2:14" ht="14.25" thickBot="1">
      <c r="B23" s="65">
        <v>0.9</v>
      </c>
      <c r="C23" s="577"/>
      <c r="D23" s="577"/>
      <c r="E23" s="96">
        <v>100</v>
      </c>
      <c r="F23" s="96">
        <v>100</v>
      </c>
      <c r="G23" s="96">
        <v>100</v>
      </c>
      <c r="H23" s="96">
        <v>100</v>
      </c>
      <c r="I23" s="96">
        <v>100</v>
      </c>
      <c r="J23" s="96">
        <v>100</v>
      </c>
      <c r="K23" s="96">
        <v>100</v>
      </c>
      <c r="L23" s="96">
        <v>100</v>
      </c>
      <c r="M23" s="96">
        <v>100</v>
      </c>
      <c r="N23" s="96">
        <v>100</v>
      </c>
    </row>
    <row r="24" spans="2:14" ht="14.25" thickBot="1">
      <c r="B24" s="65">
        <v>0.8</v>
      </c>
      <c r="C24" s="577"/>
      <c r="D24" s="577"/>
      <c r="E24" s="96">
        <v>100</v>
      </c>
      <c r="F24" s="96">
        <v>100</v>
      </c>
      <c r="G24" s="96">
        <v>100</v>
      </c>
      <c r="H24" s="96">
        <v>100</v>
      </c>
      <c r="I24" s="96">
        <v>100</v>
      </c>
      <c r="J24" s="96">
        <v>100</v>
      </c>
      <c r="K24" s="96">
        <v>100</v>
      </c>
      <c r="L24" s="96">
        <v>100</v>
      </c>
      <c r="M24" s="96">
        <v>100</v>
      </c>
      <c r="N24" s="96">
        <v>100</v>
      </c>
    </row>
    <row r="25" spans="2:14" ht="14.25" thickBot="1">
      <c r="B25" s="65">
        <v>0.7</v>
      </c>
      <c r="C25" s="577"/>
      <c r="D25" s="577"/>
      <c r="E25" s="96">
        <v>100</v>
      </c>
      <c r="F25" s="96">
        <v>100</v>
      </c>
      <c r="G25" s="96">
        <v>100</v>
      </c>
      <c r="H25" s="96">
        <v>100</v>
      </c>
      <c r="I25" s="96">
        <v>100</v>
      </c>
      <c r="J25" s="96">
        <v>100</v>
      </c>
      <c r="K25" s="96">
        <v>100</v>
      </c>
      <c r="L25" s="96">
        <v>100</v>
      </c>
      <c r="M25" s="96">
        <v>100</v>
      </c>
      <c r="N25" s="96">
        <v>100</v>
      </c>
    </row>
    <row r="26" spans="2:14" ht="14.25" thickBot="1">
      <c r="B26" s="65">
        <v>0.6</v>
      </c>
      <c r="C26" s="577"/>
      <c r="D26" s="577"/>
      <c r="E26" s="96">
        <v>100</v>
      </c>
      <c r="F26" s="96">
        <v>100</v>
      </c>
      <c r="G26" s="96">
        <v>100</v>
      </c>
      <c r="H26" s="96">
        <v>100</v>
      </c>
      <c r="I26" s="96">
        <v>100</v>
      </c>
      <c r="J26" s="96">
        <v>100</v>
      </c>
      <c r="K26" s="96">
        <v>100</v>
      </c>
      <c r="L26" s="96">
        <v>100</v>
      </c>
      <c r="M26" s="96">
        <v>100</v>
      </c>
      <c r="N26" s="96">
        <v>100</v>
      </c>
    </row>
    <row r="27" spans="2:14" ht="14.25" thickBot="1">
      <c r="B27" s="65">
        <v>0.5</v>
      </c>
      <c r="C27" s="577"/>
      <c r="D27" s="577"/>
      <c r="E27" s="96">
        <v>100</v>
      </c>
      <c r="F27" s="96">
        <v>100</v>
      </c>
      <c r="G27" s="96">
        <v>100</v>
      </c>
      <c r="H27" s="96">
        <v>100</v>
      </c>
      <c r="I27" s="96">
        <v>100</v>
      </c>
      <c r="J27" s="96">
        <v>100</v>
      </c>
      <c r="K27" s="96">
        <v>100</v>
      </c>
      <c r="L27" s="96">
        <v>100</v>
      </c>
      <c r="M27" s="96">
        <v>100</v>
      </c>
      <c r="N27" s="96">
        <v>100</v>
      </c>
    </row>
    <row r="28" spans="2:14" ht="14.25" thickBot="1">
      <c r="B28" s="65">
        <v>0.4</v>
      </c>
      <c r="C28" s="577"/>
      <c r="D28" s="577"/>
      <c r="E28" s="96">
        <v>100</v>
      </c>
      <c r="F28" s="96">
        <v>100</v>
      </c>
      <c r="G28" s="96">
        <v>100</v>
      </c>
      <c r="H28" s="96">
        <v>100</v>
      </c>
      <c r="I28" s="96">
        <v>100</v>
      </c>
      <c r="J28" s="96">
        <v>100</v>
      </c>
      <c r="K28" s="96">
        <v>100</v>
      </c>
      <c r="L28" s="96">
        <v>100</v>
      </c>
      <c r="M28" s="96">
        <v>100</v>
      </c>
      <c r="N28" s="96">
        <v>100</v>
      </c>
    </row>
    <row r="29" spans="2:14" ht="14.25" thickBot="1">
      <c r="B29" s="65">
        <v>0.3</v>
      </c>
      <c r="C29" s="577"/>
      <c r="D29" s="577"/>
      <c r="E29" s="96">
        <v>100</v>
      </c>
      <c r="F29" s="96">
        <v>100</v>
      </c>
      <c r="G29" s="96">
        <v>100</v>
      </c>
      <c r="H29" s="96">
        <v>100</v>
      </c>
      <c r="I29" s="96">
        <v>100</v>
      </c>
      <c r="J29" s="96">
        <v>100</v>
      </c>
      <c r="K29" s="96">
        <v>100</v>
      </c>
      <c r="L29" s="96">
        <v>100</v>
      </c>
      <c r="M29" s="96">
        <v>100</v>
      </c>
      <c r="N29" s="96">
        <v>100</v>
      </c>
    </row>
    <row r="30" spans="2:14" ht="14.25" thickBot="1">
      <c r="B30" s="65">
        <v>0.2</v>
      </c>
      <c r="C30" s="577"/>
      <c r="D30" s="577"/>
      <c r="E30" s="96">
        <v>100</v>
      </c>
      <c r="F30" s="96">
        <v>100</v>
      </c>
      <c r="G30" s="96">
        <v>100</v>
      </c>
      <c r="H30" s="96">
        <v>100</v>
      </c>
      <c r="I30" s="96">
        <v>100</v>
      </c>
      <c r="J30" s="96">
        <v>100</v>
      </c>
      <c r="K30" s="96">
        <v>100</v>
      </c>
      <c r="L30" s="96">
        <v>100</v>
      </c>
      <c r="M30" s="96">
        <v>100</v>
      </c>
      <c r="N30" s="96">
        <v>100</v>
      </c>
    </row>
    <row r="31" spans="2:14" ht="14.25" thickBot="1">
      <c r="B31" s="65">
        <v>0.1</v>
      </c>
      <c r="C31" s="577"/>
      <c r="D31" s="577"/>
      <c r="E31" s="96">
        <v>100</v>
      </c>
      <c r="F31" s="96">
        <v>100</v>
      </c>
      <c r="G31" s="96">
        <v>100</v>
      </c>
      <c r="H31" s="96">
        <v>100</v>
      </c>
      <c r="I31" s="96">
        <v>100</v>
      </c>
      <c r="J31" s="96">
        <v>100</v>
      </c>
      <c r="K31" s="96">
        <v>100</v>
      </c>
      <c r="L31" s="96">
        <v>100</v>
      </c>
      <c r="M31" s="96">
        <v>100</v>
      </c>
      <c r="N31" s="96">
        <v>100</v>
      </c>
    </row>
    <row r="32" spans="2:14" ht="14.25" thickBot="1">
      <c r="B32" s="65">
        <v>0</v>
      </c>
      <c r="C32" s="577"/>
      <c r="D32" s="577"/>
      <c r="E32" s="96">
        <v>100</v>
      </c>
      <c r="F32" s="96">
        <v>100</v>
      </c>
      <c r="G32" s="96">
        <v>100</v>
      </c>
      <c r="H32" s="96">
        <v>100</v>
      </c>
      <c r="I32" s="96">
        <v>100</v>
      </c>
      <c r="J32" s="96">
        <v>100</v>
      </c>
      <c r="K32" s="96">
        <v>100</v>
      </c>
      <c r="L32" s="96">
        <v>100</v>
      </c>
      <c r="M32" s="96">
        <v>100</v>
      </c>
      <c r="N32" s="96">
        <v>100</v>
      </c>
    </row>
    <row r="33" spans="2:14" ht="14.25" thickBot="1">
      <c r="B33" s="97" t="s">
        <v>128</v>
      </c>
      <c r="C33" s="577"/>
      <c r="D33" s="577"/>
      <c r="E33" s="96">
        <v>100</v>
      </c>
      <c r="F33" s="96">
        <v>100</v>
      </c>
      <c r="G33" s="96">
        <v>100</v>
      </c>
      <c r="H33" s="96">
        <v>100</v>
      </c>
      <c r="I33" s="96">
        <v>100</v>
      </c>
      <c r="J33" s="96">
        <v>100</v>
      </c>
      <c r="K33" s="96">
        <v>100</v>
      </c>
      <c r="L33" s="96">
        <v>100</v>
      </c>
      <c r="M33" s="96">
        <v>100</v>
      </c>
      <c r="N33" s="96">
        <v>100</v>
      </c>
    </row>
    <row r="34" spans="2:14" ht="17.25">
      <c r="B34" s="13"/>
      <c r="C34"/>
      <c r="D34"/>
      <c r="E34"/>
      <c r="F34"/>
      <c r="G34"/>
      <c r="H34"/>
      <c r="I34"/>
      <c r="J34"/>
      <c r="K34"/>
      <c r="L34"/>
      <c r="M34"/>
      <c r="N34"/>
    </row>
    <row r="35" spans="2:14">
      <c r="B35" s="1" t="s">
        <v>133</v>
      </c>
    </row>
  </sheetData>
  <mergeCells count="4">
    <mergeCell ref="C7:C18"/>
    <mergeCell ref="D7:D18"/>
    <mergeCell ref="C22:C33"/>
    <mergeCell ref="D22:D33"/>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360C-8C0C-C747-AC18-E37A0E73DCA2}">
  <dimension ref="A1:N35"/>
  <sheetViews>
    <sheetView showGridLines="0" workbookViewId="0"/>
  </sheetViews>
  <sheetFormatPr defaultColWidth="11.42578125" defaultRowHeight="13.5"/>
  <cols>
    <col min="1" max="2" width="11.42578125" style="1"/>
    <col min="3" max="5" width="5.85546875" style="1" bestFit="1" customWidth="1"/>
    <col min="6" max="14" width="6.7109375" style="1" bestFit="1" customWidth="1"/>
    <col min="15" max="16384" width="11.42578125" style="1"/>
  </cols>
  <sheetData>
    <row r="1" spans="1:14">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4">
      <c r="B3" s="54" t="s">
        <v>298</v>
      </c>
    </row>
    <row r="4" spans="1:14">
      <c r="B4" s="60"/>
    </row>
    <row r="5" spans="1:14" ht="14.25" thickBot="1">
      <c r="B5" s="59" t="s">
        <v>131</v>
      </c>
    </row>
    <row r="6" spans="1:14" ht="14.25" thickBot="1">
      <c r="B6" s="63" t="s">
        <v>127</v>
      </c>
      <c r="C6" s="64">
        <v>2025</v>
      </c>
      <c r="D6" s="64">
        <v>2026</v>
      </c>
      <c r="E6" s="64">
        <v>2027</v>
      </c>
      <c r="F6" s="64">
        <v>2028</v>
      </c>
      <c r="G6" s="64">
        <v>2029</v>
      </c>
      <c r="H6" s="64">
        <v>2030</v>
      </c>
      <c r="I6" s="64">
        <v>2031</v>
      </c>
      <c r="J6" s="64">
        <v>2032</v>
      </c>
      <c r="K6" s="64">
        <v>2033</v>
      </c>
      <c r="L6" s="64">
        <v>2034</v>
      </c>
      <c r="M6" s="64">
        <v>2035</v>
      </c>
      <c r="N6" s="64">
        <v>2036</v>
      </c>
    </row>
    <row r="7" spans="1:14" ht="14.25" thickBot="1">
      <c r="B7" s="65">
        <v>1</v>
      </c>
      <c r="C7" s="578">
        <v>4240</v>
      </c>
      <c r="D7" s="581">
        <v>4901</v>
      </c>
      <c r="E7" s="108">
        <v>5926</v>
      </c>
      <c r="F7" s="109">
        <v>6582</v>
      </c>
      <c r="G7" s="110">
        <v>6737</v>
      </c>
      <c r="H7" s="111">
        <v>6666</v>
      </c>
      <c r="I7" s="112">
        <v>6507</v>
      </c>
      <c r="J7" s="113">
        <v>6339</v>
      </c>
      <c r="K7" s="114">
        <v>6186</v>
      </c>
      <c r="L7" s="115">
        <v>6066</v>
      </c>
      <c r="M7" s="116">
        <v>5972</v>
      </c>
      <c r="N7" s="117">
        <v>5892</v>
      </c>
    </row>
    <row r="8" spans="1:14" ht="14.25" thickBot="1">
      <c r="B8" s="65">
        <v>0.9</v>
      </c>
      <c r="C8" s="579"/>
      <c r="D8" s="582"/>
      <c r="E8" s="115">
        <v>6087</v>
      </c>
      <c r="F8" s="118">
        <v>6914</v>
      </c>
      <c r="G8" s="119">
        <v>7196</v>
      </c>
      <c r="H8" s="119">
        <v>7201</v>
      </c>
      <c r="I8" s="120">
        <v>7079</v>
      </c>
      <c r="J8" s="118">
        <v>6925</v>
      </c>
      <c r="K8" s="121">
        <v>6774</v>
      </c>
      <c r="L8" s="111">
        <v>6650</v>
      </c>
      <c r="M8" s="109">
        <v>6550</v>
      </c>
      <c r="N8" s="122">
        <v>6463</v>
      </c>
    </row>
    <row r="9" spans="1:14" ht="14.25" thickBot="1">
      <c r="B9" s="65">
        <v>0.8</v>
      </c>
      <c r="C9" s="579"/>
      <c r="D9" s="582"/>
      <c r="E9" s="123">
        <v>6253</v>
      </c>
      <c r="F9" s="124">
        <v>7267</v>
      </c>
      <c r="G9" s="125">
        <v>7695</v>
      </c>
      <c r="H9" s="126">
        <v>7793</v>
      </c>
      <c r="I9" s="127">
        <v>7721</v>
      </c>
      <c r="J9" s="128">
        <v>7591</v>
      </c>
      <c r="K9" s="129">
        <v>7449</v>
      </c>
      <c r="L9" s="130">
        <v>7324</v>
      </c>
      <c r="M9" s="119">
        <v>7220</v>
      </c>
      <c r="N9" s="131">
        <v>7128</v>
      </c>
    </row>
    <row r="10" spans="1:14" ht="14.25" thickBot="1">
      <c r="B10" s="65">
        <v>0.7</v>
      </c>
      <c r="C10" s="579"/>
      <c r="D10" s="582"/>
      <c r="E10" s="122">
        <v>6425</v>
      </c>
      <c r="F10" s="128">
        <v>7640</v>
      </c>
      <c r="G10" s="132">
        <v>8237</v>
      </c>
      <c r="H10" s="133">
        <v>8449</v>
      </c>
      <c r="I10" s="133">
        <v>8446</v>
      </c>
      <c r="J10" s="134">
        <v>8353</v>
      </c>
      <c r="K10" s="135">
        <v>8227</v>
      </c>
      <c r="L10" s="136">
        <v>8108</v>
      </c>
      <c r="M10" s="137">
        <v>8003</v>
      </c>
      <c r="N10" s="138">
        <v>7906</v>
      </c>
    </row>
    <row r="11" spans="1:14" ht="14.25" thickBot="1">
      <c r="B11" s="65">
        <v>0.6</v>
      </c>
      <c r="C11" s="579"/>
      <c r="D11" s="582"/>
      <c r="E11" s="109">
        <v>6602</v>
      </c>
      <c r="F11" s="137">
        <v>8036</v>
      </c>
      <c r="G11" s="139">
        <v>8826</v>
      </c>
      <c r="H11" s="140">
        <v>9178</v>
      </c>
      <c r="I11" s="141">
        <v>9264</v>
      </c>
      <c r="J11" s="141">
        <v>9225</v>
      </c>
      <c r="K11" s="142">
        <v>9128</v>
      </c>
      <c r="L11" s="143">
        <v>9024</v>
      </c>
      <c r="M11" s="144">
        <v>8923</v>
      </c>
      <c r="N11" s="139">
        <v>8826</v>
      </c>
    </row>
    <row r="12" spans="1:14" ht="14.25" thickBot="1">
      <c r="B12" s="65">
        <v>0.5</v>
      </c>
      <c r="C12" s="579"/>
      <c r="D12" s="582"/>
      <c r="E12" s="121">
        <v>6784</v>
      </c>
      <c r="F12" s="133">
        <v>8456</v>
      </c>
      <c r="G12" s="145">
        <v>9467</v>
      </c>
      <c r="H12" s="146">
        <v>9989</v>
      </c>
      <c r="I12" s="147">
        <v>10190</v>
      </c>
      <c r="J12" s="147">
        <v>10226</v>
      </c>
      <c r="K12" s="147">
        <v>10177</v>
      </c>
      <c r="L12" s="148">
        <v>10099</v>
      </c>
      <c r="M12" s="146">
        <v>10013</v>
      </c>
      <c r="N12" s="149">
        <v>9922</v>
      </c>
    </row>
    <row r="13" spans="1:14" ht="14.25" thickBot="1">
      <c r="B13" s="65">
        <v>0.4</v>
      </c>
      <c r="C13" s="579"/>
      <c r="D13" s="582"/>
      <c r="E13" s="150">
        <v>6971</v>
      </c>
      <c r="F13" s="144">
        <v>8902</v>
      </c>
      <c r="G13" s="151">
        <v>10165</v>
      </c>
      <c r="H13" s="152">
        <v>10891</v>
      </c>
      <c r="I13" s="153">
        <v>11240</v>
      </c>
      <c r="J13" s="154">
        <v>11380</v>
      </c>
      <c r="K13" s="154">
        <v>11401</v>
      </c>
      <c r="L13" s="154">
        <v>11369</v>
      </c>
      <c r="M13" s="155">
        <v>11311</v>
      </c>
      <c r="N13" s="153">
        <v>11237</v>
      </c>
    </row>
    <row r="14" spans="1:14" ht="14.25" thickBot="1">
      <c r="B14" s="65">
        <v>0.3</v>
      </c>
      <c r="C14" s="579"/>
      <c r="D14" s="582"/>
      <c r="E14" s="156">
        <v>7165</v>
      </c>
      <c r="F14" s="157">
        <v>9375</v>
      </c>
      <c r="G14" s="158">
        <v>10925</v>
      </c>
      <c r="H14" s="159">
        <v>11895</v>
      </c>
      <c r="I14" s="160">
        <v>12433</v>
      </c>
      <c r="J14" s="161">
        <v>12714</v>
      </c>
      <c r="K14" s="162">
        <v>12836</v>
      </c>
      <c r="L14" s="163">
        <v>12877</v>
      </c>
      <c r="M14" s="163">
        <v>12870</v>
      </c>
      <c r="N14" s="164">
        <v>12830</v>
      </c>
    </row>
    <row r="15" spans="1:14" ht="14.25" thickBot="1">
      <c r="B15" s="65">
        <v>0.2</v>
      </c>
      <c r="C15" s="579"/>
      <c r="D15" s="582"/>
      <c r="E15" s="130">
        <v>7364</v>
      </c>
      <c r="F15" s="165">
        <v>9877</v>
      </c>
      <c r="G15" s="166">
        <v>11753</v>
      </c>
      <c r="H15" s="167">
        <v>13015</v>
      </c>
      <c r="I15" s="168">
        <v>13791</v>
      </c>
      <c r="J15" s="169">
        <v>14259</v>
      </c>
      <c r="K15" s="170">
        <v>14527</v>
      </c>
      <c r="L15" s="171">
        <v>14678</v>
      </c>
      <c r="M15" s="172">
        <v>14755</v>
      </c>
      <c r="N15" s="172">
        <v>14776</v>
      </c>
    </row>
    <row r="16" spans="1:14" ht="14.25" thickBot="1">
      <c r="B16" s="65">
        <v>0.1</v>
      </c>
      <c r="C16" s="579"/>
      <c r="D16" s="582"/>
      <c r="E16" s="173">
        <v>7570</v>
      </c>
      <c r="F16" s="174">
        <v>10410</v>
      </c>
      <c r="G16" s="175">
        <v>12656</v>
      </c>
      <c r="H16" s="169">
        <v>14266</v>
      </c>
      <c r="I16" s="176">
        <v>15338</v>
      </c>
      <c r="J16" s="177">
        <v>16055</v>
      </c>
      <c r="K16" s="178">
        <v>16525</v>
      </c>
      <c r="L16" s="179">
        <v>16841</v>
      </c>
      <c r="M16" s="180">
        <v>17049</v>
      </c>
      <c r="N16" s="181">
        <v>17174</v>
      </c>
    </row>
    <row r="17" spans="2:14" ht="14.25" thickBot="1">
      <c r="B17" s="65">
        <v>0</v>
      </c>
      <c r="C17" s="579"/>
      <c r="D17" s="582"/>
      <c r="E17" s="126">
        <v>7782</v>
      </c>
      <c r="F17" s="182">
        <v>10976</v>
      </c>
      <c r="G17" s="183">
        <v>13641</v>
      </c>
      <c r="H17" s="184">
        <v>15663</v>
      </c>
      <c r="I17" s="180">
        <v>17105</v>
      </c>
      <c r="J17" s="185">
        <v>18147</v>
      </c>
      <c r="K17" s="186">
        <v>18897</v>
      </c>
      <c r="L17" s="187">
        <v>19451</v>
      </c>
      <c r="M17" s="188">
        <v>19861</v>
      </c>
      <c r="N17" s="189">
        <v>20155</v>
      </c>
    </row>
    <row r="18" spans="2:14" ht="14.25" thickBot="1">
      <c r="B18" s="97" t="s">
        <v>128</v>
      </c>
      <c r="C18" s="580"/>
      <c r="D18" s="583"/>
      <c r="E18" s="190">
        <v>5120</v>
      </c>
      <c r="F18" s="191">
        <v>5061</v>
      </c>
      <c r="G18" s="192">
        <v>4784</v>
      </c>
      <c r="H18" s="193">
        <v>4513</v>
      </c>
      <c r="I18" s="194">
        <v>4295</v>
      </c>
      <c r="J18" s="195">
        <v>4134</v>
      </c>
      <c r="K18" s="196">
        <v>4015</v>
      </c>
      <c r="L18" s="197">
        <v>3934</v>
      </c>
      <c r="M18" s="198">
        <v>3875</v>
      </c>
      <c r="N18" s="198">
        <v>3824</v>
      </c>
    </row>
    <row r="19" spans="2:14" ht="17.25">
      <c r="B19" s="13"/>
      <c r="C19"/>
      <c r="D19"/>
      <c r="E19"/>
      <c r="F19"/>
      <c r="G19"/>
      <c r="H19"/>
      <c r="I19"/>
      <c r="J19"/>
      <c r="K19"/>
      <c r="L19"/>
      <c r="M19"/>
      <c r="N19"/>
    </row>
    <row r="20" spans="2:14" ht="14.25" thickBot="1">
      <c r="B20" s="59" t="s">
        <v>132</v>
      </c>
    </row>
    <row r="21" spans="2:14" ht="14.25" thickBot="1">
      <c r="B21" s="63" t="s">
        <v>127</v>
      </c>
      <c r="C21" s="199">
        <v>2025</v>
      </c>
      <c r="D21" s="199">
        <v>2026</v>
      </c>
      <c r="E21" s="199">
        <v>2027</v>
      </c>
      <c r="F21" s="199">
        <v>2028</v>
      </c>
      <c r="G21" s="199">
        <v>2029</v>
      </c>
      <c r="H21" s="199">
        <v>2030</v>
      </c>
      <c r="I21" s="199">
        <v>2031</v>
      </c>
      <c r="J21" s="199">
        <v>2032</v>
      </c>
      <c r="K21" s="199">
        <v>2033</v>
      </c>
      <c r="L21" s="199">
        <v>2034</v>
      </c>
      <c r="M21" s="199">
        <v>2035</v>
      </c>
      <c r="N21" s="199">
        <v>2036</v>
      </c>
    </row>
    <row r="22" spans="2:14" ht="14.25" thickBot="1">
      <c r="B22" s="65">
        <v>1</v>
      </c>
      <c r="C22" s="584">
        <v>4240</v>
      </c>
      <c r="D22" s="587">
        <v>4901</v>
      </c>
      <c r="E22" s="200">
        <v>5957</v>
      </c>
      <c r="F22" s="113">
        <v>6683</v>
      </c>
      <c r="G22" s="109">
        <v>6906</v>
      </c>
      <c r="H22" s="109">
        <v>6905</v>
      </c>
      <c r="I22" s="122">
        <v>6787</v>
      </c>
      <c r="J22" s="113">
        <v>6641</v>
      </c>
      <c r="K22" s="114">
        <v>6502</v>
      </c>
      <c r="L22" s="115">
        <v>6390</v>
      </c>
      <c r="M22" s="201">
        <v>6300</v>
      </c>
      <c r="N22" s="108">
        <v>6223</v>
      </c>
    </row>
    <row r="23" spans="2:14" ht="14.25" thickBot="1">
      <c r="B23" s="65">
        <v>0.9</v>
      </c>
      <c r="C23" s="585"/>
      <c r="D23" s="588"/>
      <c r="E23" s="202">
        <v>6119</v>
      </c>
      <c r="F23" s="111">
        <v>7018</v>
      </c>
      <c r="G23" s="150">
        <v>7372</v>
      </c>
      <c r="H23" s="120">
        <v>7453</v>
      </c>
      <c r="I23" s="203">
        <v>7377</v>
      </c>
      <c r="J23" s="118">
        <v>7250</v>
      </c>
      <c r="K23" s="121">
        <v>7116</v>
      </c>
      <c r="L23" s="111">
        <v>7001</v>
      </c>
      <c r="M23" s="109">
        <v>6907</v>
      </c>
      <c r="N23" s="122">
        <v>6824</v>
      </c>
    </row>
    <row r="24" spans="2:14" ht="14.25" thickBot="1">
      <c r="B24" s="65">
        <v>0.8</v>
      </c>
      <c r="C24" s="585"/>
      <c r="D24" s="588"/>
      <c r="E24" s="108">
        <v>6285</v>
      </c>
      <c r="F24" s="203">
        <v>7372</v>
      </c>
      <c r="G24" s="204">
        <v>7877</v>
      </c>
      <c r="H24" s="205">
        <v>8059</v>
      </c>
      <c r="I24" s="128">
        <v>8040</v>
      </c>
      <c r="J24" s="173">
        <v>7942</v>
      </c>
      <c r="K24" s="129">
        <v>7819</v>
      </c>
      <c r="L24" s="124">
        <v>7707</v>
      </c>
      <c r="M24" s="119">
        <v>7611</v>
      </c>
      <c r="N24" s="156">
        <v>7523</v>
      </c>
    </row>
    <row r="25" spans="2:14" ht="14.25" thickBot="1">
      <c r="B25" s="65">
        <v>0.7</v>
      </c>
      <c r="C25" s="585"/>
      <c r="D25" s="588"/>
      <c r="E25" s="206">
        <v>6457</v>
      </c>
      <c r="F25" s="130">
        <v>7748</v>
      </c>
      <c r="G25" s="137">
        <v>8425</v>
      </c>
      <c r="H25" s="207">
        <v>8731</v>
      </c>
      <c r="I25" s="134">
        <v>8787</v>
      </c>
      <c r="J25" s="207">
        <v>8732</v>
      </c>
      <c r="K25" s="135">
        <v>8630</v>
      </c>
      <c r="L25" s="136">
        <v>8527</v>
      </c>
      <c r="M25" s="137">
        <v>8432</v>
      </c>
      <c r="N25" s="208">
        <v>8341</v>
      </c>
    </row>
    <row r="26" spans="2:14" ht="14.25" thickBot="1">
      <c r="B26" s="65">
        <v>0.6</v>
      </c>
      <c r="C26" s="585"/>
      <c r="D26" s="588"/>
      <c r="E26" s="113">
        <v>6634</v>
      </c>
      <c r="F26" s="127">
        <v>8147</v>
      </c>
      <c r="G26" s="209">
        <v>9022</v>
      </c>
      <c r="H26" s="143">
        <v>9476</v>
      </c>
      <c r="I26" s="140">
        <v>9630</v>
      </c>
      <c r="J26" s="140">
        <v>9635</v>
      </c>
      <c r="K26" s="142">
        <v>9568</v>
      </c>
      <c r="L26" s="143">
        <v>9483</v>
      </c>
      <c r="M26" s="144">
        <v>9396</v>
      </c>
      <c r="N26" s="139">
        <v>9307</v>
      </c>
    </row>
    <row r="27" spans="2:14" ht="14.25" thickBot="1">
      <c r="B27" s="65">
        <v>0.5</v>
      </c>
      <c r="C27" s="585"/>
      <c r="D27" s="588"/>
      <c r="E27" s="122">
        <v>6816</v>
      </c>
      <c r="F27" s="210">
        <v>8569</v>
      </c>
      <c r="G27" s="140">
        <v>9670</v>
      </c>
      <c r="H27" s="211">
        <v>10304</v>
      </c>
      <c r="I27" s="148">
        <v>10583</v>
      </c>
      <c r="J27" s="151">
        <v>10671</v>
      </c>
      <c r="K27" s="151">
        <v>10658</v>
      </c>
      <c r="L27" s="148">
        <v>10605</v>
      </c>
      <c r="M27" s="146">
        <v>10536</v>
      </c>
      <c r="N27" s="149">
        <v>10457</v>
      </c>
    </row>
    <row r="28" spans="2:14" ht="14.25" thickBot="1">
      <c r="B28" s="65">
        <v>0.4</v>
      </c>
      <c r="C28" s="585"/>
      <c r="D28" s="588"/>
      <c r="E28" s="111">
        <v>7004</v>
      </c>
      <c r="F28" s="209">
        <v>9017</v>
      </c>
      <c r="G28" s="165">
        <v>10376</v>
      </c>
      <c r="H28" s="212">
        <v>11225</v>
      </c>
      <c r="I28" s="213">
        <v>11662</v>
      </c>
      <c r="J28" s="155">
        <v>11865</v>
      </c>
      <c r="K28" s="154">
        <v>11929</v>
      </c>
      <c r="L28" s="154">
        <v>11929</v>
      </c>
      <c r="M28" s="155">
        <v>11894</v>
      </c>
      <c r="N28" s="153">
        <v>11835</v>
      </c>
    </row>
    <row r="29" spans="2:14" ht="14.25" thickBot="1">
      <c r="B29" s="65">
        <v>0.3</v>
      </c>
      <c r="C29" s="585"/>
      <c r="D29" s="588"/>
      <c r="E29" s="214">
        <v>7198</v>
      </c>
      <c r="F29" s="143">
        <v>9493</v>
      </c>
      <c r="G29" s="215">
        <v>11144</v>
      </c>
      <c r="H29" s="216">
        <v>12250</v>
      </c>
      <c r="I29" s="217">
        <v>12887</v>
      </c>
      <c r="J29" s="218">
        <v>13242</v>
      </c>
      <c r="K29" s="164">
        <v>13418</v>
      </c>
      <c r="L29" s="163">
        <v>13499</v>
      </c>
      <c r="M29" s="163">
        <v>13521</v>
      </c>
      <c r="N29" s="163">
        <v>13502</v>
      </c>
    </row>
    <row r="30" spans="2:14" ht="14.25" thickBot="1">
      <c r="B30" s="65">
        <v>0.2</v>
      </c>
      <c r="C30" s="585"/>
      <c r="D30" s="588"/>
      <c r="E30" s="203">
        <v>7397</v>
      </c>
      <c r="F30" s="145">
        <v>9997</v>
      </c>
      <c r="G30" s="154">
        <v>11981</v>
      </c>
      <c r="H30" s="161">
        <v>13392</v>
      </c>
      <c r="I30" s="219">
        <v>14281</v>
      </c>
      <c r="J30" s="220">
        <v>14836</v>
      </c>
      <c r="K30" s="221">
        <v>15169</v>
      </c>
      <c r="L30" s="222">
        <v>15371</v>
      </c>
      <c r="M30" s="172">
        <v>15486</v>
      </c>
      <c r="N30" s="223">
        <v>15537</v>
      </c>
    </row>
    <row r="31" spans="2:14" ht="14.25" thickBot="1">
      <c r="B31" s="65">
        <v>0.1</v>
      </c>
      <c r="C31" s="585"/>
      <c r="D31" s="588"/>
      <c r="E31" s="119">
        <v>7603</v>
      </c>
      <c r="F31" s="146">
        <v>10533</v>
      </c>
      <c r="G31" s="217">
        <v>12893</v>
      </c>
      <c r="H31" s="224">
        <v>14666</v>
      </c>
      <c r="I31" s="225">
        <v>15867</v>
      </c>
      <c r="J31" s="226">
        <v>16686</v>
      </c>
      <c r="K31" s="227">
        <v>17237</v>
      </c>
      <c r="L31" s="228">
        <v>17617</v>
      </c>
      <c r="M31" s="229">
        <v>17875</v>
      </c>
      <c r="N31" s="230">
        <v>18040</v>
      </c>
    </row>
    <row r="32" spans="2:14" ht="14.25" thickBot="1">
      <c r="B32" s="65">
        <v>0</v>
      </c>
      <c r="C32" s="585"/>
      <c r="D32" s="588"/>
      <c r="E32" s="129">
        <v>7815</v>
      </c>
      <c r="F32" s="231">
        <v>11101</v>
      </c>
      <c r="G32" s="232">
        <v>13888</v>
      </c>
      <c r="H32" s="176">
        <v>16089</v>
      </c>
      <c r="I32" s="179">
        <v>17678</v>
      </c>
      <c r="J32" s="233">
        <v>18840</v>
      </c>
      <c r="K32" s="234">
        <v>19689</v>
      </c>
      <c r="L32" s="235">
        <v>20324</v>
      </c>
      <c r="M32" s="236">
        <v>20799</v>
      </c>
      <c r="N32" s="189">
        <v>21148</v>
      </c>
    </row>
    <row r="33" spans="2:14" ht="14.25" thickBot="1">
      <c r="B33" s="97" t="s">
        <v>128</v>
      </c>
      <c r="C33" s="586"/>
      <c r="D33" s="589"/>
      <c r="E33" s="237">
        <v>5150</v>
      </c>
      <c r="F33" s="237">
        <v>5152</v>
      </c>
      <c r="G33" s="238">
        <v>4923</v>
      </c>
      <c r="H33" s="239">
        <v>4694</v>
      </c>
      <c r="I33" s="240">
        <v>4496</v>
      </c>
      <c r="J33" s="195">
        <v>4344</v>
      </c>
      <c r="K33" s="196">
        <v>4230</v>
      </c>
      <c r="L33" s="197">
        <v>4152</v>
      </c>
      <c r="M33" s="198">
        <v>4095</v>
      </c>
      <c r="N33" s="198">
        <v>4046</v>
      </c>
    </row>
    <row r="34" spans="2:14" ht="17.25">
      <c r="B34" s="13"/>
      <c r="C34"/>
      <c r="D34"/>
      <c r="E34"/>
      <c r="F34"/>
      <c r="G34"/>
      <c r="H34"/>
      <c r="I34"/>
      <c r="J34"/>
      <c r="K34"/>
      <c r="L34"/>
      <c r="M34"/>
      <c r="N34"/>
    </row>
    <row r="35" spans="2:14">
      <c r="B35" s="59" t="s">
        <v>129</v>
      </c>
    </row>
  </sheetData>
  <mergeCells count="4">
    <mergeCell ref="C7:C18"/>
    <mergeCell ref="D7:D18"/>
    <mergeCell ref="C22:C33"/>
    <mergeCell ref="D22:D33"/>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D49F-5945-0648-8F14-AF6AE85D1D75}">
  <dimension ref="A1:N35"/>
  <sheetViews>
    <sheetView showGridLines="0" workbookViewId="0"/>
  </sheetViews>
  <sheetFormatPr defaultColWidth="11.42578125" defaultRowHeight="13.5"/>
  <cols>
    <col min="1" max="1" width="3.7109375" style="1" customWidth="1"/>
    <col min="2" max="2" width="11.42578125" style="1"/>
    <col min="3" max="14" width="5.85546875" style="1" bestFit="1" customWidth="1"/>
    <col min="15" max="16384" width="11.42578125" style="1"/>
  </cols>
  <sheetData>
    <row r="1" spans="1:14">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4">
      <c r="B3" s="54" t="s">
        <v>299</v>
      </c>
    </row>
    <row r="4" spans="1:14">
      <c r="B4" s="60"/>
    </row>
    <row r="5" spans="1:14" ht="14.25" thickBot="1">
      <c r="B5" s="59" t="s">
        <v>131</v>
      </c>
    </row>
    <row r="6" spans="1:14" ht="14.25" thickBot="1">
      <c r="B6" s="63" t="s">
        <v>127</v>
      </c>
      <c r="C6" s="199">
        <v>2025</v>
      </c>
      <c r="D6" s="199">
        <v>2026</v>
      </c>
      <c r="E6" s="199">
        <v>2027</v>
      </c>
      <c r="F6" s="199">
        <v>2028</v>
      </c>
      <c r="G6" s="199">
        <v>2029</v>
      </c>
      <c r="H6" s="199">
        <v>2030</v>
      </c>
      <c r="I6" s="199">
        <v>2031</v>
      </c>
      <c r="J6" s="199">
        <v>2032</v>
      </c>
      <c r="K6" s="199">
        <v>2033</v>
      </c>
      <c r="L6" s="199">
        <v>2034</v>
      </c>
      <c r="M6" s="199">
        <v>2035</v>
      </c>
      <c r="N6" s="199">
        <v>2036</v>
      </c>
    </row>
    <row r="7" spans="1:14" ht="14.25" thickBot="1">
      <c r="B7" s="65">
        <v>1</v>
      </c>
      <c r="C7" s="590">
        <v>1770</v>
      </c>
      <c r="D7" s="253">
        <v>1380</v>
      </c>
      <c r="E7" s="254">
        <v>1656</v>
      </c>
      <c r="F7" s="255">
        <v>1833</v>
      </c>
      <c r="G7" s="256">
        <v>1874</v>
      </c>
      <c r="H7" s="257">
        <v>1854</v>
      </c>
      <c r="I7" s="258">
        <v>1811</v>
      </c>
      <c r="J7" s="259">
        <v>1765</v>
      </c>
      <c r="K7" s="260">
        <v>1724</v>
      </c>
      <c r="L7" s="261">
        <v>1691</v>
      </c>
      <c r="M7" s="254">
        <v>1664</v>
      </c>
      <c r="N7" s="262">
        <v>1643</v>
      </c>
    </row>
    <row r="8" spans="1:14" ht="14.25" thickBot="1">
      <c r="B8" s="65">
        <v>0.9</v>
      </c>
      <c r="C8" s="591"/>
      <c r="D8" s="263">
        <v>1259</v>
      </c>
      <c r="E8" s="264">
        <v>1552</v>
      </c>
      <c r="F8" s="265">
        <v>1756</v>
      </c>
      <c r="G8" s="266">
        <v>1825</v>
      </c>
      <c r="H8" s="266">
        <v>1826</v>
      </c>
      <c r="I8" s="267">
        <v>1796</v>
      </c>
      <c r="J8" s="265">
        <v>1757</v>
      </c>
      <c r="K8" s="260">
        <v>1720</v>
      </c>
      <c r="L8" s="268">
        <v>1689</v>
      </c>
      <c r="M8" s="254">
        <v>1663</v>
      </c>
      <c r="N8" s="262">
        <v>1642</v>
      </c>
    </row>
    <row r="9" spans="1:14" ht="14.25" thickBot="1">
      <c r="B9" s="65">
        <v>0.8</v>
      </c>
      <c r="C9" s="591"/>
      <c r="D9" s="269">
        <v>1135</v>
      </c>
      <c r="E9" s="270">
        <v>1436</v>
      </c>
      <c r="F9" s="254">
        <v>1662</v>
      </c>
      <c r="G9" s="265">
        <v>1758</v>
      </c>
      <c r="H9" s="271">
        <v>1780</v>
      </c>
      <c r="I9" s="259">
        <v>1764</v>
      </c>
      <c r="J9" s="272">
        <v>1735</v>
      </c>
      <c r="K9" s="273">
        <v>1703</v>
      </c>
      <c r="L9" s="274">
        <v>1675</v>
      </c>
      <c r="M9" s="275">
        <v>1650</v>
      </c>
      <c r="N9" s="276">
        <v>1630</v>
      </c>
    </row>
    <row r="10" spans="1:14" ht="14.25" thickBot="1">
      <c r="B10" s="65">
        <v>0.7</v>
      </c>
      <c r="C10" s="591"/>
      <c r="D10" s="277">
        <v>1007</v>
      </c>
      <c r="E10" s="278">
        <v>1309</v>
      </c>
      <c r="F10" s="264">
        <v>1550</v>
      </c>
      <c r="G10" s="279">
        <v>1669</v>
      </c>
      <c r="H10" s="280">
        <v>1712</v>
      </c>
      <c r="I10" s="280">
        <v>1711</v>
      </c>
      <c r="J10" s="261">
        <v>1692</v>
      </c>
      <c r="K10" s="281">
        <v>1667</v>
      </c>
      <c r="L10" s="262">
        <v>1644</v>
      </c>
      <c r="M10" s="282">
        <v>1622</v>
      </c>
      <c r="N10" s="283">
        <v>1603</v>
      </c>
    </row>
    <row r="11" spans="1:14" ht="14.25" thickBot="1">
      <c r="B11" s="65">
        <v>0.6</v>
      </c>
      <c r="C11" s="591"/>
      <c r="D11" s="284">
        <v>876</v>
      </c>
      <c r="E11" s="285">
        <v>1169</v>
      </c>
      <c r="F11" s="286">
        <v>1417</v>
      </c>
      <c r="G11" s="264">
        <v>1555</v>
      </c>
      <c r="H11" s="287">
        <v>1616</v>
      </c>
      <c r="I11" s="288">
        <v>1631</v>
      </c>
      <c r="J11" s="282">
        <v>1624</v>
      </c>
      <c r="K11" s="289">
        <v>1608</v>
      </c>
      <c r="L11" s="290">
        <v>1589</v>
      </c>
      <c r="M11" s="291">
        <v>1571</v>
      </c>
      <c r="N11" s="264">
        <v>1555</v>
      </c>
    </row>
    <row r="12" spans="1:14" ht="14.25" thickBot="1">
      <c r="B12" s="65">
        <v>0.5</v>
      </c>
      <c r="C12" s="591"/>
      <c r="D12" s="292">
        <v>740</v>
      </c>
      <c r="E12" s="293">
        <v>1015</v>
      </c>
      <c r="F12" s="263">
        <v>1261</v>
      </c>
      <c r="G12" s="286">
        <v>1410</v>
      </c>
      <c r="H12" s="294">
        <v>1487</v>
      </c>
      <c r="I12" s="295">
        <v>1517</v>
      </c>
      <c r="J12" s="296">
        <v>1522</v>
      </c>
      <c r="K12" s="295">
        <v>1515</v>
      </c>
      <c r="L12" s="297">
        <v>1503</v>
      </c>
      <c r="M12" s="298">
        <v>1490</v>
      </c>
      <c r="N12" s="299">
        <v>1477</v>
      </c>
    </row>
    <row r="13" spans="1:14" ht="14.25" thickBot="1">
      <c r="B13" s="65">
        <v>0.4</v>
      </c>
      <c r="C13" s="591"/>
      <c r="D13" s="300">
        <v>601</v>
      </c>
      <c r="E13" s="301">
        <v>846</v>
      </c>
      <c r="F13" s="302">
        <v>1077</v>
      </c>
      <c r="G13" s="303">
        <v>1229</v>
      </c>
      <c r="H13" s="304">
        <v>1316</v>
      </c>
      <c r="I13" s="305">
        <v>1358</v>
      </c>
      <c r="J13" s="253">
        <v>1375</v>
      </c>
      <c r="K13" s="253">
        <v>1378</v>
      </c>
      <c r="L13" s="253">
        <v>1374</v>
      </c>
      <c r="M13" s="306">
        <v>1367</v>
      </c>
      <c r="N13" s="305">
        <v>1358</v>
      </c>
    </row>
    <row r="14" spans="1:14" ht="14.25" thickBot="1">
      <c r="B14" s="65">
        <v>0.3</v>
      </c>
      <c r="C14" s="591"/>
      <c r="D14" s="307">
        <v>457</v>
      </c>
      <c r="E14" s="308">
        <v>662</v>
      </c>
      <c r="F14" s="309">
        <v>863</v>
      </c>
      <c r="G14" s="277">
        <v>1005</v>
      </c>
      <c r="H14" s="310">
        <v>1094</v>
      </c>
      <c r="I14" s="311">
        <v>1144</v>
      </c>
      <c r="J14" s="312">
        <v>1169</v>
      </c>
      <c r="K14" s="313">
        <v>1181</v>
      </c>
      <c r="L14" s="314">
        <v>1184</v>
      </c>
      <c r="M14" s="314">
        <v>1184</v>
      </c>
      <c r="N14" s="313">
        <v>1180</v>
      </c>
    </row>
    <row r="15" spans="1:14" ht="14.25" thickBot="1">
      <c r="B15" s="65">
        <v>0.2</v>
      </c>
      <c r="C15" s="591"/>
      <c r="D15" s="315">
        <v>309</v>
      </c>
      <c r="E15" s="307">
        <v>460</v>
      </c>
      <c r="F15" s="316">
        <v>615</v>
      </c>
      <c r="G15" s="317">
        <v>732</v>
      </c>
      <c r="H15" s="318">
        <v>810</v>
      </c>
      <c r="I15" s="319">
        <v>859</v>
      </c>
      <c r="J15" s="320">
        <v>888</v>
      </c>
      <c r="K15" s="321">
        <v>905</v>
      </c>
      <c r="L15" s="322">
        <v>914</v>
      </c>
      <c r="M15" s="322">
        <v>919</v>
      </c>
      <c r="N15" s="322">
        <v>920</v>
      </c>
    </row>
    <row r="16" spans="1:14" ht="14.25" thickBot="1">
      <c r="B16" s="65">
        <v>0.1</v>
      </c>
      <c r="C16" s="591"/>
      <c r="D16" s="323">
        <v>157</v>
      </c>
      <c r="E16" s="324">
        <v>240</v>
      </c>
      <c r="F16" s="325">
        <v>329</v>
      </c>
      <c r="G16" s="326">
        <v>400</v>
      </c>
      <c r="H16" s="327">
        <v>451</v>
      </c>
      <c r="I16" s="328">
        <v>485</v>
      </c>
      <c r="J16" s="329">
        <v>508</v>
      </c>
      <c r="K16" s="330">
        <v>523</v>
      </c>
      <c r="L16" s="331">
        <v>533</v>
      </c>
      <c r="M16" s="331">
        <v>539</v>
      </c>
      <c r="N16" s="331">
        <v>543</v>
      </c>
    </row>
    <row r="17" spans="2:14" ht="14.25" thickBot="1">
      <c r="B17" s="65">
        <v>0</v>
      </c>
      <c r="C17" s="591"/>
      <c r="D17" s="332">
        <v>0</v>
      </c>
      <c r="E17" s="332">
        <v>0</v>
      </c>
      <c r="F17" s="332">
        <v>0</v>
      </c>
      <c r="G17" s="332">
        <v>0</v>
      </c>
      <c r="H17" s="332">
        <v>0</v>
      </c>
      <c r="I17" s="332">
        <v>0</v>
      </c>
      <c r="J17" s="332">
        <v>0</v>
      </c>
      <c r="K17" s="332">
        <v>0</v>
      </c>
      <c r="L17" s="332">
        <v>0</v>
      </c>
      <c r="M17" s="332">
        <v>0</v>
      </c>
      <c r="N17" s="332">
        <v>0</v>
      </c>
    </row>
    <row r="18" spans="2:14" ht="14.25" thickBot="1">
      <c r="B18" s="97" t="s">
        <v>128</v>
      </c>
      <c r="C18" s="592"/>
      <c r="D18" s="333">
        <v>1984</v>
      </c>
      <c r="E18" s="334">
        <v>2067</v>
      </c>
      <c r="F18" s="335">
        <v>2042</v>
      </c>
      <c r="G18" s="336">
        <v>1933</v>
      </c>
      <c r="H18" s="266">
        <v>1826</v>
      </c>
      <c r="I18" s="337">
        <v>1741</v>
      </c>
      <c r="J18" s="338">
        <v>1678</v>
      </c>
      <c r="K18" s="288">
        <v>1632</v>
      </c>
      <c r="L18" s="283">
        <v>1600</v>
      </c>
      <c r="M18" s="339">
        <v>1576</v>
      </c>
      <c r="N18" s="340">
        <v>1556</v>
      </c>
    </row>
    <row r="19" spans="2:14" ht="17.25">
      <c r="B19" s="13"/>
      <c r="C19"/>
      <c r="D19"/>
      <c r="E19"/>
      <c r="F19"/>
      <c r="G19"/>
      <c r="H19"/>
      <c r="I19"/>
      <c r="J19"/>
      <c r="K19"/>
      <c r="L19"/>
      <c r="M19"/>
      <c r="N19"/>
    </row>
    <row r="20" spans="2:14" ht="14.25" thickBot="1">
      <c r="B20" s="59" t="s">
        <v>132</v>
      </c>
    </row>
    <row r="21" spans="2:14" ht="14.25" thickBot="1">
      <c r="B21" s="63" t="s">
        <v>127</v>
      </c>
      <c r="C21" s="199">
        <v>2025</v>
      </c>
      <c r="D21" s="199">
        <v>2026</v>
      </c>
      <c r="E21" s="199">
        <v>2027</v>
      </c>
      <c r="F21" s="199">
        <v>2028</v>
      </c>
      <c r="G21" s="199">
        <v>2029</v>
      </c>
      <c r="H21" s="199">
        <v>2030</v>
      </c>
      <c r="I21" s="199">
        <v>2031</v>
      </c>
      <c r="J21" s="199">
        <v>2032</v>
      </c>
      <c r="K21" s="199">
        <v>2033</v>
      </c>
      <c r="L21" s="199">
        <v>2034</v>
      </c>
      <c r="M21" s="199">
        <v>2035</v>
      </c>
      <c r="N21" s="199">
        <v>2036</v>
      </c>
    </row>
    <row r="22" spans="2:14" ht="14.25" thickBot="1">
      <c r="B22" s="65">
        <v>1</v>
      </c>
      <c r="C22" s="593">
        <v>1770</v>
      </c>
      <c r="D22" s="306">
        <v>1382</v>
      </c>
      <c r="E22" s="254">
        <v>1669</v>
      </c>
      <c r="F22" s="341">
        <v>1863</v>
      </c>
      <c r="G22" s="342">
        <v>1923</v>
      </c>
      <c r="H22" s="342">
        <v>1922</v>
      </c>
      <c r="I22" s="256">
        <v>1889</v>
      </c>
      <c r="J22" s="255">
        <v>1850</v>
      </c>
      <c r="K22" s="267">
        <v>1812</v>
      </c>
      <c r="L22" s="259">
        <v>1781</v>
      </c>
      <c r="M22" s="337">
        <v>1756</v>
      </c>
      <c r="N22" s="260">
        <v>1735</v>
      </c>
    </row>
    <row r="23" spans="2:14" ht="14.25" thickBot="1">
      <c r="B23" s="65">
        <v>0.9</v>
      </c>
      <c r="C23" s="594"/>
      <c r="D23" s="343">
        <v>1261</v>
      </c>
      <c r="E23" s="264">
        <v>1563</v>
      </c>
      <c r="F23" s="259">
        <v>1784</v>
      </c>
      <c r="G23" s="257">
        <v>1871</v>
      </c>
      <c r="H23" s="256">
        <v>1891</v>
      </c>
      <c r="I23" s="344">
        <v>1872</v>
      </c>
      <c r="J23" s="266">
        <v>1840</v>
      </c>
      <c r="K23" s="345">
        <v>1807</v>
      </c>
      <c r="L23" s="346">
        <v>1778</v>
      </c>
      <c r="M23" s="337">
        <v>1754</v>
      </c>
      <c r="N23" s="260">
        <v>1734</v>
      </c>
    </row>
    <row r="24" spans="2:14" ht="14.25" thickBot="1">
      <c r="B24" s="65">
        <v>0.8</v>
      </c>
      <c r="C24" s="594"/>
      <c r="D24" s="347">
        <v>1137</v>
      </c>
      <c r="E24" s="270">
        <v>1447</v>
      </c>
      <c r="F24" s="274">
        <v>1688</v>
      </c>
      <c r="G24" s="345">
        <v>1801</v>
      </c>
      <c r="H24" s="266">
        <v>1841</v>
      </c>
      <c r="I24" s="266">
        <v>1837</v>
      </c>
      <c r="J24" s="267">
        <v>1815</v>
      </c>
      <c r="K24" s="259">
        <v>1788</v>
      </c>
      <c r="L24" s="348">
        <v>1762</v>
      </c>
      <c r="M24" s="260">
        <v>1740</v>
      </c>
      <c r="N24" s="273">
        <v>1721</v>
      </c>
    </row>
    <row r="25" spans="2:14" ht="14.25" thickBot="1">
      <c r="B25" s="65">
        <v>0.7</v>
      </c>
      <c r="C25" s="594"/>
      <c r="D25" s="349">
        <v>1009</v>
      </c>
      <c r="E25" s="350">
        <v>1318</v>
      </c>
      <c r="F25" s="351">
        <v>1573</v>
      </c>
      <c r="G25" s="261">
        <v>1708</v>
      </c>
      <c r="H25" s="265">
        <v>1769</v>
      </c>
      <c r="I25" s="259">
        <v>1781</v>
      </c>
      <c r="J25" s="265">
        <v>1770</v>
      </c>
      <c r="K25" s="272">
        <v>1749</v>
      </c>
      <c r="L25" s="352">
        <v>1729</v>
      </c>
      <c r="M25" s="261">
        <v>1709</v>
      </c>
      <c r="N25" s="274">
        <v>1691</v>
      </c>
    </row>
    <row r="26" spans="2:14" ht="14.25" thickBot="1">
      <c r="B26" s="65">
        <v>0.6</v>
      </c>
      <c r="C26" s="594"/>
      <c r="D26" s="309">
        <v>877</v>
      </c>
      <c r="E26" s="285">
        <v>1177</v>
      </c>
      <c r="F26" s="353">
        <v>1438</v>
      </c>
      <c r="G26" s="339">
        <v>1590</v>
      </c>
      <c r="H26" s="254">
        <v>1669</v>
      </c>
      <c r="I26" s="338">
        <v>1696</v>
      </c>
      <c r="J26" s="338">
        <v>1697</v>
      </c>
      <c r="K26" s="279">
        <v>1685</v>
      </c>
      <c r="L26" s="254">
        <v>1670</v>
      </c>
      <c r="M26" s="288">
        <v>1655</v>
      </c>
      <c r="N26" s="282">
        <v>1640</v>
      </c>
    </row>
    <row r="27" spans="2:14" ht="14.25" thickBot="1">
      <c r="B27" s="65">
        <v>0.5</v>
      </c>
      <c r="C27" s="594"/>
      <c r="D27" s="354">
        <v>741</v>
      </c>
      <c r="E27" s="293">
        <v>1022</v>
      </c>
      <c r="F27" s="355">
        <v>1278</v>
      </c>
      <c r="G27" s="353">
        <v>1441</v>
      </c>
      <c r="H27" s="296">
        <v>1534</v>
      </c>
      <c r="I27" s="351">
        <v>1575</v>
      </c>
      <c r="J27" s="339">
        <v>1589</v>
      </c>
      <c r="K27" s="291">
        <v>1587</v>
      </c>
      <c r="L27" s="351">
        <v>1579</v>
      </c>
      <c r="M27" s="264">
        <v>1568</v>
      </c>
      <c r="N27" s="356">
        <v>1557</v>
      </c>
    </row>
    <row r="28" spans="2:14" ht="14.25" thickBot="1">
      <c r="B28" s="65">
        <v>0.4</v>
      </c>
      <c r="C28" s="594"/>
      <c r="D28" s="300">
        <v>602</v>
      </c>
      <c r="E28" s="301">
        <v>852</v>
      </c>
      <c r="F28" s="357">
        <v>1091</v>
      </c>
      <c r="G28" s="343">
        <v>1255</v>
      </c>
      <c r="H28" s="358">
        <v>1357</v>
      </c>
      <c r="I28" s="359">
        <v>1409</v>
      </c>
      <c r="J28" s="360">
        <v>1434</v>
      </c>
      <c r="K28" s="353">
        <v>1442</v>
      </c>
      <c r="L28" s="353">
        <v>1441</v>
      </c>
      <c r="M28" s="353">
        <v>1437</v>
      </c>
      <c r="N28" s="286">
        <v>1430</v>
      </c>
    </row>
    <row r="29" spans="2:14" ht="14.25" thickBot="1">
      <c r="B29" s="65">
        <v>0.3</v>
      </c>
      <c r="C29" s="594"/>
      <c r="D29" s="327">
        <v>458</v>
      </c>
      <c r="E29" s="361">
        <v>666</v>
      </c>
      <c r="F29" s="309">
        <v>874</v>
      </c>
      <c r="G29" s="362">
        <v>1026</v>
      </c>
      <c r="H29" s="363">
        <v>1127</v>
      </c>
      <c r="I29" s="312">
        <v>1186</v>
      </c>
      <c r="J29" s="364">
        <v>1218</v>
      </c>
      <c r="K29" s="365">
        <v>1234</v>
      </c>
      <c r="L29" s="303">
        <v>1242</v>
      </c>
      <c r="M29" s="366">
        <v>1244</v>
      </c>
      <c r="N29" s="303">
        <v>1242</v>
      </c>
    </row>
    <row r="30" spans="2:14" ht="14.25" thickBot="1">
      <c r="B30" s="65">
        <v>0.2</v>
      </c>
      <c r="C30" s="594"/>
      <c r="D30" s="367">
        <v>310</v>
      </c>
      <c r="E30" s="307">
        <v>463</v>
      </c>
      <c r="F30" s="368">
        <v>623</v>
      </c>
      <c r="G30" s="292">
        <v>746</v>
      </c>
      <c r="H30" s="369">
        <v>834</v>
      </c>
      <c r="I30" s="370">
        <v>889</v>
      </c>
      <c r="J30" s="322">
        <v>924</v>
      </c>
      <c r="K30" s="371">
        <v>945</v>
      </c>
      <c r="L30" s="372">
        <v>957</v>
      </c>
      <c r="M30" s="372">
        <v>964</v>
      </c>
      <c r="N30" s="373">
        <v>967</v>
      </c>
    </row>
    <row r="31" spans="2:14" ht="14.25" thickBot="1">
      <c r="B31" s="65">
        <v>0.1</v>
      </c>
      <c r="C31" s="594"/>
      <c r="D31" s="323">
        <v>157</v>
      </c>
      <c r="E31" s="324">
        <v>241</v>
      </c>
      <c r="F31" s="325">
        <v>333</v>
      </c>
      <c r="G31" s="374">
        <v>408</v>
      </c>
      <c r="H31" s="307">
        <v>464</v>
      </c>
      <c r="I31" s="329">
        <v>502</v>
      </c>
      <c r="J31" s="330">
        <v>528</v>
      </c>
      <c r="K31" s="331">
        <v>545</v>
      </c>
      <c r="L31" s="375">
        <v>557</v>
      </c>
      <c r="M31" s="376">
        <v>565</v>
      </c>
      <c r="N31" s="376">
        <v>571</v>
      </c>
    </row>
    <row r="32" spans="2:14" ht="14.25" thickBot="1">
      <c r="B32" s="65">
        <v>0</v>
      </c>
      <c r="C32" s="594"/>
      <c r="D32" s="332">
        <v>0</v>
      </c>
      <c r="E32" s="332">
        <v>0</v>
      </c>
      <c r="F32" s="332">
        <v>0</v>
      </c>
      <c r="G32" s="332">
        <v>0</v>
      </c>
      <c r="H32" s="332">
        <v>0</v>
      </c>
      <c r="I32" s="332">
        <v>0</v>
      </c>
      <c r="J32" s="332">
        <v>0</v>
      </c>
      <c r="K32" s="332">
        <v>0</v>
      </c>
      <c r="L32" s="332">
        <v>0</v>
      </c>
      <c r="M32" s="332">
        <v>0</v>
      </c>
      <c r="N32" s="332">
        <v>0</v>
      </c>
    </row>
    <row r="33" spans="2:14" ht="14.25" thickBot="1">
      <c r="B33" s="97" t="s">
        <v>128</v>
      </c>
      <c r="C33" s="595"/>
      <c r="D33" s="377">
        <v>1987</v>
      </c>
      <c r="E33" s="334">
        <v>2086</v>
      </c>
      <c r="F33" s="378">
        <v>2082</v>
      </c>
      <c r="G33" s="379">
        <v>1991</v>
      </c>
      <c r="H33" s="380">
        <v>1901</v>
      </c>
      <c r="I33" s="258">
        <v>1824</v>
      </c>
      <c r="J33" s="265">
        <v>1764</v>
      </c>
      <c r="K33" s="273">
        <v>1720</v>
      </c>
      <c r="L33" s="274">
        <v>1689</v>
      </c>
      <c r="M33" s="275">
        <v>1666</v>
      </c>
      <c r="N33" s="288">
        <v>1647</v>
      </c>
    </row>
    <row r="34" spans="2:14" ht="17.25">
      <c r="B34" s="13"/>
      <c r="C34"/>
      <c r="D34"/>
      <c r="E34"/>
      <c r="F34"/>
      <c r="G34"/>
      <c r="H34"/>
      <c r="I34"/>
      <c r="J34"/>
      <c r="K34"/>
      <c r="L34"/>
      <c r="M34"/>
      <c r="N34"/>
    </row>
    <row r="35" spans="2:14">
      <c r="B35" s="1" t="s">
        <v>133</v>
      </c>
    </row>
  </sheetData>
  <mergeCells count="2">
    <mergeCell ref="C7:C18"/>
    <mergeCell ref="C22:C33"/>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8BF6F-1365-514A-8987-76B15C9926BC}">
  <dimension ref="A1:H14"/>
  <sheetViews>
    <sheetView showGridLines="0" workbookViewId="0"/>
  </sheetViews>
  <sheetFormatPr defaultColWidth="11.42578125" defaultRowHeight="13.5"/>
  <cols>
    <col min="1" max="16384" width="11.42578125" style="1"/>
  </cols>
  <sheetData>
    <row r="1" spans="1:8">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8">
      <c r="B3" s="54" t="s">
        <v>137</v>
      </c>
      <c r="C3"/>
      <c r="D3"/>
      <c r="E3"/>
      <c r="F3"/>
      <c r="G3"/>
      <c r="H3"/>
    </row>
    <row r="4" spans="1:8" ht="14.25" thickBot="1">
      <c r="B4" s="60"/>
      <c r="C4"/>
      <c r="D4"/>
      <c r="E4"/>
      <c r="F4"/>
      <c r="G4"/>
      <c r="H4"/>
    </row>
    <row r="5" spans="1:8">
      <c r="B5" s="596" t="s">
        <v>138</v>
      </c>
      <c r="C5" s="381" t="s">
        <v>139</v>
      </c>
      <c r="D5" s="383" t="s">
        <v>9</v>
      </c>
      <c r="E5" s="598" t="s">
        <v>14</v>
      </c>
      <c r="F5" s="381" t="s">
        <v>142</v>
      </c>
      <c r="G5" s="381" t="s">
        <v>144</v>
      </c>
      <c r="H5" s="381" t="s">
        <v>146</v>
      </c>
    </row>
    <row r="6" spans="1:8" ht="14.25" thickBot="1">
      <c r="B6" s="597"/>
      <c r="C6" s="382" t="s">
        <v>140</v>
      </c>
      <c r="D6" s="382" t="s">
        <v>141</v>
      </c>
      <c r="E6" s="599"/>
      <c r="F6" s="382" t="s">
        <v>143</v>
      </c>
      <c r="G6" s="382" t="s">
        <v>145</v>
      </c>
      <c r="H6" s="382" t="s">
        <v>147</v>
      </c>
    </row>
    <row r="7" spans="1:8">
      <c r="B7" s="3" t="s">
        <v>148</v>
      </c>
      <c r="C7" s="2">
        <v>0.191</v>
      </c>
      <c r="D7" s="2">
        <v>6.8000000000000005E-2</v>
      </c>
      <c r="E7" s="2">
        <v>0.105</v>
      </c>
      <c r="F7" s="2">
        <v>304</v>
      </c>
      <c r="G7" s="394">
        <v>0.2</v>
      </c>
      <c r="H7" s="394">
        <v>0</v>
      </c>
    </row>
    <row r="8" spans="1:8">
      <c r="B8" s="3" t="s">
        <v>149</v>
      </c>
      <c r="C8" s="2">
        <v>0.58299999999999996</v>
      </c>
      <c r="D8" s="2">
        <v>0.20599999999999999</v>
      </c>
      <c r="E8" s="396">
        <v>0.32</v>
      </c>
      <c r="F8" s="2">
        <v>643</v>
      </c>
      <c r="G8" s="394">
        <v>0.2</v>
      </c>
      <c r="H8" s="394">
        <v>0.5</v>
      </c>
    </row>
    <row r="9" spans="1:8">
      <c r="B9" s="3" t="s">
        <v>150</v>
      </c>
      <c r="C9" s="2">
        <v>0.876</v>
      </c>
      <c r="D9" s="396">
        <v>0.31</v>
      </c>
      <c r="E9" s="2">
        <v>0.48099999999999998</v>
      </c>
      <c r="F9" s="384">
        <v>1071</v>
      </c>
      <c r="G9" s="394">
        <v>0.2</v>
      </c>
      <c r="H9" s="394">
        <v>1</v>
      </c>
    </row>
    <row r="10" spans="1:8">
      <c r="B10" s="3" t="s">
        <v>151</v>
      </c>
      <c r="C10" s="396">
        <v>1</v>
      </c>
      <c r="D10" s="2">
        <v>0.35399999999999998</v>
      </c>
      <c r="E10" s="2">
        <v>0.54900000000000004</v>
      </c>
      <c r="F10" s="384">
        <v>1720</v>
      </c>
      <c r="G10" s="394">
        <v>0.2</v>
      </c>
      <c r="H10" s="394">
        <v>1</v>
      </c>
    </row>
    <row r="11" spans="1:8" ht="14.25" thickBot="1">
      <c r="B11" s="385" t="s">
        <v>152</v>
      </c>
      <c r="C11" s="397">
        <v>1</v>
      </c>
      <c r="D11" s="386">
        <v>0.35399999999999998</v>
      </c>
      <c r="E11" s="386">
        <v>0.54900000000000004</v>
      </c>
      <c r="F11" s="387">
        <v>3118</v>
      </c>
      <c r="G11" s="395">
        <v>0.2</v>
      </c>
      <c r="H11" s="395">
        <v>1</v>
      </c>
    </row>
    <row r="12" spans="1:8">
      <c r="B12" s="54" t="s">
        <v>153</v>
      </c>
      <c r="C12"/>
      <c r="D12"/>
      <c r="E12"/>
      <c r="F12"/>
      <c r="G12"/>
      <c r="H12"/>
    </row>
    <row r="13" spans="1:8">
      <c r="B13" s="54" t="s">
        <v>154</v>
      </c>
      <c r="C13"/>
      <c r="D13"/>
      <c r="E13"/>
      <c r="F13"/>
      <c r="G13"/>
      <c r="H13"/>
    </row>
    <row r="14" spans="1:8">
      <c r="B14" s="60"/>
      <c r="C14"/>
      <c r="D14"/>
      <c r="E14"/>
      <c r="F14"/>
      <c r="G14"/>
      <c r="H14"/>
    </row>
  </sheetData>
  <mergeCells count="2">
    <mergeCell ref="B5:B6"/>
    <mergeCell ref="E5:E6"/>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6C44D-EFF7-5141-817A-275EC389E3FA}">
  <dimension ref="A1:H6"/>
  <sheetViews>
    <sheetView showGridLines="0" workbookViewId="0"/>
  </sheetViews>
  <sheetFormatPr defaultColWidth="11.42578125" defaultRowHeight="13.5"/>
  <cols>
    <col min="1" max="1" width="11.42578125" style="1"/>
    <col min="2" max="2" width="18.85546875" style="1" customWidth="1"/>
    <col min="3" max="3" width="11.140625" style="1" bestFit="1" customWidth="1"/>
    <col min="4" max="4" width="9.28515625" style="1" bestFit="1" customWidth="1"/>
    <col min="5" max="5" width="5.42578125" style="1" bestFit="1" customWidth="1"/>
    <col min="6" max="8" width="6.42578125" style="1" bestFit="1" customWidth="1"/>
    <col min="9" max="16384" width="11.42578125" style="1"/>
  </cols>
  <sheetData>
    <row r="1" spans="1:8">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8" ht="14.25" thickBot="1">
      <c r="B3" s="54" t="s">
        <v>155</v>
      </c>
    </row>
    <row r="4" spans="1:8" ht="14.25" thickBot="1">
      <c r="B4" s="398" t="s">
        <v>156</v>
      </c>
      <c r="C4" s="399" t="s">
        <v>157</v>
      </c>
      <c r="D4" s="399" t="s">
        <v>158</v>
      </c>
      <c r="E4" s="400" t="s">
        <v>2</v>
      </c>
      <c r="F4" s="400" t="s">
        <v>3</v>
      </c>
      <c r="G4" s="400" t="s">
        <v>4</v>
      </c>
      <c r="H4" s="400" t="s">
        <v>5</v>
      </c>
    </row>
    <row r="5" spans="1:8" ht="14.25" thickBot="1">
      <c r="B5" s="401" t="s">
        <v>159</v>
      </c>
      <c r="C5" s="402" t="s">
        <v>160</v>
      </c>
      <c r="D5" s="402" t="s">
        <v>161</v>
      </c>
      <c r="E5" s="403">
        <v>0.92</v>
      </c>
      <c r="F5" s="404">
        <v>2366</v>
      </c>
      <c r="G5" s="403">
        <v>0.251</v>
      </c>
      <c r="H5" s="403">
        <v>0.73399999999999999</v>
      </c>
    </row>
    <row r="6" spans="1:8">
      <c r="B6" s="59" t="s">
        <v>162</v>
      </c>
      <c r="C6"/>
      <c r="D6"/>
      <c r="E6"/>
      <c r="F6"/>
      <c r="G6"/>
      <c r="H6"/>
    </row>
  </sheetData>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1"/>
  <sheetViews>
    <sheetView showGridLines="0" workbookViewId="0"/>
  </sheetViews>
  <sheetFormatPr defaultColWidth="11.42578125" defaultRowHeight="13.5"/>
  <cols>
    <col min="1" max="1" width="11.42578125" style="1"/>
    <col min="2" max="2" width="6.42578125" style="1" customWidth="1"/>
    <col min="3" max="9" width="12.7109375" style="1" customWidth="1"/>
    <col min="10" max="16384" width="11.42578125" style="1"/>
  </cols>
  <sheetData>
    <row r="1" spans="1:8">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8" ht="19.5" thickBot="1">
      <c r="B3" s="553" t="s">
        <v>27</v>
      </c>
      <c r="C3" s="553"/>
      <c r="D3" s="553"/>
      <c r="E3" s="553"/>
      <c r="F3" s="5"/>
      <c r="G3" s="5"/>
      <c r="H3" s="5"/>
    </row>
    <row r="4" spans="1:8" ht="15" thickBot="1">
      <c r="B4" s="6" t="s">
        <v>28</v>
      </c>
      <c r="C4" s="6" t="s">
        <v>29</v>
      </c>
      <c r="D4" s="6" t="s">
        <v>30</v>
      </c>
      <c r="E4" s="6" t="s">
        <v>31</v>
      </c>
      <c r="F4" s="6" t="s">
        <v>32</v>
      </c>
      <c r="G4" s="6" t="s">
        <v>33</v>
      </c>
      <c r="H4" s="6" t="s">
        <v>34</v>
      </c>
    </row>
    <row r="5" spans="1:8" ht="15.75">
      <c r="B5" s="7">
        <v>1970</v>
      </c>
      <c r="C5" s="7">
        <v>894</v>
      </c>
      <c r="D5" s="7">
        <v>523</v>
      </c>
      <c r="E5" s="7">
        <v>98</v>
      </c>
      <c r="F5" s="7">
        <v>601</v>
      </c>
      <c r="G5" s="7">
        <v>207</v>
      </c>
      <c r="H5" s="8">
        <v>2323</v>
      </c>
    </row>
    <row r="6" spans="1:8" ht="15.75">
      <c r="B6" s="7">
        <v>1971</v>
      </c>
      <c r="C6" s="7">
        <v>851</v>
      </c>
      <c r="D6" s="7">
        <v>489</v>
      </c>
      <c r="E6" s="7">
        <v>93</v>
      </c>
      <c r="F6" s="7">
        <v>679</v>
      </c>
      <c r="G6" s="7">
        <v>240</v>
      </c>
      <c r="H6" s="8">
        <v>2352</v>
      </c>
    </row>
    <row r="7" spans="1:8" ht="15.75">
      <c r="B7" s="7">
        <v>1972</v>
      </c>
      <c r="C7" s="8">
        <v>1240</v>
      </c>
      <c r="D7" s="7">
        <v>801</v>
      </c>
      <c r="E7" s="7">
        <v>118</v>
      </c>
      <c r="F7" s="7">
        <v>747</v>
      </c>
      <c r="G7" s="7">
        <v>201</v>
      </c>
      <c r="H7" s="8">
        <v>3107</v>
      </c>
    </row>
    <row r="8" spans="1:8" ht="15.75">
      <c r="B8" s="7">
        <v>1973</v>
      </c>
      <c r="C8" s="8">
        <v>1942</v>
      </c>
      <c r="D8" s="7">
        <v>780</v>
      </c>
      <c r="E8" s="7">
        <v>171</v>
      </c>
      <c r="F8" s="7">
        <v>685</v>
      </c>
      <c r="G8" s="7">
        <v>156</v>
      </c>
      <c r="H8" s="8">
        <v>3734</v>
      </c>
    </row>
    <row r="9" spans="1:8" ht="15.75">
      <c r="B9" s="7">
        <v>1974</v>
      </c>
      <c r="C9" s="8">
        <v>1590</v>
      </c>
      <c r="D9" s="7">
        <v>527</v>
      </c>
      <c r="E9" s="7">
        <v>136</v>
      </c>
      <c r="F9" s="7">
        <v>635</v>
      </c>
      <c r="G9" s="7">
        <v>157</v>
      </c>
      <c r="H9" s="8">
        <v>3045</v>
      </c>
    </row>
    <row r="10" spans="1:8" ht="15.75">
      <c r="B10" s="7">
        <v>1975</v>
      </c>
      <c r="C10" s="8">
        <v>1098</v>
      </c>
      <c r="D10" s="7">
        <v>444</v>
      </c>
      <c r="E10" s="7">
        <v>122</v>
      </c>
      <c r="F10" s="7">
        <v>521</v>
      </c>
      <c r="G10" s="7">
        <v>127</v>
      </c>
      <c r="H10" s="8">
        <v>2312</v>
      </c>
    </row>
    <row r="11" spans="1:8" ht="15.75">
      <c r="B11" s="7">
        <v>1976</v>
      </c>
      <c r="C11" s="8">
        <v>1492</v>
      </c>
      <c r="D11" s="7">
        <v>357</v>
      </c>
      <c r="E11" s="7">
        <v>81</v>
      </c>
      <c r="F11" s="7">
        <v>497</v>
      </c>
      <c r="G11" s="7">
        <v>129</v>
      </c>
      <c r="H11" s="8">
        <v>2556</v>
      </c>
    </row>
    <row r="12" spans="1:8" ht="15.75">
      <c r="B12" s="7">
        <v>1977</v>
      </c>
      <c r="C12" s="8">
        <v>1234</v>
      </c>
      <c r="D12" s="7">
        <v>254</v>
      </c>
      <c r="E12" s="7">
        <v>87</v>
      </c>
      <c r="F12" s="7">
        <v>466</v>
      </c>
      <c r="G12" s="7">
        <v>96</v>
      </c>
      <c r="H12" s="8">
        <v>2137</v>
      </c>
    </row>
    <row r="13" spans="1:8" ht="15.75">
      <c r="B13" s="7">
        <v>1978</v>
      </c>
      <c r="C13" s="8">
        <v>1467</v>
      </c>
      <c r="D13" s="7">
        <v>311</v>
      </c>
      <c r="E13" s="7">
        <v>85</v>
      </c>
      <c r="F13" s="7">
        <v>478</v>
      </c>
      <c r="G13" s="7">
        <v>128</v>
      </c>
      <c r="H13" s="8">
        <v>2469</v>
      </c>
    </row>
    <row r="14" spans="1:8" ht="15.75">
      <c r="B14" s="7">
        <v>1979</v>
      </c>
      <c r="C14" s="8">
        <v>1145</v>
      </c>
      <c r="D14" s="7">
        <v>372</v>
      </c>
      <c r="E14" s="7">
        <v>98</v>
      </c>
      <c r="F14" s="7">
        <v>491</v>
      </c>
      <c r="G14" s="7">
        <v>112</v>
      </c>
      <c r="H14" s="8">
        <v>2218</v>
      </c>
    </row>
    <row r="15" spans="1:8" ht="15.75">
      <c r="B15" s="7">
        <v>1980</v>
      </c>
      <c r="C15" s="8">
        <v>1371</v>
      </c>
      <c r="D15" s="7">
        <v>253</v>
      </c>
      <c r="E15" s="7">
        <v>113</v>
      </c>
      <c r="F15" s="7">
        <v>542</v>
      </c>
      <c r="G15" s="7">
        <v>126</v>
      </c>
      <c r="H15" s="8">
        <v>2405</v>
      </c>
    </row>
    <row r="16" spans="1:8" ht="15.75">
      <c r="B16" s="7">
        <v>1981</v>
      </c>
      <c r="C16" s="7">
        <v>833</v>
      </c>
      <c r="D16" s="7">
        <v>284</v>
      </c>
      <c r="E16" s="7">
        <v>97</v>
      </c>
      <c r="F16" s="7">
        <v>554</v>
      </c>
      <c r="G16" s="7">
        <v>120</v>
      </c>
      <c r="H16" s="8">
        <v>1888</v>
      </c>
    </row>
    <row r="17" spans="2:8" ht="15.75">
      <c r="B17" s="7">
        <v>1982</v>
      </c>
      <c r="C17" s="7">
        <v>962</v>
      </c>
      <c r="D17" s="7">
        <v>338</v>
      </c>
      <c r="E17" s="7">
        <v>116</v>
      </c>
      <c r="F17" s="7">
        <v>470</v>
      </c>
      <c r="G17" s="7">
        <v>121</v>
      </c>
      <c r="H17" s="8">
        <v>2007</v>
      </c>
    </row>
    <row r="18" spans="2:8" ht="15.75">
      <c r="B18" s="7">
        <v>1983</v>
      </c>
      <c r="C18" s="8">
        <v>1061</v>
      </c>
      <c r="D18" s="7">
        <v>449</v>
      </c>
      <c r="E18" s="7">
        <v>132</v>
      </c>
      <c r="F18" s="7">
        <v>524</v>
      </c>
      <c r="G18" s="7">
        <v>138</v>
      </c>
      <c r="H18" s="8">
        <v>2304</v>
      </c>
    </row>
    <row r="19" spans="2:8" ht="15.75">
      <c r="B19" s="7">
        <v>1984</v>
      </c>
      <c r="C19" s="7">
        <v>732</v>
      </c>
      <c r="D19" s="7">
        <v>309</v>
      </c>
      <c r="E19" s="7">
        <v>135</v>
      </c>
      <c r="F19" s="7">
        <v>452</v>
      </c>
      <c r="G19" s="7">
        <v>118</v>
      </c>
      <c r="H19" s="8">
        <v>1746</v>
      </c>
    </row>
    <row r="20" spans="2:8" ht="15.75">
      <c r="B20" s="7">
        <v>1985</v>
      </c>
      <c r="C20" s="7">
        <v>581</v>
      </c>
      <c r="D20" s="7">
        <v>171</v>
      </c>
      <c r="E20" s="7">
        <v>89</v>
      </c>
      <c r="F20" s="7">
        <v>496</v>
      </c>
      <c r="G20" s="7">
        <v>149</v>
      </c>
      <c r="H20" s="8">
        <v>1486</v>
      </c>
    </row>
    <row r="21" spans="2:8" ht="15.75">
      <c r="B21" s="7">
        <v>1986</v>
      </c>
      <c r="C21" s="7">
        <v>781</v>
      </c>
      <c r="D21" s="7">
        <v>146</v>
      </c>
      <c r="E21" s="7">
        <v>89</v>
      </c>
      <c r="F21" s="7">
        <v>312</v>
      </c>
      <c r="G21" s="7">
        <v>86</v>
      </c>
      <c r="H21" s="8">
        <v>1414</v>
      </c>
    </row>
    <row r="22" spans="2:8" ht="15.75">
      <c r="B22" s="7">
        <v>1987</v>
      </c>
      <c r="C22" s="7">
        <v>591</v>
      </c>
      <c r="D22" s="7">
        <v>60</v>
      </c>
      <c r="E22" s="7">
        <v>43</v>
      </c>
      <c r="F22" s="7">
        <v>222</v>
      </c>
      <c r="G22" s="7">
        <v>65</v>
      </c>
      <c r="H22" s="7">
        <v>981</v>
      </c>
    </row>
    <row r="23" spans="2:8" ht="15.75">
      <c r="B23" s="7">
        <v>1988</v>
      </c>
      <c r="C23" s="7">
        <v>474</v>
      </c>
      <c r="D23" s="7">
        <v>58</v>
      </c>
      <c r="E23" s="7">
        <v>40</v>
      </c>
      <c r="F23" s="7">
        <v>251</v>
      </c>
      <c r="G23" s="7">
        <v>83</v>
      </c>
      <c r="H23" s="7">
        <v>906</v>
      </c>
    </row>
    <row r="24" spans="2:8" ht="15.75">
      <c r="B24" s="7">
        <v>1989</v>
      </c>
      <c r="C24" s="7">
        <v>243</v>
      </c>
      <c r="D24" s="7">
        <v>48</v>
      </c>
      <c r="E24" s="7">
        <v>41</v>
      </c>
      <c r="F24" s="7">
        <v>245</v>
      </c>
      <c r="G24" s="7">
        <v>86</v>
      </c>
      <c r="H24" s="7">
        <v>663</v>
      </c>
    </row>
    <row r="25" spans="2:8" ht="15.75">
      <c r="B25" s="7">
        <v>1990</v>
      </c>
      <c r="C25" s="7">
        <v>462</v>
      </c>
      <c r="D25" s="7">
        <v>37</v>
      </c>
      <c r="E25" s="7">
        <v>49</v>
      </c>
      <c r="F25" s="7">
        <v>286</v>
      </c>
      <c r="G25" s="7">
        <v>97</v>
      </c>
      <c r="H25" s="7">
        <v>931</v>
      </c>
    </row>
    <row r="26" spans="2:8" ht="15.75">
      <c r="B26" s="7">
        <v>1991</v>
      </c>
      <c r="C26" s="7">
        <v>525</v>
      </c>
      <c r="D26" s="7">
        <v>48</v>
      </c>
      <c r="E26" s="7">
        <v>46</v>
      </c>
      <c r="F26" s="7">
        <v>275</v>
      </c>
      <c r="G26" s="7">
        <v>105</v>
      </c>
      <c r="H26" s="7">
        <v>999</v>
      </c>
    </row>
    <row r="27" spans="2:8" ht="15.75">
      <c r="B27" s="7">
        <v>1992</v>
      </c>
      <c r="C27" s="7">
        <v>568</v>
      </c>
      <c r="D27" s="7">
        <v>173</v>
      </c>
      <c r="E27" s="7">
        <v>77</v>
      </c>
      <c r="F27" s="7">
        <v>380</v>
      </c>
      <c r="G27" s="7">
        <v>122</v>
      </c>
      <c r="H27" s="8">
        <v>1320</v>
      </c>
    </row>
    <row r="28" spans="2:8" ht="15.75">
      <c r="B28" s="7">
        <v>1993</v>
      </c>
      <c r="C28" s="7">
        <v>607</v>
      </c>
      <c r="D28" s="7">
        <v>249</v>
      </c>
      <c r="E28" s="7">
        <v>99</v>
      </c>
      <c r="F28" s="7">
        <v>331</v>
      </c>
      <c r="G28" s="7">
        <v>124</v>
      </c>
      <c r="H28" s="8">
        <v>1410</v>
      </c>
    </row>
    <row r="29" spans="2:8" ht="15.75">
      <c r="B29" s="7">
        <v>1994</v>
      </c>
      <c r="C29" s="7">
        <v>697</v>
      </c>
      <c r="D29" s="7">
        <v>216</v>
      </c>
      <c r="E29" s="7">
        <v>115</v>
      </c>
      <c r="F29" s="7">
        <v>355</v>
      </c>
      <c r="G29" s="7">
        <v>98</v>
      </c>
      <c r="H29" s="8">
        <v>1481</v>
      </c>
    </row>
    <row r="30" spans="2:8" ht="15.75">
      <c r="B30" s="7">
        <v>1995</v>
      </c>
      <c r="C30" s="7">
        <v>908</v>
      </c>
      <c r="D30" s="7">
        <v>289</v>
      </c>
      <c r="E30" s="7">
        <v>97</v>
      </c>
      <c r="F30" s="7">
        <v>407</v>
      </c>
      <c r="G30" s="7">
        <v>124</v>
      </c>
      <c r="H30" s="8">
        <v>1825</v>
      </c>
    </row>
    <row r="31" spans="2:8" ht="15.75">
      <c r="B31" s="7">
        <v>1996</v>
      </c>
      <c r="C31" s="8">
        <v>1074</v>
      </c>
      <c r="D31" s="7">
        <v>266</v>
      </c>
      <c r="E31" s="7">
        <v>91</v>
      </c>
      <c r="F31" s="7">
        <v>400</v>
      </c>
      <c r="G31" s="7">
        <v>97</v>
      </c>
      <c r="H31" s="8">
        <v>1928</v>
      </c>
    </row>
    <row r="32" spans="2:8" ht="15.75">
      <c r="B32" s="7">
        <v>1997</v>
      </c>
      <c r="C32" s="8">
        <v>1296</v>
      </c>
      <c r="D32" s="7">
        <v>201</v>
      </c>
      <c r="E32" s="7">
        <v>74</v>
      </c>
      <c r="F32" s="7">
        <v>291</v>
      </c>
      <c r="G32" s="7">
        <v>77</v>
      </c>
      <c r="H32" s="8">
        <v>1939</v>
      </c>
    </row>
    <row r="33" spans="2:8" ht="15.75">
      <c r="B33" s="7">
        <v>1998</v>
      </c>
      <c r="C33" s="8">
        <v>1195</v>
      </c>
      <c r="D33" s="7">
        <v>218</v>
      </c>
      <c r="E33" s="7">
        <v>60</v>
      </c>
      <c r="F33" s="7">
        <v>250</v>
      </c>
      <c r="G33" s="7">
        <v>55</v>
      </c>
      <c r="H33" s="8">
        <v>1778</v>
      </c>
    </row>
    <row r="34" spans="2:8" ht="15.75">
      <c r="B34" s="7">
        <v>1999</v>
      </c>
      <c r="C34" s="8">
        <v>1165</v>
      </c>
      <c r="D34" s="7">
        <v>228</v>
      </c>
      <c r="E34" s="7">
        <v>63</v>
      </c>
      <c r="F34" s="7">
        <v>231</v>
      </c>
      <c r="G34" s="7">
        <v>63</v>
      </c>
      <c r="H34" s="8">
        <v>1750</v>
      </c>
    </row>
    <row r="35" spans="2:8" ht="15.75">
      <c r="B35" s="7">
        <v>2000</v>
      </c>
      <c r="C35" s="8">
        <v>1646</v>
      </c>
      <c r="D35" s="7">
        <v>170</v>
      </c>
      <c r="E35" s="7">
        <v>60</v>
      </c>
      <c r="F35" s="7">
        <v>270</v>
      </c>
      <c r="G35" s="7">
        <v>65</v>
      </c>
      <c r="H35" s="8">
        <v>2211</v>
      </c>
    </row>
    <row r="36" spans="2:8" ht="15.75">
      <c r="B36" s="7">
        <v>2001</v>
      </c>
      <c r="C36" s="8">
        <v>1168</v>
      </c>
      <c r="D36" s="7">
        <v>172</v>
      </c>
      <c r="E36" s="7">
        <v>54</v>
      </c>
      <c r="F36" s="7">
        <v>279</v>
      </c>
      <c r="G36" s="7">
        <v>85</v>
      </c>
      <c r="H36" s="8">
        <v>1758</v>
      </c>
    </row>
    <row r="37" spans="2:8" ht="15.75">
      <c r="B37" s="7">
        <v>2002</v>
      </c>
      <c r="C37" s="8">
        <v>1053</v>
      </c>
      <c r="D37" s="7">
        <v>141</v>
      </c>
      <c r="E37" s="7">
        <v>56</v>
      </c>
      <c r="F37" s="7">
        <v>295</v>
      </c>
      <c r="G37" s="7">
        <v>109</v>
      </c>
      <c r="H37" s="8">
        <v>1654</v>
      </c>
    </row>
    <row r="38" spans="2:8" ht="15.75">
      <c r="B38" s="7">
        <v>2003</v>
      </c>
      <c r="C38" s="7">
        <v>923</v>
      </c>
      <c r="D38" s="7">
        <v>162</v>
      </c>
      <c r="E38" s="7">
        <v>69</v>
      </c>
      <c r="F38" s="7">
        <v>313</v>
      </c>
      <c r="G38" s="7">
        <v>113</v>
      </c>
      <c r="H38" s="8">
        <v>1580</v>
      </c>
    </row>
    <row r="39" spans="2:8" ht="15.75">
      <c r="B39" s="7">
        <v>2004</v>
      </c>
      <c r="C39" s="7">
        <v>695</v>
      </c>
      <c r="D39" s="7">
        <v>135</v>
      </c>
      <c r="E39" s="7">
        <v>55</v>
      </c>
      <c r="F39" s="7">
        <v>256</v>
      </c>
      <c r="G39" s="7">
        <v>103</v>
      </c>
      <c r="H39" s="8">
        <v>1244</v>
      </c>
    </row>
    <row r="40" spans="2:8" ht="15.75">
      <c r="B40" s="7">
        <v>2005</v>
      </c>
      <c r="C40" s="7">
        <v>807</v>
      </c>
      <c r="D40" s="7">
        <v>183</v>
      </c>
      <c r="E40" s="7">
        <v>55</v>
      </c>
      <c r="F40" s="7">
        <v>248</v>
      </c>
      <c r="G40" s="7">
        <v>133</v>
      </c>
      <c r="H40" s="8">
        <v>1426</v>
      </c>
    </row>
    <row r="41" spans="2:8" ht="15.75">
      <c r="B41" s="7">
        <v>2006</v>
      </c>
      <c r="C41" s="8">
        <v>1082</v>
      </c>
      <c r="D41" s="7">
        <v>223</v>
      </c>
      <c r="E41" s="7">
        <v>79</v>
      </c>
      <c r="F41" s="7">
        <v>348</v>
      </c>
      <c r="G41" s="7">
        <v>164</v>
      </c>
      <c r="H41" s="8">
        <v>1896</v>
      </c>
    </row>
    <row r="42" spans="2:8" ht="15.75">
      <c r="B42" s="7">
        <v>2007</v>
      </c>
      <c r="C42" s="8">
        <v>1397</v>
      </c>
      <c r="D42" s="7">
        <v>213</v>
      </c>
      <c r="E42" s="7">
        <v>92</v>
      </c>
      <c r="F42" s="7">
        <v>392</v>
      </c>
      <c r="G42" s="7">
        <v>125</v>
      </c>
      <c r="H42" s="8">
        <v>2219</v>
      </c>
    </row>
    <row r="43" spans="2:8" ht="15.75">
      <c r="B43" s="7">
        <v>2008</v>
      </c>
      <c r="C43" s="8">
        <v>1134</v>
      </c>
      <c r="D43" s="7">
        <v>226</v>
      </c>
      <c r="E43" s="7">
        <v>100</v>
      </c>
      <c r="F43" s="7">
        <v>403</v>
      </c>
      <c r="G43" s="7">
        <v>141</v>
      </c>
      <c r="H43" s="8">
        <v>2004</v>
      </c>
    </row>
    <row r="44" spans="2:8" ht="15.75">
      <c r="B44" s="7">
        <v>2009</v>
      </c>
      <c r="C44" s="7">
        <v>983</v>
      </c>
      <c r="D44" s="7">
        <v>186</v>
      </c>
      <c r="E44" s="7">
        <v>78</v>
      </c>
      <c r="F44" s="7">
        <v>300</v>
      </c>
      <c r="G44" s="7">
        <v>131</v>
      </c>
      <c r="H44" s="8">
        <v>1678</v>
      </c>
    </row>
    <row r="45" spans="2:8" ht="15.75">
      <c r="B45" s="7">
        <v>2010</v>
      </c>
      <c r="C45" s="8">
        <v>1339</v>
      </c>
      <c r="D45" s="7">
        <v>228</v>
      </c>
      <c r="E45" s="7">
        <v>75</v>
      </c>
      <c r="F45" s="7">
        <v>369</v>
      </c>
      <c r="G45" s="7">
        <v>131</v>
      </c>
      <c r="H45" s="8">
        <v>2142</v>
      </c>
    </row>
    <row r="46" spans="2:8" ht="15.75">
      <c r="B46" s="7">
        <v>2011</v>
      </c>
      <c r="C46" s="7">
        <v>925</v>
      </c>
      <c r="D46" s="7">
        <v>180</v>
      </c>
      <c r="E46" s="7">
        <v>59</v>
      </c>
      <c r="F46" s="7">
        <v>347</v>
      </c>
      <c r="G46" s="7">
        <v>129</v>
      </c>
      <c r="H46" s="8">
        <v>1639</v>
      </c>
    </row>
    <row r="47" spans="2:8" ht="15.75">
      <c r="B47" s="7">
        <v>2012</v>
      </c>
      <c r="C47" s="7">
        <v>743</v>
      </c>
      <c r="D47" s="7">
        <v>106</v>
      </c>
      <c r="E47" s="7">
        <v>56</v>
      </c>
      <c r="F47" s="7">
        <v>259</v>
      </c>
      <c r="G47" s="7">
        <v>94</v>
      </c>
      <c r="H47" s="8">
        <v>1258</v>
      </c>
    </row>
    <row r="48" spans="2:8" ht="15.75">
      <c r="B48" s="7">
        <v>2013</v>
      </c>
      <c r="C48" s="8">
        <v>1004</v>
      </c>
      <c r="D48" s="7">
        <v>163</v>
      </c>
      <c r="E48" s="7">
        <v>58</v>
      </c>
      <c r="F48" s="7">
        <v>307</v>
      </c>
      <c r="G48" s="7">
        <v>109</v>
      </c>
      <c r="H48" s="8">
        <v>1641</v>
      </c>
    </row>
    <row r="49" spans="2:8" ht="15.75">
      <c r="B49" s="7">
        <v>2014</v>
      </c>
      <c r="C49" s="8">
        <v>1027</v>
      </c>
      <c r="D49" s="7">
        <v>153</v>
      </c>
      <c r="E49" s="7">
        <v>60</v>
      </c>
      <c r="F49" s="7">
        <v>311</v>
      </c>
      <c r="G49" s="7">
        <v>114</v>
      </c>
      <c r="H49" s="8">
        <v>1665</v>
      </c>
    </row>
    <row r="50" spans="2:8" ht="15.75">
      <c r="B50" s="7">
        <v>2015</v>
      </c>
      <c r="C50" s="7">
        <v>983</v>
      </c>
      <c r="D50" s="7">
        <v>161</v>
      </c>
      <c r="E50" s="7">
        <v>44</v>
      </c>
      <c r="F50" s="7">
        <v>353</v>
      </c>
      <c r="G50" s="7">
        <v>138</v>
      </c>
      <c r="H50" s="8">
        <v>1679</v>
      </c>
    </row>
    <row r="51" spans="2:8" ht="15.75">
      <c r="B51" s="7">
        <v>2016</v>
      </c>
      <c r="C51" s="8">
        <v>1045</v>
      </c>
      <c r="D51" s="7">
        <v>179</v>
      </c>
      <c r="E51" s="7">
        <v>52</v>
      </c>
      <c r="F51" s="7">
        <v>324</v>
      </c>
      <c r="G51" s="7">
        <v>107</v>
      </c>
      <c r="H51" s="8">
        <v>1707</v>
      </c>
    </row>
    <row r="52" spans="2:8" ht="15.75">
      <c r="B52" s="7">
        <v>2017</v>
      </c>
      <c r="C52" s="7">
        <v>930</v>
      </c>
      <c r="D52" s="7">
        <v>155</v>
      </c>
      <c r="E52" s="7">
        <v>47</v>
      </c>
      <c r="F52" s="7">
        <v>287</v>
      </c>
      <c r="G52" s="7">
        <v>100</v>
      </c>
      <c r="H52" s="8">
        <v>1519</v>
      </c>
    </row>
    <row r="53" spans="2:8" ht="15.75">
      <c r="B53" s="7">
        <v>2018</v>
      </c>
      <c r="C53" s="7">
        <v>800</v>
      </c>
      <c r="D53" s="7">
        <v>158</v>
      </c>
      <c r="E53" s="7">
        <v>45</v>
      </c>
      <c r="F53" s="7">
        <v>319</v>
      </c>
      <c r="G53" s="7">
        <v>88</v>
      </c>
      <c r="H53" s="8">
        <v>1410</v>
      </c>
    </row>
    <row r="54" spans="2:8" ht="15.75">
      <c r="B54" s="7">
        <v>2019</v>
      </c>
      <c r="C54" s="7">
        <v>797</v>
      </c>
      <c r="D54" s="7">
        <v>128</v>
      </c>
      <c r="E54" s="7">
        <v>49</v>
      </c>
      <c r="F54" s="7">
        <v>285</v>
      </c>
      <c r="G54" s="7">
        <v>95</v>
      </c>
      <c r="H54" s="8">
        <v>1354</v>
      </c>
    </row>
    <row r="55" spans="2:8" ht="15.75">
      <c r="B55" s="7">
        <v>2020</v>
      </c>
      <c r="C55" s="7">
        <v>834</v>
      </c>
      <c r="D55" s="7">
        <v>124</v>
      </c>
      <c r="E55" s="7">
        <v>42</v>
      </c>
      <c r="F55" s="7">
        <v>220</v>
      </c>
      <c r="G55" s="7">
        <v>89</v>
      </c>
      <c r="H55" s="8">
        <v>1309</v>
      </c>
    </row>
    <row r="56" spans="2:8" ht="15.75">
      <c r="B56" s="7">
        <v>2021</v>
      </c>
      <c r="C56" s="7">
        <v>760</v>
      </c>
      <c r="D56" s="7">
        <v>139</v>
      </c>
      <c r="E56" s="7">
        <v>41</v>
      </c>
      <c r="F56" s="7">
        <v>230</v>
      </c>
      <c r="G56" s="7">
        <v>61</v>
      </c>
      <c r="H56" s="8">
        <v>1231</v>
      </c>
    </row>
    <row r="57" spans="2:8" ht="15.75">
      <c r="B57" s="7">
        <v>2022</v>
      </c>
      <c r="C57" s="7">
        <v>726</v>
      </c>
      <c r="D57" s="7">
        <v>158</v>
      </c>
      <c r="E57" s="7">
        <v>37</v>
      </c>
      <c r="F57" s="7">
        <v>222</v>
      </c>
      <c r="G57" s="7">
        <v>50</v>
      </c>
      <c r="H57" s="8">
        <v>1193</v>
      </c>
    </row>
    <row r="58" spans="2:8" ht="15.75">
      <c r="B58" s="7">
        <v>2023</v>
      </c>
      <c r="C58" s="7">
        <v>948</v>
      </c>
      <c r="D58" s="7">
        <v>142</v>
      </c>
      <c r="E58" s="7">
        <v>31</v>
      </c>
      <c r="F58" s="7">
        <v>189</v>
      </c>
      <c r="G58" s="7">
        <v>45</v>
      </c>
      <c r="H58" s="8">
        <v>1355</v>
      </c>
    </row>
    <row r="59" spans="2:8" ht="16.5" thickBot="1">
      <c r="B59" s="9" t="s">
        <v>26</v>
      </c>
      <c r="C59" s="10">
        <v>1153</v>
      </c>
      <c r="D59" s="9">
        <v>151</v>
      </c>
      <c r="E59" s="9">
        <v>37</v>
      </c>
      <c r="F59" s="9">
        <v>191</v>
      </c>
      <c r="G59" s="9">
        <v>59</v>
      </c>
      <c r="H59" s="10">
        <v>1595</v>
      </c>
    </row>
    <row r="60" spans="2:8" ht="19.5">
      <c r="B60" s="11" t="s">
        <v>35</v>
      </c>
      <c r="C60" s="12"/>
      <c r="D60" s="12"/>
      <c r="E60" s="12"/>
      <c r="F60" s="12"/>
      <c r="G60" s="12"/>
      <c r="H60" s="12"/>
    </row>
    <row r="61" spans="2:8" ht="17.25">
      <c r="B61" s="13"/>
      <c r="C61"/>
      <c r="D61"/>
      <c r="E61"/>
      <c r="F61"/>
      <c r="G61"/>
      <c r="H61"/>
    </row>
  </sheetData>
  <mergeCells count="1">
    <mergeCell ref="B3:E3"/>
  </mergeCells>
  <phoneticPr fontId="4"/>
  <pageMargins left="0.7" right="0.7" top="0.75" bottom="0.75" header="0.3" footer="0.3"/>
  <pageSetup paperSize="9" orientation="portrait" horizontalDpi="300" verticalDpi="300"/>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97C03-5141-CB48-ADC8-3208671025DB}">
  <dimension ref="A1:D13"/>
  <sheetViews>
    <sheetView showGridLines="0" workbookViewId="0"/>
  </sheetViews>
  <sheetFormatPr defaultColWidth="11.42578125" defaultRowHeight="13.5"/>
  <cols>
    <col min="1" max="3" width="11.42578125" style="1"/>
    <col min="4" max="4" width="42.42578125" style="1" customWidth="1"/>
    <col min="5" max="16384" width="11.42578125" style="1"/>
  </cols>
  <sheetData>
    <row r="1" spans="1:4">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4" ht="14.25" thickBot="1">
      <c r="B3" s="1" t="s">
        <v>163</v>
      </c>
    </row>
    <row r="4" spans="1:4" ht="14.25" thickBot="1">
      <c r="B4" s="398" t="s">
        <v>164</v>
      </c>
      <c r="C4" s="399" t="s">
        <v>165</v>
      </c>
      <c r="D4" s="399" t="s">
        <v>166</v>
      </c>
    </row>
    <row r="5" spans="1:4" ht="27.75" thickBot="1">
      <c r="B5" s="405" t="s">
        <v>167</v>
      </c>
      <c r="C5" s="403" t="s">
        <v>168</v>
      </c>
      <c r="D5" s="406" t="s">
        <v>169</v>
      </c>
    </row>
    <row r="6" spans="1:4" ht="27.75" thickBot="1">
      <c r="B6" s="405" t="s">
        <v>170</v>
      </c>
      <c r="C6" s="403" t="s">
        <v>171</v>
      </c>
      <c r="D6" s="406" t="s">
        <v>172</v>
      </c>
    </row>
    <row r="7" spans="1:4" ht="26.25">
      <c r="B7" s="600" t="s">
        <v>173</v>
      </c>
      <c r="C7" s="602" t="s">
        <v>174</v>
      </c>
      <c r="D7" s="408" t="s">
        <v>175</v>
      </c>
    </row>
    <row r="8" spans="1:4" ht="14.25" thickBot="1">
      <c r="B8" s="601"/>
      <c r="C8" s="603"/>
      <c r="D8" s="406" t="s">
        <v>176</v>
      </c>
    </row>
    <row r="9" spans="1:4" ht="14.1" customHeight="1">
      <c r="B9" s="600" t="s">
        <v>9</v>
      </c>
      <c r="C9" s="604" t="s">
        <v>177</v>
      </c>
      <c r="D9" s="605"/>
    </row>
    <row r="10" spans="1:4" ht="42" customHeight="1" thickBot="1">
      <c r="B10" s="601"/>
      <c r="C10" s="606" t="s">
        <v>178</v>
      </c>
      <c r="D10" s="607"/>
    </row>
    <row r="11" spans="1:4" ht="14.25" thickBot="1">
      <c r="B11" s="405" t="s">
        <v>0</v>
      </c>
      <c r="C11" s="409">
        <v>0.27</v>
      </c>
      <c r="D11" s="410" t="s">
        <v>10</v>
      </c>
    </row>
    <row r="12" spans="1:4" ht="14.25" thickBot="1">
      <c r="B12" s="405" t="s">
        <v>11</v>
      </c>
      <c r="C12" s="403" t="s">
        <v>179</v>
      </c>
      <c r="D12" s="411" t="s">
        <v>180</v>
      </c>
    </row>
    <row r="13" spans="1:4">
      <c r="B13" s="60"/>
      <c r="C13"/>
      <c r="D13"/>
    </row>
  </sheetData>
  <mergeCells count="5">
    <mergeCell ref="B7:B8"/>
    <mergeCell ref="C7:C8"/>
    <mergeCell ref="B9:B10"/>
    <mergeCell ref="C9:D9"/>
    <mergeCell ref="C10:D10"/>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4570-9C19-3849-B98D-9214061735BA}">
  <dimension ref="A1:D17"/>
  <sheetViews>
    <sheetView showGridLines="0" workbookViewId="0"/>
  </sheetViews>
  <sheetFormatPr defaultColWidth="11.42578125" defaultRowHeight="13.5"/>
  <cols>
    <col min="1" max="1" width="11.42578125" style="1"/>
    <col min="2" max="2" width="16" style="1" customWidth="1"/>
    <col min="3" max="3" width="9.140625" style="1" bestFit="1" customWidth="1"/>
    <col min="4" max="4" width="44" style="1" customWidth="1"/>
    <col min="5" max="16384" width="11.42578125" style="1"/>
  </cols>
  <sheetData>
    <row r="1" spans="1:4">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4" ht="14.25" thickBot="1">
      <c r="B3" s="54" t="s">
        <v>181</v>
      </c>
    </row>
    <row r="4" spans="1:4" ht="14.25" thickBot="1">
      <c r="B4" s="398" t="s">
        <v>164</v>
      </c>
      <c r="C4" s="399" t="s">
        <v>165</v>
      </c>
      <c r="D4" s="399" t="s">
        <v>166</v>
      </c>
    </row>
    <row r="5" spans="1:4" ht="14.25" thickBot="1">
      <c r="B5" s="405" t="s">
        <v>12</v>
      </c>
      <c r="C5" s="403" t="s">
        <v>182</v>
      </c>
      <c r="D5" s="412" t="s">
        <v>13</v>
      </c>
    </row>
    <row r="6" spans="1:4" ht="33" customHeight="1" thickBot="1">
      <c r="B6" s="405" t="s">
        <v>14</v>
      </c>
      <c r="C6" s="610" t="s">
        <v>183</v>
      </c>
      <c r="D6" s="611"/>
    </row>
    <row r="7" spans="1:4" ht="14.25" thickBot="1">
      <c r="B7" s="405" t="s">
        <v>15</v>
      </c>
      <c r="C7" s="409">
        <v>0.28999999999999998</v>
      </c>
      <c r="D7" s="412" t="s">
        <v>16</v>
      </c>
    </row>
    <row r="8" spans="1:4" ht="14.25" thickBot="1">
      <c r="B8" s="405" t="s">
        <v>17</v>
      </c>
      <c r="C8" s="413">
        <v>0.17699999999999999</v>
      </c>
      <c r="D8" s="406" t="s">
        <v>184</v>
      </c>
    </row>
    <row r="9" spans="1:4" ht="14.25" thickBot="1">
      <c r="B9" s="612" t="s">
        <v>185</v>
      </c>
      <c r="C9" s="613"/>
      <c r="D9" s="614"/>
    </row>
    <row r="10" spans="1:4">
      <c r="B10" s="407" t="s">
        <v>186</v>
      </c>
      <c r="C10" s="602">
        <v>0.66</v>
      </c>
      <c r="D10" s="615" t="s">
        <v>188</v>
      </c>
    </row>
    <row r="11" spans="1:4" ht="14.25" thickBot="1">
      <c r="B11" s="401" t="s">
        <v>187</v>
      </c>
      <c r="C11" s="603"/>
      <c r="D11" s="616"/>
    </row>
    <row r="12" spans="1:4" ht="27.75" thickBot="1">
      <c r="B12" s="405" t="s">
        <v>18</v>
      </c>
      <c r="C12" s="403">
        <v>1.58</v>
      </c>
      <c r="D12" s="412" t="s">
        <v>189</v>
      </c>
    </row>
    <row r="13" spans="1:4" ht="14.25" thickBot="1">
      <c r="B13" s="414" t="s">
        <v>190</v>
      </c>
      <c r="C13" s="610" t="s">
        <v>191</v>
      </c>
      <c r="D13" s="611"/>
    </row>
    <row r="14" spans="1:4" ht="14.25" thickBot="1">
      <c r="B14" s="414" t="s">
        <v>192</v>
      </c>
      <c r="C14" s="610" t="s">
        <v>193</v>
      </c>
      <c r="D14" s="611"/>
    </row>
    <row r="15" spans="1:4" ht="14.25" thickBot="1">
      <c r="B15" s="401" t="s">
        <v>194</v>
      </c>
      <c r="C15" s="608" t="s">
        <v>195</v>
      </c>
      <c r="D15" s="609"/>
    </row>
    <row r="16" spans="1:4">
      <c r="B16" s="59" t="s">
        <v>196</v>
      </c>
      <c r="C16"/>
      <c r="D16"/>
    </row>
    <row r="17" spans="2:4">
      <c r="B17" s="60"/>
      <c r="C17"/>
      <c r="D17"/>
    </row>
  </sheetData>
  <mergeCells count="7">
    <mergeCell ref="C15:D15"/>
    <mergeCell ref="C6:D6"/>
    <mergeCell ref="B9:D9"/>
    <mergeCell ref="C10:C11"/>
    <mergeCell ref="D10:D11"/>
    <mergeCell ref="C13:D13"/>
    <mergeCell ref="C14:D14"/>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88491-A275-0D4C-A489-01CD57ADC914}">
  <dimension ref="A1:F47"/>
  <sheetViews>
    <sheetView showGridLines="0" workbookViewId="0"/>
  </sheetViews>
  <sheetFormatPr defaultColWidth="11.42578125" defaultRowHeight="13.5"/>
  <cols>
    <col min="1" max="2" width="11.42578125" style="1"/>
    <col min="3" max="3" width="13.85546875" style="1" customWidth="1"/>
    <col min="4" max="4" width="14.85546875" style="1" customWidth="1"/>
    <col min="5" max="16384" width="11.42578125" style="1"/>
  </cols>
  <sheetData>
    <row r="1" spans="1:6">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6">
      <c r="B3" s="54" t="s">
        <v>300</v>
      </c>
    </row>
    <row r="4" spans="1:6">
      <c r="B4" s="59"/>
    </row>
    <row r="5" spans="1:6" ht="14.25" thickBot="1">
      <c r="B5" s="415" t="s">
        <v>197</v>
      </c>
    </row>
    <row r="6" spans="1:6" ht="14.25" thickBot="1">
      <c r="B6" s="617" t="s">
        <v>198</v>
      </c>
      <c r="C6" s="618"/>
      <c r="D6" s="618"/>
      <c r="E6" s="618"/>
      <c r="F6" s="619"/>
    </row>
    <row r="7" spans="1:6" ht="25.5">
      <c r="B7" s="620" t="s">
        <v>164</v>
      </c>
      <c r="C7" s="416" t="s">
        <v>199</v>
      </c>
      <c r="D7" s="419">
        <v>0.9</v>
      </c>
      <c r="E7" s="417" t="s">
        <v>203</v>
      </c>
      <c r="F7" s="421" t="s">
        <v>199</v>
      </c>
    </row>
    <row r="8" spans="1:6">
      <c r="B8" s="621"/>
      <c r="C8" s="417" t="s">
        <v>53</v>
      </c>
      <c r="D8" s="417" t="s">
        <v>202</v>
      </c>
      <c r="E8" s="417" t="s">
        <v>204</v>
      </c>
      <c r="F8" s="422" t="s">
        <v>206</v>
      </c>
    </row>
    <row r="9" spans="1:6">
      <c r="B9" s="621"/>
      <c r="C9" s="417" t="s">
        <v>200</v>
      </c>
      <c r="D9" s="417" t="s">
        <v>201</v>
      </c>
      <c r="E9" s="417" t="s">
        <v>205</v>
      </c>
      <c r="F9" s="423"/>
    </row>
    <row r="10" spans="1:6" ht="14.25" thickBot="1">
      <c r="B10" s="622"/>
      <c r="C10" s="418" t="s">
        <v>201</v>
      </c>
      <c r="D10" s="420"/>
      <c r="E10" s="420"/>
      <c r="F10" s="424"/>
    </row>
    <row r="11" spans="1:6" ht="14.25" thickBot="1">
      <c r="B11" s="425" t="s">
        <v>19</v>
      </c>
      <c r="C11" s="426">
        <v>1380</v>
      </c>
      <c r="D11" s="427" t="s">
        <v>207</v>
      </c>
      <c r="E11" s="428">
        <v>1</v>
      </c>
      <c r="F11" s="428">
        <v>21</v>
      </c>
    </row>
    <row r="12" spans="1:6" ht="14.25" thickBot="1">
      <c r="B12" s="429" t="s">
        <v>20</v>
      </c>
      <c r="C12" s="430">
        <v>1259</v>
      </c>
      <c r="D12" s="427" t="s">
        <v>208</v>
      </c>
      <c r="E12" s="428">
        <v>0.9</v>
      </c>
      <c r="F12" s="428">
        <v>19</v>
      </c>
    </row>
    <row r="13" spans="1:6" ht="14.25" thickBot="1">
      <c r="B13" s="429" t="s">
        <v>21</v>
      </c>
      <c r="C13" s="430">
        <v>1135</v>
      </c>
      <c r="D13" s="427" t="s">
        <v>209</v>
      </c>
      <c r="E13" s="428">
        <v>0.8</v>
      </c>
      <c r="F13" s="428">
        <v>18</v>
      </c>
    </row>
    <row r="14" spans="1:6" ht="14.25" thickBot="1">
      <c r="B14" s="429" t="s">
        <v>22</v>
      </c>
      <c r="C14" s="430">
        <v>1007</v>
      </c>
      <c r="D14" s="427" t="s">
        <v>210</v>
      </c>
      <c r="E14" s="428">
        <v>0.7</v>
      </c>
      <c r="F14" s="428">
        <v>16</v>
      </c>
    </row>
    <row r="15" spans="1:6" ht="14.25" thickBot="1">
      <c r="B15" s="429" t="s">
        <v>23</v>
      </c>
      <c r="C15" s="428">
        <v>876</v>
      </c>
      <c r="D15" s="427" t="s">
        <v>211</v>
      </c>
      <c r="E15" s="428">
        <v>0.6</v>
      </c>
      <c r="F15" s="428">
        <v>14</v>
      </c>
    </row>
    <row r="16" spans="1:6" ht="14.25" thickBot="1">
      <c r="B16" s="429" t="s">
        <v>212</v>
      </c>
      <c r="C16" s="428">
        <v>740</v>
      </c>
      <c r="D16" s="427" t="s">
        <v>213</v>
      </c>
      <c r="E16" s="428">
        <v>0.5</v>
      </c>
      <c r="F16" s="428">
        <v>11</v>
      </c>
    </row>
    <row r="17" spans="2:6" ht="14.25" thickBot="1">
      <c r="B17" s="429" t="s">
        <v>214</v>
      </c>
      <c r="C17" s="428">
        <v>601</v>
      </c>
      <c r="D17" s="427" t="s">
        <v>215</v>
      </c>
      <c r="E17" s="428">
        <v>0.4</v>
      </c>
      <c r="F17" s="428">
        <v>9</v>
      </c>
    </row>
    <row r="18" spans="2:6" ht="14.25" thickBot="1">
      <c r="B18" s="429" t="s">
        <v>216</v>
      </c>
      <c r="C18" s="428">
        <v>457</v>
      </c>
      <c r="D18" s="427" t="s">
        <v>217</v>
      </c>
      <c r="E18" s="428">
        <v>0.3</v>
      </c>
      <c r="F18" s="428">
        <v>7</v>
      </c>
    </row>
    <row r="19" spans="2:6" ht="14.25" thickBot="1">
      <c r="B19" s="429" t="s">
        <v>218</v>
      </c>
      <c r="C19" s="428">
        <v>309</v>
      </c>
      <c r="D19" s="427" t="s">
        <v>219</v>
      </c>
      <c r="E19" s="428">
        <v>0.2</v>
      </c>
      <c r="F19" s="428">
        <v>5</v>
      </c>
    </row>
    <row r="20" spans="2:6" ht="14.25" thickBot="1">
      <c r="B20" s="429" t="s">
        <v>220</v>
      </c>
      <c r="C20" s="428">
        <v>157</v>
      </c>
      <c r="D20" s="427" t="s">
        <v>221</v>
      </c>
      <c r="E20" s="428">
        <v>0.1</v>
      </c>
      <c r="F20" s="428">
        <v>2</v>
      </c>
    </row>
    <row r="21" spans="2:6" ht="14.25" thickBot="1">
      <c r="B21" s="429" t="s">
        <v>24</v>
      </c>
      <c r="C21" s="428">
        <v>0</v>
      </c>
      <c r="D21" s="427">
        <v>0</v>
      </c>
      <c r="E21" s="428">
        <v>0</v>
      </c>
      <c r="F21" s="428">
        <v>0</v>
      </c>
    </row>
    <row r="22" spans="2:6" ht="14.25" thickBot="1">
      <c r="B22" s="429" t="s">
        <v>14</v>
      </c>
      <c r="C22" s="430">
        <v>1984</v>
      </c>
      <c r="D22" s="427" t="s">
        <v>222</v>
      </c>
      <c r="E22" s="428">
        <v>1.55</v>
      </c>
      <c r="F22" s="428">
        <v>31</v>
      </c>
    </row>
    <row r="23" spans="2:6">
      <c r="B23" s="60"/>
      <c r="C23"/>
      <c r="D23"/>
      <c r="E23"/>
      <c r="F23"/>
    </row>
    <row r="25" spans="2:6">
      <c r="B25" s="54" t="s">
        <v>223</v>
      </c>
    </row>
    <row r="26" spans="2:6" ht="14.25">
      <c r="B26" s="431"/>
    </row>
    <row r="27" spans="2:6" ht="16.5" thickBot="1">
      <c r="B27" s="432" t="s">
        <v>224</v>
      </c>
    </row>
    <row r="28" spans="2:6" ht="14.25" thickBot="1">
      <c r="B28" s="617" t="s">
        <v>198</v>
      </c>
      <c r="C28" s="618"/>
      <c r="D28" s="618"/>
      <c r="E28" s="618"/>
      <c r="F28" s="619"/>
    </row>
    <row r="29" spans="2:6" ht="25.5">
      <c r="B29" s="620" t="s">
        <v>164</v>
      </c>
      <c r="C29" s="416" t="s">
        <v>199</v>
      </c>
      <c r="D29" s="419">
        <v>0.9</v>
      </c>
      <c r="E29" s="417" t="s">
        <v>203</v>
      </c>
      <c r="F29" s="421" t="s">
        <v>199</v>
      </c>
    </row>
    <row r="30" spans="2:6">
      <c r="B30" s="621"/>
      <c r="C30" s="417" t="s">
        <v>53</v>
      </c>
      <c r="D30" s="417" t="s">
        <v>202</v>
      </c>
      <c r="E30" s="417" t="s">
        <v>204</v>
      </c>
      <c r="F30" s="422" t="s">
        <v>206</v>
      </c>
    </row>
    <row r="31" spans="2:6">
      <c r="B31" s="621"/>
      <c r="C31" s="417" t="s">
        <v>200</v>
      </c>
      <c r="D31" s="417" t="s">
        <v>201</v>
      </c>
      <c r="E31" s="417" t="s">
        <v>205</v>
      </c>
      <c r="F31" s="423"/>
    </row>
    <row r="32" spans="2:6" ht="14.25" thickBot="1">
      <c r="B32" s="622"/>
      <c r="C32" s="418" t="s">
        <v>201</v>
      </c>
      <c r="D32" s="420"/>
      <c r="E32" s="420"/>
      <c r="F32" s="424"/>
    </row>
    <row r="33" spans="2:6" ht="14.25" thickBot="1">
      <c r="B33" s="425" t="s">
        <v>19</v>
      </c>
      <c r="C33" s="426">
        <v>1382</v>
      </c>
      <c r="D33" s="427" t="s">
        <v>225</v>
      </c>
      <c r="E33" s="428">
        <v>1</v>
      </c>
      <c r="F33" s="428">
        <v>21</v>
      </c>
    </row>
    <row r="34" spans="2:6" ht="14.25" thickBot="1">
      <c r="B34" s="429" t="s">
        <v>20</v>
      </c>
      <c r="C34" s="430">
        <v>1261</v>
      </c>
      <c r="D34" s="427" t="s">
        <v>226</v>
      </c>
      <c r="E34" s="428">
        <v>0.9</v>
      </c>
      <c r="F34" s="428">
        <v>19</v>
      </c>
    </row>
    <row r="35" spans="2:6" ht="14.25" thickBot="1">
      <c r="B35" s="429" t="s">
        <v>21</v>
      </c>
      <c r="C35" s="430">
        <v>1137</v>
      </c>
      <c r="D35" s="427" t="s">
        <v>227</v>
      </c>
      <c r="E35" s="428">
        <v>0.8</v>
      </c>
      <c r="F35" s="428">
        <v>17</v>
      </c>
    </row>
    <row r="36" spans="2:6" ht="14.25" thickBot="1">
      <c r="B36" s="429" t="s">
        <v>22</v>
      </c>
      <c r="C36" s="430">
        <v>1009</v>
      </c>
      <c r="D36" s="427" t="s">
        <v>228</v>
      </c>
      <c r="E36" s="428">
        <v>0.7</v>
      </c>
      <c r="F36" s="428">
        <v>16</v>
      </c>
    </row>
    <row r="37" spans="2:6" ht="14.25" thickBot="1">
      <c r="B37" s="429" t="s">
        <v>23</v>
      </c>
      <c r="C37" s="428">
        <v>877</v>
      </c>
      <c r="D37" s="427" t="s">
        <v>229</v>
      </c>
      <c r="E37" s="428">
        <v>0.6</v>
      </c>
      <c r="F37" s="428">
        <v>13</v>
      </c>
    </row>
    <row r="38" spans="2:6" ht="14.25" thickBot="1">
      <c r="B38" s="429" t="s">
        <v>212</v>
      </c>
      <c r="C38" s="428">
        <v>741</v>
      </c>
      <c r="D38" s="427" t="s">
        <v>230</v>
      </c>
      <c r="E38" s="428">
        <v>0.5</v>
      </c>
      <c r="F38" s="428">
        <v>11</v>
      </c>
    </row>
    <row r="39" spans="2:6" ht="14.25" thickBot="1">
      <c r="B39" s="429" t="s">
        <v>214</v>
      </c>
      <c r="C39" s="428">
        <v>602</v>
      </c>
      <c r="D39" s="427" t="s">
        <v>231</v>
      </c>
      <c r="E39" s="428">
        <v>0.4</v>
      </c>
      <c r="F39" s="428">
        <v>9</v>
      </c>
    </row>
    <row r="40" spans="2:6" ht="14.25" thickBot="1">
      <c r="B40" s="429" t="s">
        <v>216</v>
      </c>
      <c r="C40" s="428">
        <v>458</v>
      </c>
      <c r="D40" s="427" t="s">
        <v>232</v>
      </c>
      <c r="E40" s="428">
        <v>0.3</v>
      </c>
      <c r="F40" s="428">
        <v>7</v>
      </c>
    </row>
    <row r="41" spans="2:6" ht="14.25" thickBot="1">
      <c r="B41" s="429" t="s">
        <v>218</v>
      </c>
      <c r="C41" s="428">
        <v>310</v>
      </c>
      <c r="D41" s="427" t="s">
        <v>219</v>
      </c>
      <c r="E41" s="428">
        <v>0.2</v>
      </c>
      <c r="F41" s="428">
        <v>5</v>
      </c>
    </row>
    <row r="42" spans="2:6" ht="14.25" thickBot="1">
      <c r="B42" s="429" t="s">
        <v>220</v>
      </c>
      <c r="C42" s="428">
        <v>157</v>
      </c>
      <c r="D42" s="427" t="s">
        <v>221</v>
      </c>
      <c r="E42" s="428">
        <v>0.1</v>
      </c>
      <c r="F42" s="428">
        <v>2</v>
      </c>
    </row>
    <row r="43" spans="2:6" ht="14.25" thickBot="1">
      <c r="B43" s="429" t="s">
        <v>24</v>
      </c>
      <c r="C43" s="428">
        <v>0</v>
      </c>
      <c r="D43" s="427">
        <v>0</v>
      </c>
      <c r="E43" s="428">
        <v>0</v>
      </c>
      <c r="F43" s="428">
        <v>0</v>
      </c>
    </row>
    <row r="44" spans="2:6" ht="14.25" thickBot="1">
      <c r="B44" s="429" t="s">
        <v>14</v>
      </c>
      <c r="C44" s="430">
        <v>1987</v>
      </c>
      <c r="D44" s="427" t="s">
        <v>233</v>
      </c>
      <c r="E44" s="428">
        <v>1</v>
      </c>
      <c r="F44" s="428">
        <v>31</v>
      </c>
    </row>
    <row r="45" spans="2:6">
      <c r="B45" s="54" t="s">
        <v>234</v>
      </c>
      <c r="C45"/>
      <c r="D45"/>
      <c r="E45"/>
      <c r="F45"/>
    </row>
    <row r="46" spans="2:6">
      <c r="B46"/>
    </row>
    <row r="47" spans="2:6">
      <c r="B47" s="54"/>
    </row>
  </sheetData>
  <mergeCells count="4">
    <mergeCell ref="B6:F6"/>
    <mergeCell ref="B7:B10"/>
    <mergeCell ref="B28:F28"/>
    <mergeCell ref="B29:B32"/>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0DD1-7970-4E41-A5B9-CB6637D7F00A}">
  <dimension ref="A1:G49"/>
  <sheetViews>
    <sheetView showGridLines="0" workbookViewId="0"/>
  </sheetViews>
  <sheetFormatPr defaultColWidth="11.42578125" defaultRowHeight="13.5"/>
  <cols>
    <col min="1" max="3" width="11.42578125" style="1"/>
    <col min="4" max="4" width="14.140625" style="1" customWidth="1"/>
    <col min="5" max="16384" width="11.42578125" style="1"/>
  </cols>
  <sheetData>
    <row r="1" spans="1:7">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7">
      <c r="B3" s="54" t="s">
        <v>301</v>
      </c>
      <c r="C3"/>
      <c r="D3"/>
      <c r="E3"/>
      <c r="F3"/>
      <c r="G3"/>
    </row>
    <row r="4" spans="1:7">
      <c r="B4" s="54"/>
      <c r="C4"/>
      <c r="D4"/>
      <c r="E4"/>
      <c r="F4"/>
      <c r="G4"/>
    </row>
    <row r="5" spans="1:7" ht="16.5" thickBot="1">
      <c r="B5" s="432" t="s">
        <v>235</v>
      </c>
      <c r="C5"/>
      <c r="D5"/>
      <c r="E5"/>
      <c r="F5"/>
      <c r="G5"/>
    </row>
    <row r="6" spans="1:7" ht="14.25" thickBot="1">
      <c r="B6" s="623" t="s">
        <v>236</v>
      </c>
      <c r="C6" s="624"/>
      <c r="D6" s="624"/>
      <c r="E6" s="624"/>
      <c r="F6" s="624"/>
      <c r="G6" s="625"/>
    </row>
    <row r="7" spans="1:7">
      <c r="B7" s="620" t="s">
        <v>164</v>
      </c>
      <c r="C7" s="433" t="s">
        <v>237</v>
      </c>
      <c r="D7" s="436">
        <v>0.9</v>
      </c>
      <c r="E7" s="626" t="s">
        <v>238</v>
      </c>
      <c r="F7" s="627"/>
      <c r="G7" s="628"/>
    </row>
    <row r="8" spans="1:7">
      <c r="B8" s="621"/>
      <c r="C8" s="434" t="s">
        <v>55</v>
      </c>
      <c r="D8" s="422" t="s">
        <v>202</v>
      </c>
      <c r="E8" s="629" t="s">
        <v>239</v>
      </c>
      <c r="F8" s="630"/>
      <c r="G8" s="631"/>
    </row>
    <row r="9" spans="1:7" ht="14.25" thickBot="1">
      <c r="B9" s="621"/>
      <c r="C9" s="434" t="s">
        <v>200</v>
      </c>
      <c r="D9" s="422" t="s">
        <v>201</v>
      </c>
      <c r="E9" s="632"/>
      <c r="F9" s="633"/>
      <c r="G9" s="634"/>
    </row>
    <row r="10" spans="1:7">
      <c r="B10" s="621"/>
      <c r="C10" s="434" t="s">
        <v>201</v>
      </c>
      <c r="D10" s="423"/>
      <c r="E10" s="635" t="s">
        <v>167</v>
      </c>
      <c r="F10" s="440" t="s">
        <v>7</v>
      </c>
      <c r="G10" s="437" t="s">
        <v>8</v>
      </c>
    </row>
    <row r="11" spans="1:7" ht="14.25" thickBot="1">
      <c r="B11" s="622"/>
      <c r="C11" s="435"/>
      <c r="D11" s="424"/>
      <c r="E11" s="636"/>
      <c r="F11" s="441" t="s">
        <v>240</v>
      </c>
      <c r="G11" s="418" t="s">
        <v>240</v>
      </c>
    </row>
    <row r="12" spans="1:7" ht="14.25" thickBot="1">
      <c r="B12" s="429" t="s">
        <v>19</v>
      </c>
      <c r="C12" s="430">
        <v>5892</v>
      </c>
      <c r="D12" s="428" t="s">
        <v>241</v>
      </c>
      <c r="E12" s="428">
        <v>51</v>
      </c>
      <c r="F12" s="428">
        <v>100</v>
      </c>
      <c r="G12" s="428">
        <v>100</v>
      </c>
    </row>
    <row r="13" spans="1:7" ht="14.25" thickBot="1">
      <c r="B13" s="429" t="s">
        <v>20</v>
      </c>
      <c r="C13" s="438">
        <v>6463</v>
      </c>
      <c r="D13" s="428" t="s">
        <v>242</v>
      </c>
      <c r="E13" s="439">
        <v>62</v>
      </c>
      <c r="F13" s="439">
        <v>100</v>
      </c>
      <c r="G13" s="439">
        <v>100</v>
      </c>
    </row>
    <row r="14" spans="1:7" ht="14.25" thickBot="1">
      <c r="B14" s="429" t="s">
        <v>21</v>
      </c>
      <c r="C14" s="438">
        <v>7128</v>
      </c>
      <c r="D14" s="428" t="s">
        <v>243</v>
      </c>
      <c r="E14" s="439">
        <v>76</v>
      </c>
      <c r="F14" s="439">
        <v>100</v>
      </c>
      <c r="G14" s="439">
        <v>100</v>
      </c>
    </row>
    <row r="15" spans="1:7" ht="14.25" thickBot="1">
      <c r="B15" s="429" t="s">
        <v>22</v>
      </c>
      <c r="C15" s="438">
        <v>7906</v>
      </c>
      <c r="D15" s="428" t="s">
        <v>244</v>
      </c>
      <c r="E15" s="439">
        <v>87</v>
      </c>
      <c r="F15" s="439">
        <v>100</v>
      </c>
      <c r="G15" s="439">
        <v>100</v>
      </c>
    </row>
    <row r="16" spans="1:7" ht="14.25" thickBot="1">
      <c r="B16" s="429" t="s">
        <v>23</v>
      </c>
      <c r="C16" s="438">
        <v>8826</v>
      </c>
      <c r="D16" s="428" t="s">
        <v>245</v>
      </c>
      <c r="E16" s="439">
        <v>94</v>
      </c>
      <c r="F16" s="439">
        <v>100</v>
      </c>
      <c r="G16" s="439">
        <v>100</v>
      </c>
    </row>
    <row r="17" spans="2:7" ht="14.25" thickBot="1">
      <c r="B17" s="429" t="s">
        <v>212</v>
      </c>
      <c r="C17" s="438">
        <v>9922</v>
      </c>
      <c r="D17" s="428" t="s">
        <v>246</v>
      </c>
      <c r="E17" s="439">
        <v>98</v>
      </c>
      <c r="F17" s="439">
        <v>100</v>
      </c>
      <c r="G17" s="439">
        <v>100</v>
      </c>
    </row>
    <row r="18" spans="2:7" ht="14.25" thickBot="1">
      <c r="B18" s="429" t="s">
        <v>214</v>
      </c>
      <c r="C18" s="438">
        <v>11237</v>
      </c>
      <c r="D18" s="428" t="s">
        <v>247</v>
      </c>
      <c r="E18" s="439">
        <v>100</v>
      </c>
      <c r="F18" s="439">
        <v>100</v>
      </c>
      <c r="G18" s="439">
        <v>100</v>
      </c>
    </row>
    <row r="19" spans="2:7" ht="14.25" thickBot="1">
      <c r="B19" s="429" t="s">
        <v>216</v>
      </c>
      <c r="C19" s="438">
        <v>12830</v>
      </c>
      <c r="D19" s="428" t="s">
        <v>248</v>
      </c>
      <c r="E19" s="439">
        <v>100</v>
      </c>
      <c r="F19" s="439">
        <v>100</v>
      </c>
      <c r="G19" s="439">
        <v>100</v>
      </c>
    </row>
    <row r="20" spans="2:7" ht="14.25" thickBot="1">
      <c r="B20" s="429" t="s">
        <v>218</v>
      </c>
      <c r="C20" s="438">
        <v>14776</v>
      </c>
      <c r="D20" s="428" t="s">
        <v>249</v>
      </c>
      <c r="E20" s="439">
        <v>100</v>
      </c>
      <c r="F20" s="439">
        <v>100</v>
      </c>
      <c r="G20" s="439">
        <v>100</v>
      </c>
    </row>
    <row r="21" spans="2:7" ht="14.25" thickBot="1">
      <c r="B21" s="429" t="s">
        <v>220</v>
      </c>
      <c r="C21" s="438">
        <v>17174</v>
      </c>
      <c r="D21" s="428" t="s">
        <v>250</v>
      </c>
      <c r="E21" s="439">
        <v>100</v>
      </c>
      <c r="F21" s="439">
        <v>100</v>
      </c>
      <c r="G21" s="439">
        <v>100</v>
      </c>
    </row>
    <row r="22" spans="2:7" ht="14.25" thickBot="1">
      <c r="B22" s="429" t="s">
        <v>24</v>
      </c>
      <c r="C22" s="438">
        <v>20155</v>
      </c>
      <c r="D22" s="428" t="s">
        <v>251</v>
      </c>
      <c r="E22" s="439">
        <v>100</v>
      </c>
      <c r="F22" s="439">
        <v>100</v>
      </c>
      <c r="G22" s="439">
        <v>100</v>
      </c>
    </row>
    <row r="23" spans="2:7" ht="14.25" thickBot="1">
      <c r="B23" s="429" t="s">
        <v>25</v>
      </c>
      <c r="C23" s="438">
        <v>3824</v>
      </c>
      <c r="D23" s="428" t="s">
        <v>252</v>
      </c>
      <c r="E23" s="439">
        <v>6</v>
      </c>
      <c r="F23" s="439">
        <v>100</v>
      </c>
      <c r="G23" s="439">
        <v>100</v>
      </c>
    </row>
    <row r="24" spans="2:7">
      <c r="B24" s="60"/>
      <c r="C24"/>
      <c r="D24"/>
      <c r="E24"/>
      <c r="F24"/>
      <c r="G24"/>
    </row>
    <row r="26" spans="2:7">
      <c r="B26" s="59"/>
      <c r="C26"/>
      <c r="D26"/>
      <c r="E26"/>
      <c r="F26"/>
      <c r="G26"/>
    </row>
    <row r="27" spans="2:7">
      <c r="B27" s="54" t="s">
        <v>253</v>
      </c>
      <c r="C27"/>
      <c r="D27"/>
      <c r="E27"/>
      <c r="F27"/>
      <c r="G27"/>
    </row>
    <row r="28" spans="2:7">
      <c r="B28" s="59"/>
      <c r="C28"/>
      <c r="D28"/>
      <c r="E28"/>
      <c r="F28"/>
      <c r="G28"/>
    </row>
    <row r="29" spans="2:7" ht="14.25" thickBot="1">
      <c r="B29" s="415" t="s">
        <v>224</v>
      </c>
      <c r="C29"/>
      <c r="D29"/>
      <c r="E29"/>
      <c r="F29"/>
      <c r="G29"/>
    </row>
    <row r="30" spans="2:7" ht="14.25" thickBot="1">
      <c r="B30" s="623" t="s">
        <v>236</v>
      </c>
      <c r="C30" s="624"/>
      <c r="D30" s="624"/>
      <c r="E30" s="624"/>
      <c r="F30" s="624"/>
      <c r="G30" s="625"/>
    </row>
    <row r="31" spans="2:7">
      <c r="B31" s="620" t="s">
        <v>164</v>
      </c>
      <c r="C31" s="433" t="s">
        <v>237</v>
      </c>
      <c r="D31" s="436">
        <v>0.9</v>
      </c>
      <c r="E31" s="626" t="s">
        <v>238</v>
      </c>
      <c r="F31" s="627"/>
      <c r="G31" s="628"/>
    </row>
    <row r="32" spans="2:7">
      <c r="B32" s="621"/>
      <c r="C32" s="434" t="s">
        <v>55</v>
      </c>
      <c r="D32" s="422" t="s">
        <v>202</v>
      </c>
      <c r="E32" s="629" t="s">
        <v>239</v>
      </c>
      <c r="F32" s="630"/>
      <c r="G32" s="631"/>
    </row>
    <row r="33" spans="2:7" ht="14.25" thickBot="1">
      <c r="B33" s="621"/>
      <c r="C33" s="434" t="s">
        <v>200</v>
      </c>
      <c r="D33" s="422" t="s">
        <v>201</v>
      </c>
      <c r="E33" s="632"/>
      <c r="F33" s="633"/>
      <c r="G33" s="634"/>
    </row>
    <row r="34" spans="2:7">
      <c r="B34" s="621"/>
      <c r="C34" s="434" t="s">
        <v>201</v>
      </c>
      <c r="D34" s="423"/>
      <c r="E34" s="635" t="s">
        <v>167</v>
      </c>
      <c r="F34" s="440" t="s">
        <v>7</v>
      </c>
      <c r="G34" s="437" t="s">
        <v>8</v>
      </c>
    </row>
    <row r="35" spans="2:7" ht="14.25" thickBot="1">
      <c r="B35" s="622"/>
      <c r="C35" s="435"/>
      <c r="D35" s="424"/>
      <c r="E35" s="636"/>
      <c r="F35" s="441" t="s">
        <v>240</v>
      </c>
      <c r="G35" s="418" t="s">
        <v>240</v>
      </c>
    </row>
    <row r="36" spans="2:7" ht="14.25" thickBot="1">
      <c r="B36" s="429" t="s">
        <v>19</v>
      </c>
      <c r="C36" s="430">
        <v>6223</v>
      </c>
      <c r="D36" s="428" t="s">
        <v>254</v>
      </c>
      <c r="E36" s="428">
        <v>58</v>
      </c>
      <c r="F36" s="428">
        <v>100</v>
      </c>
      <c r="G36" s="428">
        <v>100</v>
      </c>
    </row>
    <row r="37" spans="2:7" ht="14.25" thickBot="1">
      <c r="B37" s="429" t="s">
        <v>20</v>
      </c>
      <c r="C37" s="438">
        <v>6824</v>
      </c>
      <c r="D37" s="428" t="s">
        <v>255</v>
      </c>
      <c r="E37" s="439">
        <v>72</v>
      </c>
      <c r="F37" s="439">
        <v>100</v>
      </c>
      <c r="G37" s="439">
        <v>100</v>
      </c>
    </row>
    <row r="38" spans="2:7" ht="14.25" thickBot="1">
      <c r="B38" s="429" t="s">
        <v>21</v>
      </c>
      <c r="C38" s="438">
        <v>7523</v>
      </c>
      <c r="D38" s="428" t="s">
        <v>256</v>
      </c>
      <c r="E38" s="439">
        <v>84</v>
      </c>
      <c r="F38" s="439">
        <v>100</v>
      </c>
      <c r="G38" s="439">
        <v>100</v>
      </c>
    </row>
    <row r="39" spans="2:7" ht="14.25" thickBot="1">
      <c r="B39" s="429" t="s">
        <v>22</v>
      </c>
      <c r="C39" s="438">
        <v>8341</v>
      </c>
      <c r="D39" s="428" t="s">
        <v>257</v>
      </c>
      <c r="E39" s="439">
        <v>92</v>
      </c>
      <c r="F39" s="439">
        <v>100</v>
      </c>
      <c r="G39" s="439">
        <v>100</v>
      </c>
    </row>
    <row r="40" spans="2:7" ht="14.25" thickBot="1">
      <c r="B40" s="429" t="s">
        <v>23</v>
      </c>
      <c r="C40" s="438">
        <v>9307</v>
      </c>
      <c r="D40" s="428" t="s">
        <v>258</v>
      </c>
      <c r="E40" s="439">
        <v>97</v>
      </c>
      <c r="F40" s="439">
        <v>100</v>
      </c>
      <c r="G40" s="439">
        <v>100</v>
      </c>
    </row>
    <row r="41" spans="2:7" ht="14.25" thickBot="1">
      <c r="B41" s="429" t="s">
        <v>212</v>
      </c>
      <c r="C41" s="438">
        <v>10457</v>
      </c>
      <c r="D41" s="428" t="s">
        <v>259</v>
      </c>
      <c r="E41" s="439">
        <v>99</v>
      </c>
      <c r="F41" s="439">
        <v>100</v>
      </c>
      <c r="G41" s="439">
        <v>100</v>
      </c>
    </row>
    <row r="42" spans="2:7" ht="14.25" thickBot="1">
      <c r="B42" s="429" t="s">
        <v>214</v>
      </c>
      <c r="C42" s="438">
        <v>11835</v>
      </c>
      <c r="D42" s="428" t="s">
        <v>260</v>
      </c>
      <c r="E42" s="439">
        <v>100</v>
      </c>
      <c r="F42" s="439">
        <v>100</v>
      </c>
      <c r="G42" s="439">
        <v>100</v>
      </c>
    </row>
    <row r="43" spans="2:7" ht="14.25" thickBot="1">
      <c r="B43" s="429" t="s">
        <v>216</v>
      </c>
      <c r="C43" s="438">
        <v>13502</v>
      </c>
      <c r="D43" s="428" t="s">
        <v>261</v>
      </c>
      <c r="E43" s="439">
        <v>100</v>
      </c>
      <c r="F43" s="439">
        <v>100</v>
      </c>
      <c r="G43" s="439">
        <v>100</v>
      </c>
    </row>
    <row r="44" spans="2:7" ht="14.25" thickBot="1">
      <c r="B44" s="429" t="s">
        <v>218</v>
      </c>
      <c r="C44" s="438">
        <v>15537</v>
      </c>
      <c r="D44" s="428" t="s">
        <v>262</v>
      </c>
      <c r="E44" s="439">
        <v>100</v>
      </c>
      <c r="F44" s="439">
        <v>100</v>
      </c>
      <c r="G44" s="439">
        <v>100</v>
      </c>
    </row>
    <row r="45" spans="2:7" ht="14.25" thickBot="1">
      <c r="B45" s="429" t="s">
        <v>220</v>
      </c>
      <c r="C45" s="438">
        <v>18040</v>
      </c>
      <c r="D45" s="428" t="s">
        <v>263</v>
      </c>
      <c r="E45" s="439">
        <v>100</v>
      </c>
      <c r="F45" s="439">
        <v>100</v>
      </c>
      <c r="G45" s="439">
        <v>100</v>
      </c>
    </row>
    <row r="46" spans="2:7" ht="14.25" thickBot="1">
      <c r="B46" s="429" t="s">
        <v>24</v>
      </c>
      <c r="C46" s="438">
        <v>21148</v>
      </c>
      <c r="D46" s="428" t="s">
        <v>264</v>
      </c>
      <c r="E46" s="439">
        <v>100</v>
      </c>
      <c r="F46" s="439">
        <v>100</v>
      </c>
      <c r="G46" s="439">
        <v>100</v>
      </c>
    </row>
    <row r="47" spans="2:7" ht="14.25" thickBot="1">
      <c r="B47" s="429" t="s">
        <v>25</v>
      </c>
      <c r="C47" s="438">
        <v>4046</v>
      </c>
      <c r="D47" s="428" t="s">
        <v>265</v>
      </c>
      <c r="E47" s="439">
        <v>8</v>
      </c>
      <c r="F47" s="439">
        <v>100</v>
      </c>
      <c r="G47" s="439">
        <v>100</v>
      </c>
    </row>
    <row r="48" spans="2:7">
      <c r="B48" s="54" t="s">
        <v>234</v>
      </c>
      <c r="C48"/>
      <c r="D48"/>
      <c r="E48"/>
      <c r="F48"/>
      <c r="G48"/>
    </row>
    <row r="49" spans="2:7">
      <c r="B49" s="60"/>
      <c r="C49"/>
      <c r="D49"/>
      <c r="E49"/>
      <c r="F49"/>
      <c r="G49"/>
    </row>
  </sheetData>
  <mergeCells count="12">
    <mergeCell ref="B30:G30"/>
    <mergeCell ref="B31:B35"/>
    <mergeCell ref="E31:G31"/>
    <mergeCell ref="E32:G32"/>
    <mergeCell ref="E33:G33"/>
    <mergeCell ref="E34:E35"/>
    <mergeCell ref="B6:G6"/>
    <mergeCell ref="B7:B11"/>
    <mergeCell ref="E7:G7"/>
    <mergeCell ref="E8:G8"/>
    <mergeCell ref="E9:G9"/>
    <mergeCell ref="E10:E11"/>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F55EF-574D-BE4C-BE3E-AFA9355ED224}">
  <dimension ref="A1:I26"/>
  <sheetViews>
    <sheetView showGridLines="0" workbookViewId="0"/>
  </sheetViews>
  <sheetFormatPr defaultColWidth="11.42578125" defaultRowHeight="13.5"/>
  <cols>
    <col min="1" max="3" width="11.42578125" style="1"/>
    <col min="4" max="4" width="12.85546875" style="1" customWidth="1"/>
    <col min="5" max="16384" width="11.42578125" style="1"/>
  </cols>
  <sheetData>
    <row r="1" spans="1:9">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9">
      <c r="B3" s="54" t="s">
        <v>266</v>
      </c>
      <c r="C3"/>
      <c r="D3"/>
      <c r="E3"/>
      <c r="F3"/>
      <c r="G3"/>
      <c r="H3"/>
      <c r="I3"/>
    </row>
    <row r="4" spans="1:9" ht="14.25" thickBot="1">
      <c r="B4" s="59"/>
      <c r="C4"/>
      <c r="D4"/>
      <c r="E4"/>
      <c r="F4"/>
      <c r="G4"/>
      <c r="H4"/>
      <c r="I4"/>
    </row>
    <row r="5" spans="1:9" ht="25.5" customHeight="1">
      <c r="B5" s="442" t="s">
        <v>267</v>
      </c>
      <c r="C5" s="640" t="s">
        <v>127</v>
      </c>
      <c r="D5" s="602" t="s">
        <v>269</v>
      </c>
      <c r="E5" s="643" t="s">
        <v>270</v>
      </c>
      <c r="F5" s="644"/>
      <c r="G5" s="643" t="s">
        <v>271</v>
      </c>
      <c r="H5" s="596"/>
      <c r="I5" s="644"/>
    </row>
    <row r="6" spans="1:9" ht="14.25" thickBot="1">
      <c r="B6" s="443" t="s">
        <v>268</v>
      </c>
      <c r="C6" s="641"/>
      <c r="D6" s="603"/>
      <c r="E6" s="645"/>
      <c r="F6" s="646"/>
      <c r="G6" s="645" t="s">
        <v>201</v>
      </c>
      <c r="H6" s="597"/>
      <c r="I6" s="646"/>
    </row>
    <row r="7" spans="1:9" ht="36.75" customHeight="1" thickBot="1">
      <c r="B7" s="444"/>
      <c r="C7" s="641"/>
      <c r="D7" s="647" t="s">
        <v>272</v>
      </c>
      <c r="E7" s="446" t="s">
        <v>273</v>
      </c>
      <c r="F7" s="446" t="s">
        <v>274</v>
      </c>
      <c r="G7" s="446" t="s">
        <v>275</v>
      </c>
      <c r="H7" s="446" t="s">
        <v>273</v>
      </c>
      <c r="I7" s="446" t="s">
        <v>274</v>
      </c>
    </row>
    <row r="8" spans="1:9" ht="14.25" thickBot="1">
      <c r="B8" s="445"/>
      <c r="C8" s="642"/>
      <c r="D8" s="648"/>
      <c r="E8" s="403" t="s">
        <v>276</v>
      </c>
      <c r="F8" s="403" t="s">
        <v>277</v>
      </c>
      <c r="G8" s="403" t="s">
        <v>278</v>
      </c>
      <c r="H8" s="403" t="s">
        <v>276</v>
      </c>
      <c r="I8" s="403" t="s">
        <v>277</v>
      </c>
    </row>
    <row r="9" spans="1:9" ht="14.25" thickBot="1">
      <c r="B9" s="637" t="s">
        <v>279</v>
      </c>
      <c r="C9" s="447">
        <v>1</v>
      </c>
      <c r="D9" s="448">
        <v>51</v>
      </c>
      <c r="E9" s="449">
        <v>6507</v>
      </c>
      <c r="F9" s="449">
        <v>5892</v>
      </c>
      <c r="G9" s="449">
        <v>1380</v>
      </c>
      <c r="H9" s="449">
        <v>1811</v>
      </c>
      <c r="I9" s="449">
        <v>1643</v>
      </c>
    </row>
    <row r="10" spans="1:9" ht="14.25" thickBot="1">
      <c r="B10" s="638"/>
      <c r="C10" s="447">
        <v>0.8</v>
      </c>
      <c r="D10" s="448">
        <v>76</v>
      </c>
      <c r="E10" s="449">
        <v>7721</v>
      </c>
      <c r="F10" s="449">
        <v>7128</v>
      </c>
      <c r="G10" s="449">
        <v>1135</v>
      </c>
      <c r="H10" s="449">
        <v>1764</v>
      </c>
      <c r="I10" s="449">
        <v>1630</v>
      </c>
    </row>
    <row r="11" spans="1:9" ht="14.25" thickBot="1">
      <c r="B11" s="638"/>
      <c r="C11" s="447">
        <v>0.6</v>
      </c>
      <c r="D11" s="448">
        <v>94</v>
      </c>
      <c r="E11" s="449">
        <v>9264</v>
      </c>
      <c r="F11" s="449">
        <v>8826</v>
      </c>
      <c r="G11" s="450">
        <v>876</v>
      </c>
      <c r="H11" s="449">
        <v>1631</v>
      </c>
      <c r="I11" s="449">
        <v>1555</v>
      </c>
    </row>
    <row r="12" spans="1:9" ht="14.25" thickBot="1">
      <c r="B12" s="638"/>
      <c r="C12" s="447">
        <v>0.4</v>
      </c>
      <c r="D12" s="448">
        <v>100</v>
      </c>
      <c r="E12" s="449">
        <v>11240</v>
      </c>
      <c r="F12" s="449">
        <v>11237</v>
      </c>
      <c r="G12" s="450">
        <v>601</v>
      </c>
      <c r="H12" s="449">
        <v>1358</v>
      </c>
      <c r="I12" s="449">
        <v>1358</v>
      </c>
    </row>
    <row r="13" spans="1:9" ht="14.25" thickBot="1">
      <c r="B13" s="638"/>
      <c r="C13" s="447">
        <v>0.2</v>
      </c>
      <c r="D13" s="448">
        <v>100</v>
      </c>
      <c r="E13" s="449">
        <v>13791</v>
      </c>
      <c r="F13" s="449">
        <v>14776</v>
      </c>
      <c r="G13" s="450">
        <v>309</v>
      </c>
      <c r="H13" s="450">
        <v>859</v>
      </c>
      <c r="I13" s="450">
        <v>920</v>
      </c>
    </row>
    <row r="14" spans="1:9" ht="14.25" thickBot="1">
      <c r="B14" s="638"/>
      <c r="C14" s="447">
        <v>0</v>
      </c>
      <c r="D14" s="448">
        <v>100</v>
      </c>
      <c r="E14" s="449">
        <v>17105</v>
      </c>
      <c r="F14" s="449">
        <v>20155</v>
      </c>
      <c r="G14" s="450">
        <v>0</v>
      </c>
      <c r="H14" s="450">
        <v>0</v>
      </c>
      <c r="I14" s="450">
        <v>0</v>
      </c>
    </row>
    <row r="15" spans="1:9" ht="14.25" thickBot="1">
      <c r="B15" s="639"/>
      <c r="C15" s="447" t="s">
        <v>14</v>
      </c>
      <c r="D15" s="448">
        <v>6</v>
      </c>
      <c r="E15" s="449">
        <v>4295</v>
      </c>
      <c r="F15" s="449">
        <v>3824</v>
      </c>
      <c r="G15" s="449">
        <v>1984</v>
      </c>
      <c r="H15" s="449">
        <v>1741</v>
      </c>
      <c r="I15" s="449">
        <v>1556</v>
      </c>
    </row>
    <row r="16" spans="1:9" ht="27" thickBot="1">
      <c r="B16" s="443" t="s">
        <v>280</v>
      </c>
      <c r="C16" s="447">
        <v>1</v>
      </c>
      <c r="D16" s="448">
        <v>58</v>
      </c>
      <c r="E16" s="449">
        <v>6787</v>
      </c>
      <c r="F16" s="449">
        <v>6223</v>
      </c>
      <c r="G16" s="449">
        <v>1382</v>
      </c>
      <c r="H16" s="449">
        <v>1889</v>
      </c>
      <c r="I16" s="449">
        <v>1735</v>
      </c>
    </row>
    <row r="17" spans="2:9" ht="40.5" thickBot="1">
      <c r="B17" s="443" t="s">
        <v>281</v>
      </c>
      <c r="C17" s="447">
        <v>0.8</v>
      </c>
      <c r="D17" s="448">
        <v>84</v>
      </c>
      <c r="E17" s="449">
        <v>8040</v>
      </c>
      <c r="F17" s="449">
        <v>7523</v>
      </c>
      <c r="G17" s="449">
        <v>1137</v>
      </c>
      <c r="H17" s="449">
        <v>1837</v>
      </c>
      <c r="I17" s="449">
        <v>1721</v>
      </c>
    </row>
    <row r="18" spans="2:9" ht="14.25" thickBot="1">
      <c r="B18" s="444"/>
      <c r="C18" s="447">
        <v>0.6</v>
      </c>
      <c r="D18" s="448">
        <v>97</v>
      </c>
      <c r="E18" s="449">
        <v>9630</v>
      </c>
      <c r="F18" s="449">
        <v>9307</v>
      </c>
      <c r="G18" s="450">
        <v>877</v>
      </c>
      <c r="H18" s="449">
        <v>1696</v>
      </c>
      <c r="I18" s="449">
        <v>1640</v>
      </c>
    </row>
    <row r="19" spans="2:9" ht="14.25" thickBot="1">
      <c r="B19" s="444"/>
      <c r="C19" s="447">
        <v>0.4</v>
      </c>
      <c r="D19" s="448">
        <v>100</v>
      </c>
      <c r="E19" s="449">
        <v>11662</v>
      </c>
      <c r="F19" s="449">
        <v>11835</v>
      </c>
      <c r="G19" s="450">
        <v>602</v>
      </c>
      <c r="H19" s="449">
        <v>1409</v>
      </c>
      <c r="I19" s="449">
        <v>1430</v>
      </c>
    </row>
    <row r="20" spans="2:9" ht="14.25" thickBot="1">
      <c r="B20" s="444"/>
      <c r="C20" s="447">
        <v>0.2</v>
      </c>
      <c r="D20" s="448">
        <v>100</v>
      </c>
      <c r="E20" s="449">
        <v>14281</v>
      </c>
      <c r="F20" s="449">
        <v>15537</v>
      </c>
      <c r="G20" s="450">
        <v>310</v>
      </c>
      <c r="H20" s="450">
        <v>889</v>
      </c>
      <c r="I20" s="450">
        <v>967</v>
      </c>
    </row>
    <row r="21" spans="2:9" ht="14.25" thickBot="1">
      <c r="B21" s="444"/>
      <c r="C21" s="447">
        <v>0</v>
      </c>
      <c r="D21" s="448">
        <v>100</v>
      </c>
      <c r="E21" s="449">
        <v>17678</v>
      </c>
      <c r="F21" s="449">
        <v>21148</v>
      </c>
      <c r="G21" s="450">
        <v>0</v>
      </c>
      <c r="H21" s="450">
        <v>0</v>
      </c>
      <c r="I21" s="450">
        <v>0</v>
      </c>
    </row>
    <row r="22" spans="2:9" ht="14.25" thickBot="1">
      <c r="B22" s="445"/>
      <c r="C22" s="447" t="s">
        <v>14</v>
      </c>
      <c r="D22" s="448">
        <v>8</v>
      </c>
      <c r="E22" s="449">
        <v>4496</v>
      </c>
      <c r="F22" s="449">
        <v>4046</v>
      </c>
      <c r="G22" s="449">
        <v>1987</v>
      </c>
      <c r="H22" s="449">
        <v>1824</v>
      </c>
      <c r="I22" s="449">
        <v>1647</v>
      </c>
    </row>
    <row r="23" spans="2:9">
      <c r="B23" s="54" t="s">
        <v>282</v>
      </c>
      <c r="C23"/>
      <c r="D23"/>
      <c r="E23"/>
      <c r="F23"/>
      <c r="G23"/>
      <c r="H23"/>
      <c r="I23"/>
    </row>
    <row r="24" spans="2:9">
      <c r="B24" s="54" t="s">
        <v>283</v>
      </c>
      <c r="C24"/>
      <c r="D24"/>
      <c r="E24"/>
      <c r="F24"/>
      <c r="G24"/>
      <c r="H24"/>
      <c r="I24"/>
    </row>
    <row r="25" spans="2:9">
      <c r="B25" s="59" t="s">
        <v>284</v>
      </c>
      <c r="C25"/>
      <c r="D25"/>
      <c r="E25"/>
      <c r="F25"/>
      <c r="G25"/>
      <c r="H25"/>
      <c r="I25"/>
    </row>
    <row r="26" spans="2:9">
      <c r="B26" s="60"/>
      <c r="C26"/>
      <c r="D26"/>
      <c r="E26"/>
      <c r="F26"/>
      <c r="G26"/>
      <c r="H26"/>
      <c r="I26"/>
    </row>
  </sheetData>
  <mergeCells count="7">
    <mergeCell ref="B9:B15"/>
    <mergeCell ref="C5:C8"/>
    <mergeCell ref="D5:D6"/>
    <mergeCell ref="E5:F6"/>
    <mergeCell ref="G5:I5"/>
    <mergeCell ref="G6:I6"/>
    <mergeCell ref="D7:D8"/>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561AF-5818-0B48-9B66-E93F09F211F1}">
  <dimension ref="A1:O8"/>
  <sheetViews>
    <sheetView showGridLines="0" workbookViewId="0"/>
  </sheetViews>
  <sheetFormatPr defaultColWidth="11.42578125" defaultRowHeight="13.5"/>
  <cols>
    <col min="1" max="1" width="11.42578125" style="1"/>
    <col min="2" max="2" width="17" style="1" customWidth="1"/>
    <col min="3" max="3" width="5" style="1" bestFit="1" customWidth="1"/>
    <col min="4" max="15" width="6" style="1" bestFit="1" customWidth="1"/>
    <col min="16" max="16384" width="11.42578125" style="1"/>
  </cols>
  <sheetData>
    <row r="1" spans="1:15">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5" ht="19.5" thickBot="1">
      <c r="B3" s="451" t="s">
        <v>285</v>
      </c>
      <c r="C3" s="21"/>
      <c r="D3" s="21"/>
      <c r="E3" s="21"/>
      <c r="F3" s="21"/>
      <c r="G3" s="21"/>
      <c r="H3" s="21"/>
      <c r="I3" s="21"/>
      <c r="J3" s="21"/>
      <c r="K3" s="21"/>
      <c r="L3" s="21"/>
      <c r="M3" s="21"/>
      <c r="N3" s="21"/>
      <c r="O3" s="21"/>
    </row>
    <row r="4" spans="1:15" ht="15.75" thickBot="1">
      <c r="B4" s="452" t="s">
        <v>286</v>
      </c>
      <c r="C4" s="453" t="s">
        <v>127</v>
      </c>
      <c r="D4" s="454">
        <v>2025</v>
      </c>
      <c r="E4" s="454">
        <v>2026</v>
      </c>
      <c r="F4" s="454">
        <v>2027</v>
      </c>
      <c r="G4" s="454">
        <v>2028</v>
      </c>
      <c r="H4" s="454">
        <v>2029</v>
      </c>
      <c r="I4" s="454">
        <v>2030</v>
      </c>
      <c r="J4" s="454">
        <v>2031</v>
      </c>
      <c r="K4" s="454">
        <v>2032</v>
      </c>
      <c r="L4" s="454">
        <v>2033</v>
      </c>
      <c r="M4" s="454">
        <v>2034</v>
      </c>
      <c r="N4" s="454">
        <v>2035</v>
      </c>
      <c r="O4" s="454">
        <v>2036</v>
      </c>
    </row>
    <row r="5" spans="1:15" ht="15.75" thickBot="1">
      <c r="B5" s="455" t="s">
        <v>287</v>
      </c>
      <c r="C5" s="456">
        <v>0.8</v>
      </c>
      <c r="D5" s="457">
        <v>0</v>
      </c>
      <c r="E5" s="457">
        <v>0</v>
      </c>
      <c r="F5" s="458">
        <v>85</v>
      </c>
      <c r="G5" s="459">
        <v>98</v>
      </c>
      <c r="H5" s="460">
        <v>97</v>
      </c>
      <c r="I5" s="461">
        <v>94</v>
      </c>
      <c r="J5" s="462">
        <v>92</v>
      </c>
      <c r="K5" s="463">
        <v>90</v>
      </c>
      <c r="L5" s="464">
        <v>88</v>
      </c>
      <c r="M5" s="458">
        <v>85</v>
      </c>
      <c r="N5" s="458">
        <v>85</v>
      </c>
      <c r="O5" s="465">
        <v>84</v>
      </c>
    </row>
    <row r="6" spans="1:15" ht="15.75" thickBot="1">
      <c r="B6" s="455" t="s">
        <v>288</v>
      </c>
      <c r="C6" s="456">
        <v>0.8</v>
      </c>
      <c r="D6" s="457">
        <v>0</v>
      </c>
      <c r="E6" s="457">
        <v>0</v>
      </c>
      <c r="F6" s="466">
        <v>58</v>
      </c>
      <c r="G6" s="464">
        <v>88</v>
      </c>
      <c r="H6" s="467">
        <v>87</v>
      </c>
      <c r="I6" s="468">
        <v>86</v>
      </c>
      <c r="J6" s="469">
        <v>83</v>
      </c>
      <c r="K6" s="470">
        <v>79</v>
      </c>
      <c r="L6" s="471">
        <v>76</v>
      </c>
      <c r="M6" s="471">
        <v>76</v>
      </c>
      <c r="N6" s="472">
        <v>73</v>
      </c>
      <c r="O6" s="473">
        <v>72</v>
      </c>
    </row>
    <row r="7" spans="1:15" ht="15.75" thickBot="1">
      <c r="B7" s="455" t="s">
        <v>289</v>
      </c>
      <c r="C7" s="456">
        <v>0.8</v>
      </c>
      <c r="D7" s="457">
        <v>0</v>
      </c>
      <c r="E7" s="457">
        <v>0</v>
      </c>
      <c r="F7" s="474">
        <v>58</v>
      </c>
      <c r="G7" s="459">
        <v>93</v>
      </c>
      <c r="H7" s="459">
        <v>93</v>
      </c>
      <c r="I7" s="460">
        <v>92</v>
      </c>
      <c r="J7" s="475">
        <v>90</v>
      </c>
      <c r="K7" s="476">
        <v>88</v>
      </c>
      <c r="L7" s="477">
        <v>87</v>
      </c>
      <c r="M7" s="478">
        <v>85</v>
      </c>
      <c r="N7" s="479">
        <v>84</v>
      </c>
      <c r="O7" s="480">
        <v>83</v>
      </c>
    </row>
    <row r="8" spans="1:15">
      <c r="B8" s="60"/>
      <c r="C8"/>
      <c r="D8"/>
      <c r="E8"/>
      <c r="F8"/>
      <c r="G8"/>
      <c r="H8"/>
      <c r="I8"/>
      <c r="J8"/>
      <c r="K8"/>
      <c r="L8"/>
      <c r="M8"/>
      <c r="N8"/>
      <c r="O8"/>
    </row>
  </sheetData>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6462-3888-314F-80E0-5049B9090624}">
  <dimension ref="A1:O8"/>
  <sheetViews>
    <sheetView showGridLines="0" workbookViewId="0"/>
  </sheetViews>
  <sheetFormatPr defaultColWidth="11.42578125" defaultRowHeight="13.5"/>
  <cols>
    <col min="1" max="1" width="11.42578125" style="1"/>
    <col min="2" max="2" width="16.85546875" style="1" customWidth="1"/>
    <col min="3" max="3" width="5" style="1" bestFit="1" customWidth="1"/>
    <col min="4" max="15" width="6" style="1" bestFit="1" customWidth="1"/>
    <col min="16" max="16384" width="11.42578125" style="1"/>
  </cols>
  <sheetData>
    <row r="1" spans="1:15">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5" ht="19.5" thickBot="1">
      <c r="B3" s="451" t="s">
        <v>290</v>
      </c>
      <c r="C3" s="21"/>
      <c r="D3" s="21"/>
      <c r="E3" s="21"/>
      <c r="F3" s="21"/>
      <c r="G3" s="21"/>
      <c r="H3" s="21"/>
      <c r="I3" s="21"/>
      <c r="J3" s="21"/>
      <c r="K3" s="21"/>
      <c r="L3" s="21"/>
      <c r="M3" s="21"/>
      <c r="N3" s="21"/>
      <c r="O3" s="21"/>
    </row>
    <row r="4" spans="1:15" ht="15.75" thickBot="1">
      <c r="B4" s="452" t="s">
        <v>286</v>
      </c>
      <c r="C4" s="453" t="s">
        <v>127</v>
      </c>
      <c r="D4" s="454">
        <v>2025</v>
      </c>
      <c r="E4" s="454">
        <v>2026</v>
      </c>
      <c r="F4" s="454">
        <v>2027</v>
      </c>
      <c r="G4" s="454">
        <v>2028</v>
      </c>
      <c r="H4" s="454">
        <v>2029</v>
      </c>
      <c r="I4" s="454">
        <v>2030</v>
      </c>
      <c r="J4" s="454">
        <v>2031</v>
      </c>
      <c r="K4" s="454">
        <v>2032</v>
      </c>
      <c r="L4" s="454">
        <v>2033</v>
      </c>
      <c r="M4" s="454">
        <v>2034</v>
      </c>
      <c r="N4" s="454">
        <v>2035</v>
      </c>
      <c r="O4" s="454">
        <v>2036</v>
      </c>
    </row>
    <row r="5" spans="1:15" ht="15.75" thickBot="1">
      <c r="B5" s="455" t="s">
        <v>287</v>
      </c>
      <c r="C5" s="456">
        <v>0.8</v>
      </c>
      <c r="D5" s="459">
        <v>100</v>
      </c>
      <c r="E5" s="459">
        <v>100</v>
      </c>
      <c r="F5" s="459">
        <v>100</v>
      </c>
      <c r="G5" s="459">
        <v>100</v>
      </c>
      <c r="H5" s="459">
        <v>100</v>
      </c>
      <c r="I5" s="459">
        <v>100</v>
      </c>
      <c r="J5" s="459">
        <v>100</v>
      </c>
      <c r="K5" s="459">
        <v>100</v>
      </c>
      <c r="L5" s="459">
        <v>100</v>
      </c>
      <c r="M5" s="459">
        <v>100</v>
      </c>
      <c r="N5" s="459">
        <v>100</v>
      </c>
      <c r="O5" s="459">
        <v>100</v>
      </c>
    </row>
    <row r="6" spans="1:15" ht="15.75" thickBot="1">
      <c r="B6" s="455" t="s">
        <v>288</v>
      </c>
      <c r="C6" s="456">
        <v>0.8</v>
      </c>
      <c r="D6" s="459">
        <v>100</v>
      </c>
      <c r="E6" s="459">
        <v>100</v>
      </c>
      <c r="F6" s="459">
        <v>100</v>
      </c>
      <c r="G6" s="459">
        <v>100</v>
      </c>
      <c r="H6" s="459">
        <v>100</v>
      </c>
      <c r="I6" s="459">
        <v>100</v>
      </c>
      <c r="J6" s="459">
        <v>100</v>
      </c>
      <c r="K6" s="459">
        <v>100</v>
      </c>
      <c r="L6" s="459">
        <v>100</v>
      </c>
      <c r="M6" s="459">
        <v>100</v>
      </c>
      <c r="N6" s="459">
        <v>100</v>
      </c>
      <c r="O6" s="459">
        <v>100</v>
      </c>
    </row>
    <row r="7" spans="1:15" ht="15.75" thickBot="1">
      <c r="B7" s="455" t="s">
        <v>289</v>
      </c>
      <c r="C7" s="456">
        <v>0.8</v>
      </c>
      <c r="D7" s="459">
        <v>100</v>
      </c>
      <c r="E7" s="459">
        <v>100</v>
      </c>
      <c r="F7" s="459">
        <v>100</v>
      </c>
      <c r="G7" s="459">
        <v>100</v>
      </c>
      <c r="H7" s="459">
        <v>100</v>
      </c>
      <c r="I7" s="459">
        <v>100</v>
      </c>
      <c r="J7" s="459">
        <v>100</v>
      </c>
      <c r="K7" s="459">
        <v>100</v>
      </c>
      <c r="L7" s="459">
        <v>100</v>
      </c>
      <c r="M7" s="459">
        <v>100</v>
      </c>
      <c r="N7" s="459">
        <v>100</v>
      </c>
      <c r="O7" s="459">
        <v>100</v>
      </c>
    </row>
    <row r="8" spans="1:15">
      <c r="B8" s="60"/>
      <c r="C8"/>
      <c r="D8"/>
      <c r="E8"/>
      <c r="F8"/>
      <c r="G8"/>
      <c r="H8"/>
      <c r="I8"/>
      <c r="J8"/>
      <c r="K8"/>
      <c r="L8"/>
      <c r="M8"/>
      <c r="N8"/>
      <c r="O8"/>
    </row>
  </sheetData>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0EA9-12F3-8E48-8748-E5AC628E9D59}">
  <dimension ref="A1:O8"/>
  <sheetViews>
    <sheetView showGridLines="0" workbookViewId="0"/>
  </sheetViews>
  <sheetFormatPr defaultColWidth="11.42578125" defaultRowHeight="13.5"/>
  <cols>
    <col min="1" max="1" width="11.42578125" style="1"/>
    <col min="2" max="2" width="17" style="1" customWidth="1"/>
    <col min="3" max="3" width="5" style="1" bestFit="1" customWidth="1"/>
    <col min="4" max="15" width="6.42578125" style="1" bestFit="1" customWidth="1"/>
    <col min="16" max="16384" width="11.42578125" style="1"/>
  </cols>
  <sheetData>
    <row r="1" spans="1:15">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5" ht="19.5" thickBot="1">
      <c r="B3" s="451" t="s">
        <v>291</v>
      </c>
      <c r="C3" s="21"/>
      <c r="D3" s="21"/>
      <c r="E3" s="21"/>
      <c r="F3" s="21"/>
      <c r="G3" s="21"/>
      <c r="H3" s="21"/>
      <c r="I3" s="21"/>
      <c r="J3" s="21"/>
      <c r="K3" s="21"/>
      <c r="L3" s="21"/>
      <c r="M3" s="21"/>
      <c r="N3" s="21"/>
      <c r="O3" s="21"/>
    </row>
    <row r="4" spans="1:15" ht="15.75" thickBot="1">
      <c r="B4" s="452" t="s">
        <v>286</v>
      </c>
      <c r="C4" s="453" t="s">
        <v>127</v>
      </c>
      <c r="D4" s="454">
        <v>2025</v>
      </c>
      <c r="E4" s="454">
        <v>2026</v>
      </c>
      <c r="F4" s="454">
        <v>2027</v>
      </c>
      <c r="G4" s="454">
        <v>2028</v>
      </c>
      <c r="H4" s="454">
        <v>2029</v>
      </c>
      <c r="I4" s="454">
        <v>2030</v>
      </c>
      <c r="J4" s="454">
        <v>2031</v>
      </c>
      <c r="K4" s="454">
        <v>2032</v>
      </c>
      <c r="L4" s="454">
        <v>2033</v>
      </c>
      <c r="M4" s="454">
        <v>2034</v>
      </c>
      <c r="N4" s="454">
        <v>2035</v>
      </c>
      <c r="O4" s="454">
        <v>2036</v>
      </c>
    </row>
    <row r="5" spans="1:15" ht="15.75" thickBot="1">
      <c r="B5" s="455" t="s">
        <v>287</v>
      </c>
      <c r="C5" s="456">
        <v>0.8</v>
      </c>
      <c r="D5" s="481">
        <v>4240</v>
      </c>
      <c r="E5" s="482">
        <v>4901</v>
      </c>
      <c r="F5" s="483">
        <v>6285</v>
      </c>
      <c r="G5" s="484">
        <v>7372</v>
      </c>
      <c r="H5" s="485">
        <v>7877</v>
      </c>
      <c r="I5" s="486">
        <v>8059</v>
      </c>
      <c r="J5" s="487">
        <v>8040</v>
      </c>
      <c r="K5" s="488">
        <v>7942</v>
      </c>
      <c r="L5" s="489">
        <v>7819</v>
      </c>
      <c r="M5" s="490">
        <v>7707</v>
      </c>
      <c r="N5" s="491">
        <v>7611</v>
      </c>
      <c r="O5" s="492">
        <v>7523</v>
      </c>
    </row>
    <row r="6" spans="1:15" ht="15.75" thickBot="1">
      <c r="B6" s="455" t="s">
        <v>288</v>
      </c>
      <c r="C6" s="456">
        <v>0.8</v>
      </c>
      <c r="D6" s="481">
        <v>4240</v>
      </c>
      <c r="E6" s="482">
        <v>4901</v>
      </c>
      <c r="F6" s="493">
        <v>5911</v>
      </c>
      <c r="G6" s="494">
        <v>6851</v>
      </c>
      <c r="H6" s="495">
        <v>7289</v>
      </c>
      <c r="I6" s="496">
        <v>7441</v>
      </c>
      <c r="J6" s="497">
        <v>7403</v>
      </c>
      <c r="K6" s="498">
        <v>7283</v>
      </c>
      <c r="L6" s="499">
        <v>7142</v>
      </c>
      <c r="M6" s="500">
        <v>7019</v>
      </c>
      <c r="N6" s="501">
        <v>6918</v>
      </c>
      <c r="O6" s="502">
        <v>6830</v>
      </c>
    </row>
    <row r="7" spans="1:15" ht="15.75" thickBot="1">
      <c r="B7" s="455" t="s">
        <v>289</v>
      </c>
      <c r="C7" s="456">
        <v>0.8</v>
      </c>
      <c r="D7" s="481">
        <v>4240</v>
      </c>
      <c r="E7" s="482">
        <v>4901</v>
      </c>
      <c r="F7" s="503">
        <v>5911</v>
      </c>
      <c r="G7" s="504">
        <v>7032</v>
      </c>
      <c r="H7" s="490">
        <v>7648</v>
      </c>
      <c r="I7" s="505">
        <v>7939</v>
      </c>
      <c r="J7" s="486">
        <v>7995</v>
      </c>
      <c r="K7" s="506">
        <v>7931</v>
      </c>
      <c r="L7" s="507">
        <v>7820</v>
      </c>
      <c r="M7" s="508">
        <v>7710</v>
      </c>
      <c r="N7" s="509">
        <v>7612</v>
      </c>
      <c r="O7" s="510">
        <v>7524</v>
      </c>
    </row>
    <row r="8" spans="1:15">
      <c r="B8" s="60"/>
      <c r="C8"/>
      <c r="D8"/>
      <c r="E8"/>
      <c r="F8"/>
      <c r="G8"/>
      <c r="H8"/>
      <c r="I8"/>
      <c r="J8"/>
      <c r="K8"/>
      <c r="L8"/>
      <c r="M8"/>
      <c r="N8"/>
      <c r="O8"/>
    </row>
  </sheetData>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DEF45-A655-3844-BC39-23840D0F973C}">
  <dimension ref="A1:O8"/>
  <sheetViews>
    <sheetView showGridLines="0" workbookViewId="0">
      <selection activeCell="R26" sqref="R26"/>
    </sheetView>
  </sheetViews>
  <sheetFormatPr defaultColWidth="11.42578125" defaultRowHeight="13.5"/>
  <cols>
    <col min="1" max="1" width="11.42578125" style="1"/>
    <col min="2" max="2" width="18.140625" style="1" customWidth="1"/>
    <col min="3" max="3" width="5" style="1" bestFit="1" customWidth="1"/>
    <col min="4" max="15" width="6.42578125" style="1" bestFit="1" customWidth="1"/>
    <col min="16" max="16384" width="11.42578125" style="1"/>
  </cols>
  <sheetData>
    <row r="1" spans="1:15">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5" ht="19.5" thickBot="1">
      <c r="B3" s="451" t="s">
        <v>292</v>
      </c>
      <c r="C3" s="21"/>
      <c r="D3" s="21"/>
      <c r="E3" s="21"/>
      <c r="F3" s="21"/>
      <c r="G3" s="21"/>
      <c r="H3" s="21"/>
      <c r="I3" s="21"/>
      <c r="J3" s="21"/>
      <c r="K3" s="21"/>
      <c r="L3" s="21"/>
      <c r="M3" s="21"/>
      <c r="N3" s="21"/>
      <c r="O3" s="21"/>
    </row>
    <row r="4" spans="1:15" ht="15.75" thickBot="1">
      <c r="B4" s="452" t="s">
        <v>286</v>
      </c>
      <c r="C4" s="511" t="s">
        <v>127</v>
      </c>
      <c r="D4" s="454">
        <v>2025</v>
      </c>
      <c r="E4" s="454">
        <v>2026</v>
      </c>
      <c r="F4" s="454">
        <v>2027</v>
      </c>
      <c r="G4" s="454">
        <v>2028</v>
      </c>
      <c r="H4" s="454">
        <v>2029</v>
      </c>
      <c r="I4" s="454">
        <v>2030</v>
      </c>
      <c r="J4" s="454">
        <v>2031</v>
      </c>
      <c r="K4" s="454">
        <v>2032</v>
      </c>
      <c r="L4" s="454">
        <v>2033</v>
      </c>
      <c r="M4" s="454">
        <v>2034</v>
      </c>
      <c r="N4" s="454">
        <v>2035</v>
      </c>
      <c r="O4" s="454">
        <v>2036</v>
      </c>
    </row>
    <row r="5" spans="1:15" ht="15.75" thickBot="1">
      <c r="B5" s="455" t="s">
        <v>287</v>
      </c>
      <c r="C5" s="512">
        <v>0.8</v>
      </c>
      <c r="D5" s="513">
        <v>1770</v>
      </c>
      <c r="E5" s="481">
        <v>1137</v>
      </c>
      <c r="F5" s="514">
        <v>1447</v>
      </c>
      <c r="G5" s="515">
        <v>1688</v>
      </c>
      <c r="H5" s="516">
        <v>1801</v>
      </c>
      <c r="I5" s="517">
        <v>1841</v>
      </c>
      <c r="J5" s="518">
        <v>1837</v>
      </c>
      <c r="K5" s="519">
        <v>1815</v>
      </c>
      <c r="L5" s="520">
        <v>1788</v>
      </c>
      <c r="M5" s="521">
        <v>1762</v>
      </c>
      <c r="N5" s="522">
        <v>1740</v>
      </c>
      <c r="O5" s="523">
        <v>1721</v>
      </c>
    </row>
    <row r="6" spans="1:15" ht="15.75" thickBot="1">
      <c r="B6" s="455" t="s">
        <v>288</v>
      </c>
      <c r="C6" s="512">
        <v>0.8</v>
      </c>
      <c r="D6" s="513">
        <v>1770</v>
      </c>
      <c r="E6" s="524">
        <v>1416</v>
      </c>
      <c r="F6" s="525">
        <v>1500</v>
      </c>
      <c r="G6" s="526">
        <v>1714</v>
      </c>
      <c r="H6" s="527">
        <v>1825</v>
      </c>
      <c r="I6" s="528">
        <v>1870</v>
      </c>
      <c r="J6" s="529">
        <v>1870</v>
      </c>
      <c r="K6" s="530">
        <v>1846</v>
      </c>
      <c r="L6" s="531">
        <v>1813</v>
      </c>
      <c r="M6" s="532">
        <v>1783</v>
      </c>
      <c r="N6" s="533">
        <v>1757</v>
      </c>
      <c r="O6" s="534">
        <v>1735</v>
      </c>
    </row>
    <row r="7" spans="1:15" ht="15.75" thickBot="1">
      <c r="B7" s="455" t="s">
        <v>289</v>
      </c>
      <c r="C7" s="512">
        <v>0.8</v>
      </c>
      <c r="D7" s="535">
        <v>1770</v>
      </c>
      <c r="E7" s="536">
        <v>1416</v>
      </c>
      <c r="F7" s="481">
        <v>1363</v>
      </c>
      <c r="G7" s="525">
        <v>1589</v>
      </c>
      <c r="H7" s="537">
        <v>1729</v>
      </c>
      <c r="I7" s="538">
        <v>1799</v>
      </c>
      <c r="J7" s="529">
        <v>1819</v>
      </c>
      <c r="K7" s="539">
        <v>1810</v>
      </c>
      <c r="L7" s="540">
        <v>1787</v>
      </c>
      <c r="M7" s="541">
        <v>1763</v>
      </c>
      <c r="N7" s="542">
        <v>1740</v>
      </c>
      <c r="O7" s="526">
        <v>1721</v>
      </c>
    </row>
    <row r="8" spans="1:15">
      <c r="B8" s="60"/>
      <c r="C8"/>
      <c r="D8"/>
      <c r="E8"/>
      <c r="F8"/>
      <c r="G8"/>
      <c r="H8"/>
      <c r="I8"/>
      <c r="J8"/>
      <c r="K8"/>
      <c r="L8"/>
      <c r="M8"/>
      <c r="N8"/>
      <c r="O8"/>
    </row>
  </sheetData>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F659-AAE8-DC49-9EDF-D04E049B1140}">
  <dimension ref="A1:J32"/>
  <sheetViews>
    <sheetView showGridLines="0" workbookViewId="0"/>
  </sheetViews>
  <sheetFormatPr defaultColWidth="11.42578125" defaultRowHeight="13.5"/>
  <cols>
    <col min="1" max="1" width="11.42578125" style="1"/>
    <col min="2" max="2" width="12.7109375" style="1" customWidth="1"/>
    <col min="3" max="16384" width="11.42578125" style="1"/>
  </cols>
  <sheetData>
    <row r="1" spans="1:10">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10" ht="14.25" thickBot="1">
      <c r="B3" s="1" t="s">
        <v>39</v>
      </c>
    </row>
    <row r="4" spans="1:10" ht="29.25" thickBot="1">
      <c r="B4" s="14" t="s">
        <v>28</v>
      </c>
      <c r="C4" s="15" t="s">
        <v>36</v>
      </c>
      <c r="D4" s="15" t="s">
        <v>37</v>
      </c>
      <c r="E4" s="15" t="s">
        <v>38</v>
      </c>
      <c r="F4" s="20"/>
      <c r="G4" s="14" t="s">
        <v>28</v>
      </c>
      <c r="H4" s="15" t="s">
        <v>36</v>
      </c>
      <c r="I4" s="15" t="s">
        <v>37</v>
      </c>
      <c r="J4" s="15" t="s">
        <v>38</v>
      </c>
    </row>
    <row r="5" spans="1:10" ht="18.75">
      <c r="B5" s="16">
        <v>1972</v>
      </c>
      <c r="C5" s="16">
        <v>298</v>
      </c>
      <c r="D5" s="17">
        <v>35346</v>
      </c>
      <c r="E5" s="16">
        <v>7</v>
      </c>
      <c r="F5" s="21"/>
      <c r="G5" s="16">
        <v>1999</v>
      </c>
      <c r="H5" s="16">
        <v>48</v>
      </c>
      <c r="I5" s="17">
        <v>19900</v>
      </c>
      <c r="J5" s="16">
        <v>2.2999999999999998</v>
      </c>
    </row>
    <row r="6" spans="1:10" ht="18.75">
      <c r="B6" s="16">
        <v>1973</v>
      </c>
      <c r="C6" s="16">
        <v>317</v>
      </c>
      <c r="D6" s="17">
        <v>33894</v>
      </c>
      <c r="E6" s="16">
        <v>7.5</v>
      </c>
      <c r="F6" s="21"/>
      <c r="G6" s="16">
        <v>2000</v>
      </c>
      <c r="H6" s="16">
        <v>29</v>
      </c>
      <c r="I6" s="17">
        <v>16665</v>
      </c>
      <c r="J6" s="16">
        <v>2.2999999999999998</v>
      </c>
    </row>
    <row r="7" spans="1:10" ht="18.75">
      <c r="B7" s="16">
        <v>1974</v>
      </c>
      <c r="C7" s="16">
        <v>230</v>
      </c>
      <c r="D7" s="17">
        <v>40603</v>
      </c>
      <c r="E7" s="16">
        <v>5.4</v>
      </c>
      <c r="F7" s="21"/>
      <c r="G7" s="16">
        <v>2001</v>
      </c>
      <c r="H7" s="16">
        <v>31</v>
      </c>
      <c r="I7" s="17">
        <v>19573</v>
      </c>
      <c r="J7" s="16">
        <v>1.7</v>
      </c>
    </row>
    <row r="8" spans="1:10" ht="18.75">
      <c r="B8" s="16">
        <v>1975</v>
      </c>
      <c r="C8" s="16">
        <v>207</v>
      </c>
      <c r="D8" s="17">
        <v>36181</v>
      </c>
      <c r="E8" s="16">
        <v>5.6</v>
      </c>
      <c r="F8" s="21"/>
      <c r="G8" s="16">
        <v>2002</v>
      </c>
      <c r="H8" s="16">
        <v>23</v>
      </c>
      <c r="I8" s="17">
        <v>16199</v>
      </c>
      <c r="J8" s="16">
        <v>1.4</v>
      </c>
    </row>
    <row r="9" spans="1:10" ht="18.75">
      <c r="B9" s="16">
        <v>1976</v>
      </c>
      <c r="C9" s="16">
        <v>168</v>
      </c>
      <c r="D9" s="17">
        <v>46532</v>
      </c>
      <c r="E9" s="16">
        <v>4.3</v>
      </c>
      <c r="F9" s="21"/>
      <c r="G9" s="16">
        <v>2003</v>
      </c>
      <c r="H9" s="16">
        <v>22</v>
      </c>
      <c r="I9" s="17">
        <v>16314</v>
      </c>
      <c r="J9" s="16">
        <v>1.4</v>
      </c>
    </row>
    <row r="10" spans="1:10" ht="18.75">
      <c r="B10" s="16">
        <v>1977</v>
      </c>
      <c r="C10" s="16">
        <v>114</v>
      </c>
      <c r="D10" s="17">
        <v>43672</v>
      </c>
      <c r="E10" s="16">
        <v>3.6</v>
      </c>
      <c r="F10" s="21"/>
      <c r="G10" s="16">
        <v>2004</v>
      </c>
      <c r="H10" s="16">
        <v>21</v>
      </c>
      <c r="I10" s="17">
        <v>13427</v>
      </c>
      <c r="J10" s="16">
        <v>1.5</v>
      </c>
    </row>
    <row r="11" spans="1:10" ht="18.75">
      <c r="B11" s="16">
        <v>1978</v>
      </c>
      <c r="C11" s="16">
        <v>126</v>
      </c>
      <c r="D11" s="17">
        <v>38281</v>
      </c>
      <c r="E11" s="16">
        <v>3</v>
      </c>
      <c r="F11" s="21"/>
      <c r="G11" s="16">
        <v>2005</v>
      </c>
      <c r="H11" s="16">
        <v>21</v>
      </c>
      <c r="I11" s="17">
        <v>13988</v>
      </c>
      <c r="J11" s="16">
        <v>1.3</v>
      </c>
    </row>
    <row r="12" spans="1:10" ht="18.75">
      <c r="B12" s="16">
        <v>1979</v>
      </c>
      <c r="C12" s="16">
        <v>135</v>
      </c>
      <c r="D12" s="17">
        <v>41263</v>
      </c>
      <c r="E12" s="16">
        <v>3.1</v>
      </c>
      <c r="F12" s="21"/>
      <c r="G12" s="16">
        <v>2006</v>
      </c>
      <c r="H12" s="16">
        <v>34</v>
      </c>
      <c r="I12" s="17">
        <v>14143</v>
      </c>
      <c r="J12" s="16">
        <v>2.2999999999999998</v>
      </c>
    </row>
    <row r="13" spans="1:10" ht="18.75">
      <c r="B13" s="16">
        <v>1980</v>
      </c>
      <c r="C13" s="16">
        <v>88</v>
      </c>
      <c r="D13" s="17">
        <v>49597</v>
      </c>
      <c r="E13" s="16">
        <v>1.8</v>
      </c>
      <c r="F13" s="21"/>
      <c r="G13" s="16">
        <v>2007</v>
      </c>
      <c r="H13" s="16">
        <v>47</v>
      </c>
      <c r="I13" s="17">
        <v>17560</v>
      </c>
      <c r="J13" s="16">
        <v>2.8</v>
      </c>
    </row>
    <row r="14" spans="1:10" ht="18.75">
      <c r="B14" s="16">
        <v>1981</v>
      </c>
      <c r="C14" s="16">
        <v>112</v>
      </c>
      <c r="D14" s="17">
        <v>43779</v>
      </c>
      <c r="E14" s="16">
        <v>2.8</v>
      </c>
      <c r="F14" s="21"/>
      <c r="G14" s="16">
        <v>2008</v>
      </c>
      <c r="H14" s="16">
        <v>42</v>
      </c>
      <c r="I14" s="17">
        <v>17101</v>
      </c>
      <c r="J14" s="16">
        <v>2.6</v>
      </c>
    </row>
    <row r="15" spans="1:10" ht="18.75">
      <c r="B15" s="16">
        <v>1982</v>
      </c>
      <c r="C15" s="16">
        <v>124</v>
      </c>
      <c r="D15" s="17">
        <v>47838</v>
      </c>
      <c r="E15" s="16">
        <v>3</v>
      </c>
      <c r="F15" s="21"/>
      <c r="G15" s="16">
        <v>2009</v>
      </c>
      <c r="H15" s="16">
        <v>27</v>
      </c>
      <c r="I15" s="17">
        <v>14059</v>
      </c>
      <c r="J15" s="16">
        <v>2</v>
      </c>
    </row>
    <row r="16" spans="1:10" ht="18.75">
      <c r="B16" s="16">
        <v>1983</v>
      </c>
      <c r="C16" s="16">
        <v>147</v>
      </c>
      <c r="D16" s="17">
        <v>34911</v>
      </c>
      <c r="E16" s="16">
        <v>4</v>
      </c>
      <c r="F16" s="21"/>
      <c r="G16" s="16">
        <v>2010</v>
      </c>
      <c r="H16" s="16">
        <v>38</v>
      </c>
      <c r="I16" s="17">
        <v>14604</v>
      </c>
      <c r="J16" s="16">
        <v>2.5</v>
      </c>
    </row>
    <row r="17" spans="2:10" ht="18.75">
      <c r="B17" s="16">
        <v>1984</v>
      </c>
      <c r="C17" s="16">
        <v>122</v>
      </c>
      <c r="D17" s="17">
        <v>40714</v>
      </c>
      <c r="E17" s="16">
        <v>3.1</v>
      </c>
      <c r="F17" s="21"/>
      <c r="G17" s="16">
        <v>2011</v>
      </c>
      <c r="H17" s="16">
        <v>34</v>
      </c>
      <c r="I17" s="17">
        <v>16268</v>
      </c>
      <c r="J17" s="16">
        <v>2.4</v>
      </c>
    </row>
    <row r="18" spans="2:10" ht="18.75">
      <c r="B18" s="16">
        <v>1985</v>
      </c>
      <c r="C18" s="16">
        <v>76</v>
      </c>
      <c r="D18" s="17">
        <v>37483</v>
      </c>
      <c r="E18" s="16">
        <v>2.2999999999999998</v>
      </c>
      <c r="F18" s="21"/>
      <c r="G18" s="16">
        <v>2012</v>
      </c>
      <c r="H18" s="16">
        <v>23</v>
      </c>
      <c r="I18" s="17">
        <v>15919</v>
      </c>
      <c r="J18" s="16">
        <v>1.6</v>
      </c>
    </row>
    <row r="19" spans="2:10" ht="18.75">
      <c r="B19" s="16">
        <v>1986</v>
      </c>
      <c r="C19" s="16">
        <v>78</v>
      </c>
      <c r="D19" s="17">
        <v>38625</v>
      </c>
      <c r="E19" s="16">
        <v>2.6</v>
      </c>
      <c r="F19" s="21"/>
      <c r="G19" s="16">
        <v>2013</v>
      </c>
      <c r="H19" s="16">
        <v>35</v>
      </c>
      <c r="I19" s="17">
        <v>17546</v>
      </c>
      <c r="J19" s="16">
        <v>2.2000000000000002</v>
      </c>
    </row>
    <row r="20" spans="2:10" ht="18.75">
      <c r="B20" s="16">
        <v>1987</v>
      </c>
      <c r="C20" s="16">
        <v>34</v>
      </c>
      <c r="D20" s="17">
        <v>19521</v>
      </c>
      <c r="E20" s="16">
        <v>1.5</v>
      </c>
      <c r="F20" s="21"/>
      <c r="G20" s="16">
        <v>2014</v>
      </c>
      <c r="H20" s="16">
        <v>24</v>
      </c>
      <c r="I20" s="17">
        <v>13840</v>
      </c>
      <c r="J20" s="16">
        <v>1.7</v>
      </c>
    </row>
    <row r="21" spans="2:10" ht="18.75">
      <c r="B21" s="16">
        <v>1988</v>
      </c>
      <c r="C21" s="16">
        <v>20</v>
      </c>
      <c r="D21" s="17">
        <v>26423</v>
      </c>
      <c r="E21" s="16">
        <v>1</v>
      </c>
      <c r="F21" s="21"/>
      <c r="G21" s="16">
        <v>2015</v>
      </c>
      <c r="H21" s="16">
        <v>34</v>
      </c>
      <c r="I21" s="17">
        <v>16196</v>
      </c>
      <c r="J21" s="16">
        <v>2.1</v>
      </c>
    </row>
    <row r="22" spans="2:10" ht="18.75">
      <c r="B22" s="16">
        <v>1989</v>
      </c>
      <c r="C22" s="16">
        <v>12</v>
      </c>
      <c r="D22" s="17">
        <v>27895</v>
      </c>
      <c r="E22" s="16">
        <v>0.4</v>
      </c>
      <c r="F22" s="21"/>
      <c r="G22" s="16">
        <v>2016</v>
      </c>
      <c r="H22" s="16">
        <v>25</v>
      </c>
      <c r="I22" s="17">
        <v>14474</v>
      </c>
      <c r="J22" s="16">
        <v>1.8</v>
      </c>
    </row>
    <row r="23" spans="2:10" ht="18.75">
      <c r="B23" s="16">
        <v>1990</v>
      </c>
      <c r="C23" s="16">
        <v>10</v>
      </c>
      <c r="D23" s="17">
        <v>23467</v>
      </c>
      <c r="E23" s="16">
        <v>0.5</v>
      </c>
      <c r="F23" s="21"/>
      <c r="G23" s="16">
        <v>2017</v>
      </c>
      <c r="H23" s="16">
        <v>15</v>
      </c>
      <c r="I23" s="17">
        <v>9812</v>
      </c>
      <c r="J23" s="16">
        <v>1.3</v>
      </c>
    </row>
    <row r="24" spans="2:10" ht="18.75">
      <c r="B24" s="16">
        <v>1991</v>
      </c>
      <c r="C24" s="16">
        <v>14</v>
      </c>
      <c r="D24" s="17">
        <v>21379</v>
      </c>
      <c r="E24" s="16">
        <v>0.7</v>
      </c>
      <c r="F24" s="21"/>
      <c r="G24" s="16">
        <v>2018</v>
      </c>
      <c r="H24" s="16">
        <v>30</v>
      </c>
      <c r="I24" s="17">
        <v>9292</v>
      </c>
      <c r="J24" s="16">
        <v>2.6</v>
      </c>
    </row>
    <row r="25" spans="2:10" ht="18.75">
      <c r="B25" s="16">
        <v>1992</v>
      </c>
      <c r="C25" s="16">
        <v>41</v>
      </c>
      <c r="D25" s="17">
        <v>26650</v>
      </c>
      <c r="E25" s="16">
        <v>1.5</v>
      </c>
      <c r="F25" s="21"/>
      <c r="G25" s="16">
        <v>2019</v>
      </c>
      <c r="H25" s="16">
        <v>18</v>
      </c>
      <c r="I25" s="17">
        <v>8064</v>
      </c>
      <c r="J25" s="16">
        <v>2</v>
      </c>
    </row>
    <row r="26" spans="2:10" ht="18.75">
      <c r="B26" s="16">
        <v>1993</v>
      </c>
      <c r="C26" s="16">
        <v>71</v>
      </c>
      <c r="D26" s="17">
        <v>23633</v>
      </c>
      <c r="E26" s="16">
        <v>2.8</v>
      </c>
      <c r="F26" s="21"/>
      <c r="G26" s="16">
        <v>2020</v>
      </c>
      <c r="H26" s="16">
        <v>17</v>
      </c>
      <c r="I26" s="17">
        <v>8234</v>
      </c>
      <c r="J26" s="16">
        <v>2.4</v>
      </c>
    </row>
    <row r="27" spans="2:10" ht="18.75">
      <c r="B27" s="16">
        <v>1994</v>
      </c>
      <c r="C27" s="16">
        <v>63</v>
      </c>
      <c r="D27" s="17">
        <v>26279</v>
      </c>
      <c r="E27" s="16">
        <v>2.2000000000000002</v>
      </c>
      <c r="F27" s="21"/>
      <c r="G27" s="16">
        <v>2021</v>
      </c>
      <c r="H27" s="16">
        <v>13</v>
      </c>
      <c r="I27" s="17">
        <v>6838</v>
      </c>
      <c r="J27" s="16">
        <v>2.1</v>
      </c>
    </row>
    <row r="28" spans="2:10" ht="18.75">
      <c r="B28" s="16">
        <v>1995</v>
      </c>
      <c r="C28" s="16">
        <v>86</v>
      </c>
      <c r="D28" s="17">
        <v>23058</v>
      </c>
      <c r="E28" s="16">
        <v>3.7</v>
      </c>
      <c r="F28" s="21"/>
      <c r="G28" s="16">
        <v>2022</v>
      </c>
      <c r="H28" s="16">
        <v>21</v>
      </c>
      <c r="I28" s="17">
        <v>6898</v>
      </c>
      <c r="J28" s="16">
        <v>2.8</v>
      </c>
    </row>
    <row r="29" spans="2:10" ht="18.75">
      <c r="B29" s="16">
        <v>1996</v>
      </c>
      <c r="C29" s="16">
        <v>80</v>
      </c>
      <c r="D29" s="17">
        <v>23965</v>
      </c>
      <c r="E29" s="16">
        <v>3.2</v>
      </c>
      <c r="F29" s="21"/>
      <c r="G29" s="16">
        <v>2023</v>
      </c>
      <c r="H29" s="16">
        <v>15</v>
      </c>
      <c r="I29" s="17">
        <v>6219</v>
      </c>
      <c r="J29" s="16">
        <v>2.6</v>
      </c>
    </row>
    <row r="30" spans="2:10" ht="19.5" thickBot="1">
      <c r="B30" s="16">
        <v>1997</v>
      </c>
      <c r="C30" s="16">
        <v>57</v>
      </c>
      <c r="D30" s="17">
        <v>26163</v>
      </c>
      <c r="E30" s="16">
        <v>2.1</v>
      </c>
      <c r="F30" s="21"/>
      <c r="G30" s="16">
        <v>2024</v>
      </c>
      <c r="H30" s="16">
        <v>14</v>
      </c>
      <c r="I30" s="17">
        <v>6763</v>
      </c>
      <c r="J30" s="16">
        <v>2.6</v>
      </c>
    </row>
    <row r="31" spans="2:10" ht="19.5" thickBot="1">
      <c r="B31" s="18">
        <v>1998</v>
      </c>
      <c r="C31" s="18">
        <v>53</v>
      </c>
      <c r="D31" s="19">
        <v>20811</v>
      </c>
      <c r="E31" s="18">
        <v>2.4</v>
      </c>
      <c r="F31" s="21"/>
      <c r="G31" s="22"/>
      <c r="H31" s="22"/>
      <c r="I31" s="22"/>
      <c r="J31" s="22"/>
    </row>
    <row r="32" spans="2:10" ht="17.25">
      <c r="B32" s="13"/>
      <c r="C32"/>
      <c r="D32"/>
      <c r="E32"/>
      <c r="F32"/>
      <c r="G32"/>
      <c r="H32"/>
      <c r="I32"/>
      <c r="J32"/>
    </row>
  </sheetData>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2FB3-F1A2-5044-96D3-A87882FF1B1F}">
  <dimension ref="A1:E45"/>
  <sheetViews>
    <sheetView showGridLines="0" workbookViewId="0"/>
  </sheetViews>
  <sheetFormatPr defaultColWidth="11.42578125" defaultRowHeight="13.5"/>
  <cols>
    <col min="1" max="1" width="11.42578125" style="1"/>
    <col min="2" max="2" width="12.7109375" style="1" customWidth="1"/>
    <col min="3" max="16384" width="11.42578125" style="1"/>
  </cols>
  <sheetData>
    <row r="1" spans="1:5">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5" ht="19.5" thickBot="1">
      <c r="B3" s="554" t="s">
        <v>40</v>
      </c>
      <c r="C3" s="554"/>
      <c r="D3" s="554"/>
      <c r="E3" s="554"/>
    </row>
    <row r="4" spans="1:5" ht="30.75" thickBot="1">
      <c r="B4" s="14" t="s">
        <v>28</v>
      </c>
      <c r="C4" s="15" t="s">
        <v>36</v>
      </c>
      <c r="D4" s="23" t="s">
        <v>41</v>
      </c>
      <c r="E4" s="24" t="s">
        <v>42</v>
      </c>
    </row>
    <row r="5" spans="1:5" ht="15">
      <c r="B5" s="16">
        <v>1985</v>
      </c>
      <c r="C5" s="16">
        <v>161</v>
      </c>
      <c r="D5" s="17">
        <v>13493</v>
      </c>
      <c r="E5" s="391">
        <v>12</v>
      </c>
    </row>
    <row r="6" spans="1:5" ht="15">
      <c r="B6" s="16">
        <v>1986</v>
      </c>
      <c r="C6" s="16">
        <v>86</v>
      </c>
      <c r="D6" s="17">
        <v>13578</v>
      </c>
      <c r="E6" s="16">
        <v>6.3</v>
      </c>
    </row>
    <row r="7" spans="1:5" ht="15">
      <c r="B7" s="16">
        <v>1987</v>
      </c>
      <c r="C7" s="16">
        <v>60</v>
      </c>
      <c r="D7" s="17">
        <v>13260</v>
      </c>
      <c r="E7" s="16">
        <v>4.5</v>
      </c>
    </row>
    <row r="8" spans="1:5" ht="15">
      <c r="B8" s="16">
        <v>1988</v>
      </c>
      <c r="C8" s="16">
        <v>64</v>
      </c>
      <c r="D8" s="17">
        <v>12634</v>
      </c>
      <c r="E8" s="391">
        <v>5</v>
      </c>
    </row>
    <row r="9" spans="1:5" ht="15">
      <c r="B9" s="16">
        <v>1989</v>
      </c>
      <c r="C9" s="16">
        <v>64</v>
      </c>
      <c r="D9" s="17">
        <v>11814</v>
      </c>
      <c r="E9" s="16">
        <v>5.4</v>
      </c>
    </row>
    <row r="10" spans="1:5" ht="15">
      <c r="B10" s="16">
        <v>1990</v>
      </c>
      <c r="C10" s="16">
        <v>69</v>
      </c>
      <c r="D10" s="17">
        <v>11949</v>
      </c>
      <c r="E10" s="16">
        <v>5.8</v>
      </c>
    </row>
    <row r="11" spans="1:5" ht="15">
      <c r="B11" s="16">
        <v>1991</v>
      </c>
      <c r="C11" s="16">
        <v>66</v>
      </c>
      <c r="D11" s="17">
        <v>11564</v>
      </c>
      <c r="E11" s="16">
        <v>5.7</v>
      </c>
    </row>
    <row r="12" spans="1:5" ht="15">
      <c r="B12" s="16">
        <v>1992</v>
      </c>
      <c r="C12" s="16">
        <v>120</v>
      </c>
      <c r="D12" s="17">
        <v>12362</v>
      </c>
      <c r="E12" s="16">
        <v>9.6999999999999993</v>
      </c>
    </row>
    <row r="13" spans="1:5" ht="15">
      <c r="B13" s="16">
        <v>1993</v>
      </c>
      <c r="C13" s="16">
        <v>114</v>
      </c>
      <c r="D13" s="17">
        <v>10918</v>
      </c>
      <c r="E13" s="16">
        <v>10.5</v>
      </c>
    </row>
    <row r="14" spans="1:5" ht="15">
      <c r="B14" s="16">
        <v>1994</v>
      </c>
      <c r="C14" s="16">
        <v>121</v>
      </c>
      <c r="D14" s="17">
        <v>11552</v>
      </c>
      <c r="E14" s="16">
        <v>10.4</v>
      </c>
    </row>
    <row r="15" spans="1:5" ht="15">
      <c r="B15" s="16">
        <v>1995</v>
      </c>
      <c r="C15" s="16">
        <v>146</v>
      </c>
      <c r="D15" s="17">
        <v>10772</v>
      </c>
      <c r="E15" s="16">
        <v>13.5</v>
      </c>
    </row>
    <row r="16" spans="1:5" ht="15">
      <c r="B16" s="16">
        <v>1996</v>
      </c>
      <c r="C16" s="16">
        <v>142</v>
      </c>
      <c r="D16" s="17">
        <v>11118</v>
      </c>
      <c r="E16" s="16">
        <v>12.8</v>
      </c>
    </row>
    <row r="17" spans="2:5" ht="15">
      <c r="B17" s="16">
        <v>1997</v>
      </c>
      <c r="C17" s="16">
        <v>94</v>
      </c>
      <c r="D17" s="17">
        <v>11360</v>
      </c>
      <c r="E17" s="16">
        <v>8.1999999999999993</v>
      </c>
    </row>
    <row r="18" spans="2:5" ht="15">
      <c r="B18" s="16">
        <v>1998</v>
      </c>
      <c r="C18" s="16">
        <v>84</v>
      </c>
      <c r="D18" s="17">
        <v>11145</v>
      </c>
      <c r="E18" s="16">
        <v>7.5</v>
      </c>
    </row>
    <row r="19" spans="2:5" ht="15">
      <c r="B19" s="16">
        <v>1999</v>
      </c>
      <c r="C19" s="16">
        <v>79</v>
      </c>
      <c r="D19" s="17">
        <v>9515</v>
      </c>
      <c r="E19" s="16">
        <v>8.3000000000000007</v>
      </c>
    </row>
    <row r="20" spans="2:5" ht="15">
      <c r="B20" s="16">
        <v>2000</v>
      </c>
      <c r="C20" s="16">
        <v>103</v>
      </c>
      <c r="D20" s="17">
        <v>9682</v>
      </c>
      <c r="E20" s="16">
        <v>10.6</v>
      </c>
    </row>
    <row r="21" spans="2:5" ht="15">
      <c r="B21" s="16">
        <v>2001</v>
      </c>
      <c r="C21" s="16">
        <v>97</v>
      </c>
      <c r="D21" s="17">
        <v>8782</v>
      </c>
      <c r="E21" s="391">
        <v>11</v>
      </c>
    </row>
    <row r="22" spans="2:5" ht="15">
      <c r="B22" s="16">
        <v>2002</v>
      </c>
      <c r="C22" s="16">
        <v>105</v>
      </c>
      <c r="D22" s="17">
        <v>9359</v>
      </c>
      <c r="E22" s="16">
        <v>11.2</v>
      </c>
    </row>
    <row r="23" spans="2:5" ht="15">
      <c r="B23" s="16">
        <v>2003</v>
      </c>
      <c r="C23" s="16">
        <v>108</v>
      </c>
      <c r="D23" s="17">
        <v>9132</v>
      </c>
      <c r="E23" s="16">
        <v>11.8</v>
      </c>
    </row>
    <row r="24" spans="2:5" ht="15">
      <c r="B24" s="16">
        <v>2004</v>
      </c>
      <c r="C24" s="16">
        <v>103</v>
      </c>
      <c r="D24" s="17">
        <v>8679</v>
      </c>
      <c r="E24" s="16">
        <v>11.9</v>
      </c>
    </row>
    <row r="25" spans="2:5" ht="15">
      <c r="B25" s="16">
        <v>2005</v>
      </c>
      <c r="C25" s="16">
        <v>67</v>
      </c>
      <c r="D25" s="17">
        <v>6681</v>
      </c>
      <c r="E25" s="16">
        <v>10.1</v>
      </c>
    </row>
    <row r="26" spans="2:5" ht="15">
      <c r="B26" s="16">
        <v>2006</v>
      </c>
      <c r="C26" s="16">
        <v>126</v>
      </c>
      <c r="D26" s="17">
        <v>6858</v>
      </c>
      <c r="E26" s="16">
        <v>18.399999999999999</v>
      </c>
    </row>
    <row r="27" spans="2:5" ht="15">
      <c r="B27" s="16">
        <v>2007</v>
      </c>
      <c r="C27" s="16">
        <v>154</v>
      </c>
      <c r="D27" s="17">
        <v>6903</v>
      </c>
      <c r="E27" s="16">
        <v>22.2</v>
      </c>
    </row>
    <row r="28" spans="2:5" ht="15">
      <c r="B28" s="16">
        <v>2008</v>
      </c>
      <c r="C28" s="16">
        <v>153</v>
      </c>
      <c r="D28" s="17">
        <v>6158</v>
      </c>
      <c r="E28" s="16">
        <v>24.9</v>
      </c>
    </row>
    <row r="29" spans="2:5" ht="15">
      <c r="B29" s="16">
        <v>2009</v>
      </c>
      <c r="C29" s="16">
        <v>90</v>
      </c>
      <c r="D29" s="17">
        <v>5443</v>
      </c>
      <c r="E29" s="16">
        <v>16.600000000000001</v>
      </c>
    </row>
    <row r="30" spans="2:5" ht="15">
      <c r="B30" s="16">
        <v>2010</v>
      </c>
      <c r="C30" s="16">
        <v>113</v>
      </c>
      <c r="D30" s="17">
        <v>5308</v>
      </c>
      <c r="E30" s="16">
        <v>21.4</v>
      </c>
    </row>
    <row r="31" spans="2:5" ht="15">
      <c r="B31" s="16">
        <v>2011</v>
      </c>
      <c r="C31" s="16">
        <v>111</v>
      </c>
      <c r="D31" s="17">
        <v>5007</v>
      </c>
      <c r="E31" s="16">
        <v>22.1</v>
      </c>
    </row>
    <row r="32" spans="2:5" ht="15">
      <c r="B32" s="16">
        <v>2012</v>
      </c>
      <c r="C32" s="16">
        <v>96</v>
      </c>
      <c r="D32" s="17">
        <v>4905</v>
      </c>
      <c r="E32" s="16">
        <v>19.5</v>
      </c>
    </row>
    <row r="33" spans="2:5" ht="15">
      <c r="B33" s="16">
        <v>2013</v>
      </c>
      <c r="C33" s="16">
        <v>103</v>
      </c>
      <c r="D33" s="17">
        <v>4526</v>
      </c>
      <c r="E33" s="16">
        <v>22.7</v>
      </c>
    </row>
    <row r="34" spans="2:5" ht="15">
      <c r="B34" s="16">
        <v>2014</v>
      </c>
      <c r="C34" s="16">
        <v>109</v>
      </c>
      <c r="D34" s="17">
        <v>4594</v>
      </c>
      <c r="E34" s="16">
        <v>23.7</v>
      </c>
    </row>
    <row r="35" spans="2:5" ht="15">
      <c r="B35" s="16">
        <v>2015</v>
      </c>
      <c r="C35" s="16">
        <v>125</v>
      </c>
      <c r="D35" s="17">
        <v>4374</v>
      </c>
      <c r="E35" s="16">
        <v>28.6</v>
      </c>
    </row>
    <row r="36" spans="2:5" ht="15">
      <c r="B36" s="16">
        <v>2016</v>
      </c>
      <c r="C36" s="16">
        <v>120</v>
      </c>
      <c r="D36" s="17">
        <v>3737</v>
      </c>
      <c r="E36" s="16">
        <v>32.1</v>
      </c>
    </row>
    <row r="37" spans="2:5" ht="15">
      <c r="B37" s="16">
        <v>2017</v>
      </c>
      <c r="C37" s="16">
        <v>102</v>
      </c>
      <c r="D37" s="17">
        <v>3418</v>
      </c>
      <c r="E37" s="16">
        <v>29.9</v>
      </c>
    </row>
    <row r="38" spans="2:5" ht="15">
      <c r="B38" s="16">
        <v>2018</v>
      </c>
      <c r="C38" s="16">
        <v>119</v>
      </c>
      <c r="D38" s="17">
        <v>3742</v>
      </c>
      <c r="E38" s="16">
        <v>31.8</v>
      </c>
    </row>
    <row r="39" spans="2:5" ht="15">
      <c r="B39" s="16">
        <v>2019</v>
      </c>
      <c r="C39" s="16">
        <v>94</v>
      </c>
      <c r="D39" s="17">
        <v>3242</v>
      </c>
      <c r="E39" s="391">
        <v>29</v>
      </c>
    </row>
    <row r="40" spans="2:5" ht="15">
      <c r="B40" s="16">
        <v>2020</v>
      </c>
      <c r="C40" s="16">
        <v>68</v>
      </c>
      <c r="D40" s="17">
        <v>2452</v>
      </c>
      <c r="E40" s="16">
        <v>27.8</v>
      </c>
    </row>
    <row r="41" spans="2:5" ht="15">
      <c r="B41" s="16">
        <v>2021</v>
      </c>
      <c r="C41" s="16">
        <v>84</v>
      </c>
      <c r="D41" s="17">
        <v>2396</v>
      </c>
      <c r="E41" s="16">
        <v>35.1</v>
      </c>
    </row>
    <row r="42" spans="2:5" ht="15">
      <c r="B42" s="16">
        <v>2022</v>
      </c>
      <c r="C42" s="16">
        <v>87</v>
      </c>
      <c r="D42" s="17">
        <v>2397</v>
      </c>
      <c r="E42" s="16">
        <v>36.299999999999997</v>
      </c>
    </row>
    <row r="43" spans="2:5" ht="15">
      <c r="B43" s="16">
        <v>2023</v>
      </c>
      <c r="C43" s="16">
        <v>61</v>
      </c>
      <c r="D43" s="17">
        <v>1977</v>
      </c>
      <c r="E43" s="16">
        <v>30.7</v>
      </c>
    </row>
    <row r="44" spans="2:5" ht="15.75" thickBot="1">
      <c r="B44" s="18">
        <v>2024</v>
      </c>
      <c r="C44" s="18">
        <v>56</v>
      </c>
      <c r="D44" s="19">
        <v>1832</v>
      </c>
      <c r="E44" s="18">
        <v>30.7</v>
      </c>
    </row>
    <row r="45" spans="2:5" ht="17.25">
      <c r="B45" s="13"/>
      <c r="C45"/>
      <c r="D45"/>
      <c r="E45"/>
    </row>
  </sheetData>
  <mergeCells count="1">
    <mergeCell ref="B3:E3"/>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42CCD-A794-F943-BF33-0EBBC7FB61BA}">
  <dimension ref="A1:E22"/>
  <sheetViews>
    <sheetView showGridLines="0" workbookViewId="0"/>
  </sheetViews>
  <sheetFormatPr defaultColWidth="11.42578125" defaultRowHeight="13.5"/>
  <cols>
    <col min="1" max="1" width="5.42578125" style="1" customWidth="1"/>
    <col min="2" max="2" width="12.7109375" style="1" customWidth="1"/>
    <col min="3" max="16384" width="11.42578125" style="1"/>
  </cols>
  <sheetData>
    <row r="1" spans="1:5">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5" ht="14.25" thickBot="1">
      <c r="B3" s="1" t="s">
        <v>45</v>
      </c>
    </row>
    <row r="4" spans="1:5" ht="30.75" thickBot="1">
      <c r="B4" s="14" t="s">
        <v>28</v>
      </c>
      <c r="C4" s="15" t="s">
        <v>36</v>
      </c>
      <c r="D4" s="14" t="s">
        <v>43</v>
      </c>
      <c r="E4" s="24" t="s">
        <v>44</v>
      </c>
    </row>
    <row r="5" spans="1:5" ht="15">
      <c r="B5" s="25">
        <v>2008</v>
      </c>
      <c r="C5" s="16">
        <v>103</v>
      </c>
      <c r="D5" s="17">
        <v>32594</v>
      </c>
      <c r="E5" s="16">
        <v>3.1</v>
      </c>
    </row>
    <row r="6" spans="1:5" ht="15">
      <c r="B6" s="25">
        <v>2009</v>
      </c>
      <c r="C6" s="16">
        <v>55</v>
      </c>
      <c r="D6" s="17">
        <v>22740</v>
      </c>
      <c r="E6" s="16">
        <v>2.2999999999999998</v>
      </c>
    </row>
    <row r="7" spans="1:5" ht="15">
      <c r="B7" s="25">
        <v>2010</v>
      </c>
      <c r="C7" s="16">
        <v>73</v>
      </c>
      <c r="D7" s="17">
        <v>21370</v>
      </c>
      <c r="E7" s="16">
        <v>3.3</v>
      </c>
    </row>
    <row r="8" spans="1:5" ht="15">
      <c r="B8" s="25">
        <v>2011</v>
      </c>
      <c r="C8" s="16">
        <v>50</v>
      </c>
      <c r="D8" s="17">
        <v>19607</v>
      </c>
      <c r="E8" s="16">
        <v>2.6</v>
      </c>
    </row>
    <row r="9" spans="1:5" ht="15">
      <c r="B9" s="25">
        <v>2012</v>
      </c>
      <c r="C9" s="16">
        <v>49</v>
      </c>
      <c r="D9" s="17">
        <v>18822</v>
      </c>
      <c r="E9" s="16">
        <v>2.5</v>
      </c>
    </row>
    <row r="10" spans="1:5" ht="15">
      <c r="B10" s="25">
        <v>2013</v>
      </c>
      <c r="C10" s="16">
        <v>59</v>
      </c>
      <c r="D10" s="17">
        <v>19593</v>
      </c>
      <c r="E10" s="391">
        <v>3</v>
      </c>
    </row>
    <row r="11" spans="1:5" ht="15">
      <c r="B11" s="25">
        <v>2014</v>
      </c>
      <c r="C11" s="16">
        <v>48</v>
      </c>
      <c r="D11" s="17">
        <v>18982</v>
      </c>
      <c r="E11" s="16">
        <v>2.6</v>
      </c>
    </row>
    <row r="12" spans="1:5" ht="15">
      <c r="B12" s="25">
        <v>2015</v>
      </c>
      <c r="C12" s="16">
        <v>49</v>
      </c>
      <c r="D12" s="17">
        <v>18413</v>
      </c>
      <c r="E12" s="16">
        <v>2.8</v>
      </c>
    </row>
    <row r="13" spans="1:5" ht="15">
      <c r="B13" s="25">
        <v>2016</v>
      </c>
      <c r="C13" s="16">
        <v>43</v>
      </c>
      <c r="D13" s="17">
        <v>15687</v>
      </c>
      <c r="E13" s="391">
        <v>3</v>
      </c>
    </row>
    <row r="14" spans="1:5" ht="15">
      <c r="B14" s="25">
        <v>2017</v>
      </c>
      <c r="C14" s="16">
        <v>33</v>
      </c>
      <c r="D14" s="17">
        <v>14797</v>
      </c>
      <c r="E14" s="16">
        <v>2.5</v>
      </c>
    </row>
    <row r="15" spans="1:5" ht="15">
      <c r="B15" s="25">
        <v>2018</v>
      </c>
      <c r="C15" s="16">
        <v>35</v>
      </c>
      <c r="D15" s="17">
        <v>12825</v>
      </c>
      <c r="E15" s="16">
        <v>3.5</v>
      </c>
    </row>
    <row r="16" spans="1:5" ht="15">
      <c r="B16" s="25">
        <v>2019</v>
      </c>
      <c r="C16" s="16">
        <v>23</v>
      </c>
      <c r="D16" s="17">
        <v>12815</v>
      </c>
      <c r="E16" s="16">
        <v>2.1</v>
      </c>
    </row>
    <row r="17" spans="2:5" ht="15">
      <c r="B17" s="25">
        <v>2020</v>
      </c>
      <c r="C17" s="16">
        <v>20</v>
      </c>
      <c r="D17" s="17">
        <v>10188</v>
      </c>
      <c r="E17" s="16">
        <v>2.4</v>
      </c>
    </row>
    <row r="18" spans="2:5" ht="15">
      <c r="B18" s="25">
        <v>2021</v>
      </c>
      <c r="C18" s="16">
        <v>16</v>
      </c>
      <c r="D18" s="17">
        <v>10537</v>
      </c>
      <c r="E18" s="16">
        <v>1.7</v>
      </c>
    </row>
    <row r="19" spans="2:5" ht="15">
      <c r="B19" s="25">
        <v>2022</v>
      </c>
      <c r="C19" s="16">
        <v>16</v>
      </c>
      <c r="D19" s="17">
        <v>10054</v>
      </c>
      <c r="E19" s="16">
        <v>1.9</v>
      </c>
    </row>
    <row r="20" spans="2:5" ht="15">
      <c r="B20" s="25">
        <v>2023</v>
      </c>
      <c r="C20" s="16">
        <v>15</v>
      </c>
      <c r="D20" s="17">
        <v>9048</v>
      </c>
      <c r="E20" s="16">
        <v>1.9</v>
      </c>
    </row>
    <row r="21" spans="2:5" ht="15">
      <c r="B21" s="26">
        <v>2024</v>
      </c>
      <c r="C21" s="27">
        <v>11</v>
      </c>
      <c r="D21" s="28">
        <v>5858</v>
      </c>
      <c r="E21" s="27">
        <v>2.2999999999999998</v>
      </c>
    </row>
    <row r="22" spans="2:5" ht="17.25">
      <c r="B22" s="13"/>
      <c r="C22"/>
      <c r="D22"/>
      <c r="E22"/>
    </row>
  </sheetData>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7C508-642D-2041-A814-ACE660B37381}">
  <dimension ref="A1:G34"/>
  <sheetViews>
    <sheetView showGridLines="0" workbookViewId="0"/>
  </sheetViews>
  <sheetFormatPr defaultColWidth="11.42578125" defaultRowHeight="13.5"/>
  <cols>
    <col min="1" max="1" width="11.42578125" style="1"/>
    <col min="2" max="2" width="12.7109375" style="1" customWidth="1"/>
    <col min="3" max="3" width="11.42578125" style="1"/>
    <col min="4" max="4" width="1.28515625" style="1" customWidth="1"/>
    <col min="5" max="16384" width="11.42578125" style="1"/>
  </cols>
  <sheetData>
    <row r="1" spans="1:7">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2" spans="1:7">
      <c r="A2" s="34"/>
      <c r="B2" s="34"/>
      <c r="C2" s="34"/>
      <c r="D2" s="34"/>
      <c r="E2" s="34"/>
      <c r="F2" s="34"/>
      <c r="G2" s="34"/>
    </row>
    <row r="3" spans="1:7" ht="19.5" thickBot="1">
      <c r="A3" s="34"/>
      <c r="B3" s="36" t="s">
        <v>52</v>
      </c>
      <c r="C3" s="36"/>
      <c r="D3" s="36"/>
      <c r="E3" s="36"/>
      <c r="F3" s="36"/>
      <c r="G3" s="35"/>
    </row>
    <row r="4" spans="1:7" ht="44.25" thickBot="1">
      <c r="B4" s="29" t="s">
        <v>28</v>
      </c>
      <c r="C4" s="30" t="s">
        <v>36</v>
      </c>
      <c r="D4" s="31"/>
      <c r="E4" s="29" t="s">
        <v>46</v>
      </c>
      <c r="F4" s="32" t="s">
        <v>47</v>
      </c>
      <c r="G4" s="21"/>
    </row>
    <row r="5" spans="1:7" ht="18.75">
      <c r="B5" s="16">
        <v>1999</v>
      </c>
      <c r="C5" s="16">
        <v>93</v>
      </c>
      <c r="D5" s="33" t="s">
        <v>48</v>
      </c>
      <c r="E5" s="16">
        <v>260</v>
      </c>
      <c r="F5" s="16">
        <v>359</v>
      </c>
      <c r="G5" s="21"/>
    </row>
    <row r="6" spans="1:7" ht="18.75">
      <c r="B6" s="16">
        <v>2000</v>
      </c>
      <c r="C6" s="16">
        <v>127</v>
      </c>
      <c r="D6" s="33" t="s">
        <v>48</v>
      </c>
      <c r="E6" s="16">
        <v>270</v>
      </c>
      <c r="F6" s="16">
        <v>470</v>
      </c>
      <c r="G6" s="21"/>
    </row>
    <row r="7" spans="1:7" ht="18.75">
      <c r="B7" s="16">
        <v>2001</v>
      </c>
      <c r="C7" s="16">
        <v>115</v>
      </c>
      <c r="D7" s="33" t="s">
        <v>48</v>
      </c>
      <c r="E7" s="16">
        <v>272</v>
      </c>
      <c r="F7" s="16">
        <v>422</v>
      </c>
      <c r="G7" s="21"/>
    </row>
    <row r="8" spans="1:7" ht="18.75">
      <c r="B8" s="16">
        <v>2002</v>
      </c>
      <c r="C8" s="16">
        <v>85</v>
      </c>
      <c r="D8" s="33" t="s">
        <v>48</v>
      </c>
      <c r="E8" s="16">
        <v>275</v>
      </c>
      <c r="F8" s="16">
        <v>308</v>
      </c>
      <c r="G8" s="21"/>
    </row>
    <row r="9" spans="1:7" ht="18.75">
      <c r="B9" s="16">
        <v>2003</v>
      </c>
      <c r="C9" s="16">
        <v>101</v>
      </c>
      <c r="D9" s="33" t="s">
        <v>48</v>
      </c>
      <c r="E9" s="16">
        <v>272</v>
      </c>
      <c r="F9" s="16">
        <v>370</v>
      </c>
      <c r="G9" s="21"/>
    </row>
    <row r="10" spans="1:7" ht="18.75">
      <c r="B10" s="16">
        <v>2004</v>
      </c>
      <c r="C10" s="16">
        <v>93</v>
      </c>
      <c r="D10" s="33" t="s">
        <v>48</v>
      </c>
      <c r="E10" s="16">
        <v>256</v>
      </c>
      <c r="F10" s="16">
        <v>363</v>
      </c>
      <c r="G10" s="21"/>
    </row>
    <row r="11" spans="1:7" ht="18.75">
      <c r="B11" s="16">
        <v>2005</v>
      </c>
      <c r="C11" s="16">
        <v>85</v>
      </c>
      <c r="D11" s="21"/>
      <c r="E11" s="16">
        <v>254</v>
      </c>
      <c r="F11" s="16">
        <v>333</v>
      </c>
      <c r="G11" s="21"/>
    </row>
    <row r="12" spans="1:7" ht="18.75">
      <c r="B12" s="16">
        <v>2006</v>
      </c>
      <c r="C12" s="16">
        <v>130</v>
      </c>
      <c r="D12" s="21"/>
      <c r="E12" s="16">
        <v>253</v>
      </c>
      <c r="F12" s="16">
        <v>513</v>
      </c>
      <c r="G12" s="21"/>
    </row>
    <row r="13" spans="1:7" ht="18.75">
      <c r="B13" s="16">
        <v>2007</v>
      </c>
      <c r="C13" s="16">
        <v>143</v>
      </c>
      <c r="D13" s="21"/>
      <c r="E13" s="16">
        <v>249</v>
      </c>
      <c r="F13" s="16">
        <v>573</v>
      </c>
      <c r="G13" s="21"/>
    </row>
    <row r="14" spans="1:7" ht="18.75">
      <c r="B14" s="16">
        <v>2008</v>
      </c>
      <c r="C14" s="16">
        <v>156</v>
      </c>
      <c r="D14" s="21"/>
      <c r="E14" s="16">
        <v>248</v>
      </c>
      <c r="F14" s="16">
        <v>630</v>
      </c>
      <c r="G14" s="21"/>
    </row>
    <row r="15" spans="1:7" ht="18.75">
      <c r="B15" s="16">
        <v>2009</v>
      </c>
      <c r="C15" s="16">
        <v>142</v>
      </c>
      <c r="D15" s="21"/>
      <c r="E15" s="16">
        <v>247</v>
      </c>
      <c r="F15" s="16">
        <v>577</v>
      </c>
      <c r="G15" s="21"/>
    </row>
    <row r="16" spans="1:7" ht="18.75">
      <c r="B16" s="16">
        <v>2010</v>
      </c>
      <c r="C16" s="16">
        <v>133</v>
      </c>
      <c r="D16" s="21"/>
      <c r="E16" s="16">
        <v>242</v>
      </c>
      <c r="F16" s="16">
        <v>551</v>
      </c>
      <c r="G16" s="21"/>
    </row>
    <row r="17" spans="2:7" ht="18.75">
      <c r="B17" s="16">
        <v>2011</v>
      </c>
      <c r="C17" s="16">
        <v>144</v>
      </c>
      <c r="D17" s="21"/>
      <c r="E17" s="16">
        <v>240</v>
      </c>
      <c r="F17" s="16">
        <v>601</v>
      </c>
      <c r="G17" s="21"/>
    </row>
    <row r="18" spans="2:7" ht="18.75">
      <c r="B18" s="16">
        <v>2012</v>
      </c>
      <c r="C18" s="16">
        <v>105</v>
      </c>
      <c r="D18" s="21"/>
      <c r="E18" s="16">
        <v>232</v>
      </c>
      <c r="F18" s="16">
        <v>451</v>
      </c>
      <c r="G18" s="21"/>
    </row>
    <row r="19" spans="2:7" ht="18.75">
      <c r="B19" s="16">
        <v>2013</v>
      </c>
      <c r="C19" s="16">
        <v>122</v>
      </c>
      <c r="D19" s="21"/>
      <c r="E19" s="16">
        <v>231</v>
      </c>
      <c r="F19" s="16">
        <v>528</v>
      </c>
      <c r="G19" s="21"/>
    </row>
    <row r="20" spans="2:7" ht="18.75">
      <c r="B20" s="16">
        <v>2014</v>
      </c>
      <c r="C20" s="16">
        <v>127</v>
      </c>
      <c r="D20" s="21"/>
      <c r="E20" s="16">
        <v>224</v>
      </c>
      <c r="F20" s="16">
        <v>566</v>
      </c>
      <c r="G20" s="21"/>
    </row>
    <row r="21" spans="2:7" ht="18.75">
      <c r="B21" s="16">
        <v>2015</v>
      </c>
      <c r="C21" s="16">
        <v>105</v>
      </c>
      <c r="D21" s="21"/>
      <c r="E21" s="16">
        <v>217</v>
      </c>
      <c r="F21" s="16">
        <v>482</v>
      </c>
      <c r="G21" s="21"/>
    </row>
    <row r="22" spans="2:7" ht="18.75">
      <c r="B22" s="16">
        <v>2016</v>
      </c>
      <c r="C22" s="16">
        <v>153</v>
      </c>
      <c r="D22" s="21"/>
      <c r="E22" s="16">
        <v>209</v>
      </c>
      <c r="F22" s="16">
        <v>733</v>
      </c>
      <c r="G22" s="21"/>
    </row>
    <row r="23" spans="2:7" ht="18.75">
      <c r="B23" s="16">
        <v>2017</v>
      </c>
      <c r="C23" s="16">
        <v>116</v>
      </c>
      <c r="D23" s="21"/>
      <c r="E23" s="16">
        <v>205</v>
      </c>
      <c r="F23" s="16">
        <v>566</v>
      </c>
      <c r="G23" s="21"/>
    </row>
    <row r="24" spans="2:7" ht="18.75">
      <c r="B24" s="16">
        <v>2018</v>
      </c>
      <c r="C24" s="16">
        <v>105</v>
      </c>
      <c r="D24" s="21"/>
      <c r="E24" s="16">
        <v>194</v>
      </c>
      <c r="F24" s="16">
        <v>540</v>
      </c>
      <c r="G24" s="21"/>
    </row>
    <row r="25" spans="2:7" ht="18.75">
      <c r="B25" s="16">
        <v>2019</v>
      </c>
      <c r="C25" s="16">
        <v>101</v>
      </c>
      <c r="D25" s="21"/>
      <c r="E25" s="16">
        <v>196</v>
      </c>
      <c r="F25" s="16">
        <v>516</v>
      </c>
      <c r="G25" s="21"/>
    </row>
    <row r="26" spans="2:7" ht="18.75">
      <c r="B26" s="16">
        <v>2020</v>
      </c>
      <c r="C26" s="16">
        <v>121</v>
      </c>
      <c r="D26" s="21"/>
      <c r="E26" s="16">
        <v>186</v>
      </c>
      <c r="F26" s="16">
        <v>651</v>
      </c>
      <c r="G26" s="21"/>
    </row>
    <row r="27" spans="2:7" ht="18.75">
      <c r="B27" s="16">
        <v>2021</v>
      </c>
      <c r="C27" s="16">
        <v>91</v>
      </c>
      <c r="D27" s="21"/>
      <c r="E27" s="16">
        <v>158</v>
      </c>
      <c r="F27" s="16">
        <v>579</v>
      </c>
      <c r="G27" s="21"/>
    </row>
    <row r="28" spans="2:7" ht="18.75">
      <c r="B28" s="16">
        <v>2022</v>
      </c>
      <c r="C28" s="16">
        <v>78</v>
      </c>
      <c r="D28" s="21"/>
      <c r="E28" s="16">
        <v>156</v>
      </c>
      <c r="F28" s="16">
        <v>498</v>
      </c>
      <c r="G28" s="21"/>
    </row>
    <row r="29" spans="2:7" ht="18.75">
      <c r="B29" s="16">
        <v>2023</v>
      </c>
      <c r="C29" s="16">
        <v>90</v>
      </c>
      <c r="D29" s="21"/>
      <c r="E29" s="16">
        <v>150</v>
      </c>
      <c r="F29" s="16">
        <v>597</v>
      </c>
      <c r="G29" s="21"/>
    </row>
    <row r="30" spans="2:7" ht="19.5" thickBot="1">
      <c r="B30" s="16">
        <v>2024</v>
      </c>
      <c r="C30" s="16">
        <v>102</v>
      </c>
      <c r="D30" s="21"/>
      <c r="E30" s="16">
        <v>145</v>
      </c>
      <c r="F30" s="16">
        <v>701</v>
      </c>
      <c r="G30" s="21"/>
    </row>
    <row r="31" spans="2:7" ht="18.75">
      <c r="B31" s="555" t="s">
        <v>49</v>
      </c>
      <c r="C31" s="555"/>
      <c r="D31" s="555"/>
      <c r="E31" s="555"/>
      <c r="F31" s="555"/>
      <c r="G31" s="556"/>
    </row>
    <row r="32" spans="2:7" ht="18.75">
      <c r="B32" s="556" t="s">
        <v>50</v>
      </c>
      <c r="C32" s="556"/>
      <c r="D32" s="556"/>
      <c r="E32" s="556"/>
      <c r="F32" s="556"/>
      <c r="G32" s="556"/>
    </row>
    <row r="33" spans="2:7" ht="18.75">
      <c r="B33" s="556" t="s">
        <v>51</v>
      </c>
      <c r="C33" s="556"/>
      <c r="D33" s="556"/>
      <c r="E33" s="556"/>
      <c r="F33" s="556"/>
      <c r="G33" s="556"/>
    </row>
    <row r="34" spans="2:7" ht="17.25">
      <c r="B34" s="13"/>
      <c r="C34"/>
      <c r="D34"/>
      <c r="E34"/>
      <c r="F34"/>
      <c r="G34"/>
    </row>
  </sheetData>
  <mergeCells count="4">
    <mergeCell ref="B31:F31"/>
    <mergeCell ref="B32:F32"/>
    <mergeCell ref="B33:F33"/>
    <mergeCell ref="G31:G33"/>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BFD01-77C8-AA41-B17A-7774AD57EB48}">
  <dimension ref="A1:I34"/>
  <sheetViews>
    <sheetView showGridLines="0" workbookViewId="0"/>
  </sheetViews>
  <sheetFormatPr defaultColWidth="11.42578125" defaultRowHeight="13.5"/>
  <cols>
    <col min="1" max="1" width="11.42578125" style="1"/>
    <col min="2" max="2" width="12.7109375" style="1" customWidth="1"/>
    <col min="3" max="5" width="11.42578125" style="1"/>
    <col min="6" max="6" width="21.85546875" style="1" bestFit="1" customWidth="1"/>
    <col min="7" max="7" width="11.42578125" style="1"/>
    <col min="8" max="8" width="6.7109375" style="1" bestFit="1" customWidth="1"/>
    <col min="9" max="16384" width="11.42578125" style="1"/>
  </cols>
  <sheetData>
    <row r="1" spans="1:9">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9" ht="19.5" thickBot="1">
      <c r="B3" s="558" t="s">
        <v>293</v>
      </c>
      <c r="C3" s="558"/>
      <c r="D3" s="558"/>
      <c r="E3" s="558"/>
      <c r="F3" s="543"/>
      <c r="G3" s="543"/>
      <c r="H3" s="21"/>
      <c r="I3" s="21"/>
    </row>
    <row r="4" spans="1:9">
      <c r="B4" s="559" t="s">
        <v>28</v>
      </c>
      <c r="C4" s="37" t="s">
        <v>53</v>
      </c>
      <c r="D4" s="37" t="s">
        <v>54</v>
      </c>
      <c r="E4" s="37" t="s">
        <v>55</v>
      </c>
      <c r="F4" s="37" t="s">
        <v>56</v>
      </c>
      <c r="G4" s="37" t="s">
        <v>57</v>
      </c>
      <c r="H4" s="561" t="s">
        <v>0</v>
      </c>
      <c r="I4" s="561" t="s">
        <v>1</v>
      </c>
    </row>
    <row r="5" spans="1:9" ht="15.75" thickBot="1">
      <c r="B5" s="560"/>
      <c r="C5" s="29" t="s">
        <v>58</v>
      </c>
      <c r="D5" s="29" t="s">
        <v>58</v>
      </c>
      <c r="E5" s="29" t="s">
        <v>58</v>
      </c>
      <c r="F5" s="29" t="s">
        <v>59</v>
      </c>
      <c r="G5" s="29" t="s">
        <v>60</v>
      </c>
      <c r="H5" s="562"/>
      <c r="I5" s="562"/>
    </row>
    <row r="6" spans="1:9" ht="15">
      <c r="B6" s="25">
        <v>1999</v>
      </c>
      <c r="C6" s="38">
        <v>1750</v>
      </c>
      <c r="D6" s="38">
        <v>4551</v>
      </c>
      <c r="E6" s="38">
        <v>2867</v>
      </c>
      <c r="F6" s="38">
        <v>3337</v>
      </c>
      <c r="G6" s="25">
        <v>38</v>
      </c>
      <c r="H6" s="16">
        <v>10</v>
      </c>
      <c r="I6" s="25">
        <v>2.44</v>
      </c>
    </row>
    <row r="7" spans="1:9" ht="15">
      <c r="B7" s="25">
        <v>2000</v>
      </c>
      <c r="C7" s="38">
        <v>2211</v>
      </c>
      <c r="D7" s="38">
        <v>4911</v>
      </c>
      <c r="E7" s="38">
        <v>2985</v>
      </c>
      <c r="F7" s="38">
        <v>3825</v>
      </c>
      <c r="G7" s="25">
        <v>45</v>
      </c>
      <c r="H7" s="16">
        <v>7</v>
      </c>
      <c r="I7" s="25">
        <v>3.12</v>
      </c>
    </row>
    <row r="8" spans="1:9" ht="15">
      <c r="B8" s="25">
        <v>2001</v>
      </c>
      <c r="C8" s="38">
        <v>1758</v>
      </c>
      <c r="D8" s="38">
        <v>4442</v>
      </c>
      <c r="E8" s="38">
        <v>2788</v>
      </c>
      <c r="F8" s="38">
        <v>2823</v>
      </c>
      <c r="G8" s="25">
        <v>40</v>
      </c>
      <c r="H8" s="16">
        <v>10</v>
      </c>
      <c r="I8" s="25">
        <v>2.4300000000000002</v>
      </c>
    </row>
    <row r="9" spans="1:9" ht="15">
      <c r="B9" s="25">
        <v>2002</v>
      </c>
      <c r="C9" s="38">
        <v>1654</v>
      </c>
      <c r="D9" s="38">
        <v>4132</v>
      </c>
      <c r="E9" s="38">
        <v>2951</v>
      </c>
      <c r="F9" s="38">
        <v>2010</v>
      </c>
      <c r="G9" s="25">
        <v>40</v>
      </c>
      <c r="H9" s="16">
        <v>11</v>
      </c>
      <c r="I9" s="25">
        <v>2.29</v>
      </c>
    </row>
    <row r="10" spans="1:9" ht="15">
      <c r="B10" s="25">
        <v>2003</v>
      </c>
      <c r="C10" s="38">
        <v>1580</v>
      </c>
      <c r="D10" s="38">
        <v>3763</v>
      </c>
      <c r="E10" s="38">
        <v>2726</v>
      </c>
      <c r="F10" s="38">
        <v>1818</v>
      </c>
      <c r="G10" s="25">
        <v>42</v>
      </c>
      <c r="H10" s="16">
        <v>11</v>
      </c>
      <c r="I10" s="25">
        <v>2.4700000000000002</v>
      </c>
    </row>
    <row r="11" spans="1:9" ht="15">
      <c r="B11" s="25">
        <v>2004</v>
      </c>
      <c r="C11" s="38">
        <v>1244</v>
      </c>
      <c r="D11" s="38">
        <v>3623</v>
      </c>
      <c r="E11" s="38">
        <v>2366</v>
      </c>
      <c r="F11" s="38">
        <v>2719</v>
      </c>
      <c r="G11" s="25">
        <v>34</v>
      </c>
      <c r="H11" s="16">
        <v>14</v>
      </c>
      <c r="I11" s="25">
        <v>2.12</v>
      </c>
    </row>
    <row r="12" spans="1:9" ht="15">
      <c r="B12" s="25">
        <v>2005</v>
      </c>
      <c r="C12" s="38">
        <v>1426</v>
      </c>
      <c r="D12" s="38">
        <v>4125</v>
      </c>
      <c r="E12" s="38">
        <v>2518</v>
      </c>
      <c r="F12" s="38">
        <v>3068</v>
      </c>
      <c r="G12" s="25">
        <v>35</v>
      </c>
      <c r="H12" s="16">
        <v>12</v>
      </c>
      <c r="I12" s="25">
        <v>2.0299999999999998</v>
      </c>
    </row>
    <row r="13" spans="1:9" ht="15">
      <c r="B13" s="25">
        <v>2006</v>
      </c>
      <c r="C13" s="38">
        <v>1896</v>
      </c>
      <c r="D13" s="38">
        <v>4792</v>
      </c>
      <c r="E13" s="38">
        <v>2931</v>
      </c>
      <c r="F13" s="38">
        <v>3808</v>
      </c>
      <c r="G13" s="25">
        <v>40</v>
      </c>
      <c r="H13" s="16">
        <v>9</v>
      </c>
      <c r="I13" s="25">
        <v>2.61</v>
      </c>
    </row>
    <row r="14" spans="1:9" ht="15">
      <c r="B14" s="25">
        <v>2007</v>
      </c>
      <c r="C14" s="38">
        <v>2219</v>
      </c>
      <c r="D14" s="38">
        <v>5063</v>
      </c>
      <c r="E14" s="38">
        <v>3026</v>
      </c>
      <c r="F14" s="38">
        <v>3873</v>
      </c>
      <c r="G14" s="25">
        <v>44</v>
      </c>
      <c r="H14" s="16">
        <v>8</v>
      </c>
      <c r="I14" s="25">
        <v>3.32</v>
      </c>
    </row>
    <row r="15" spans="1:9" ht="15">
      <c r="B15" s="25">
        <v>2008</v>
      </c>
      <c r="C15" s="38">
        <v>2004</v>
      </c>
      <c r="D15" s="38">
        <v>4897</v>
      </c>
      <c r="E15" s="38">
        <v>2979</v>
      </c>
      <c r="F15" s="38">
        <v>3570</v>
      </c>
      <c r="G15" s="25">
        <v>41</v>
      </c>
      <c r="H15" s="16">
        <v>9</v>
      </c>
      <c r="I15" s="25">
        <v>2.5099999999999998</v>
      </c>
    </row>
    <row r="16" spans="1:9" ht="15">
      <c r="B16" s="25">
        <v>2009</v>
      </c>
      <c r="C16" s="38">
        <v>1678</v>
      </c>
      <c r="D16" s="38">
        <v>4865</v>
      </c>
      <c r="E16" s="38">
        <v>3141</v>
      </c>
      <c r="F16" s="38">
        <v>3141</v>
      </c>
      <c r="G16" s="25">
        <v>34</v>
      </c>
      <c r="H16" s="16">
        <v>13</v>
      </c>
      <c r="I16" s="25">
        <v>2.06</v>
      </c>
    </row>
    <row r="17" spans="2:9" ht="15">
      <c r="B17" s="25">
        <v>2010</v>
      </c>
      <c r="C17" s="38">
        <v>2142</v>
      </c>
      <c r="D17" s="38">
        <v>4980</v>
      </c>
      <c r="E17" s="38">
        <v>3562</v>
      </c>
      <c r="F17" s="38">
        <v>2335</v>
      </c>
      <c r="G17" s="25">
        <v>43</v>
      </c>
      <c r="H17" s="16">
        <v>9</v>
      </c>
      <c r="I17" s="25">
        <v>2.64</v>
      </c>
    </row>
    <row r="18" spans="2:9" ht="15">
      <c r="B18" s="25">
        <v>2011</v>
      </c>
      <c r="C18" s="38">
        <v>1639</v>
      </c>
      <c r="D18" s="38">
        <v>4245</v>
      </c>
      <c r="E18" s="38">
        <v>3131</v>
      </c>
      <c r="F18" s="38">
        <v>2105</v>
      </c>
      <c r="G18" s="25">
        <v>39</v>
      </c>
      <c r="H18" s="16">
        <v>12</v>
      </c>
      <c r="I18" s="25">
        <v>2.21</v>
      </c>
    </row>
    <row r="19" spans="2:9" ht="15">
      <c r="B19" s="25">
        <v>2012</v>
      </c>
      <c r="C19" s="38">
        <v>1258</v>
      </c>
      <c r="D19" s="38">
        <v>4126</v>
      </c>
      <c r="E19" s="38">
        <v>2886</v>
      </c>
      <c r="F19" s="38">
        <v>2567</v>
      </c>
      <c r="G19" s="25">
        <v>30</v>
      </c>
      <c r="H19" s="16">
        <v>16</v>
      </c>
      <c r="I19" s="25">
        <v>1.66</v>
      </c>
    </row>
    <row r="20" spans="2:9" ht="15">
      <c r="B20" s="25">
        <v>2013</v>
      </c>
      <c r="C20" s="38">
        <v>1641</v>
      </c>
      <c r="D20" s="38">
        <v>4703</v>
      </c>
      <c r="E20" s="38">
        <v>3187</v>
      </c>
      <c r="F20" s="38">
        <v>3049</v>
      </c>
      <c r="G20" s="25">
        <v>35</v>
      </c>
      <c r="H20" s="16">
        <v>14</v>
      </c>
      <c r="I20" s="25">
        <v>2.0499999999999998</v>
      </c>
    </row>
    <row r="21" spans="2:9" ht="15">
      <c r="B21" s="25">
        <v>2014</v>
      </c>
      <c r="C21" s="38">
        <v>1665</v>
      </c>
      <c r="D21" s="38">
        <v>4677</v>
      </c>
      <c r="E21" s="38">
        <v>3289</v>
      </c>
      <c r="F21" s="38">
        <v>2229</v>
      </c>
      <c r="G21" s="25">
        <v>36</v>
      </c>
      <c r="H21" s="16">
        <v>14</v>
      </c>
      <c r="I21" s="25">
        <v>2.0299999999999998</v>
      </c>
    </row>
    <row r="22" spans="2:9" ht="15">
      <c r="B22" s="25">
        <v>2015</v>
      </c>
      <c r="C22" s="38">
        <v>1679</v>
      </c>
      <c r="D22" s="38">
        <v>4765</v>
      </c>
      <c r="E22" s="38">
        <v>3386</v>
      </c>
      <c r="F22" s="38">
        <v>2810</v>
      </c>
      <c r="G22" s="25">
        <v>35</v>
      </c>
      <c r="H22" s="16">
        <v>14</v>
      </c>
      <c r="I22" s="393">
        <v>2</v>
      </c>
    </row>
    <row r="23" spans="2:9" ht="15">
      <c r="B23" s="25">
        <v>2016</v>
      </c>
      <c r="C23" s="38">
        <v>1707</v>
      </c>
      <c r="D23" s="38">
        <v>4860</v>
      </c>
      <c r="E23" s="38">
        <v>3395</v>
      </c>
      <c r="F23" s="38">
        <v>2711</v>
      </c>
      <c r="G23" s="25">
        <v>35</v>
      </c>
      <c r="H23" s="16">
        <v>13</v>
      </c>
      <c r="I23" s="25">
        <v>1.98</v>
      </c>
    </row>
    <row r="24" spans="2:9" ht="15">
      <c r="B24" s="25">
        <v>2017</v>
      </c>
      <c r="C24" s="38">
        <v>1519</v>
      </c>
      <c r="D24" s="38">
        <v>4725</v>
      </c>
      <c r="E24" s="38">
        <v>3495</v>
      </c>
      <c r="F24" s="38">
        <v>2022</v>
      </c>
      <c r="G24" s="25">
        <v>32</v>
      </c>
      <c r="H24" s="16">
        <v>16</v>
      </c>
      <c r="I24" s="25">
        <v>1.68</v>
      </c>
    </row>
    <row r="25" spans="2:9" ht="15">
      <c r="B25" s="25">
        <v>2018</v>
      </c>
      <c r="C25" s="38">
        <v>1410</v>
      </c>
      <c r="D25" s="38">
        <v>4596</v>
      </c>
      <c r="E25" s="38">
        <v>3570</v>
      </c>
      <c r="F25" s="38">
        <v>1784</v>
      </c>
      <c r="G25" s="25">
        <v>31</v>
      </c>
      <c r="H25" s="16">
        <v>19</v>
      </c>
      <c r="I25" s="25">
        <v>1.51</v>
      </c>
    </row>
    <row r="26" spans="2:9" ht="15">
      <c r="B26" s="25">
        <v>2019</v>
      </c>
      <c r="C26" s="38">
        <v>1354</v>
      </c>
      <c r="D26" s="38">
        <v>4594</v>
      </c>
      <c r="E26" s="38">
        <v>3560</v>
      </c>
      <c r="F26" s="38">
        <v>1981</v>
      </c>
      <c r="G26" s="25">
        <v>29</v>
      </c>
      <c r="H26" s="16">
        <v>19</v>
      </c>
      <c r="I26" s="25">
        <v>1.44</v>
      </c>
    </row>
    <row r="27" spans="2:9" ht="15">
      <c r="B27" s="25">
        <v>2020</v>
      </c>
      <c r="C27" s="38">
        <v>1309</v>
      </c>
      <c r="D27" s="38">
        <v>4581</v>
      </c>
      <c r="E27" s="38">
        <v>3607</v>
      </c>
      <c r="F27" s="38">
        <v>1686</v>
      </c>
      <c r="G27" s="25">
        <v>29</v>
      </c>
      <c r="H27" s="16">
        <v>20</v>
      </c>
      <c r="I27" s="25">
        <v>1.35</v>
      </c>
    </row>
    <row r="28" spans="2:9" ht="15">
      <c r="B28" s="25">
        <v>2021</v>
      </c>
      <c r="C28" s="38">
        <v>1231</v>
      </c>
      <c r="D28" s="38">
        <v>4428</v>
      </c>
      <c r="E28" s="38">
        <v>3633</v>
      </c>
      <c r="F28" s="38">
        <v>1230</v>
      </c>
      <c r="G28" s="25">
        <v>28</v>
      </c>
      <c r="H28" s="16">
        <v>22</v>
      </c>
      <c r="I28" s="25">
        <v>1.24</v>
      </c>
    </row>
    <row r="29" spans="2:9" ht="15">
      <c r="B29" s="25">
        <v>2022</v>
      </c>
      <c r="C29" s="38">
        <v>1193</v>
      </c>
      <c r="D29" s="38">
        <v>4467</v>
      </c>
      <c r="E29" s="38">
        <v>3539</v>
      </c>
      <c r="F29" s="38">
        <v>2057</v>
      </c>
      <c r="G29" s="25">
        <v>27</v>
      </c>
      <c r="H29" s="16">
        <v>23</v>
      </c>
      <c r="I29" s="25">
        <v>1.23</v>
      </c>
    </row>
    <row r="30" spans="2:9" ht="15">
      <c r="B30" s="25">
        <v>2023</v>
      </c>
      <c r="C30" s="38">
        <v>1355</v>
      </c>
      <c r="D30" s="38">
        <v>4882</v>
      </c>
      <c r="E30" s="38">
        <v>3520</v>
      </c>
      <c r="F30" s="38">
        <v>2788</v>
      </c>
      <c r="G30" s="25">
        <v>28</v>
      </c>
      <c r="H30" s="16">
        <v>20</v>
      </c>
      <c r="I30" s="25">
        <v>1.42</v>
      </c>
    </row>
    <row r="31" spans="2:9" ht="15.75" thickBot="1">
      <c r="B31" s="39">
        <v>2024</v>
      </c>
      <c r="C31" s="40">
        <v>1595</v>
      </c>
      <c r="D31" s="40">
        <v>5573</v>
      </c>
      <c r="E31" s="40">
        <v>3758</v>
      </c>
      <c r="F31" s="40">
        <v>3686</v>
      </c>
      <c r="G31" s="39">
        <v>29</v>
      </c>
      <c r="H31" s="18">
        <v>18</v>
      </c>
      <c r="I31" s="39">
        <v>1.58</v>
      </c>
    </row>
    <row r="32" spans="2:9" ht="18.75">
      <c r="B32" s="563" t="s">
        <v>61</v>
      </c>
      <c r="C32" s="563"/>
      <c r="D32" s="563"/>
      <c r="E32" s="563"/>
      <c r="F32" s="563"/>
      <c r="G32" s="21"/>
      <c r="H32" s="21"/>
      <c r="I32" s="21"/>
    </row>
    <row r="33" spans="2:9" ht="18.75">
      <c r="B33" s="557" t="s">
        <v>62</v>
      </c>
      <c r="C33" s="557"/>
      <c r="D33" s="557"/>
      <c r="E33" s="557"/>
      <c r="F33" s="557"/>
      <c r="G33" s="41"/>
      <c r="H33" s="41"/>
      <c r="I33" s="41"/>
    </row>
    <row r="34" spans="2:9" ht="17.25">
      <c r="B34" s="13"/>
      <c r="C34"/>
      <c r="D34"/>
      <c r="E34"/>
      <c r="F34"/>
      <c r="G34"/>
      <c r="H34"/>
      <c r="I34"/>
    </row>
  </sheetData>
  <mergeCells count="6">
    <mergeCell ref="B33:F33"/>
    <mergeCell ref="B3:E3"/>
    <mergeCell ref="B4:B5"/>
    <mergeCell ref="H4:H5"/>
    <mergeCell ref="I4:I5"/>
    <mergeCell ref="B32:F32"/>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13F3-10B1-5A42-981D-FAFE91CA02F3}">
  <dimension ref="A1:H32"/>
  <sheetViews>
    <sheetView showGridLines="0" workbookViewId="0"/>
  </sheetViews>
  <sheetFormatPr defaultColWidth="11.42578125" defaultRowHeight="13.5"/>
  <cols>
    <col min="1" max="1" width="11.42578125" style="1"/>
    <col min="2" max="2" width="12.7109375" style="1" customWidth="1"/>
    <col min="3" max="3" width="13.85546875" style="1" customWidth="1"/>
    <col min="4" max="6" width="11.42578125" style="1"/>
    <col min="7" max="7" width="2.85546875" style="1" bestFit="1" customWidth="1"/>
    <col min="8" max="16384" width="11.42578125" style="1"/>
  </cols>
  <sheetData>
    <row r="1" spans="1:8">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8" ht="19.5" thickBot="1">
      <c r="B3" s="546" t="s">
        <v>294</v>
      </c>
      <c r="C3" s="546"/>
      <c r="D3" s="543"/>
      <c r="E3" s="543"/>
      <c r="F3" s="547"/>
      <c r="G3" s="547"/>
      <c r="H3" s="44"/>
    </row>
    <row r="4" spans="1:8" ht="19.5" thickBot="1">
      <c r="B4" s="559" t="s">
        <v>28</v>
      </c>
      <c r="C4" s="42" t="s">
        <v>63</v>
      </c>
      <c r="D4" s="564" t="s">
        <v>64</v>
      </c>
      <c r="E4" s="564"/>
      <c r="F4" s="42" t="s">
        <v>65</v>
      </c>
      <c r="G4" s="45"/>
      <c r="H4" s="559" t="s">
        <v>66</v>
      </c>
    </row>
    <row r="5" spans="1:8" ht="19.5" thickBot="1">
      <c r="B5" s="560"/>
      <c r="C5" s="29" t="s">
        <v>67</v>
      </c>
      <c r="D5" s="39" t="s">
        <v>68</v>
      </c>
      <c r="E5" s="39" t="s">
        <v>69</v>
      </c>
      <c r="F5" s="29" t="s">
        <v>60</v>
      </c>
      <c r="G5" s="46"/>
      <c r="H5" s="560"/>
    </row>
    <row r="6" spans="1:8" ht="15.75">
      <c r="B6" s="25">
        <v>1999</v>
      </c>
      <c r="C6" s="38">
        <v>5325</v>
      </c>
      <c r="D6" s="17">
        <v>3185</v>
      </c>
      <c r="E6" s="16">
        <v>152</v>
      </c>
      <c r="F6" s="16">
        <v>4.5999999999999996</v>
      </c>
      <c r="G6" s="47" t="s">
        <v>70</v>
      </c>
      <c r="H6" s="16">
        <v>2.9000000000000001E-2</v>
      </c>
    </row>
    <row r="7" spans="1:8" ht="15.75">
      <c r="B7" s="25">
        <v>2000</v>
      </c>
      <c r="C7" s="38">
        <v>5238</v>
      </c>
      <c r="D7" s="17">
        <v>3650</v>
      </c>
      <c r="E7" s="16">
        <v>174</v>
      </c>
      <c r="F7" s="16">
        <v>4.5999999999999996</v>
      </c>
      <c r="G7" s="47" t="s">
        <v>70</v>
      </c>
      <c r="H7" s="16">
        <v>3.3000000000000002E-2</v>
      </c>
    </row>
    <row r="8" spans="1:8" ht="15.75">
      <c r="B8" s="25">
        <v>2001</v>
      </c>
      <c r="C8" s="38">
        <v>5018</v>
      </c>
      <c r="D8" s="17">
        <v>2694</v>
      </c>
      <c r="E8" s="16">
        <v>129</v>
      </c>
      <c r="F8" s="16">
        <v>4.5999999999999996</v>
      </c>
      <c r="G8" s="47" t="s">
        <v>70</v>
      </c>
      <c r="H8" s="16">
        <v>2.5999999999999999E-2</v>
      </c>
    </row>
    <row r="9" spans="1:8" ht="15.75">
      <c r="B9" s="25">
        <v>2002</v>
      </c>
      <c r="C9" s="38">
        <v>4927</v>
      </c>
      <c r="D9" s="17">
        <v>1919</v>
      </c>
      <c r="E9" s="16">
        <v>92</v>
      </c>
      <c r="F9" s="16">
        <v>4.5999999999999996</v>
      </c>
      <c r="G9" s="47" t="s">
        <v>70</v>
      </c>
      <c r="H9" s="16">
        <v>1.9E-2</v>
      </c>
    </row>
    <row r="10" spans="1:8" ht="15.75">
      <c r="B10" s="25">
        <v>2003</v>
      </c>
      <c r="C10" s="38">
        <v>5028</v>
      </c>
      <c r="D10" s="17">
        <v>1735</v>
      </c>
      <c r="E10" s="16">
        <v>83</v>
      </c>
      <c r="F10" s="16">
        <v>4.5999999999999996</v>
      </c>
      <c r="G10" s="47" t="s">
        <v>70</v>
      </c>
      <c r="H10" s="16">
        <v>1.6E-2</v>
      </c>
    </row>
    <row r="11" spans="1:8" ht="15.75">
      <c r="B11" s="25">
        <v>2004</v>
      </c>
      <c r="C11" s="38">
        <v>4461</v>
      </c>
      <c r="D11" s="17">
        <v>2595</v>
      </c>
      <c r="E11" s="16">
        <v>124</v>
      </c>
      <c r="F11" s="16">
        <v>4.5999999999999996</v>
      </c>
      <c r="G11" s="47" t="s">
        <v>70</v>
      </c>
      <c r="H11" s="16">
        <v>2.8000000000000001E-2</v>
      </c>
    </row>
    <row r="12" spans="1:8" ht="15.75">
      <c r="B12" s="25">
        <v>2005</v>
      </c>
      <c r="C12" s="38">
        <v>2189</v>
      </c>
      <c r="D12" s="17">
        <v>2928</v>
      </c>
      <c r="E12" s="16">
        <v>140</v>
      </c>
      <c r="F12" s="16">
        <v>4.5999999999999996</v>
      </c>
      <c r="G12" s="47" t="s">
        <v>70</v>
      </c>
      <c r="H12" s="16">
        <v>6.4000000000000001E-2</v>
      </c>
    </row>
    <row r="13" spans="1:8" ht="15.75">
      <c r="B13" s="25">
        <v>2006</v>
      </c>
      <c r="C13" s="38">
        <v>5305</v>
      </c>
      <c r="D13" s="17">
        <v>3634</v>
      </c>
      <c r="E13" s="16">
        <v>174</v>
      </c>
      <c r="F13" s="16">
        <v>4.5999999999999996</v>
      </c>
      <c r="G13" s="47" t="s">
        <v>70</v>
      </c>
      <c r="H13" s="16">
        <v>3.3000000000000002E-2</v>
      </c>
    </row>
    <row r="14" spans="1:8" ht="18.75">
      <c r="B14" s="25">
        <v>2007</v>
      </c>
      <c r="C14" s="38">
        <v>5422</v>
      </c>
      <c r="D14" s="17">
        <v>3731</v>
      </c>
      <c r="E14" s="16">
        <v>142</v>
      </c>
      <c r="F14" s="16">
        <v>3.7</v>
      </c>
      <c r="G14" s="48"/>
      <c r="H14" s="16">
        <v>2.5999999999999999E-2</v>
      </c>
    </row>
    <row r="15" spans="1:8" ht="18.75">
      <c r="B15" s="25">
        <v>2008</v>
      </c>
      <c r="C15" s="38">
        <v>4645</v>
      </c>
      <c r="D15" s="17">
        <v>3462</v>
      </c>
      <c r="E15" s="16">
        <v>108</v>
      </c>
      <c r="F15" s="391">
        <v>3</v>
      </c>
      <c r="G15" s="48"/>
      <c r="H15" s="16">
        <v>2.3E-2</v>
      </c>
    </row>
    <row r="16" spans="1:8" ht="18.75">
      <c r="B16" s="25">
        <v>2009</v>
      </c>
      <c r="C16" s="38">
        <v>4290</v>
      </c>
      <c r="D16" s="17">
        <v>3087</v>
      </c>
      <c r="E16" s="16">
        <v>54</v>
      </c>
      <c r="F16" s="16">
        <v>1.7</v>
      </c>
      <c r="G16" s="48"/>
      <c r="H16" s="16">
        <v>1.2999999999999999E-2</v>
      </c>
    </row>
    <row r="17" spans="2:8" ht="18.75">
      <c r="B17" s="25">
        <v>2010</v>
      </c>
      <c r="C17" s="38">
        <v>3685</v>
      </c>
      <c r="D17" s="17">
        <v>2292</v>
      </c>
      <c r="E17" s="16">
        <v>43</v>
      </c>
      <c r="F17" s="16">
        <v>1.8</v>
      </c>
      <c r="G17" s="48"/>
      <c r="H17" s="16">
        <v>1.2E-2</v>
      </c>
    </row>
    <row r="18" spans="2:8" ht="18.75">
      <c r="B18" s="25">
        <v>2011</v>
      </c>
      <c r="C18" s="38">
        <v>3462</v>
      </c>
      <c r="D18" s="17">
        <v>1909</v>
      </c>
      <c r="E18" s="16">
        <v>196</v>
      </c>
      <c r="F18" s="16">
        <v>9.3000000000000007</v>
      </c>
      <c r="G18" s="48"/>
      <c r="H18" s="16">
        <v>5.6000000000000001E-2</v>
      </c>
    </row>
    <row r="19" spans="2:8" ht="18.75">
      <c r="B19" s="25">
        <v>2012</v>
      </c>
      <c r="C19" s="38">
        <v>2865</v>
      </c>
      <c r="D19" s="17">
        <v>2351</v>
      </c>
      <c r="E19" s="16">
        <v>217</v>
      </c>
      <c r="F19" s="16">
        <v>8.4</v>
      </c>
      <c r="G19" s="48"/>
      <c r="H19" s="16">
        <v>7.5999999999999998E-2</v>
      </c>
    </row>
    <row r="20" spans="2:8" ht="18.75">
      <c r="B20" s="25">
        <v>2013</v>
      </c>
      <c r="C20" s="38">
        <v>3362</v>
      </c>
      <c r="D20" s="17">
        <v>2995</v>
      </c>
      <c r="E20" s="16">
        <v>54</v>
      </c>
      <c r="F20" s="16">
        <v>1.8</v>
      </c>
      <c r="G20" s="48"/>
      <c r="H20" s="16">
        <v>1.6E-2</v>
      </c>
    </row>
    <row r="21" spans="2:8" ht="18.75">
      <c r="B21" s="25">
        <v>2014</v>
      </c>
      <c r="C21" s="38">
        <v>2747</v>
      </c>
      <c r="D21" s="17">
        <v>2023</v>
      </c>
      <c r="E21" s="16">
        <v>206</v>
      </c>
      <c r="F21" s="16">
        <v>9.1999999999999993</v>
      </c>
      <c r="G21" s="48"/>
      <c r="H21" s="16">
        <v>7.4999999999999997E-2</v>
      </c>
    </row>
    <row r="22" spans="2:8" ht="18.75">
      <c r="B22" s="25">
        <v>2015</v>
      </c>
      <c r="C22" s="38">
        <v>1617</v>
      </c>
      <c r="D22" s="17">
        <v>2699</v>
      </c>
      <c r="E22" s="16">
        <v>111</v>
      </c>
      <c r="F22" s="16">
        <v>3.9</v>
      </c>
      <c r="G22" s="48"/>
      <c r="H22" s="16">
        <v>6.8000000000000005E-2</v>
      </c>
    </row>
    <row r="23" spans="2:8" ht="18.75">
      <c r="B23" s="25">
        <v>2016</v>
      </c>
      <c r="C23" s="38">
        <v>1856</v>
      </c>
      <c r="D23" s="17">
        <v>2638</v>
      </c>
      <c r="E23" s="16">
        <v>73</v>
      </c>
      <c r="F23" s="16">
        <v>2.7</v>
      </c>
      <c r="G23" s="48"/>
      <c r="H23" s="16">
        <v>3.9E-2</v>
      </c>
    </row>
    <row r="24" spans="2:8" ht="18.75">
      <c r="B24" s="25">
        <v>2017</v>
      </c>
      <c r="C24" s="38">
        <v>2359</v>
      </c>
      <c r="D24" s="17">
        <v>1922</v>
      </c>
      <c r="E24" s="16">
        <v>100</v>
      </c>
      <c r="F24" s="391">
        <v>5</v>
      </c>
      <c r="G24" s="48"/>
      <c r="H24" s="16">
        <v>4.2999999999999997E-2</v>
      </c>
    </row>
    <row r="25" spans="2:8" ht="18.75">
      <c r="B25" s="25">
        <v>2018</v>
      </c>
      <c r="C25" s="38">
        <v>1772</v>
      </c>
      <c r="D25" s="17">
        <v>1762</v>
      </c>
      <c r="E25" s="16">
        <v>22</v>
      </c>
      <c r="F25" s="16">
        <v>1.2</v>
      </c>
      <c r="G25" s="48"/>
      <c r="H25" s="16">
        <v>1.2E-2</v>
      </c>
    </row>
    <row r="26" spans="2:8" ht="18.75">
      <c r="B26" s="25">
        <v>2019</v>
      </c>
      <c r="C26" s="38">
        <v>1978</v>
      </c>
      <c r="D26" s="17">
        <v>1899</v>
      </c>
      <c r="E26" s="16">
        <v>82</v>
      </c>
      <c r="F26" s="16">
        <v>4.0999999999999996</v>
      </c>
      <c r="G26" s="48"/>
      <c r="H26" s="16">
        <v>4.2000000000000003E-2</v>
      </c>
    </row>
    <row r="27" spans="2:8" ht="18.75">
      <c r="B27" s="25">
        <v>2020</v>
      </c>
      <c r="C27" s="38">
        <v>2370</v>
      </c>
      <c r="D27" s="17">
        <v>1563</v>
      </c>
      <c r="E27" s="16">
        <v>123</v>
      </c>
      <c r="F27" s="16">
        <v>7.3</v>
      </c>
      <c r="G27" s="48"/>
      <c r="H27" s="16">
        <v>5.1999999999999998E-2</v>
      </c>
    </row>
    <row r="28" spans="2:8" ht="18.75">
      <c r="B28" s="25">
        <v>2021</v>
      </c>
      <c r="C28" s="38">
        <v>2054</v>
      </c>
      <c r="D28" s="17">
        <v>1178</v>
      </c>
      <c r="E28" s="16">
        <v>52</v>
      </c>
      <c r="F28" s="16">
        <v>4.2</v>
      </c>
      <c r="G28" s="48"/>
      <c r="H28" s="16">
        <v>2.5000000000000001E-2</v>
      </c>
    </row>
    <row r="29" spans="2:8" ht="18.75">
      <c r="B29" s="25">
        <v>2022</v>
      </c>
      <c r="C29" s="38">
        <v>2121</v>
      </c>
      <c r="D29" s="17">
        <v>1979</v>
      </c>
      <c r="E29" s="16">
        <v>78</v>
      </c>
      <c r="F29" s="16">
        <v>3.8</v>
      </c>
      <c r="G29" s="48"/>
      <c r="H29" s="16">
        <v>3.6999999999999998E-2</v>
      </c>
    </row>
    <row r="30" spans="2:8" ht="18.75">
      <c r="B30" s="25">
        <v>2023</v>
      </c>
      <c r="C30" s="38">
        <v>2083</v>
      </c>
      <c r="D30" s="17">
        <v>2680</v>
      </c>
      <c r="E30" s="16">
        <v>108</v>
      </c>
      <c r="F30" s="16">
        <v>3.9</v>
      </c>
      <c r="G30" s="48"/>
      <c r="H30" s="16">
        <v>5.1999999999999998E-2</v>
      </c>
    </row>
    <row r="31" spans="2:8" ht="19.5" thickBot="1">
      <c r="B31" s="39">
        <v>2024</v>
      </c>
      <c r="C31" s="40">
        <v>1926</v>
      </c>
      <c r="D31" s="19">
        <v>3494</v>
      </c>
      <c r="E31" s="18">
        <v>192</v>
      </c>
      <c r="F31" s="18">
        <v>5.2</v>
      </c>
      <c r="G31" s="49"/>
      <c r="H31" s="390">
        <v>0.1</v>
      </c>
    </row>
    <row r="32" spans="2:8" ht="17.25">
      <c r="B32" s="13"/>
      <c r="C32"/>
      <c r="D32"/>
      <c r="E32"/>
      <c r="F32"/>
      <c r="G32"/>
      <c r="H32"/>
    </row>
  </sheetData>
  <mergeCells count="3">
    <mergeCell ref="B4:B5"/>
    <mergeCell ref="D4:E4"/>
    <mergeCell ref="H4:H5"/>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3E45A-9AD3-A549-8993-0F78956A2470}">
  <dimension ref="A1:H43"/>
  <sheetViews>
    <sheetView showGridLines="0" workbookViewId="0"/>
  </sheetViews>
  <sheetFormatPr defaultColWidth="11.42578125" defaultRowHeight="13.5"/>
  <cols>
    <col min="1" max="1" width="11.42578125" style="1"/>
    <col min="2" max="2" width="12.7109375" style="1" customWidth="1"/>
    <col min="3" max="16384" width="11.42578125" style="1"/>
  </cols>
  <sheetData>
    <row r="1" spans="1:8">
      <c r="A1" s="1" t="str">
        <f>Citation!A3</f>
        <v>Shirakawa H., Iida M., Sato N., Naito T., Yagi Y. 2026. Stock assessment and evaluation of the northern Sea of Japan stock of bastard halibut (fiscal year 2025). Marine fisheries stock assessment and evaluation for Japanese waters. Japan Fisheries Agency and Japan Fisheries Research and Education Agency, Tokyo, 73 pp,</v>
      </c>
    </row>
    <row r="3" spans="1:8">
      <c r="B3" s="1" t="s">
        <v>72</v>
      </c>
    </row>
    <row r="4" spans="1:8" ht="20.25" thickBot="1">
      <c r="B4" s="544"/>
      <c r="C4" s="545"/>
      <c r="D4" s="545"/>
      <c r="E4" s="545"/>
      <c r="F4" s="545"/>
      <c r="G4" s="545"/>
      <c r="H4" s="12"/>
    </row>
    <row r="5" spans="1:8" ht="14.25" thickBot="1">
      <c r="B5" s="51" t="s">
        <v>28</v>
      </c>
      <c r="C5" s="51" t="s">
        <v>29</v>
      </c>
      <c r="D5" s="51" t="s">
        <v>30</v>
      </c>
      <c r="E5" s="51" t="s">
        <v>31</v>
      </c>
      <c r="F5" s="51" t="s">
        <v>32</v>
      </c>
      <c r="G5" s="51" t="s">
        <v>33</v>
      </c>
      <c r="H5" s="51" t="s">
        <v>34</v>
      </c>
    </row>
    <row r="6" spans="1:8" ht="15">
      <c r="B6" s="25">
        <v>1988</v>
      </c>
      <c r="C6" s="16">
        <v>161</v>
      </c>
      <c r="D6" s="16">
        <v>261</v>
      </c>
      <c r="E6" s="16">
        <v>144</v>
      </c>
      <c r="F6" s="17">
        <v>1030</v>
      </c>
      <c r="G6" s="16">
        <v>376</v>
      </c>
      <c r="H6" s="17">
        <v>1972</v>
      </c>
    </row>
    <row r="7" spans="1:8" ht="15">
      <c r="B7" s="25">
        <v>1989</v>
      </c>
      <c r="C7" s="16">
        <v>170</v>
      </c>
      <c r="D7" s="16">
        <v>339</v>
      </c>
      <c r="E7" s="16">
        <v>143</v>
      </c>
      <c r="F7" s="16">
        <v>928</v>
      </c>
      <c r="G7" s="16">
        <v>359</v>
      </c>
      <c r="H7" s="17">
        <v>1939</v>
      </c>
    </row>
    <row r="8" spans="1:8" ht="15">
      <c r="B8" s="25">
        <v>1990</v>
      </c>
      <c r="C8" s="17">
        <v>2090</v>
      </c>
      <c r="D8" s="16">
        <v>356</v>
      </c>
      <c r="E8" s="16">
        <v>111</v>
      </c>
      <c r="F8" s="16">
        <v>904</v>
      </c>
      <c r="G8" s="16">
        <v>365</v>
      </c>
      <c r="H8" s="17">
        <v>3826</v>
      </c>
    </row>
    <row r="9" spans="1:8" ht="15">
      <c r="B9" s="25">
        <v>1991</v>
      </c>
      <c r="C9" s="17">
        <v>4034</v>
      </c>
      <c r="D9" s="16">
        <v>219</v>
      </c>
      <c r="E9" s="16">
        <v>105</v>
      </c>
      <c r="F9" s="16">
        <v>844</v>
      </c>
      <c r="G9" s="16">
        <v>249</v>
      </c>
      <c r="H9" s="17">
        <v>5451</v>
      </c>
    </row>
    <row r="10" spans="1:8" ht="15">
      <c r="B10" s="25">
        <v>1992</v>
      </c>
      <c r="C10" s="17">
        <v>3924</v>
      </c>
      <c r="D10" s="16">
        <v>169</v>
      </c>
      <c r="E10" s="16">
        <v>97</v>
      </c>
      <c r="F10" s="16">
        <v>915</v>
      </c>
      <c r="G10" s="16">
        <v>187</v>
      </c>
      <c r="H10" s="17">
        <v>5292</v>
      </c>
    </row>
    <row r="11" spans="1:8" ht="15">
      <c r="B11" s="25">
        <v>1993</v>
      </c>
      <c r="C11" s="17">
        <v>3442</v>
      </c>
      <c r="D11" s="16">
        <v>171</v>
      </c>
      <c r="E11" s="16">
        <v>136</v>
      </c>
      <c r="F11" s="16">
        <v>952</v>
      </c>
      <c r="G11" s="16">
        <v>260</v>
      </c>
      <c r="H11" s="17">
        <v>4961</v>
      </c>
    </row>
    <row r="12" spans="1:8" ht="15">
      <c r="B12" s="25">
        <v>1994</v>
      </c>
      <c r="C12" s="17">
        <v>4123</v>
      </c>
      <c r="D12" s="16">
        <v>443</v>
      </c>
      <c r="E12" s="16">
        <v>184</v>
      </c>
      <c r="F12" s="16">
        <v>923</v>
      </c>
      <c r="G12" s="16">
        <v>321</v>
      </c>
      <c r="H12" s="17">
        <v>5994</v>
      </c>
    </row>
    <row r="13" spans="1:8" ht="15">
      <c r="B13" s="25">
        <v>1995</v>
      </c>
      <c r="C13" s="17">
        <v>3663</v>
      </c>
      <c r="D13" s="16">
        <v>949</v>
      </c>
      <c r="E13" s="16">
        <v>158</v>
      </c>
      <c r="F13" s="17">
        <v>1010</v>
      </c>
      <c r="G13" s="16">
        <v>258</v>
      </c>
      <c r="H13" s="17">
        <v>6038</v>
      </c>
    </row>
    <row r="14" spans="1:8" ht="15">
      <c r="B14" s="25">
        <v>1996</v>
      </c>
      <c r="C14" s="17">
        <v>3054</v>
      </c>
      <c r="D14" s="16">
        <v>770</v>
      </c>
      <c r="E14" s="16">
        <v>249</v>
      </c>
      <c r="F14" s="16">
        <v>884</v>
      </c>
      <c r="G14" s="16">
        <v>428</v>
      </c>
      <c r="H14" s="17">
        <v>5385</v>
      </c>
    </row>
    <row r="15" spans="1:8" ht="15">
      <c r="B15" s="25">
        <v>1997</v>
      </c>
      <c r="C15" s="17">
        <v>3054</v>
      </c>
      <c r="D15" s="16">
        <v>845</v>
      </c>
      <c r="E15" s="16">
        <v>257</v>
      </c>
      <c r="F15" s="16">
        <v>795</v>
      </c>
      <c r="G15" s="16">
        <v>221</v>
      </c>
      <c r="H15" s="17">
        <v>5172</v>
      </c>
    </row>
    <row r="16" spans="1:8" ht="15">
      <c r="B16" s="25">
        <v>1998</v>
      </c>
      <c r="C16" s="17">
        <v>2708</v>
      </c>
      <c r="D16" s="16">
        <v>365</v>
      </c>
      <c r="E16" s="16">
        <v>432</v>
      </c>
      <c r="F16" s="17">
        <v>1499</v>
      </c>
      <c r="G16" s="16">
        <v>321</v>
      </c>
      <c r="H16" s="17">
        <v>5325</v>
      </c>
    </row>
    <row r="17" spans="2:8" ht="15">
      <c r="B17" s="25">
        <v>1999</v>
      </c>
      <c r="C17" s="17">
        <v>2982</v>
      </c>
      <c r="D17" s="16">
        <v>575</v>
      </c>
      <c r="E17" s="16">
        <v>242</v>
      </c>
      <c r="F17" s="17">
        <v>1163</v>
      </c>
      <c r="G17" s="16">
        <v>276</v>
      </c>
      <c r="H17" s="17">
        <v>5238</v>
      </c>
    </row>
    <row r="18" spans="2:8" ht="15">
      <c r="B18" s="25">
        <v>2000</v>
      </c>
      <c r="C18" s="17">
        <v>2416</v>
      </c>
      <c r="D18" s="17">
        <v>1063</v>
      </c>
      <c r="E18" s="16">
        <v>299</v>
      </c>
      <c r="F18" s="16">
        <v>979</v>
      </c>
      <c r="G18" s="16">
        <v>261</v>
      </c>
      <c r="H18" s="17">
        <v>5018</v>
      </c>
    </row>
    <row r="19" spans="2:8" ht="15">
      <c r="B19" s="25">
        <v>2001</v>
      </c>
      <c r="C19" s="17">
        <v>2658</v>
      </c>
      <c r="D19" s="16">
        <v>507</v>
      </c>
      <c r="E19" s="16">
        <v>347</v>
      </c>
      <c r="F19" s="17">
        <v>1158</v>
      </c>
      <c r="G19" s="16">
        <v>257</v>
      </c>
      <c r="H19" s="17">
        <v>4927</v>
      </c>
    </row>
    <row r="20" spans="2:8" ht="15">
      <c r="B20" s="25">
        <v>2002</v>
      </c>
      <c r="C20" s="17">
        <v>2561</v>
      </c>
      <c r="D20" s="16">
        <v>891</v>
      </c>
      <c r="E20" s="16">
        <v>240</v>
      </c>
      <c r="F20" s="17">
        <v>1137</v>
      </c>
      <c r="G20" s="16">
        <v>199</v>
      </c>
      <c r="H20" s="17">
        <v>5028</v>
      </c>
    </row>
    <row r="21" spans="2:8" ht="15">
      <c r="B21" s="25">
        <v>2003</v>
      </c>
      <c r="C21" s="17">
        <v>2305</v>
      </c>
      <c r="D21" s="16">
        <v>938</v>
      </c>
      <c r="E21" s="16">
        <v>235</v>
      </c>
      <c r="F21" s="16">
        <v>900</v>
      </c>
      <c r="G21" s="16">
        <v>83</v>
      </c>
      <c r="H21" s="17">
        <v>4461</v>
      </c>
    </row>
    <row r="22" spans="2:8" ht="15">
      <c r="B22" s="25">
        <v>2004</v>
      </c>
      <c r="C22" s="16">
        <v>579</v>
      </c>
      <c r="D22" s="16">
        <v>231</v>
      </c>
      <c r="E22" s="16">
        <v>230</v>
      </c>
      <c r="F22" s="16">
        <v>866</v>
      </c>
      <c r="G22" s="16">
        <v>283</v>
      </c>
      <c r="H22" s="17">
        <v>2189</v>
      </c>
    </row>
    <row r="23" spans="2:8" ht="15">
      <c r="B23" s="25">
        <v>2005</v>
      </c>
      <c r="C23" s="17">
        <v>3101</v>
      </c>
      <c r="D23" s="16">
        <v>569</v>
      </c>
      <c r="E23" s="16">
        <v>166</v>
      </c>
      <c r="F23" s="17">
        <v>1219</v>
      </c>
      <c r="G23" s="16">
        <v>250</v>
      </c>
      <c r="H23" s="17">
        <v>5305</v>
      </c>
    </row>
    <row r="24" spans="2:8" ht="15">
      <c r="B24" s="25">
        <v>2006</v>
      </c>
      <c r="C24" s="17">
        <v>2395</v>
      </c>
      <c r="D24" s="16">
        <v>815</v>
      </c>
      <c r="E24" s="16">
        <v>201</v>
      </c>
      <c r="F24" s="17">
        <v>1789</v>
      </c>
      <c r="G24" s="16">
        <v>222</v>
      </c>
      <c r="H24" s="17">
        <v>5422</v>
      </c>
    </row>
    <row r="25" spans="2:8" ht="15">
      <c r="B25" s="25">
        <v>2007</v>
      </c>
      <c r="C25" s="17">
        <v>2583</v>
      </c>
      <c r="D25" s="16">
        <v>335</v>
      </c>
      <c r="E25" s="16">
        <v>149</v>
      </c>
      <c r="F25" s="17">
        <v>1306</v>
      </c>
      <c r="G25" s="16">
        <v>272</v>
      </c>
      <c r="H25" s="17">
        <v>4645</v>
      </c>
    </row>
    <row r="26" spans="2:8" ht="15">
      <c r="B26" s="25">
        <v>2008</v>
      </c>
      <c r="C26" s="17">
        <v>2215</v>
      </c>
      <c r="D26" s="16">
        <v>690</v>
      </c>
      <c r="E26" s="16">
        <v>154</v>
      </c>
      <c r="F26" s="16">
        <v>999</v>
      </c>
      <c r="G26" s="16">
        <v>232</v>
      </c>
      <c r="H26" s="17">
        <v>4290</v>
      </c>
    </row>
    <row r="27" spans="2:8" ht="15">
      <c r="B27" s="25">
        <v>2009</v>
      </c>
      <c r="C27" s="17">
        <v>2268</v>
      </c>
      <c r="D27" s="16">
        <v>331</v>
      </c>
      <c r="E27" s="16">
        <v>163</v>
      </c>
      <c r="F27" s="16">
        <v>689</v>
      </c>
      <c r="G27" s="16">
        <v>234</v>
      </c>
      <c r="H27" s="17">
        <v>3685</v>
      </c>
    </row>
    <row r="28" spans="2:8" ht="15">
      <c r="B28" s="25">
        <v>2010</v>
      </c>
      <c r="C28" s="17">
        <v>2286</v>
      </c>
      <c r="D28" s="16">
        <v>330</v>
      </c>
      <c r="E28" s="16">
        <v>154</v>
      </c>
      <c r="F28" s="16">
        <v>489</v>
      </c>
      <c r="G28" s="16">
        <v>203</v>
      </c>
      <c r="H28" s="17">
        <v>3462</v>
      </c>
    </row>
    <row r="29" spans="2:8" ht="15">
      <c r="B29" s="25">
        <v>2011</v>
      </c>
      <c r="C29" s="17">
        <v>1743</v>
      </c>
      <c r="D29" s="16">
        <v>298</v>
      </c>
      <c r="E29" s="16">
        <v>105</v>
      </c>
      <c r="F29" s="16">
        <v>489</v>
      </c>
      <c r="G29" s="16">
        <v>230</v>
      </c>
      <c r="H29" s="17">
        <v>2865</v>
      </c>
    </row>
    <row r="30" spans="2:8" ht="15">
      <c r="B30" s="25">
        <v>2012</v>
      </c>
      <c r="C30" s="17">
        <v>2284</v>
      </c>
      <c r="D30" s="16">
        <v>319</v>
      </c>
      <c r="E30" s="16">
        <v>154</v>
      </c>
      <c r="F30" s="16">
        <v>444</v>
      </c>
      <c r="G30" s="16">
        <v>161</v>
      </c>
      <c r="H30" s="17">
        <v>3362</v>
      </c>
    </row>
    <row r="31" spans="2:8" ht="15">
      <c r="B31" s="25">
        <v>2013</v>
      </c>
      <c r="C31" s="17">
        <v>1729</v>
      </c>
      <c r="D31" s="16">
        <v>297</v>
      </c>
      <c r="E31" s="16">
        <v>159</v>
      </c>
      <c r="F31" s="16">
        <v>394</v>
      </c>
      <c r="G31" s="16">
        <v>168</v>
      </c>
      <c r="H31" s="17">
        <v>2747</v>
      </c>
    </row>
    <row r="32" spans="2:8" ht="15">
      <c r="B32" s="25">
        <v>2014</v>
      </c>
      <c r="C32" s="16">
        <v>768</v>
      </c>
      <c r="D32" s="16">
        <v>258</v>
      </c>
      <c r="E32" s="16">
        <v>154</v>
      </c>
      <c r="F32" s="16">
        <v>275</v>
      </c>
      <c r="G32" s="16">
        <v>162</v>
      </c>
      <c r="H32" s="17">
        <v>1617</v>
      </c>
    </row>
    <row r="33" spans="2:8" ht="15">
      <c r="B33" s="25">
        <v>2015</v>
      </c>
      <c r="C33" s="16">
        <v>801</v>
      </c>
      <c r="D33" s="16">
        <v>267</v>
      </c>
      <c r="E33" s="16">
        <v>165</v>
      </c>
      <c r="F33" s="16">
        <v>287</v>
      </c>
      <c r="G33" s="16">
        <v>336</v>
      </c>
      <c r="H33" s="17">
        <v>1856</v>
      </c>
    </row>
    <row r="34" spans="2:8" ht="15">
      <c r="B34" s="25">
        <v>2016</v>
      </c>
      <c r="C34" s="17">
        <v>1533</v>
      </c>
      <c r="D34" s="16">
        <v>256</v>
      </c>
      <c r="E34" s="16">
        <v>108</v>
      </c>
      <c r="F34" s="16">
        <v>304</v>
      </c>
      <c r="G34" s="16">
        <v>158</v>
      </c>
      <c r="H34" s="17">
        <v>2359</v>
      </c>
    </row>
    <row r="35" spans="2:8" ht="15">
      <c r="B35" s="25">
        <v>2017</v>
      </c>
      <c r="C35" s="17">
        <v>1013</v>
      </c>
      <c r="D35" s="16">
        <v>263</v>
      </c>
      <c r="E35" s="16">
        <v>160</v>
      </c>
      <c r="F35" s="16">
        <v>201</v>
      </c>
      <c r="G35" s="16">
        <v>135</v>
      </c>
      <c r="H35" s="17">
        <v>1772</v>
      </c>
    </row>
    <row r="36" spans="2:8" ht="15">
      <c r="B36" s="25">
        <v>2018</v>
      </c>
      <c r="C36" s="17">
        <v>1030</v>
      </c>
      <c r="D36" s="16">
        <v>242</v>
      </c>
      <c r="E36" s="16">
        <v>156</v>
      </c>
      <c r="F36" s="16">
        <v>313</v>
      </c>
      <c r="G36" s="16">
        <v>237</v>
      </c>
      <c r="H36" s="17">
        <v>1978</v>
      </c>
    </row>
    <row r="37" spans="2:8" ht="15">
      <c r="B37" s="25">
        <v>2019</v>
      </c>
      <c r="C37" s="17">
        <v>1367</v>
      </c>
      <c r="D37" s="16">
        <v>297</v>
      </c>
      <c r="E37" s="16">
        <v>191</v>
      </c>
      <c r="F37" s="16">
        <v>272</v>
      </c>
      <c r="G37" s="16">
        <v>243</v>
      </c>
      <c r="H37" s="17">
        <v>2370</v>
      </c>
    </row>
    <row r="38" spans="2:8" ht="15">
      <c r="B38" s="25">
        <v>2020</v>
      </c>
      <c r="C38" s="16">
        <v>966</v>
      </c>
      <c r="D38" s="16">
        <v>294</v>
      </c>
      <c r="E38" s="16">
        <v>182</v>
      </c>
      <c r="F38" s="16">
        <v>367</v>
      </c>
      <c r="G38" s="16">
        <v>245</v>
      </c>
      <c r="H38" s="17">
        <v>2054</v>
      </c>
    </row>
    <row r="39" spans="2:8" ht="15">
      <c r="B39" s="25">
        <v>2021</v>
      </c>
      <c r="C39" s="17">
        <v>1014</v>
      </c>
      <c r="D39" s="16">
        <v>355</v>
      </c>
      <c r="E39" s="16">
        <v>172</v>
      </c>
      <c r="F39" s="16">
        <v>314</v>
      </c>
      <c r="G39" s="16">
        <v>266</v>
      </c>
      <c r="H39" s="17">
        <v>2121</v>
      </c>
    </row>
    <row r="40" spans="2:8" ht="15">
      <c r="B40" s="25">
        <v>2022</v>
      </c>
      <c r="C40" s="17">
        <v>1022</v>
      </c>
      <c r="D40" s="16">
        <v>243</v>
      </c>
      <c r="E40" s="16">
        <v>191</v>
      </c>
      <c r="F40" s="16">
        <v>363</v>
      </c>
      <c r="G40" s="16">
        <v>264</v>
      </c>
      <c r="H40" s="17">
        <v>2083</v>
      </c>
    </row>
    <row r="41" spans="2:8" ht="15.75" thickBot="1">
      <c r="B41" s="39">
        <v>2023</v>
      </c>
      <c r="C41" s="19">
        <v>1041</v>
      </c>
      <c r="D41" s="18">
        <v>269</v>
      </c>
      <c r="E41" s="18">
        <v>117</v>
      </c>
      <c r="F41" s="18">
        <v>259</v>
      </c>
      <c r="G41" s="18">
        <v>240</v>
      </c>
      <c r="H41" s="19">
        <v>1926</v>
      </c>
    </row>
    <row r="42" spans="2:8">
      <c r="B42" s="565" t="s">
        <v>71</v>
      </c>
      <c r="C42" s="565"/>
      <c r="D42" s="565"/>
      <c r="E42" s="565"/>
      <c r="F42" s="565"/>
      <c r="G42" s="565"/>
      <c r="H42" s="565"/>
    </row>
    <row r="43" spans="2:8" ht="17.25">
      <c r="B43" s="13"/>
      <c r="C43"/>
      <c r="D43"/>
      <c r="E43"/>
      <c r="F43"/>
      <c r="G43"/>
      <c r="H43"/>
    </row>
  </sheetData>
  <mergeCells count="1">
    <mergeCell ref="B42:H42"/>
  </mergeCells>
  <phoneticPr fontId="14"/>
  <pageMargins left="0.7" right="0.7" top="0.75" bottom="0.75" header="0.3" footer="0.3"/>
  <pageSetup paperSize="9" orientation="portrait" horizontalDpi="300" verticalDpi="300"/>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28</vt:i4>
      </vt:variant>
      <vt:variant>
        <vt:lpstr>名前付き一覧</vt:lpstr>
      </vt:variant>
      <vt:variant>
        <vt:i4>1</vt:i4>
      </vt:variant>
    </vt:vector>
  </HeadingPairs>
  <TitlesOfParts>
    <vt:vector size="29" baseType="lpstr">
      <vt:lpstr>Citation</vt:lpstr>
      <vt:lpstr>表3-1</vt:lpstr>
      <vt:lpstr>表3-2</vt:lpstr>
      <vt:lpstr>表3-3</vt:lpstr>
      <vt:lpstr>表3-4</vt:lpstr>
      <vt:lpstr>表3-5</vt:lpstr>
      <vt:lpstr>表4-1</vt:lpstr>
      <vt:lpstr>表4-2</vt:lpstr>
      <vt:lpstr>表4-3</vt:lpstr>
      <vt:lpstr>表4-4</vt:lpstr>
      <vt:lpstr>表 4-5</vt:lpstr>
      <vt:lpstr>補足表2-1</vt:lpstr>
      <vt:lpstr>補足表2-2</vt:lpstr>
      <vt:lpstr>補足表4-1</vt:lpstr>
      <vt:lpstr>補足表4-2</vt:lpstr>
      <vt:lpstr>補足表4-3</vt:lpstr>
      <vt:lpstr>補足表4-4</vt:lpstr>
      <vt:lpstr>補足表5-1</vt:lpstr>
      <vt:lpstr>補足表6-1</vt:lpstr>
      <vt:lpstr>補足表6-2</vt:lpstr>
      <vt:lpstr>補足表6-3</vt:lpstr>
      <vt:lpstr>補足表6-4</vt:lpstr>
      <vt:lpstr>補足表6-5</vt:lpstr>
      <vt:lpstr>補足表6-6</vt:lpstr>
      <vt:lpstr>補足表8-1</vt:lpstr>
      <vt:lpstr>補足表8-2</vt:lpstr>
      <vt:lpstr>補足表8-3</vt:lpstr>
      <vt:lpstr>補足表8-4</vt:lpstr>
      <vt:lpstr>'補足表6-5'!_Hlk214372782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2026-07-06T06:43:00Z</dcterms:created>
  <dcterms:modified xsi:type="dcterms:W3CDTF">2026-07-06T06:43:11Z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2026-07-06T06:43:11Z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952fe932-c8c7-4c39-871c-40ab76ea6813</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