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fileSharing readOnlyRecommended="1"/>
  <workbookPr filterPrivacy="1" defaultThemeVersion="166925"/>
  <xr:revisionPtr revIDLastSave="0" documentId="13_ncr:1_{AE83DD5D-1B7C-4674-8472-085F831494F9}" xr6:coauthVersionLast="47" xr6:coauthVersionMax="47" xr10:uidLastSave="{00000000-0000-0000-0000-000000000000}"/>
  <bookViews>
    <workbookView xWindow="1905" yWindow="0" windowWidth="15720" windowHeight="15480" xr2:uid="{47DFA7DF-1606-453A-AF8E-CA5DA651424B}"/>
  </bookViews>
  <sheets>
    <sheet name="Citation" sheetId="32" r:id="rId1"/>
    <sheet name="表3-1" sheetId="1" r:id="rId2"/>
    <sheet name="表4-1" sheetId="2" r:id="rId3"/>
    <sheet name="表4-2" sheetId="3" r:id="rId4"/>
    <sheet name="表4-3" sheetId="4" r:id="rId5"/>
    <sheet name="表4-4" sheetId="5" r:id="rId6"/>
    <sheet name="補足表2-1" sheetId="6" r:id="rId7"/>
    <sheet name="補足表2-2" sheetId="7" r:id="rId8"/>
    <sheet name="補足表2-3" sheetId="8" r:id="rId9"/>
    <sheet name="補足表6-1" sheetId="19" r:id="rId10"/>
    <sheet name="補足表6-2" sheetId="20" r:id="rId11"/>
    <sheet name="補足表6-3" sheetId="21" r:id="rId12"/>
    <sheet name="補足表6-4" sheetId="22" r:id="rId13"/>
    <sheet name="補足表7-1" sheetId="12" r:id="rId14"/>
    <sheet name="補足表8-1" sheetId="13" r:id="rId15"/>
    <sheet name="補足表8-2" sheetId="14" r:id="rId16"/>
    <sheet name="補足表8-3" sheetId="16" r:id="rId17"/>
    <sheet name="補足表8-4" sheetId="15" r:id="rId18"/>
    <sheet name="補足表8-5" sheetId="17" r:id="rId19"/>
    <sheet name="補足8-6" sheetId="31" r:id="rId20"/>
    <sheet name="補足表9-1" sheetId="24" r:id="rId21"/>
    <sheet name="補足表9-2" sheetId="25" r:id="rId22"/>
    <sheet name="補足表9-3" sheetId="26" r:id="rId23"/>
    <sheet name="補足表9-4" sheetId="27" r:id="rId24"/>
    <sheet name="補足表10-1" sheetId="18" r:id="rId25"/>
    <sheet name="補足表10-2～5" sheetId="30"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下半期合計" hidden="1">[1]組成引延!$R$40:$R$65</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上半期漁業別" hidden="1">[1]組成引延!$R$7:$R$32</definedName>
    <definedName name="__123Graph_A上半期合計" hidden="1">[1]組成引延!$R$7:$R$32</definedName>
    <definedName name="__123Graph_A石狩湾年齢" localSheetId="0" hidden="1">#REF!</definedName>
    <definedName name="__123Graph_A石狩湾年齢" hidden="1">#REF!</definedName>
    <definedName name="__123Graph_A太平洋下半期" hidden="1">[1]組成引延!$J$40:$J$65</definedName>
    <definedName name="__123Graph_A太平洋上半期" hidden="1">[1]組成引延!$J$7:$J$32</definedName>
    <definedName name="__123Graph_A日本海下半期" hidden="1">[1]組成引延!$B$40:$B$65</definedName>
    <definedName name="__123Graph_A日本海上半期" hidden="1">[1]組成引延!$B$7:$B$32</definedName>
    <definedName name="__123Graph_A桧山年齢" localSheetId="0" hidden="1">#REF!</definedName>
    <definedName name="__123Graph_A桧山年齢" hidden="1">#REF!</definedName>
    <definedName name="__123Graph_B" localSheetId="0" hidden="1">'[2]2003年度水試資料　沿岸沖底漁獲量'!#REF!</definedName>
    <definedName name="__123Graph_B" hidden="1">'[3]2003年度水試資料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下半期合計" hidden="1">[1]組成引延!$S$40:$S$65</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B上半期漁業別" hidden="1">[1]組成引延!$S$7:$S$32</definedName>
    <definedName name="__123Graph_B上半期合計" hidden="1">[1]組成引延!$S$7:$S$32</definedName>
    <definedName name="__123Graph_B太平洋下半期" hidden="1">[1]組成引延!$K$40:$K$65</definedName>
    <definedName name="__123Graph_B太平洋上半期" hidden="1">[1]組成引延!$K$7:$K$32</definedName>
    <definedName name="__123Graph_B日本海下半期" hidden="1">[1]組成引延!$C$40:$C$65</definedName>
    <definedName name="__123Graph_B日本海上半期" hidden="1">[1]組成引延!$C$7:$C$32</definedName>
    <definedName name="__123Graph_C" localSheetId="0" hidden="1">'[2]2003年度水試資料　沿岸沖底漁獲量'!#REF!</definedName>
    <definedName name="__123Graph_C" hidden="1">'[3]2003年度水試資料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下半期合計" hidden="1">[1]組成引延!$T$40:$T$65</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C上半期漁業別" hidden="1">[1]組成引延!$T$7:$T$32</definedName>
    <definedName name="__123Graph_C上半期合計" hidden="1">[1]組成引延!$T$7:$T$32</definedName>
    <definedName name="__123Graph_C太平洋下半期" hidden="1">[1]組成引延!$L$40:$L$65</definedName>
    <definedName name="__123Graph_C太平洋上半期" hidden="1">[1]組成引延!$L$7:$L$32</definedName>
    <definedName name="__123Graph_C日本海下半期" hidden="1">[1]組成引延!$D$40:$D$65</definedName>
    <definedName name="__123Graph_C日本海上半期" hidden="1">[1]組成引延!$D$7:$D$32</definedName>
    <definedName name="__123Graph_D" localSheetId="0" hidden="1">'[2]2003年度水試資料　沿岸沖底漁獲量'!#REF!</definedName>
    <definedName name="__123Graph_D" hidden="1">'[3]2003年度水試資料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下半期合計" hidden="1">[1]組成引延!$U$40:$U$65</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D上半期漁業別" hidden="1">[1]組成引延!$U$7:$U$32</definedName>
    <definedName name="__123Graph_D上半期合計" hidden="1">[1]組成引延!$U$7:$U$32</definedName>
    <definedName name="__123Graph_D太平洋下半期" hidden="1">[1]組成引延!$M$40:$M$65</definedName>
    <definedName name="__123Graph_D太平洋上半期" hidden="1">[1]組成引延!$M$7:$M$32</definedName>
    <definedName name="__123Graph_D日本海下半期" hidden="1">[1]組成引延!$E$40:$E$65</definedName>
    <definedName name="__123Graph_D日本海上半期" hidden="1">[1]組成引延!$E$7:$E$32</definedName>
    <definedName name="__123Graph_E" localSheetId="0" hidden="1">'[2]2003年度水試資料　沿岸沖底漁獲量'!#REF!</definedName>
    <definedName name="__123Graph_E" hidden="1">'[3]2003年度水試資料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F"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下半期合計" hidden="1">[1]組成引延!$Q$40:$Q$65</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上半期漁業別" hidden="1">[1]組成引延!$Q$7:$Q$32</definedName>
    <definedName name="__123Graph_X上半期合計" hidden="1">[1]組成引延!$I$7:$I$32</definedName>
    <definedName name="__123Graph_X石狩湾年齢" localSheetId="0" hidden="1">#REF!</definedName>
    <definedName name="__123Graph_X石狩湾年齢" hidden="1">#REF!</definedName>
    <definedName name="__123Graph_X太平洋下半期" hidden="1">[1]組成引延!$A$40:$A$65</definedName>
    <definedName name="__123Graph_X太平洋上半期" hidden="1">[1]組成引延!#REF!</definedName>
    <definedName name="__123Graph_X日本海下半期" hidden="1">[1]組成引延!$A$40:$A$65</definedName>
    <definedName name="__123Graph_X日本海上半期" hidden="1">[1]組成引延!$A$7:$A$32</definedName>
    <definedName name="__123Graph_X桧山年齢" localSheetId="0" hidden="1">#REF!</definedName>
    <definedName name="__123Graph_X桧山年齢" hidden="1">#REF!</definedName>
    <definedName name="_1__123Graph_Aｸﾞﾗﾌ_1" localSheetId="0" hidden="1">'[4]解析97-1昔です'!$C$106:$C$125</definedName>
    <definedName name="_1__123Graph_Aｸﾞﾗﾌ_1" hidden="1">'[5]解析97-1昔です'!$C$106:$C$125</definedName>
    <definedName name="_1__123Graph_A道央_道南" hidden="1">#REF!</definedName>
    <definedName name="_10__123Graph_Aｸﾞﾗﾌ_5" hidden="1">'[6]解析97-1昔です'!$B$99:$U$99</definedName>
    <definedName name="_10__123Graph_Cｸﾞﾗﾌ_2" localSheetId="0" hidden="1">'[4]解析97-1昔です'!$B$74:$U$74</definedName>
    <definedName name="_10__123Graph_Cｸﾞﾗﾌ_2" hidden="1">'[5]解析97-1昔です'!$B$74:$U$74</definedName>
    <definedName name="_10__123Graph_F道央_本州" hidden="1">#REF!</definedName>
    <definedName name="_11__123Graph_Cｸﾞﾗﾌ_3" localSheetId="0" hidden="1">'[4]解析97-1昔です'!$B$64:$U$64</definedName>
    <definedName name="_11__123Graph_Cｸﾞﾗﾌ_3" hidden="1">'[5]解析97-1昔です'!$B$64:$U$64</definedName>
    <definedName name="_11__123Graph_X道央_道南" hidden="1">#REF!</definedName>
    <definedName name="_12__123Graph_Aｸﾞﾗﾌ_6" hidden="1">'[6]解析97-1昔です'!$B$151:$T$151</definedName>
    <definedName name="_12__123Graph_Cｸﾞﾗﾌ_4" localSheetId="0" hidden="1">'[4]解析97-1昔です'!$P$108:$P$128</definedName>
    <definedName name="_12__123Graph_Cｸﾞﾗﾌ_4" hidden="1">'[5]解析97-1昔です'!$P$108:$P$128</definedName>
    <definedName name="_12__123Graph_X道央_本州" hidden="1">#REF!</definedName>
    <definedName name="_13__123Graph_Dｸﾞﾗﾌ_2" localSheetId="0" hidden="1">'[4]解析97-1昔です'!$B$75:$U$75</definedName>
    <definedName name="_13__123Graph_Dｸﾞﾗﾌ_2" hidden="1">'[5]解析97-1昔です'!$B$75:$U$75</definedName>
    <definedName name="_14__123Graph_Bｸﾞﾗﾌ_2" hidden="1">'[6]解析97-1昔です'!$B$73:$U$73</definedName>
    <definedName name="_14__123Graph_Dｸﾞﾗﾌ_3" localSheetId="0" hidden="1">'[4]解析97-1昔です'!$B$65:$U$65</definedName>
    <definedName name="_14__123Graph_Dｸﾞﾗﾌ_3" hidden="1">'[5]解析97-1昔です'!$B$65:$U$65</definedName>
    <definedName name="_15__123Graph_Eｸﾞﾗﾌ_2" localSheetId="0" hidden="1">'[4]解析97-1昔です'!$B$76:$U$76</definedName>
    <definedName name="_15__123Graph_Eｸﾞﾗﾌ_2" hidden="1">'[5]解析97-1昔です'!$B$76:$U$76</definedName>
    <definedName name="_16__123Graph_Bｸﾞﾗﾌ_3" hidden="1">'[6]解析97-1昔です'!$B$63:$U$63</definedName>
    <definedName name="_16__123Graph_Eｸﾞﾗﾌ_3" localSheetId="0" hidden="1">'[4]解析97-1昔です'!$B$66:$U$66</definedName>
    <definedName name="_16__123Graph_Eｸﾞﾗﾌ_3" hidden="1">'[5]解析97-1昔です'!$B$66:$U$66</definedName>
    <definedName name="_17__123Graph_Fｸﾞﾗﾌ_3" localSheetId="0" hidden="1">'[4]解析97-1昔です'!$B$67:$U$67</definedName>
    <definedName name="_17__123Graph_Fｸﾞﾗﾌ_3" hidden="1">'[5]解析97-1昔です'!$B$67:$U$67</definedName>
    <definedName name="_18__123Graph_Bｸﾞﾗﾌ_4" hidden="1">'[6]解析97-1昔です'!$O$108:$O$128</definedName>
    <definedName name="_18__123Graph_LBL_Aｸﾞﾗﾌ_1" localSheetId="0" hidden="1">'[4]解析97-1昔です'!$AD$90:$AD$109</definedName>
    <definedName name="_18__123Graph_LBL_Aｸﾞﾗﾌ_1" hidden="1">'[5]解析97-1昔です'!$AD$90:$AD$109</definedName>
    <definedName name="_19__123Graph_LBL_Aｸﾞﾗﾌ_5" localSheetId="0" hidden="1">'[4]解析97-1昔です'!$AD$90:$AD$109</definedName>
    <definedName name="_19__123Graph_LBL_Aｸﾞﾗﾌ_5" hidden="1">'[5]解析97-1昔です'!$AD$90:$AD$109</definedName>
    <definedName name="_1980_1994月別漁獲量集計" localSheetId="0">#REF!</definedName>
    <definedName name="_1980_1994月別漁獲量集計">#REF!</definedName>
    <definedName name="_2__123Graph_Aｸﾞﾗﾌ_1" hidden="1">'[6]解析97-1昔です'!$C$106:$C$125</definedName>
    <definedName name="_2__123Graph_Aｸﾞﾗﾌ_2" localSheetId="0" hidden="1">'[4]解析97-1昔です'!$B$72:$U$72</definedName>
    <definedName name="_2__123Graph_Aｸﾞﾗﾌ_2" hidden="1">'[5]解析97-1昔です'!$B$72:$U$72</definedName>
    <definedName name="_2__123Graph_A道央_本州" hidden="1">#REF!</definedName>
    <definedName name="_20__123Graph_Cｸﾞﾗﾌ_2" hidden="1">'[6]解析97-1昔です'!$B$74:$U$74</definedName>
    <definedName name="_20__123Graph_Xｸﾞﾗﾌ_1" localSheetId="0" hidden="1">'[4]解析97-1昔です'!$B$106:$B$125</definedName>
    <definedName name="_20__123Graph_Xｸﾞﾗﾌ_1" hidden="1">'[5]解析97-1昔です'!$B$106:$B$125</definedName>
    <definedName name="_21__123Graph_Xｸﾞﾗﾌ_2" localSheetId="0" hidden="1">'[4]解析97-1昔です'!$B$71:$U$71</definedName>
    <definedName name="_21__123Graph_Xｸﾞﾗﾌ_2" hidden="1">'[5]解析97-1昔です'!$B$71:$U$71</definedName>
    <definedName name="_22__123Graph_Cｸﾞﾗﾌ_3" hidden="1">'[6]解析97-1昔です'!$B$64:$U$64</definedName>
    <definedName name="_22__123Graph_Xｸﾞﾗﾌ_3" localSheetId="0" hidden="1">'[4]解析97-1昔です'!$B$71:$U$71</definedName>
    <definedName name="_22__123Graph_Xｸﾞﾗﾌ_3" hidden="1">'[5]解析97-1昔です'!$B$71:$U$71</definedName>
    <definedName name="_23__123Graph_Xｸﾞﾗﾌ_4" localSheetId="0" hidden="1">'[4]解析97-1昔です'!$M$108:$M$128</definedName>
    <definedName name="_23__123Graph_Xｸﾞﾗﾌ_4" hidden="1">'[5]解析97-1昔です'!$M$108:$M$128</definedName>
    <definedName name="_24__123Graph_Cｸﾞﾗﾌ_4" hidden="1">'[6]解析97-1昔です'!$P$108:$P$128</definedName>
    <definedName name="_24__123Graph_Xｸﾞﾗﾌ_5" localSheetId="0" hidden="1">'[4]解析97-1昔です'!$B$97:$U$97</definedName>
    <definedName name="_24__123Graph_Xｸﾞﾗﾌ_5" hidden="1">'[5]解析97-1昔です'!$B$97:$U$97</definedName>
    <definedName name="_25__123Graph_Xｸﾞﾗﾌ_6" localSheetId="0" hidden="1">'[4]解析97-1昔です'!$B$141:$T$141</definedName>
    <definedName name="_25__123Graph_Xｸﾞﾗﾌ_6" hidden="1">'[5]解析97-1昔です'!$B$141:$T$141</definedName>
    <definedName name="_26__123Graph_Dｸﾞﾗﾌ_2" hidden="1">'[6]解析97-1昔です'!$B$75:$U$75</definedName>
    <definedName name="_26_1980_1994月別漁獲量集計">#REF!</definedName>
    <definedName name="_28__123Graph_Dｸﾞﾗﾌ_3" hidden="1">'[6]解析97-1昔です'!$B$65:$U$65</definedName>
    <definedName name="_3__123Graph_Aｸﾞﾗﾌ_3" localSheetId="0" hidden="1">'[4]解析97-1昔です'!$B$62:$U$62</definedName>
    <definedName name="_3__123Graph_Aｸﾞﾗﾌ_3" hidden="1">'[5]解析97-1昔です'!$B$62:$U$62</definedName>
    <definedName name="_3__123Graph_B道央_道南" hidden="1">#REF!</definedName>
    <definedName name="_30__123Graph_Eｸﾞﾗﾌ_2" hidden="1">'[6]解析97-1昔です'!$B$76:$U$76</definedName>
    <definedName name="_32__123Graph_Eｸﾞﾗﾌ_3" hidden="1">'[6]解析97-1昔です'!$B$66:$U$66</definedName>
    <definedName name="_34__123Graph_Fｸﾞﾗﾌ_3" hidden="1">'[6]解析97-1昔です'!$B$67:$U$67</definedName>
    <definedName name="_36__123Graph_LBL_Aｸﾞﾗﾌ_1" hidden="1">'[6]解析97-1昔です'!$AD$90:$AD$109</definedName>
    <definedName name="_38__123Graph_LBL_Aｸﾞﾗﾌ_5" hidden="1">'[6]解析97-1昔です'!$AD$90:$AD$109</definedName>
    <definedName name="_4__123Graph_Aｸﾞﾗﾌ_2" hidden="1">'[6]解析97-1昔です'!$B$72:$U$72</definedName>
    <definedName name="_4__123Graph_Aｸﾞﾗﾌ_4" localSheetId="0" hidden="1">'[4]解析97-1昔です'!$N$108:$N$128</definedName>
    <definedName name="_4__123Graph_Aｸﾞﾗﾌ_4" hidden="1">'[5]解析97-1昔です'!$N$108:$N$128</definedName>
    <definedName name="_4__123Graph_B道央_本州" hidden="1">#REF!</definedName>
    <definedName name="_40__123Graph_Xｸﾞﾗﾌ_1" hidden="1">'[6]解析97-1昔です'!$B$106:$B$125</definedName>
    <definedName name="_42__123Graph_Xｸﾞﾗﾌ_2" hidden="1">'[6]解析97-1昔です'!$B$71:$U$71</definedName>
    <definedName name="_44__123Graph_Xｸﾞﾗﾌ_3" hidden="1">'[6]解析97-1昔です'!$B$71:$U$71</definedName>
    <definedName name="_46__123Graph_Xｸﾞﾗﾌ_4" hidden="1">'[6]解析97-1昔です'!$M$108:$M$128</definedName>
    <definedName name="_48__123Graph_Xｸﾞﾗﾌ_5" hidden="1">'[6]解析97-1昔です'!$B$97:$U$97</definedName>
    <definedName name="_5__123Graph_Aｸﾞﾗﾌ_5" localSheetId="0" hidden="1">'[4]解析97-1昔です'!$B$99:$U$99</definedName>
    <definedName name="_5__123Graph_Aｸﾞﾗﾌ_5" hidden="1">'[5]解析97-1昔です'!$B$99:$U$99</definedName>
    <definedName name="_5__123Graph_C道央_道南" hidden="1">#REF!</definedName>
    <definedName name="_50__123Graph_Xｸﾞﾗﾌ_6" hidden="1">'[6]解析97-1昔です'!$B$141:$T$141</definedName>
    <definedName name="_6__123Graph_Aｸﾞﾗﾌ_3" hidden="1">'[6]解析97-1昔です'!$B$62:$U$62</definedName>
    <definedName name="_6__123Graph_Aｸﾞﾗﾌ_6" localSheetId="0" hidden="1">'[4]解析97-1昔です'!$B$151:$T$151</definedName>
    <definedName name="_6__123Graph_Aｸﾞﾗﾌ_6" hidden="1">'[5]解析97-1昔です'!$B$151:$T$151</definedName>
    <definedName name="_6__123Graph_C道央_本州" hidden="1">#REF!</definedName>
    <definedName name="_7__123Graph_Bｸﾞﾗﾌ_2" localSheetId="0" hidden="1">'[4]解析97-1昔です'!$B$73:$U$73</definedName>
    <definedName name="_7__123Graph_Bｸﾞﾗﾌ_2" hidden="1">'[5]解析97-1昔です'!$B$73:$U$73</definedName>
    <definedName name="_7__123Graph_D道央_道南" hidden="1">#REF!</definedName>
    <definedName name="_8__123Graph_Aｸﾞﾗﾌ_4" hidden="1">'[6]解析97-1昔です'!$N$108:$N$128</definedName>
    <definedName name="_8__123Graph_Bｸﾞﾗﾌ_3" localSheetId="0" hidden="1">'[4]解析97-1昔です'!$B$63:$U$63</definedName>
    <definedName name="_8__123Graph_Bｸﾞﾗﾌ_3" hidden="1">'[5]解析97-1昔です'!$B$63:$U$63</definedName>
    <definedName name="_8__123Graph_D道央_本州" hidden="1">#REF!</definedName>
    <definedName name="_9__123Graph_Bｸﾞﾗﾌ_4" localSheetId="0" hidden="1">'[4]解析97-1昔です'!$O$108:$O$128</definedName>
    <definedName name="_9__123Graph_Bｸﾞﾗﾌ_4" hidden="1">'[5]解析97-1昔です'!$O$108:$O$128</definedName>
    <definedName name="_9__123Graph_E道央_本州" hidden="1">#REF!</definedName>
    <definedName name="_bdl2" localSheetId="0">'[7]Kcohort.bas results (2)'!$J$5</definedName>
    <definedName name="_bdl2">'[8]Kcohort.bas results (2)'!$J$5</definedName>
    <definedName name="_bdl3" localSheetId="0">'[7]Kcohort.bas results (2)'!$J$6</definedName>
    <definedName name="_bdl3">'[8]Kcohort.bas results (2)'!$J$6</definedName>
    <definedName name="_bdl4" localSheetId="0">'[7]Kcohort.bas results (2)'!$J$7</definedName>
    <definedName name="_bdl4">'[8]Kcohort.bas results (2)'!$J$7</definedName>
    <definedName name="_bdl5" localSheetId="0">'[7]Kcohort.bas results (2)'!$J$8</definedName>
    <definedName name="_bdl5">'[8]Kcohort.bas results (2)'!$J$8</definedName>
    <definedName name="_bdl6" localSheetId="0">'[7]Kcohort.bas results (2)'!$J$9</definedName>
    <definedName name="_bdl6">'[8]Kcohort.bas results (2)'!$J$9</definedName>
    <definedName name="_bdl7" localSheetId="0">'[7]Kcohort.bas results (2)'!$J$10</definedName>
    <definedName name="_bdl7">'[8]Kcohort.bas results (2)'!$J$10</definedName>
    <definedName name="_bdw1" localSheetId="0">'[7]Esitmation Exec'!$J$6</definedName>
    <definedName name="_bdw1">'[8]Esitmation Exec'!$J$6</definedName>
    <definedName name="_bdw2" localSheetId="0">'[7]Esitmation Exec'!$J$7</definedName>
    <definedName name="_bdw2">'[8]Esitmation Exec'!$J$7</definedName>
    <definedName name="_bdw3" localSheetId="0">'[7]Esitmation Exec'!$J$8</definedName>
    <definedName name="_bdw3">'[8]Esitmation Exec'!$J$8</definedName>
    <definedName name="_bdw4" localSheetId="0">'[7]Esitmation Exec'!$J$9</definedName>
    <definedName name="_bdw4">'[8]Esitmation Exec'!$J$9</definedName>
    <definedName name="_bdw5" localSheetId="0">'[7]Esitmation Exec'!$J$10</definedName>
    <definedName name="_bdw5">'[8]Esitmation Exec'!$J$10</definedName>
    <definedName name="_bdw6" localSheetId="0">'[7]Esitmation Exec'!$J$11</definedName>
    <definedName name="_bdw6">'[8]Esitmation Exec'!$J$11</definedName>
    <definedName name="_bdw7" localSheetId="0">'[7]Esitmation Exec'!$J$12</definedName>
    <definedName name="_bdw7">'[8]Esitmation Exec'!$J$12</definedName>
    <definedName name="_Dist_Values" hidden="1">#REF!</definedName>
    <definedName name="_Fill" localSheetId="0" hidden="1">[9]三陸!#REF!</definedName>
    <definedName name="_Fill">#REF!</definedName>
    <definedName name="_Fill2" hidden="1">[10]三陸!#REF!</definedName>
    <definedName name="_Hlk136263500" localSheetId="14">'補足表8-1'!$A$3</definedName>
    <definedName name="_Key1" localSheetId="0" hidden="1">#REF!</definedName>
    <definedName name="_Key1" hidden="1">#REF!</definedName>
    <definedName name="_Key2" localSheetId="0" hidden="1">#REF!</definedName>
    <definedName name="_Key2" hidden="1">#REF!</definedName>
    <definedName name="_key3" localSheetId="0" hidden="1">#REF!</definedName>
    <definedName name="_key3" hidden="1">#REF!</definedName>
    <definedName name="_M1" localSheetId="0">'[7]YPR-org'!$H$27</definedName>
    <definedName name="_M1">'[8]YPR-org'!$H$27</definedName>
    <definedName name="_M2" localSheetId="0">'[7]YPR-org'!$H$33</definedName>
    <definedName name="_M2">'[8]YPR-org'!$H$33</definedName>
    <definedName name="_M3" localSheetId="0">'[7]YPR-org'!$H$39</definedName>
    <definedName name="_M3">'[8]YPR-org'!$H$39</definedName>
    <definedName name="_M4" localSheetId="0">'[7]YPR-org'!$H$45</definedName>
    <definedName name="_M4">'[8]YPR-org'!$H$45</definedName>
    <definedName name="_M5" localSheetId="0">'[7]YPR-org'!$H$51</definedName>
    <definedName name="_M5">'[8]YPR-org'!$H$51</definedName>
    <definedName name="_ma">#REF!</definedName>
    <definedName name="_mat1" localSheetId="0">#REF!</definedName>
    <definedName name="_mat1">#REF!</definedName>
    <definedName name="_mat10" localSheetId="0">#REF!</definedName>
    <definedName name="_mat10">#REF!</definedName>
    <definedName name="_mat2" localSheetId="0">'[7]Esitmation Exec'!$K$7</definedName>
    <definedName name="_mat2">'[8]Esitmation Exec'!$K$7</definedName>
    <definedName name="_mat3" localSheetId="0">'[7]Esitmation Exec'!$K$8</definedName>
    <definedName name="_mat3">'[8]Esitmation Exec'!$K$8</definedName>
    <definedName name="_mat4" localSheetId="0">'[7]Esitmation Exec'!$K$9</definedName>
    <definedName name="_mat4">'[8]Esitmation Exec'!$K$9</definedName>
    <definedName name="_mat5" localSheetId="0">'[7]Esitmation Exec'!$K$10</definedName>
    <definedName name="_mat5">'[8]Esitmation Exec'!$K$10</definedName>
    <definedName name="_mat6" localSheetId="0">'[7]Esitmation Exec'!$K$11</definedName>
    <definedName name="_mat6">'[8]Esitmation Exec'!$K$11</definedName>
    <definedName name="_mat7" localSheetId="0">'[7]Esitmation Exec'!$K$12</definedName>
    <definedName name="_mat7">'[8]Esitmation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'[7]Esitmation Exec'!$L$6</definedName>
    <definedName name="_pt1">'[8]Esitmation Exec'!$L$6</definedName>
    <definedName name="_pt2" localSheetId="0">'[7]Esitmation Exec'!$L$7</definedName>
    <definedName name="_pt2">'[8]Esitmation Exec'!$L$7</definedName>
    <definedName name="_pt3" localSheetId="0">'[7]Esitmation Exec'!$L$8</definedName>
    <definedName name="_pt3">'[8]Esitmation Exec'!$L$8</definedName>
    <definedName name="_pt4" localSheetId="0">'[7]Esitmation Exec'!$L$9</definedName>
    <definedName name="_pt4">'[8]Esitmation Exec'!$L$9</definedName>
    <definedName name="_pt5" localSheetId="0">'[7]Esitmation Exec'!$L$10</definedName>
    <definedName name="_pt5">'[8]Esitmation Exec'!$L$10</definedName>
    <definedName name="_pt6" localSheetId="0">'[7]Esitmation Exec'!$L$11</definedName>
    <definedName name="_pt6">'[8]Esitmation Exec'!$L$11</definedName>
    <definedName name="_pt7" localSheetId="0">'[7]Esitmation Exec'!$L$12</definedName>
    <definedName name="_pt7">'[8]Esitmation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'[5]解析97-1昔です'!$E$128:$H$136</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'[11]TVPA 1歳＋CPUE年齢別 結果 (2)'!$B$164</definedName>
    <definedName name="_RPS30">'[12]TVPA 1歳＋CPUE年齢別 結果 (2)'!$B$164</definedName>
    <definedName name="_RPS89" localSheetId="0">'[13]2005年度VPA (「基本シート」直近5年平均)'!$DC$69</definedName>
    <definedName name="_RPS89">#REF!</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'[13]2005年度VPA (「基本シート」直近5年平均)'!$I$509</definedName>
    <definedName name="_SPR100">#REF!</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 localSheetId="0">'[14]991110大'!$IT$8014</definedName>
    <definedName name="\b">'[15]991110大'!$IT$8014</definedName>
    <definedName name="\c" localSheetId="0">'[14]991110大'!$IT$8014</definedName>
    <definedName name="\c">'[15]991110大'!$IT$8014</definedName>
    <definedName name="\d" localSheetId="0">'[14]991110大'!$IT$8014</definedName>
    <definedName name="\d">'[15]991110大'!$IT$8014</definedName>
    <definedName name="\e" localSheetId="0">'[14]991110大'!$IT$8014</definedName>
    <definedName name="\e">'[15]991110大'!$IT$8014</definedName>
    <definedName name="\f" localSheetId="0">'[14]991110大'!$IT$8014</definedName>
    <definedName name="\f">'[15]991110大'!$IT$8014</definedName>
    <definedName name="\g" localSheetId="0">'[14]991110大'!$IT$8014</definedName>
    <definedName name="\g">'[15]991110大'!$IT$8014</definedName>
    <definedName name="\h" localSheetId="0">'[14]991110大'!$IT$8014</definedName>
    <definedName name="\h">'[15]991110大'!$IT$8014</definedName>
    <definedName name="A_0" localSheetId="0">'[7]YPR-org'!$E$14</definedName>
    <definedName name="A_0">'[8]YPR-org'!$E$14</definedName>
    <definedName name="A_1" localSheetId="0">'[7]YPR-org'!$E$15</definedName>
    <definedName name="A_1">'[8]YPR-org'!$E$15</definedName>
    <definedName name="A_2" localSheetId="0">'[7]YPR-org'!$E$16</definedName>
    <definedName name="A_2">'[8]YPR-org'!$E$16</definedName>
    <definedName name="A_3" localSheetId="0">'[7]YPR-org'!$E$17</definedName>
    <definedName name="A_3">'[8]YPR-org'!$E$17</definedName>
    <definedName name="AAA" hidden="1">[10]三陸!#REF!</definedName>
    <definedName name="alpha" localSheetId="0">#REF!</definedName>
    <definedName name="alpha">#REF!</definedName>
    <definedName name="Balpha" localSheetId="0">'[7]Kcohort BH spr (2)'!$E$207</definedName>
    <definedName name="Balpha">'[8]Kcohort BH spr (2)'!$E$207</definedName>
    <definedName name="Bbeta" localSheetId="0">'[7]Kcohort BH spr (2)'!$E$208</definedName>
    <definedName name="Bbeta">'[8]Kcohort BH spr (2)'!$E$208</definedName>
    <definedName name="beta" localSheetId="0">#REF!</definedName>
    <definedName name="beta">#REF!</definedName>
    <definedName name="Beta_1" localSheetId="0">[16]SRR!#REF!</definedName>
    <definedName name="Beta_1">[17]SRR!#REF!</definedName>
    <definedName name="Beta_2" localSheetId="0">[16]SRR!#REF!</definedName>
    <definedName name="Beta_2">[17]SRR!#REF!</definedName>
    <definedName name="Blimit" localSheetId="0">'[13]2005年度VPA (「基本シート」直近5年平均)'!$DA$86</definedName>
    <definedName name="Blimit">#REF!</definedName>
    <definedName name="BlimitS" localSheetId="0">[11]管理基準選定original!$U$56</definedName>
    <definedName name="BlimitS">[12]管理基準選定original!$U$56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 localSheetId="0">'[14]991110大'!$A$3:$A$3</definedName>
    <definedName name="_xlnm.Criteria">'[15]991110大'!$A$3:$A$3</definedName>
    <definedName name="Criteria_MI" localSheetId="0">'[14]991110大'!$A$3:$A$3</definedName>
    <definedName name="Criteria_MI">'[15]991110大'!$A$3:$A$3</definedName>
    <definedName name="Eq1_10">[18]最小2乗法!$N$4:$R$11</definedName>
    <definedName name="F" localSheetId="0">'[7]YPR-org'!$B$7</definedName>
    <definedName name="F">'[8]YPR-org'!$B$7</definedName>
    <definedName name="F0.1" localSheetId="0">'[13]2005年度VPA (「基本シート」直近5年平均)'!$AQ$457</definedName>
    <definedName name="F0.1">#REF!</definedName>
    <definedName name="F30_SPR" localSheetId="0">#REF!</definedName>
    <definedName name="F30_SPR">#REF!</definedName>
    <definedName name="F30spr">[19]F30!$I$5</definedName>
    <definedName name="F40_SPR" localSheetId="0">#REF!</definedName>
    <definedName name="F40_SPR">#REF!</definedName>
    <definedName name="F89med" localSheetId="0">#REF!</definedName>
    <definedName name="F89med">#REF!</definedName>
    <definedName name="F96_01med" localSheetId="0">[11]管理基準選定original!$B$170</definedName>
    <definedName name="F96_01med">[12]管理基準選定original!$B$170</definedName>
    <definedName name="Faveg" localSheetId="0">#REF!</definedName>
    <definedName name="Faveg">#REF!</definedName>
    <definedName name="Faveg2000" localSheetId="0">'[20]太平洋pr98a5 Ftarget P'!$E$176</definedName>
    <definedName name="Faveg2000">'[21]太平洋pr98a5 Ftarget P'!$E$176</definedName>
    <definedName name="Fc" localSheetId="0">#REF!</definedName>
    <definedName name="Fc">#REF!</definedName>
    <definedName name="Fcurrent" localSheetId="0">'[13]2005年度VPA (「基本シート」直近5年平均)'!$AE$127</definedName>
    <definedName name="Fcurrent">#REF!</definedName>
    <definedName name="Ffull" localSheetId="0">#REF!</definedName>
    <definedName name="Ffull">#REF!</definedName>
    <definedName name="Ffuture" localSheetId="0">'[13]2005年度VPA (「基本シート」直近5年平均)'!$AG$116</definedName>
    <definedName name="Ffuture">#REF!</definedName>
    <definedName name="Fig1_01">[18]データ!$A$1:$I$19</definedName>
    <definedName name="Fig1_02">[18]データ!$J$1:$P$19</definedName>
    <definedName name="Fig1_03">[18]演習!$A$2:$C$22</definedName>
    <definedName name="Fig1_05">[18]モデル!$A$1:$I$25</definedName>
    <definedName name="Fig1_07">[18]最小2乗法!$A$3:$K$10</definedName>
    <definedName name="Fig1_08">[18]回帰係数!$A$1:$G$20</definedName>
    <definedName name="Fig1_09">[18]回帰係数!$I$1:$M$27</definedName>
    <definedName name="Fig2_01">[18]モデル!$K$5:$Q$12</definedName>
    <definedName name="Fig2_04">[18]回帰係数!$O$2:$U$7</definedName>
    <definedName name="Fig2_09">[18]逆推定!$H$3:$N$24</definedName>
    <definedName name="Fig3_01">[18]アンスコム!$A$1:$G$15</definedName>
    <definedName name="Fig3_02">[18]アンスコム!$L$1:$T$23</definedName>
    <definedName name="Fig3_03">[18]残差の散布図!$A$1:$G$17</definedName>
    <definedName name="Fig3_04">[18]残差の散布図!$A$20:$I$32</definedName>
    <definedName name="Fig3_06">[18]残差の散布図!$A$35:$F$48</definedName>
    <definedName name="Fig3_07">[18]変数変換!$A$3:$I$24</definedName>
    <definedName name="Fig3_08">[18]変数変換!$A$28:$I$40</definedName>
    <definedName name="Fig3_09">[18]変数変換!$A$44:$I$55</definedName>
    <definedName name="Fig3_10">[18]変数変換!$A$59:$I$79</definedName>
    <definedName name="Fig3_11">[18]変数変換!$A$81:$I$93</definedName>
    <definedName name="Fig3_12">[18]てこ比!$A$1:$J$19</definedName>
    <definedName name="Fig4_01">[18]原点回帰!$D$1:$M$10</definedName>
    <definedName name="Fig4_03">[18]時系列!$E$2:$L$12</definedName>
    <definedName name="Fig4_04">[18]時系列!$E$13:$H$20</definedName>
    <definedName name="Fig4_05">[18]時系列!$N$5:$X$24</definedName>
    <definedName name="Fig4_06">[18]繰返し!$B$2:$H$17</definedName>
    <definedName name="Fig4_07">[18]繰返し!$J$2:$S$19</definedName>
    <definedName name="Fig4_08">[18]繰返し!$S$22:$AB$32</definedName>
    <definedName name="Fig4_09">[18]繰返し!$AC$2:$AH$8</definedName>
    <definedName name="Flimit" localSheetId="0">#REF!</definedName>
    <definedName name="Flimit">#REF!</definedName>
    <definedName name="Flimit2000" localSheetId="0">'[20]太平洋pr98a5 Ftarget P'!$E$148</definedName>
    <definedName name="Flimit2000">'[21]太平洋pr98a5 Ftarget P'!$E$148</definedName>
    <definedName name="Fmax" localSheetId="0">'[13]2005年度VPA (「基本シート」直近5年平均)'!$AK$457</definedName>
    <definedName name="Fmax">#REF!</definedName>
    <definedName name="Fmed" localSheetId="0">'[13]2005年度VPA (「基本シート」直近5年平均)'!$DC$72</definedName>
    <definedName name="Fmed">'[22]2001年度ABC算定作業'!$B$149</definedName>
    <definedName name="Fmedall" localSheetId="0">'[13]2005年度VPA (「基本シート」直近5年平均)'!$DB$72</definedName>
    <definedName name="Fmedall">#REF!</definedName>
    <definedName name="Fmedを実現するF_正解" localSheetId="0">#REF!</definedName>
    <definedName name="Fmedを実現するF_正解">#REF!</definedName>
    <definedName name="Fmsy" localSheetId="0">#REF!</definedName>
    <definedName name="Fmsy">#REF!</definedName>
    <definedName name="Fpre1" localSheetId="0">'[7]Esitmation Exec'!$E$6</definedName>
    <definedName name="Fpre1">'[8]Esitmation Exec'!$E$6</definedName>
    <definedName name="Fpre2" localSheetId="0">'[7]Esitmation Exec'!$E$7</definedName>
    <definedName name="Fpre2">'[8]Esitmation Exec'!$E$7</definedName>
    <definedName name="Fpre3" localSheetId="0">'[7]Esitmation Exec'!$E$8</definedName>
    <definedName name="Fpre3">'[8]Esitmation Exec'!$E$8</definedName>
    <definedName name="Fpre4" localSheetId="0">'[7]Esitmation Exec'!$E$9</definedName>
    <definedName name="Fpre4">'[8]Esitmation Exec'!$E$9</definedName>
    <definedName name="Fpre5" localSheetId="0">'[7]Esitmation Exec'!$E$10</definedName>
    <definedName name="Fpre5">'[8]Esitmation Exec'!$E$10</definedName>
    <definedName name="Fpre6" localSheetId="0">'[7]Esitmation Exec'!$E$11</definedName>
    <definedName name="Fpre6">'[8]Esitmation Exec'!$E$11</definedName>
    <definedName name="Fpre7" localSheetId="0">'[7]Esitmation Exec'!$E$12</definedName>
    <definedName name="Fpre7">'[8]Esitmation Exec'!$E$12</definedName>
    <definedName name="Fsim1" localSheetId="0">'[7]Esitmation Exec'!$B$33</definedName>
    <definedName name="Fsim1">'[8]Esitmation Exec'!$B$33</definedName>
    <definedName name="Fsim2" localSheetId="0">'[7]Esitmation Exec'!$B$62</definedName>
    <definedName name="Fsim2">'[8]Esitmation Exec'!$B$62</definedName>
    <definedName name="Fsim3" localSheetId="0">'[7]Esitmation Exec'!$B$92</definedName>
    <definedName name="Fsim3">'[8]Esitmation Exec'!$B$92</definedName>
    <definedName name="Fsim4" localSheetId="0">'[7]Esitmation Exec'!$B$122</definedName>
    <definedName name="Fsim4">'[8]Esitmation Exec'!$B$122</definedName>
    <definedName name="Fsim5" localSheetId="0">'[7]Esitmation Exec'!$B$152</definedName>
    <definedName name="Fsim5">'[8]Esitmation Exec'!$B$152</definedName>
    <definedName name="Fsus" localSheetId="0">'[13]2005年度VPA (「基本シート」直近5年平均)'!$Z$95</definedName>
    <definedName name="Fsus">#REF!</definedName>
    <definedName name="Ft" localSheetId="0">#REF!</definedName>
    <definedName name="Ft">#REF!</definedName>
    <definedName name="Ftarget" localSheetId="0">#REF!</definedName>
    <definedName name="Ftarget">#REF!</definedName>
    <definedName name="Ftarget2000" localSheetId="0">'[20]太平洋pr98a5 Ftarget P'!$E$171</definedName>
    <definedName name="Ftarget2000">'[21]太平洋pr98a5 Ftarget P'!$E$171</definedName>
    <definedName name="Fterminal" localSheetId="0">#REF!</definedName>
    <definedName name="Fterminal">#REF!</definedName>
    <definedName name="GGG">[23]漁労体数等検討表!#REF!</definedName>
    <definedName name="GROUPCD">[23]漁労体数等検討表!#REF!</definedName>
    <definedName name="InputM" localSheetId="0">#REF!</definedName>
    <definedName name="InputM">#REF!</definedName>
    <definedName name="intercept" localSheetId="0">#REF!</definedName>
    <definedName name="intercept">#REF!</definedName>
    <definedName name="K" localSheetId="0">'[7]YPR-org'!$B$4</definedName>
    <definedName name="K">'[8]YPR-org'!$B$4</definedName>
    <definedName name="Lt" localSheetId="0">'[7]cat F0.1'!$B$13</definedName>
    <definedName name="Lt">'[8]cat F0.1'!$B$13</definedName>
    <definedName name="M" localSheetId="0">'[7]Esitmation Exec'!$B$6</definedName>
    <definedName name="M">'[8]Esitmation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#REF!</definedName>
    <definedName name="mo0" localSheetId="0">#REF!</definedName>
    <definedName name="mo0">#REF!</definedName>
    <definedName name="Mt0" localSheetId="0">#REF!</definedName>
    <definedName name="Mt0">#REF!</definedName>
    <definedName name="n_0" localSheetId="0">'[7]YPR-org'!$C$14</definedName>
    <definedName name="n_0">'[8]YPR-org'!$C$14</definedName>
    <definedName name="n_1" localSheetId="0">'[7]YPR-org'!$C$15</definedName>
    <definedName name="n_1">'[8]YPR-org'!$C$15</definedName>
    <definedName name="n_2" localSheetId="0">'[7]YPR-org'!$C$16</definedName>
    <definedName name="n_2">'[8]YPR-org'!$C$16</definedName>
    <definedName name="n_3" localSheetId="0">'[7]YPR-org'!$C$17</definedName>
    <definedName name="n_3">'[8]YPR-org'!$C$17</definedName>
    <definedName name="n0" localSheetId="0">'[7]YPR-org'!$C$14</definedName>
    <definedName name="n0">'[8]YPR-org'!$C$14</definedName>
    <definedName name="NEN">[23]収獲量検討表!#REF!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 localSheetId="0">'[24]★2007VPAFt5年RPSav10尾数 1LN'!$Y$593</definedName>
    <definedName name="q">#REF!</definedName>
    <definedName name="q_魚種別各層別平均密度クエリ">[25]q_魚種別各層別平均密度クエリ!$A$2:$AJ$75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localSheetId="0" hidden="1">#REF!</definedName>
    <definedName name="ra" hidden="1">#REF!</definedName>
    <definedName name="rate" localSheetId="0">'[26]1999年度襟裳西'!#REF!</definedName>
    <definedName name="rate">'[27]1999年度襟裳西'!#REF!</definedName>
    <definedName name="Raveg" localSheetId="0">#REF!</definedName>
    <definedName name="Raveg">#REF!</definedName>
    <definedName name="Raveg2000" localSheetId="0">'[20]太平洋pr98a5 Ftarget P'!$B$161</definedName>
    <definedName name="Raveg2000">'[21]太平洋pr98a5 Ftarget P'!$B$161</definedName>
    <definedName name="Rmini" localSheetId="0">#REF!</definedName>
    <definedName name="Rmini">#REF!</definedName>
    <definedName name="rps" localSheetId="0">[19]Fmed!$AA$38</definedName>
    <definedName name="rps">[19]Fmed!$AA$38</definedName>
    <definedName name="RPS_96med">#REF!</definedName>
    <definedName name="RPS96_01" localSheetId="0">[11]管理基準選定original!$B$169</definedName>
    <definedName name="RPS96_01">[12]管理基準選定original!$B$169</definedName>
    <definedName name="RPS96_med">[28]Fによる予測計算シート!$K$4</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im" localSheetId="0" hidden="1">#REF!</definedName>
    <definedName name="sim" hidden="1">#REF!</definedName>
    <definedName name="SL0" localSheetId="0">#REF!</definedName>
    <definedName name="SL0">#REF!</definedName>
    <definedName name="SPR" localSheetId="0">'[29]Kcohort BH spr (2)'!$B$273</definedName>
    <definedName name="SPR">'[30]Kcohort BH spr (2)'!$B$273</definedName>
    <definedName name="SPRF" localSheetId="0">#REF!</definedName>
    <definedName name="SPRF">#REF!</definedName>
    <definedName name="SPRt" localSheetId="0">'[29]Kcohort BH spr (2)'!$E$211</definedName>
    <definedName name="SPRt">'[30]Kcohort BH spr (2)'!$E$211</definedName>
    <definedName name="SSBaveg" localSheetId="0">#REF!</definedName>
    <definedName name="SSBaveg">#REF!</definedName>
    <definedName name="SSBaveg1mM" localSheetId="0">#REF!</definedName>
    <definedName name="SSBaveg1mM">#REF!</definedName>
    <definedName name="SSBaveg1mM2000" localSheetId="0">'[20]太平洋pr98a5 Ftarget P'!$B$163</definedName>
    <definedName name="SSBaveg1mM2000">'[21]太平洋pr98a5 Ftarget P'!$B$163</definedName>
    <definedName name="SSBaveg2000" localSheetId="0">'[20]太平洋pr98a5 Ftarget P'!$C$143</definedName>
    <definedName name="SSBaveg2000">'[21]太平洋pr98a5 Ftarget P'!$C$143</definedName>
    <definedName name="t0" localSheetId="0">'[7]YPR-org'!$B$5</definedName>
    <definedName name="t0">'[8]YPR-org'!$B$5</definedName>
    <definedName name="tc" localSheetId="0">'[7]YPR-org'!$B$8</definedName>
    <definedName name="tc">'[8]YPR-org'!$B$8</definedName>
    <definedName name="te" localSheetId="0" hidden="1">#REF!</definedName>
    <definedName name="te" hidden="1">#REF!</definedName>
    <definedName name="temp" localSheetId="0" hidden="1">'[31]解析97-1昔です'!$C$106:$C$125</definedName>
    <definedName name="temp" hidden="1">'[32]解析97-1昔です'!$C$106:$C$125</definedName>
    <definedName name="temp10" localSheetId="0" hidden="1">'[31]解析97-1昔です'!$B$74:$U$74</definedName>
    <definedName name="temp10" hidden="1">'[32]解析97-1昔です'!$B$74:$U$74</definedName>
    <definedName name="temp11" localSheetId="0" hidden="1">'[31]解析97-1昔です'!$B$64:$U$64</definedName>
    <definedName name="temp11" hidden="1">'[32]解析97-1昔です'!$B$64:$U$64</definedName>
    <definedName name="temp12" localSheetId="0" hidden="1">'[31]解析97-1昔です'!$P$108:$P$128</definedName>
    <definedName name="temp12" hidden="1">'[32]解析97-1昔です'!$P$108:$P$128</definedName>
    <definedName name="temp13" localSheetId="0" hidden="1">'[31]解析97-1昔です'!$B$75:$U$75</definedName>
    <definedName name="temp13" hidden="1">'[32]解析97-1昔です'!$B$75:$U$75</definedName>
    <definedName name="temp14" localSheetId="0" hidden="1">'[31]解析97-1昔です'!$B$65:$U$65</definedName>
    <definedName name="temp14" hidden="1">'[32]解析97-1昔です'!$B$65:$U$65</definedName>
    <definedName name="temp15" localSheetId="0" hidden="1">'[31]解析97-1昔です'!$B$76:$U$76</definedName>
    <definedName name="temp15" hidden="1">'[32]解析97-1昔です'!$B$76:$U$76</definedName>
    <definedName name="temp16" localSheetId="0" hidden="1">'[31]解析97-1昔です'!$B$66:$U$66</definedName>
    <definedName name="temp16" hidden="1">'[32]解析97-1昔です'!$B$66:$U$66</definedName>
    <definedName name="temp17" localSheetId="0" hidden="1">'[31]解析97-1昔です'!$B$67:$U$67</definedName>
    <definedName name="temp17" hidden="1">'[32]解析97-1昔です'!$B$67:$U$67</definedName>
    <definedName name="temp18" localSheetId="0" hidden="1">'[31]解析97-1昔です'!$AD$90:$AD$109</definedName>
    <definedName name="temp18" hidden="1">'[32]解析97-1昔です'!$AD$90:$AD$109</definedName>
    <definedName name="temp19" localSheetId="0" hidden="1">'[31]解析97-1昔です'!$AD$90:$AD$109</definedName>
    <definedName name="temp19" hidden="1">'[32]解析97-1昔です'!$AD$90:$AD$109</definedName>
    <definedName name="temp2" localSheetId="0" hidden="1">'[31]解析97-1昔です'!$B$72:$U$72</definedName>
    <definedName name="temp2" hidden="1">'[32]解析97-1昔です'!$B$72:$U$72</definedName>
    <definedName name="temp20" localSheetId="0" hidden="1">'[31]解析97-1昔です'!$B$106:$B$125</definedName>
    <definedName name="temp20" hidden="1">'[32]解析97-1昔です'!$B$106:$B$125</definedName>
    <definedName name="temp21" localSheetId="0" hidden="1">'[31]解析97-1昔です'!$B$71:$U$71</definedName>
    <definedName name="temp21" hidden="1">'[32]解析97-1昔です'!$B$71:$U$71</definedName>
    <definedName name="temp22" localSheetId="0" hidden="1">'[31]解析97-1昔です'!$B$71:$U$71</definedName>
    <definedName name="temp22" hidden="1">'[32]解析97-1昔です'!$B$71:$U$71</definedName>
    <definedName name="temp23" localSheetId="0" hidden="1">'[31]解析97-1昔です'!$M$108:$M$128</definedName>
    <definedName name="temp23" hidden="1">'[32]解析97-1昔です'!$M$108:$M$128</definedName>
    <definedName name="temp24" localSheetId="0" hidden="1">'[31]解析97-1昔です'!$B$97:$U$97</definedName>
    <definedName name="temp24" hidden="1">'[32]解析97-1昔です'!$B$97:$U$97</definedName>
    <definedName name="temp25" localSheetId="0" hidden="1">'[31]解析97-1昔です'!$B$141:$T$141</definedName>
    <definedName name="temp25" hidden="1">'[32]解析97-1昔です'!$B$141:$T$141</definedName>
    <definedName name="temp26" localSheetId="0" hidden="1">[9]三陸!#REF!</definedName>
    <definedName name="temp26" hidden="1">[10]三陸!#REF!</definedName>
    <definedName name="temp28" localSheetId="0" hidden="1">#REF!</definedName>
    <definedName name="temp28" hidden="1">#REF!</definedName>
    <definedName name="temp29" localSheetId="0" hidden="1">#REF!</definedName>
    <definedName name="temp29" hidden="1">#REF!</definedName>
    <definedName name="temp3" localSheetId="0" hidden="1">'[31]解析97-1昔です'!$B$62:$U$62</definedName>
    <definedName name="temp3" hidden="1">'[32]解析97-1昔です'!$B$62:$U$62</definedName>
    <definedName name="temp30" localSheetId="0" hidden="1">#REF!</definedName>
    <definedName name="temp30" hidden="1">#REF!</definedName>
    <definedName name="temp31">'[33]将来予測-1'!$I$3</definedName>
    <definedName name="temp32">'[33]将来予測-1'!$J$3</definedName>
    <definedName name="temp33">#REF!</definedName>
    <definedName name="temp34">#REF!</definedName>
    <definedName name="temp35">#REF!</definedName>
    <definedName name="temp36">#REF!</definedName>
    <definedName name="temp37">#REF!</definedName>
    <definedName name="temp38">#REF!</definedName>
    <definedName name="temp39">#REF!</definedName>
    <definedName name="temp4" localSheetId="0" hidden="1">'[31]解析97-1昔です'!$N$108:$N$128</definedName>
    <definedName name="temp4" hidden="1">'[32]解析97-1昔です'!$N$108:$N$128</definedName>
    <definedName name="temp40">#REF!</definedName>
    <definedName name="temp41">#REF!</definedName>
    <definedName name="temp42">#REF!</definedName>
    <definedName name="temp43">#REF!</definedName>
    <definedName name="temp44">#REF!</definedName>
    <definedName name="temp45">#REF!</definedName>
    <definedName name="temp46">#REF!</definedName>
    <definedName name="temp47">#REF!</definedName>
    <definedName name="temp48">#REF!</definedName>
    <definedName name="temp49">#REF!</definedName>
    <definedName name="temp5" localSheetId="0" hidden="1">'[31]解析97-1昔です'!$B$99:$U$99</definedName>
    <definedName name="temp5" hidden="1">'[32]解析97-1昔です'!$B$99:$U$99</definedName>
    <definedName name="temp50">#REF!</definedName>
    <definedName name="temp51">#REF!</definedName>
    <definedName name="temp52">#REF!</definedName>
    <definedName name="temp53">#REF!</definedName>
    <definedName name="temp54">#REF!</definedName>
    <definedName name="temp55">'[33]将来予測-1'!$H$3</definedName>
    <definedName name="temp56">#REF!</definedName>
    <definedName name="temp57">#REF!</definedName>
    <definedName name="temp58">#REF!</definedName>
    <definedName name="temp59">#REF!</definedName>
    <definedName name="temp6" localSheetId="0" hidden="1">'[31]解析97-1昔です'!$B$151:$T$151</definedName>
    <definedName name="temp6" hidden="1">'[32]解析97-1昔です'!$B$151:$T$151</definedName>
    <definedName name="temp60">#REF!</definedName>
    <definedName name="temp61">#REF!</definedName>
    <definedName name="temp62">#REF!</definedName>
    <definedName name="temp63">#REF!</definedName>
    <definedName name="temp64">#REF!</definedName>
    <definedName name="temp65">#REF!</definedName>
    <definedName name="temp7" localSheetId="0" hidden="1">'[31]解析97-1昔です'!$B$73:$U$73</definedName>
    <definedName name="temp7" hidden="1">'[32]解析97-1昔です'!$B$73:$U$73</definedName>
    <definedName name="temp8" localSheetId="0" hidden="1">'[31]解析97-1昔です'!$B$63:$U$63</definedName>
    <definedName name="temp8" hidden="1">'[32]解析97-1昔です'!$B$63:$U$63</definedName>
    <definedName name="temp9" localSheetId="0" hidden="1">'[31]解析97-1昔です'!$O$108:$O$128</definedName>
    <definedName name="temp9" hidden="1">'[32]解析97-1昔です'!$O$108:$O$128</definedName>
    <definedName name="test" hidden="1">#REF!</definedName>
    <definedName name="test0910" hidden="1">#REF!</definedName>
    <definedName name="time" localSheetId="0">'[7]Kcohort.bas results (2)'!$J$2</definedName>
    <definedName name="time">'[8]Kcohort.bas results (2)'!$J$2</definedName>
    <definedName name="tl" localSheetId="0">'[7]YPR-org'!$B$6</definedName>
    <definedName name="tl">'[8]YPR-org'!$B$6</definedName>
    <definedName name="tr" localSheetId="0">'[7]YPR-org'!$B$10</definedName>
    <definedName name="tr">'[8]YPR-org'!$B$10</definedName>
    <definedName name="Unit_g" localSheetId="0">'[29]wada-masaba'!$G$48</definedName>
    <definedName name="Unit_g">'[30]wada-masaba'!$G$48</definedName>
    <definedName name="Unit_i" localSheetId="0">'[29]Cohort calclate'!$D$24</definedName>
    <definedName name="Unit_i">'[30]Cohort calclate'!$D$24</definedName>
    <definedName name="Unit_indiv" localSheetId="0">'[29]wada-masaba'!$E$25</definedName>
    <definedName name="Unit_indiv">'[30]wada-masaba'!$E$25</definedName>
    <definedName name="Woo" localSheetId="0">'[7]YPR-org'!$B$3</definedName>
    <definedName name="Woo">'[8]YPR-org'!$B$3</definedName>
    <definedName name="wt0" localSheetId="0">#REF!</definedName>
    <definedName name="wt0">#REF!</definedName>
    <definedName name="YPRmax" localSheetId="0">#REF!</definedName>
    <definedName name="YPRmax">#REF!</definedName>
    <definedName name="α" localSheetId="0">[34]再生産・予測!$G$114</definedName>
    <definedName name="α">[35]再生産・予測!$G$114</definedName>
    <definedName name="β" localSheetId="0">[34]再生産・予測!$F$114</definedName>
    <definedName name="β">[35]再生産・予測!$F$114</definedName>
    <definedName name="グラフ何か？" hidden="1">'[36]解析97-1昔です'!$B$72:$U$72</definedName>
    <definedName name="何か2" hidden="1">'[36]解析97-1昔です'!$B$71:$U$71</definedName>
    <definedName name="何か3" hidden="1">[10]三陸!#REF!</definedName>
    <definedName name="何か4" localSheetId="0" hidden="1">#REF!</definedName>
    <definedName name="何か4" hidden="1">#REF!</definedName>
    <definedName name="何か5" localSheetId="0" hidden="1">#REF!</definedName>
    <definedName name="何か5" hidden="1">#REF!</definedName>
    <definedName name="何やいな" localSheetId="0"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 localSheetId="0">[37]コホート!$A$17</definedName>
    <definedName name="表１_parameter">[38]コホート!$A$17</definedName>
    <definedName name="表２_catch" localSheetId="0">[37]コホート!$A$36</definedName>
    <definedName name="表２_catch">[38]コホート!$A$36</definedName>
    <definedName name="表３_N" localSheetId="0">[37]コホート!$A$53</definedName>
    <definedName name="表３_N">[38]コホート!$A$53</definedName>
    <definedName name="表４_Ｆ" localSheetId="0">[37]コホート!$A$73</definedName>
    <definedName name="表４_Ｆ">[38]コホート!$A$73</definedName>
    <definedName name="表５_biomass" localSheetId="0">[37]コホート!$A$89</definedName>
    <definedName name="表５_biomass">[38]コホート!$A$89</definedName>
    <definedName name="表６_SSB" localSheetId="0">[37]コホート!$A$106</definedName>
    <definedName name="表６_SSB">[38]コホート!$A$106</definedName>
    <definedName name="表７_SR" localSheetId="0">[37]コホート!$A$123</definedName>
    <definedName name="表７_SR">[38]コホート!$A$123</definedName>
    <definedName name="有田">[39]Sheet1!$C$36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30" l="1"/>
  <c r="A1" i="18"/>
  <c r="A1" i="27"/>
  <c r="A1" i="26"/>
  <c r="A1" i="25"/>
  <c r="A1" i="24"/>
  <c r="A1" i="31"/>
  <c r="A1" i="17"/>
  <c r="A1" i="15"/>
  <c r="A1" i="16"/>
  <c r="A1" i="14"/>
  <c r="A1" i="13"/>
  <c r="A1" i="12"/>
  <c r="A1" i="22"/>
  <c r="A1" i="21"/>
  <c r="A1" i="20"/>
  <c r="A1" i="19"/>
  <c r="A1" i="8"/>
  <c r="A1" i="7"/>
  <c r="A1" i="6"/>
  <c r="A1" i="5"/>
  <c r="A1" i="4"/>
  <c r="A1" i="3"/>
  <c r="A1" i="2"/>
  <c r="A1" i="1"/>
</calcChain>
</file>

<file path=xl/sharedStrings.xml><?xml version="1.0" encoding="utf-8"?>
<sst xmlns="http://schemas.openxmlformats.org/spreadsheetml/2006/main" count="731" uniqueCount="325">
  <si>
    <t>表3-1.　府県別漁獲量と総漁獲量（トン）</t>
    <rPh sb="6" eb="7">
      <t>フ</t>
    </rPh>
    <phoneticPr fontId="2"/>
  </si>
  <si>
    <t>年</t>
  </si>
  <si>
    <t>石川</t>
  </si>
  <si>
    <t>福井</t>
  </si>
  <si>
    <t>京都</t>
  </si>
  <si>
    <t>兵庫</t>
  </si>
  <si>
    <t>鳥取</t>
  </si>
  <si>
    <t>島根</t>
  </si>
  <si>
    <t>山口</t>
  </si>
  <si>
    <t>福岡</t>
  </si>
  <si>
    <t>佐賀</t>
  </si>
  <si>
    <t>長崎</t>
  </si>
  <si>
    <t>熊本</t>
  </si>
  <si>
    <t>鹿児島</t>
  </si>
  <si>
    <t>合</t>
  </si>
  <si>
    <t>計</t>
  </si>
  <si>
    <t>表4-1.　 ヒラメ日本中西部・東シナ海系群の資源解析結果</t>
    <phoneticPr fontId="2"/>
  </si>
  <si>
    <t>漁獲量*（トン）</t>
  </si>
  <si>
    <t>資源量</t>
  </si>
  <si>
    <t>親魚量</t>
  </si>
  <si>
    <t>加入尾数</t>
  </si>
  <si>
    <t>漁獲</t>
  </si>
  <si>
    <t>％SPR</t>
  </si>
  <si>
    <t>F/Fmsy</t>
  </si>
  <si>
    <t>（トン）</t>
  </si>
  <si>
    <t>（トン）</t>
    <phoneticPr fontId="2"/>
  </si>
  <si>
    <t>1歳魚資源尾数(千尾)</t>
  </si>
  <si>
    <t>割合 （％）</t>
  </si>
  <si>
    <t>*漁獲量は0歳魚を除く計算漁獲量</t>
  </si>
  <si>
    <t>表4-2.　種苗放流尾数、1歳資源尾数、混入率、添加効率の推移</t>
    <phoneticPr fontId="2"/>
  </si>
  <si>
    <t>前年放流数</t>
    <phoneticPr fontId="2"/>
  </si>
  <si>
    <t>1歳魚資源尾数（千尾）</t>
  </si>
  <si>
    <t>混入率</t>
  </si>
  <si>
    <t>添加効率</t>
  </si>
  <si>
    <t>（千尾）</t>
  </si>
  <si>
    <t>天然魚</t>
  </si>
  <si>
    <t>放流魚</t>
  </si>
  <si>
    <t>（%）</t>
  </si>
  <si>
    <t>10.2*</t>
  </si>
  <si>
    <t>放流尾数は栽培漁業用種苗等の生産・入手・放流実績による。混入率は全年齢込みで示した。*1987年から2005年の混入率は、2022年度評価時の2006年から2015年の全県平均値とした。</t>
    <phoneticPr fontId="2"/>
  </si>
  <si>
    <t>-</t>
  </si>
  <si>
    <t>全体</t>
  </si>
  <si>
    <t>混入率は全年齢込みで示し、年度単位で提出された値は年の値として扱った。－は不明を示す。</t>
    <phoneticPr fontId="2"/>
  </si>
  <si>
    <t>表4-4.　前年の府県別放流尾数（千尾）</t>
  </si>
  <si>
    <t>－は不明</t>
  </si>
  <si>
    <t>補足表2-1.　各標準化CPUE（資源量指標値）</t>
    <phoneticPr fontId="2"/>
  </si>
  <si>
    <t>島根定置網</t>
  </si>
  <si>
    <t>鹿児島刺網</t>
  </si>
  <si>
    <t>以西底びき網</t>
  </si>
  <si>
    <t>操業日数</t>
  </si>
  <si>
    <t>CPUE</t>
  </si>
  <si>
    <t>規格化</t>
  </si>
  <si>
    <t>網数</t>
  </si>
  <si>
    <t>(日)</t>
  </si>
  <si>
    <t>（kg/網）</t>
  </si>
  <si>
    <t>補足表2-2.　 コホート解析に用いた年齢別平均体重、成熟率および年齢別自然死亡係数</t>
    <phoneticPr fontId="2"/>
  </si>
  <si>
    <t>年齢</t>
  </si>
  <si>
    <t>7+</t>
  </si>
  <si>
    <t>平均体重 (g)</t>
  </si>
  <si>
    <t>成熟率 (%)</t>
  </si>
  <si>
    <t>自然死亡係数</t>
  </si>
  <si>
    <t>補足表2-3.　 資源解析結果</t>
    <phoneticPr fontId="2"/>
  </si>
  <si>
    <t>1歳</t>
  </si>
  <si>
    <t>2歳</t>
  </si>
  <si>
    <t>3歳</t>
  </si>
  <si>
    <t>4歳</t>
  </si>
  <si>
    <t>5歳</t>
  </si>
  <si>
    <t>6歳</t>
  </si>
  <si>
    <t>補足表6-1.　将来の親魚量が目標管理基準値案を上回る確率</t>
    <phoneticPr fontId="2"/>
  </si>
  <si>
    <t>a) 2016～2020 年の天然由来の加入水準に基づく加入のみを想定した場合（%）</t>
    <phoneticPr fontId="2"/>
  </si>
  <si>
    <t>β</t>
    <phoneticPr fontId="2"/>
  </si>
  <si>
    <t>b)	現状の放流を想定した場合（%）</t>
    <phoneticPr fontId="2"/>
  </si>
  <si>
    <t>補足表6-2.　将来の親魚量が限界管理基準値案を上回る確率</t>
    <phoneticPr fontId="2"/>
  </si>
  <si>
    <t>補足表6-3.　将来の親魚量の平均値の推移</t>
    <phoneticPr fontId="2"/>
  </si>
  <si>
    <t>a) 2016～2020 年の天然由来の加入水準に基づく加入のみを想定した場合（トン）</t>
    <phoneticPr fontId="2"/>
  </si>
  <si>
    <t>b)	現状の放流を想定した場合（トン）</t>
    <phoneticPr fontId="2"/>
  </si>
  <si>
    <t>補足表6-4.　将来の漁獲量の平均値の推移</t>
    <phoneticPr fontId="2"/>
  </si>
  <si>
    <t>a) 2016～2020 年の天然由来の加入水準に基づく加入のみを想定した場合（トン）</t>
  </si>
  <si>
    <t>補足表 7-1. 将来予測に用いた設定値</t>
    <phoneticPr fontId="2"/>
  </si>
  <si>
    <t>選択率</t>
  </si>
  <si>
    <t>Fmsy proxy</t>
  </si>
  <si>
    <t>平均体重</t>
  </si>
  <si>
    <t>自然死亡</t>
  </si>
  <si>
    <t>成熟</t>
  </si>
  <si>
    <t>（注1）</t>
  </si>
  <si>
    <t>（注2）</t>
  </si>
  <si>
    <t>（注3）</t>
  </si>
  <si>
    <t>（g）</t>
  </si>
  <si>
    <t>係数</t>
  </si>
  <si>
    <t>割合</t>
  </si>
  <si>
    <t>7歳以上</t>
  </si>
  <si>
    <t>注1：　令和4年度研究機関会議でMSYを実現する水準の推定の際に使用した選択率（すなわち、令和4年度資源評価でのFcurrentの選択率）。</t>
  </si>
  <si>
    <t>注2：　令和4年度研究機関会議で提案されたFmsy proxy（すなわち、令和4年度資源評価でのFcurrentにFmsy proxy/Fcurrentを掛けたもの）。</t>
    <phoneticPr fontId="2"/>
  </si>
  <si>
    <r>
      <t>補足表8-1.　 将来予測における加入量の仮定</t>
    </r>
    <r>
      <rPr>
        <sz val="9"/>
        <color theme="1"/>
        <rFont val="游ゴシック"/>
        <family val="3"/>
        <charset val="128"/>
        <scheme val="minor"/>
      </rPr>
      <t> </t>
    </r>
  </si>
  <si>
    <t>項目</t>
  </si>
  <si>
    <t>説明</t>
  </si>
  <si>
    <t>参照したデータ</t>
  </si>
  <si>
    <t>2016～2020年の天然１歳魚の資源尾数</t>
  </si>
  <si>
    <t>更新データの利用</t>
  </si>
  <si>
    <t>更新なし、追加なし</t>
  </si>
  <si>
    <t>参照の仕方</t>
  </si>
  <si>
    <t>対数正規分布をあてはめ、その分布に基づいた</t>
  </si>
  <si>
    <t>（不確実性の考慮）</t>
  </si>
  <si>
    <t>コメント：</t>
  </si>
  <si>
    <r>
      <t>・</t>
    </r>
    <r>
      <rPr>
        <sz val="7"/>
        <rFont val="游ゴシック"/>
        <family val="3"/>
        <charset val="128"/>
        <scheme val="minor"/>
      </rPr>
      <t xml:space="preserve"> </t>
    </r>
    <r>
      <rPr>
        <sz val="10.5"/>
        <rFont val="游ゴシック"/>
        <family val="3"/>
        <charset val="128"/>
        <scheme val="minor"/>
      </rPr>
      <t>将来予測の加入を仮定するのに参照したのは、令和4年11月に開催された「管理基準値等に関する研究機関会議」の際に使用したデータと同一である。</t>
    </r>
    <phoneticPr fontId="2"/>
  </si>
  <si>
    <t>補足表8-2.　管理基準値案とMSYの代替値</t>
  </si>
  <si>
    <t>値</t>
  </si>
  <si>
    <t>SBtarget案</t>
  </si>
  <si>
    <t>4,053トン</t>
  </si>
  <si>
    <t>目標管理基準値案。最大持続生産量MSYを実現する親魚量の代替値（SBmsy proxy）。</t>
  </si>
  <si>
    <t>SBlimit案</t>
  </si>
  <si>
    <t>1,921トン</t>
  </si>
  <si>
    <t>限界管理基準値案。過去最低親魚量（SBmin）。</t>
  </si>
  <si>
    <t>SBban案</t>
  </si>
  <si>
    <t>384トン</t>
  </si>
  <si>
    <t>禁漁水準案。過去最低親魚量の20%</t>
    <phoneticPr fontId="2"/>
  </si>
  <si>
    <t>Fmsy　proxy</t>
  </si>
  <si>
    <t>最大持続生産量MSYを実現する漁獲圧の代替値（漁獲係数F）</t>
  </si>
  <si>
    <t>（1歳, 2歳, 3歳, 4歳, 5歳, 6歳, 7歳以上）</t>
  </si>
  <si>
    <t>=（0.14, 0.28, 0.34, 0.35, 0.29, 0.25, 0.25）</t>
    <phoneticPr fontId="2"/>
  </si>
  <si>
    <t>%SPR</t>
  </si>
  <si>
    <t>Fmsy proxyに対応する%SPR</t>
  </si>
  <si>
    <t>（Fmsy proxy）</t>
    <phoneticPr fontId="2"/>
  </si>
  <si>
    <t>MSY proxy</t>
  </si>
  <si>
    <t>1,091トン</t>
  </si>
  <si>
    <t>最大持続生産量MSYの代替値</t>
  </si>
  <si>
    <t>管理基準値案との比較</t>
  </si>
  <si>
    <t xml:space="preserve"> (SBtarget)</t>
  </si>
  <si>
    <t>親魚量の水準</t>
  </si>
  <si>
    <t>漁獲圧の水準</t>
  </si>
  <si>
    <t>親魚量の動向</t>
  </si>
  <si>
    <t>横ばい</t>
  </si>
  <si>
    <t>a) 2016～2020 年の天然由来の加入水準に基づく加入のみを想定した場合</t>
  </si>
  <si>
    <t>現状の漁獲圧に</t>
  </si>
  <si>
    <t>漁獲量</t>
  </si>
  <si>
    <t>β=1.0</t>
  </si>
  <si>
    <t>β=0.8</t>
  </si>
  <si>
    <t>β=0.6</t>
  </si>
  <si>
    <t>β=0.4</t>
  </si>
  <si>
    <t>β=0.2</t>
  </si>
  <si>
    <t>b) 現状の放流を想定した場合</t>
  </si>
  <si>
    <t>補足表8-5. 異なるβを用いた将来予測結果</t>
  </si>
  <si>
    <t>考慮している不確実性：加入量</t>
  </si>
  <si>
    <t>β</t>
  </si>
  <si>
    <t>の親魚量</t>
  </si>
  <si>
    <t>予測区間</t>
  </si>
  <si>
    <t>補足表9-1.　将来の親魚量が目標管理基準値案を上回る確率</t>
    <phoneticPr fontId="2"/>
  </si>
  <si>
    <t>補足表9-2.　将来の親魚量が限界管理基準値案を上回る確率</t>
    <phoneticPr fontId="2"/>
  </si>
  <si>
    <t>補足表9-3.　将来の親魚量の平均値の推移</t>
    <phoneticPr fontId="2"/>
  </si>
  <si>
    <t>補足表9-4.　将来の漁獲量の平均値の推移</t>
    <phoneticPr fontId="2"/>
  </si>
  <si>
    <t>補足表10-1.　代替漁獲管理規則（上限下限ルール）のパフォーマンス評価（β＝0.7の場合）</t>
  </si>
  <si>
    <t>Base</t>
  </si>
  <si>
    <t>10y_CV10</t>
  </si>
  <si>
    <t>10y_CV20</t>
  </si>
  <si>
    <t>※AAV（annual average variation）は漁獲量の増減を考慮した変動の大きさを表す指標。ADR（average depletion ratio）とMDR（maximum depletion ratio）は前年と比べて漁獲量が減少した場合のみに注目した指標であり、管理期間中に漁獲量が減少した場合、その減少率の平均をとったものがADR、最大値をとったものがMDRである。MinC（minimum catch）はシミュレーションの中で観測された最低漁獲量である。</t>
    <rPh sb="223" eb="224">
      <t>ナカ</t>
    </rPh>
    <rPh sb="225" eb="227">
      <t>カンソク</t>
    </rPh>
    <rPh sb="235" eb="236">
      <t>ナカ</t>
    </rPh>
    <rPh sb="237" eb="239">
      <t>カンソク</t>
    </rPh>
    <phoneticPr fontId="2"/>
  </si>
  <si>
    <t>補足表 10-2. 上限下限ルールを適用した場合の将来の親魚量が目標管理基準値案を上回る確率（％）</t>
    <phoneticPr fontId="2"/>
  </si>
  <si>
    <t>基本ルール</t>
    <rPh sb="0" eb="2">
      <t>キホン</t>
    </rPh>
    <phoneticPr fontId="2"/>
  </si>
  <si>
    <t>補足表 10-3. 上限下限ルールを適用した場合の将来の親魚量が限界管理基準値案を上回る確率（％）</t>
    <phoneticPr fontId="2"/>
  </si>
  <si>
    <t>CV10</t>
    <phoneticPr fontId="2"/>
  </si>
  <si>
    <t>CV20</t>
    <phoneticPr fontId="2"/>
  </si>
  <si>
    <t>補足表 10-4. 上限下限ルールを適用した場合の将来の親魚量の平均値推移（トン）</t>
    <phoneticPr fontId="2"/>
  </si>
  <si>
    <t>補足表 10-5. 上限下限ルールを適用した場合の将来の漁獲量の平均値推移（トン）</t>
    <phoneticPr fontId="2"/>
  </si>
  <si>
    <t>MSYを目標としたβ = 0.7（1Bルールの標準値）の基本的漁獲管理規則案（基本ルール）に基づく管理とし，前年漁獲量からの変動幅を制限する管理規則（上限下限ルール）を適用した将来予測結果を示す。太字は漁獲管理規則案による管理開始から10、20、30年後を示す。</t>
  </si>
  <si>
    <t>（kg/日・経営体）</t>
    <rPh sb="6" eb="9">
      <t>ケイエイタイ</t>
    </rPh>
    <phoneticPr fontId="2"/>
  </si>
  <si>
    <t>現状の漁獲圧</t>
    <rPh sb="0" eb="2">
      <t>ゲンジョウ</t>
    </rPh>
    <rPh sb="3" eb="6">
      <t>ギョカクアツ</t>
    </rPh>
    <phoneticPr fontId="2"/>
  </si>
  <si>
    <r>
      <t>親魚量が管理基準値案を</t>
    </r>
    <r>
      <rPr>
        <sz val="10.5"/>
        <color rgb="FF000000"/>
        <rFont val="Times New Roman"/>
        <family val="1"/>
      </rPr>
      <t>50%</t>
    </r>
    <r>
      <rPr>
        <sz val="10.5"/>
        <color rgb="FF000000"/>
        <rFont val="ＭＳ Ｐ明朝"/>
        <family val="1"/>
        <charset val="128"/>
      </rPr>
      <t>以上の確率で上回る年</t>
    </r>
  </si>
  <si>
    <r>
      <t>SBtarget</t>
    </r>
    <r>
      <rPr>
        <sz val="10.5"/>
        <color rgb="FF000000"/>
        <rFont val="ＭＳ Ｐ明朝"/>
        <family val="1"/>
        <charset val="128"/>
      </rPr>
      <t>案</t>
    </r>
  </si>
  <si>
    <r>
      <t>SBlimit</t>
    </r>
    <r>
      <rPr>
        <sz val="10.5"/>
        <color rgb="FF000000"/>
        <rFont val="ＭＳ Ｐ明朝"/>
        <family val="1"/>
        <charset val="128"/>
      </rPr>
      <t>案</t>
    </r>
  </si>
  <si>
    <r>
      <t>SBban</t>
    </r>
    <r>
      <rPr>
        <sz val="10.5"/>
        <color rgb="FF000000"/>
        <rFont val="ＭＳ Ｐ明朝"/>
        <family val="1"/>
        <charset val="128"/>
      </rPr>
      <t>案</t>
    </r>
  </si>
  <si>
    <r>
      <rPr>
        <sz val="10.5"/>
        <rFont val="ＭＳ Ｐ明朝"/>
        <family val="1"/>
        <charset val="128"/>
      </rPr>
      <t>カテゴリ</t>
    </r>
  </si>
  <si>
    <r>
      <rPr>
        <sz val="10.5"/>
        <rFont val="ＭＳ Ｐ明朝"/>
        <family val="1"/>
        <charset val="128"/>
      </rPr>
      <t>漁獲管理方策案</t>
    </r>
  </si>
  <si>
    <r>
      <rPr>
        <sz val="10.5"/>
        <rFont val="ＭＳ Ｐ明朝"/>
        <family val="1"/>
        <charset val="128"/>
      </rPr>
      <t>予測平均漁獲量</t>
    </r>
    <r>
      <rPr>
        <sz val="10.5"/>
        <rFont val="Times New Roman"/>
        <family val="1"/>
      </rPr>
      <t xml:space="preserve">      
 (</t>
    </r>
    <r>
      <rPr>
        <sz val="10.5"/>
        <rFont val="ＭＳ Ｐ明朝"/>
        <family val="1"/>
        <charset val="128"/>
      </rPr>
      <t>トン</t>
    </r>
    <r>
      <rPr>
        <sz val="10.5"/>
        <rFont val="Times New Roman"/>
        <family val="1"/>
      </rPr>
      <t>)</t>
    </r>
    <phoneticPr fontId="2"/>
  </si>
  <si>
    <r>
      <rPr>
        <sz val="10.5"/>
        <rFont val="ＭＳ Ｐ明朝"/>
        <family val="1"/>
        <charset val="128"/>
      </rPr>
      <t xml:space="preserve">予測平均親魚量
</t>
    </r>
    <r>
      <rPr>
        <sz val="10.5"/>
        <rFont val="Times New Roman"/>
        <family val="1"/>
      </rPr>
      <t>(</t>
    </r>
    <r>
      <rPr>
        <sz val="10.5"/>
        <rFont val="ＭＳ Ｐ明朝"/>
        <family val="1"/>
        <charset val="128"/>
      </rPr>
      <t>トン</t>
    </r>
    <r>
      <rPr>
        <sz val="10.5"/>
        <rFont val="Times New Roman"/>
        <family val="1"/>
      </rPr>
      <t>)</t>
    </r>
    <phoneticPr fontId="2"/>
  </si>
  <si>
    <r>
      <rPr>
        <sz val="10.5"/>
        <rFont val="ＭＳ Ｐ明朝"/>
        <family val="1"/>
        <charset val="128"/>
      </rPr>
      <t>管理</t>
    </r>
    <r>
      <rPr>
        <sz val="10.5"/>
        <rFont val="Times New Roman"/>
        <family val="1"/>
      </rPr>
      <t xml:space="preserve">   
</t>
    </r>
    <r>
      <rPr>
        <sz val="10.5"/>
        <rFont val="ＭＳ Ｐ明朝"/>
        <family val="1"/>
        <charset val="128"/>
      </rPr>
      <t>目標</t>
    </r>
    <phoneticPr fontId="2"/>
  </si>
  <si>
    <r>
      <rPr>
        <sz val="10.5"/>
        <rFont val="ＭＳ Ｐ明朝"/>
        <family val="1"/>
        <charset val="128"/>
      </rPr>
      <t>リスク
（</t>
    </r>
    <r>
      <rPr>
        <sz val="10.5"/>
        <rFont val="Times New Roman"/>
        <family val="1"/>
      </rPr>
      <t>10</t>
    </r>
    <r>
      <rPr>
        <sz val="10.5"/>
        <rFont val="ＭＳ Ｐ明朝"/>
        <family val="1"/>
        <charset val="128"/>
      </rPr>
      <t>年間に</t>
    </r>
    <r>
      <rPr>
        <sz val="10.5"/>
        <rFont val="Times New Roman"/>
        <family val="1"/>
      </rPr>
      <t>1</t>
    </r>
    <r>
      <rPr>
        <sz val="10.5"/>
        <rFont val="ＭＳ Ｐ明朝"/>
        <family val="1"/>
        <charset val="128"/>
      </rPr>
      <t>度でも</t>
    </r>
    <r>
      <rPr>
        <sz val="10.5"/>
        <rFont val="Times New Roman"/>
        <family val="1"/>
      </rPr>
      <t xml:space="preserve"> 
</t>
    </r>
    <r>
      <rPr>
        <sz val="10.5"/>
        <rFont val="ＭＳ Ｐ明朝"/>
        <family val="1"/>
        <charset val="128"/>
      </rPr>
      <t>起きる確率）</t>
    </r>
    <phoneticPr fontId="2"/>
  </si>
  <si>
    <r>
      <t>1</t>
    </r>
    <r>
      <rPr>
        <sz val="10.5"/>
        <rFont val="ＭＳ Ｐ明朝"/>
        <family val="1"/>
        <charset val="128"/>
      </rPr>
      <t>年目</t>
    </r>
  </si>
  <si>
    <r>
      <t>2</t>
    </r>
    <r>
      <rPr>
        <sz val="10.5"/>
        <rFont val="ＭＳ Ｐ明朝"/>
        <family val="1"/>
        <charset val="128"/>
      </rPr>
      <t>～</t>
    </r>
    <r>
      <rPr>
        <sz val="10.5"/>
        <rFont val="Times New Roman"/>
        <family val="1"/>
      </rPr>
      <t>5</t>
    </r>
    <r>
      <rPr>
        <sz val="10.5"/>
        <rFont val="ＭＳ Ｐ明朝"/>
        <family val="1"/>
        <charset val="128"/>
      </rPr>
      <t>年目
平均</t>
    </r>
    <phoneticPr fontId="2"/>
  </si>
  <si>
    <r>
      <t>6</t>
    </r>
    <r>
      <rPr>
        <sz val="10.5"/>
        <rFont val="ＭＳ Ｐ明朝"/>
        <family val="1"/>
        <charset val="128"/>
      </rPr>
      <t>～</t>
    </r>
    <r>
      <rPr>
        <sz val="10.5"/>
        <rFont val="Times New Roman"/>
        <family val="1"/>
      </rPr>
      <t>10</t>
    </r>
    <r>
      <rPr>
        <sz val="10.5"/>
        <rFont val="ＭＳ Ｐ明朝"/>
        <family val="1"/>
        <charset val="128"/>
      </rPr>
      <t>年
平均</t>
    </r>
    <phoneticPr fontId="2"/>
  </si>
  <si>
    <r>
      <t>5</t>
    </r>
    <r>
      <rPr>
        <sz val="10.5"/>
        <rFont val="ＭＳ Ｐ明朝"/>
        <family val="1"/>
        <charset val="128"/>
      </rPr>
      <t>年後</t>
    </r>
  </si>
  <si>
    <r>
      <t>10</t>
    </r>
    <r>
      <rPr>
        <sz val="10.5"/>
        <rFont val="ＭＳ Ｐ明朝"/>
        <family val="1"/>
        <charset val="128"/>
      </rPr>
      <t>年後</t>
    </r>
  </si>
  <si>
    <r>
      <t>10</t>
    </r>
    <r>
      <rPr>
        <sz val="10.5"/>
        <rFont val="ＭＳ Ｐ明朝"/>
        <family val="1"/>
        <charset val="128"/>
      </rPr>
      <t>年後に目標管理基準値案を上回る確率</t>
    </r>
  </si>
  <si>
    <r>
      <rPr>
        <sz val="10.5"/>
        <rFont val="ＭＳ Ｐ明朝"/>
        <family val="1"/>
        <charset val="128"/>
      </rPr>
      <t>親魚量が禁漁水準値案を下回る</t>
    </r>
  </si>
  <si>
    <r>
      <rPr>
        <sz val="10.5"/>
        <rFont val="ＭＳ Ｐ明朝"/>
        <family val="1"/>
        <charset val="128"/>
      </rPr>
      <t>漁獲量が半減する</t>
    </r>
  </si>
  <si>
    <r>
      <rPr>
        <sz val="10.5"/>
        <rFont val="ＭＳ Ｐ明朝"/>
        <family val="1"/>
        <charset val="128"/>
      </rPr>
      <t xml:space="preserve">平均年
変動
</t>
    </r>
    <r>
      <rPr>
        <sz val="10.5"/>
        <rFont val="Times New Roman"/>
        <family val="1"/>
      </rPr>
      <t>AAV</t>
    </r>
    <r>
      <rPr>
        <sz val="10.5"/>
        <rFont val="ＭＳ Ｐ明朝"/>
        <family val="1"/>
        <charset val="128"/>
      </rPr>
      <t>※</t>
    </r>
    <phoneticPr fontId="2"/>
  </si>
  <si>
    <r>
      <rPr>
        <sz val="10.5"/>
        <rFont val="ＭＳ Ｐ明朝"/>
        <family val="1"/>
        <charset val="128"/>
      </rPr>
      <t>平均
減少率</t>
    </r>
    <r>
      <rPr>
        <sz val="10.5"/>
        <rFont val="Times New Roman"/>
        <family val="1"/>
      </rPr>
      <t>ADR</t>
    </r>
    <r>
      <rPr>
        <sz val="10.5"/>
        <rFont val="ＭＳ Ｐ明朝"/>
        <family val="1"/>
        <charset val="128"/>
      </rPr>
      <t>※</t>
    </r>
    <phoneticPr fontId="2"/>
  </si>
  <si>
    <r>
      <rPr>
        <sz val="10.5"/>
        <rFont val="ＭＳ Ｐ明朝"/>
        <family val="1"/>
        <charset val="128"/>
      </rPr>
      <t xml:space="preserve">最大減少率
</t>
    </r>
    <r>
      <rPr>
        <sz val="10.5"/>
        <rFont val="Times New Roman"/>
        <family val="1"/>
      </rPr>
      <t>MDR</t>
    </r>
    <r>
      <rPr>
        <sz val="10.5"/>
        <rFont val="ＭＳ Ｐ明朝"/>
        <family val="1"/>
        <charset val="128"/>
      </rPr>
      <t>※</t>
    </r>
    <phoneticPr fontId="2"/>
  </si>
  <si>
    <r>
      <rPr>
        <sz val="10.5"/>
        <rFont val="ＭＳ Ｐ明朝"/>
        <family val="1"/>
        <charset val="128"/>
      </rPr>
      <t>最低漁獲量</t>
    </r>
    <r>
      <rPr>
        <sz val="10.5"/>
        <rFont val="Times New Roman"/>
        <family val="1"/>
      </rPr>
      <t xml:space="preserve">  (</t>
    </r>
    <r>
      <rPr>
        <sz val="10.5"/>
        <rFont val="ＭＳ Ｐ明朝"/>
        <family val="1"/>
        <charset val="128"/>
      </rPr>
      <t>トン</t>
    </r>
    <r>
      <rPr>
        <sz val="10.5"/>
        <rFont val="Times New Roman"/>
        <family val="1"/>
      </rPr>
      <t>)  MinC</t>
    </r>
    <r>
      <rPr>
        <sz val="10.5"/>
        <rFont val="ＭＳ Ｐ明朝"/>
        <family val="1"/>
        <charset val="128"/>
      </rPr>
      <t>※</t>
    </r>
  </si>
  <si>
    <t>年齢別漁獲尾数（千尾）</t>
  </si>
  <si>
    <t>7歳+</t>
  </si>
  <si>
    <t>年齢別漁獲係数</t>
  </si>
  <si>
    <t>平均</t>
  </si>
  <si>
    <t>年齢別資源尾数（千尾）</t>
  </si>
  <si>
    <t>年齢別資源量（トン）</t>
  </si>
  <si>
    <t>年齢別親魚量（トン）</t>
  </si>
  <si>
    <r>
      <rPr>
        <sz val="14"/>
        <rFont val="ＭＳ Ｐ明朝"/>
        <family val="1"/>
        <charset val="128"/>
      </rPr>
      <t>現状の漁獲圧</t>
    </r>
    <rPh sb="0" eb="2">
      <t>ゲンジョウ</t>
    </rPh>
    <rPh sb="3" eb="6">
      <t>ギョカクアツ</t>
    </rPh>
    <phoneticPr fontId="2"/>
  </si>
  <si>
    <t>F2021-2023</t>
    <phoneticPr fontId="2"/>
  </si>
  <si>
    <t>SB2024</t>
  </si>
  <si>
    <r>
      <t>2,166</t>
    </r>
    <r>
      <rPr>
        <sz val="10.5"/>
        <color theme="1"/>
        <rFont val="ＭＳ Ｐ明朝"/>
        <family val="1"/>
        <charset val="128"/>
      </rPr>
      <t>トン</t>
    </r>
  </si>
  <si>
    <r>
      <t>2024</t>
    </r>
    <r>
      <rPr>
        <sz val="10.5"/>
        <color theme="1"/>
        <rFont val="ＭＳ Ｐ明朝"/>
        <family val="1"/>
        <charset val="128"/>
      </rPr>
      <t>年の親魚量</t>
    </r>
  </si>
  <si>
    <t>F2024</t>
  </si>
  <si>
    <r>
      <t>2024</t>
    </r>
    <r>
      <rPr>
        <sz val="10.5"/>
        <color theme="1"/>
        <rFont val="ＭＳ Ｐ明朝"/>
        <family val="1"/>
        <charset val="128"/>
      </rPr>
      <t>年の漁獲圧（漁獲係数</t>
    </r>
    <r>
      <rPr>
        <sz val="10.5"/>
        <color theme="1"/>
        <rFont val="Times New Roman"/>
        <family val="1"/>
      </rPr>
      <t>F</t>
    </r>
    <r>
      <rPr>
        <sz val="10.5"/>
        <color theme="1"/>
        <rFont val="ＭＳ Ｐ明朝"/>
        <family val="1"/>
        <charset val="128"/>
      </rPr>
      <t>）（</t>
    </r>
    <r>
      <rPr>
        <sz val="10.5"/>
        <color theme="1"/>
        <rFont val="Times New Roman"/>
        <family val="1"/>
      </rPr>
      <t>1</t>
    </r>
    <r>
      <rPr>
        <sz val="10.5"/>
        <color theme="1"/>
        <rFont val="ＭＳ Ｐ明朝"/>
        <family val="1"/>
        <charset val="128"/>
      </rPr>
      <t>歳</t>
    </r>
    <r>
      <rPr>
        <sz val="10.5"/>
        <color theme="1"/>
        <rFont val="Times New Roman"/>
        <family val="1"/>
      </rPr>
      <t>, 2</t>
    </r>
    <r>
      <rPr>
        <sz val="10.5"/>
        <color theme="1"/>
        <rFont val="ＭＳ Ｐ明朝"/>
        <family val="1"/>
        <charset val="128"/>
      </rPr>
      <t>歳</t>
    </r>
    <r>
      <rPr>
        <sz val="10.5"/>
        <color theme="1"/>
        <rFont val="Times New Roman"/>
        <family val="1"/>
      </rPr>
      <t>, 3</t>
    </r>
    <r>
      <rPr>
        <sz val="10.5"/>
        <color theme="1"/>
        <rFont val="ＭＳ Ｐ明朝"/>
        <family val="1"/>
        <charset val="128"/>
      </rPr>
      <t>歳</t>
    </r>
    <r>
      <rPr>
        <sz val="10.5"/>
        <color theme="1"/>
        <rFont val="Times New Roman"/>
        <family val="1"/>
      </rPr>
      <t>, 4</t>
    </r>
    <r>
      <rPr>
        <sz val="10.5"/>
        <color theme="1"/>
        <rFont val="ＭＳ Ｐ明朝"/>
        <family val="1"/>
        <charset val="128"/>
      </rPr>
      <t>歳</t>
    </r>
    <r>
      <rPr>
        <sz val="10.5"/>
        <color theme="1"/>
        <rFont val="Times New Roman"/>
        <family val="1"/>
      </rPr>
      <t>, 5</t>
    </r>
    <r>
      <rPr>
        <sz val="10.5"/>
        <color theme="1"/>
        <rFont val="ＭＳ Ｐ明朝"/>
        <family val="1"/>
        <charset val="128"/>
      </rPr>
      <t>歳</t>
    </r>
    <r>
      <rPr>
        <sz val="10.5"/>
        <color theme="1"/>
        <rFont val="Times New Roman"/>
        <family val="1"/>
      </rPr>
      <t>, 6</t>
    </r>
    <r>
      <rPr>
        <sz val="10.5"/>
        <color theme="1"/>
        <rFont val="ＭＳ Ｐ明朝"/>
        <family val="1"/>
        <charset val="128"/>
      </rPr>
      <t>歳</t>
    </r>
    <r>
      <rPr>
        <sz val="10.5"/>
        <color theme="1"/>
        <rFont val="Times New Roman"/>
        <family val="1"/>
      </rPr>
      <t>, 7</t>
    </r>
    <r>
      <rPr>
        <sz val="10.5"/>
        <color theme="1"/>
        <rFont val="ＭＳ Ｐ明朝"/>
        <family val="1"/>
        <charset val="128"/>
      </rPr>
      <t>歳以上）</t>
    </r>
    <r>
      <rPr>
        <sz val="10.5"/>
        <color theme="1"/>
        <rFont val="Times New Roman"/>
        <family val="1"/>
      </rPr>
      <t xml:space="preserve"> = </t>
    </r>
    <r>
      <rPr>
        <sz val="10.5"/>
        <color theme="1"/>
        <rFont val="ＭＳ Ｐ明朝"/>
        <family val="1"/>
        <charset val="128"/>
      </rPr>
      <t>（</t>
    </r>
    <r>
      <rPr>
        <sz val="10.5"/>
        <color theme="1"/>
        <rFont val="Times New Roman"/>
        <family val="1"/>
      </rPr>
      <t>0.20,0.38,0.42,0.46,0.40,0.33,0.33</t>
    </r>
    <r>
      <rPr>
        <sz val="10.5"/>
        <color theme="1"/>
        <rFont val="ＭＳ Ｐ明朝"/>
        <family val="1"/>
        <charset val="128"/>
      </rPr>
      <t>）</t>
    </r>
  </si>
  <si>
    <t>U2024</t>
  </si>
  <si>
    <r>
      <t>2024</t>
    </r>
    <r>
      <rPr>
        <sz val="10.5"/>
        <color theme="1"/>
        <rFont val="ＭＳ Ｐ明朝"/>
        <family val="1"/>
        <charset val="128"/>
      </rPr>
      <t>年の漁獲割合</t>
    </r>
  </si>
  <si>
    <r>
      <t>%SPR</t>
    </r>
    <r>
      <rPr>
        <sz val="10.5"/>
        <color theme="1"/>
        <rFont val="ＭＳ Ｐ明朝"/>
        <family val="1"/>
        <charset val="128"/>
      </rPr>
      <t>（</t>
    </r>
    <r>
      <rPr>
        <sz val="10.5"/>
        <color theme="1"/>
        <rFont val="Times New Roman"/>
        <family val="1"/>
      </rPr>
      <t>F2024</t>
    </r>
    <r>
      <rPr>
        <sz val="10.5"/>
        <color theme="1"/>
        <rFont val="ＭＳ Ｐ明朝"/>
        <family val="1"/>
        <charset val="128"/>
      </rPr>
      <t>）</t>
    </r>
  </si>
  <si>
    <r>
      <t>2024</t>
    </r>
    <r>
      <rPr>
        <sz val="10.5"/>
        <color theme="1"/>
        <rFont val="ＭＳ Ｐ明朝"/>
        <family val="1"/>
        <charset val="128"/>
      </rPr>
      <t>年の</t>
    </r>
    <r>
      <rPr>
        <sz val="10.5"/>
        <color theme="1"/>
        <rFont val="Times New Roman"/>
        <family val="1"/>
      </rPr>
      <t>%SPR</t>
    </r>
  </si>
  <si>
    <r>
      <t>%SPR</t>
    </r>
    <r>
      <rPr>
        <sz val="10.5"/>
        <color theme="1"/>
        <rFont val="ＭＳ Ｐ明朝"/>
        <family val="1"/>
        <charset val="128"/>
      </rPr>
      <t>（</t>
    </r>
    <r>
      <rPr>
        <sz val="10.5"/>
        <color theme="1"/>
        <rFont val="Times New Roman"/>
        <family val="1"/>
      </rPr>
      <t>F2021-2023</t>
    </r>
    <r>
      <rPr>
        <sz val="10.5"/>
        <color theme="1"/>
        <rFont val="ＭＳ Ｐ明朝"/>
        <family val="1"/>
        <charset val="128"/>
      </rPr>
      <t>）</t>
    </r>
  </si>
  <si>
    <r>
      <t>現状（</t>
    </r>
    <r>
      <rPr>
        <sz val="10.5"/>
        <color theme="1"/>
        <rFont val="Times New Roman"/>
        <family val="1"/>
      </rPr>
      <t>2021</t>
    </r>
    <r>
      <rPr>
        <sz val="10.5"/>
        <color theme="1"/>
        <rFont val="ＭＳ Ｐ明朝"/>
        <family val="1"/>
        <charset val="128"/>
      </rPr>
      <t>～</t>
    </r>
    <r>
      <rPr>
        <sz val="10.5"/>
        <color theme="1"/>
        <rFont val="Times New Roman"/>
        <family val="1"/>
      </rPr>
      <t>2023</t>
    </r>
    <r>
      <rPr>
        <sz val="10.5"/>
        <color theme="1"/>
        <rFont val="ＭＳ Ｐ明朝"/>
        <family val="1"/>
        <charset val="128"/>
      </rPr>
      <t>年）の漁獲圧に対応する</t>
    </r>
    <r>
      <rPr>
        <sz val="10.5"/>
        <color theme="1"/>
        <rFont val="Times New Roman"/>
        <family val="1"/>
      </rPr>
      <t>%SPR*</t>
    </r>
  </si>
  <si>
    <t>SB2024/SBmsy proxy</t>
  </si>
  <si>
    <r>
      <t>最大持続生産量を実現する親魚量の代替値（目標管理基準値案）に対する</t>
    </r>
    <r>
      <rPr>
        <sz val="10.5"/>
        <color theme="1"/>
        <rFont val="Times New Roman"/>
        <family val="1"/>
      </rPr>
      <t>2024</t>
    </r>
    <r>
      <rPr>
        <sz val="10.5"/>
        <color theme="1"/>
        <rFont val="ＭＳ Ｐ明朝"/>
        <family val="1"/>
        <charset val="128"/>
      </rPr>
      <t>年の親魚量の比</t>
    </r>
  </si>
  <si>
    <t>F2024/ Fmsy proxy</t>
  </si>
  <si>
    <r>
      <t>SBmsy proxy</t>
    </r>
    <r>
      <rPr>
        <sz val="10.5"/>
        <color theme="1"/>
        <rFont val="ＭＳ Ｐ明朝"/>
        <family val="1"/>
        <charset val="128"/>
      </rPr>
      <t>を維持する漁獲圧（</t>
    </r>
    <r>
      <rPr>
        <sz val="10.5"/>
        <color theme="1"/>
        <rFont val="Times New Roman"/>
        <family val="1"/>
      </rPr>
      <t>Fmsy proxy</t>
    </r>
    <r>
      <rPr>
        <sz val="10.5"/>
        <color theme="1"/>
        <rFont val="ＭＳ Ｐ明朝"/>
        <family val="1"/>
        <charset val="128"/>
      </rPr>
      <t>）に対する</t>
    </r>
    <r>
      <rPr>
        <sz val="10.5"/>
        <color theme="1"/>
        <rFont val="Times New Roman"/>
        <family val="1"/>
      </rPr>
      <t>2024</t>
    </r>
    <r>
      <rPr>
        <sz val="10.5"/>
        <color theme="1"/>
        <rFont val="ＭＳ Ｐ明朝"/>
        <family val="1"/>
        <charset val="128"/>
      </rPr>
      <t>年の漁獲圧の比</t>
    </r>
    <r>
      <rPr>
        <sz val="10.5"/>
        <color theme="1"/>
        <rFont val="Times New Roman"/>
        <family val="1"/>
      </rPr>
      <t>*</t>
    </r>
  </si>
  <si>
    <r>
      <t>MSY</t>
    </r>
    <r>
      <rPr>
        <sz val="10.5"/>
        <color theme="1"/>
        <rFont val="ＭＳ Ｐ明朝"/>
        <family val="1"/>
        <charset val="128"/>
      </rPr>
      <t>を実現する水準を下回る</t>
    </r>
  </si>
  <si>
    <r>
      <t>Sbmsy proxy</t>
    </r>
    <r>
      <rPr>
        <sz val="10.5"/>
        <color theme="1"/>
        <rFont val="ＭＳ Ｐ明朝"/>
        <family val="1"/>
        <charset val="128"/>
      </rPr>
      <t>を維持する水準を上回る</t>
    </r>
  </si>
  <si>
    <r>
      <t>2026</t>
    </r>
    <r>
      <rPr>
        <sz val="10.5"/>
        <color rgb="FF000000"/>
        <rFont val="ＭＳ Ｐ明朝"/>
        <family val="1"/>
        <charset val="128"/>
      </rPr>
      <t>年の親魚量（予測平均値）：</t>
    </r>
    <r>
      <rPr>
        <sz val="10.5"/>
        <color rgb="FF000000"/>
        <rFont val="Times New Roman"/>
        <family val="1"/>
      </rPr>
      <t>2,122</t>
    </r>
    <r>
      <rPr>
        <sz val="10.5"/>
        <color rgb="FF000000"/>
        <rFont val="ＭＳ Ｐ明朝"/>
        <family val="1"/>
        <charset val="128"/>
      </rPr>
      <t>トン</t>
    </r>
  </si>
  <si>
    <r>
      <t>2026</t>
    </r>
    <r>
      <rPr>
        <sz val="10.5"/>
        <color rgb="FF000000"/>
        <rFont val="ＭＳ Ｐ明朝"/>
        <family val="1"/>
        <charset val="128"/>
      </rPr>
      <t>年の</t>
    </r>
  </si>
  <si>
    <t>予測平均値</t>
  </si>
  <si>
    <r>
      <t>対する比（</t>
    </r>
    <r>
      <rPr>
        <sz val="10.5"/>
        <color rgb="FF000000"/>
        <rFont val="Times New Roman"/>
        <family val="1"/>
      </rPr>
      <t>F/F2024</t>
    </r>
    <r>
      <rPr>
        <sz val="10.5"/>
        <color rgb="FF000000"/>
        <rFont val="ＭＳ Ｐ明朝"/>
        <family val="1"/>
        <charset val="128"/>
      </rPr>
      <t>）</t>
    </r>
  </si>
  <si>
    <t>601–707</t>
  </si>
  <si>
    <t>β=0.9</t>
  </si>
  <si>
    <t>548–645</t>
  </si>
  <si>
    <t>494–581</t>
  </si>
  <si>
    <t>β=0.7</t>
  </si>
  <si>
    <t>438–515</t>
  </si>
  <si>
    <t>381–448</t>
  </si>
  <si>
    <t>β=0.5</t>
  </si>
  <si>
    <t>322–378</t>
  </si>
  <si>
    <t>261–307</t>
  </si>
  <si>
    <t>β=0.3</t>
  </si>
  <si>
    <t>199–233</t>
  </si>
  <si>
    <t>134–158</t>
  </si>
  <si>
    <t>β=0.1</t>
  </si>
  <si>
    <t>68–80</t>
  </si>
  <si>
    <t>β=0.0</t>
  </si>
  <si>
    <t>0–0</t>
  </si>
  <si>
    <t>F2021–2023</t>
  </si>
  <si>
    <t>843–992</t>
  </si>
  <si>
    <t>607–713</t>
  </si>
  <si>
    <t>554–650</t>
  </si>
  <si>
    <t>499–586</t>
  </si>
  <si>
    <t>443–520</t>
  </si>
  <si>
    <t>385–451</t>
  </si>
  <si>
    <t>325–381</t>
  </si>
  <si>
    <t>264–309</t>
  </si>
  <si>
    <t>201–235</t>
  </si>
  <si>
    <t>136–159</t>
  </si>
  <si>
    <t>69–81</t>
  </si>
  <si>
    <t>852–1002</t>
  </si>
  <si>
    <r>
      <t>2036</t>
    </r>
    <r>
      <rPr>
        <sz val="10.5"/>
        <color rgb="FF000000"/>
        <rFont val="ＭＳ Ｐ明朝"/>
        <family val="1"/>
        <charset val="128"/>
      </rPr>
      <t>年</t>
    </r>
  </si>
  <si>
    <r>
      <t>2036</t>
    </r>
    <r>
      <rPr>
        <sz val="10.5"/>
        <color rgb="FF000000"/>
        <rFont val="ＭＳ Ｐ明朝"/>
        <family val="1"/>
        <charset val="128"/>
      </rPr>
      <t>年に親魚量が以下の</t>
    </r>
  </si>
  <si>
    <r>
      <t>管理基準値を上回る確率（</t>
    </r>
    <r>
      <rPr>
        <sz val="10.5"/>
        <color rgb="FF000000"/>
        <rFont val="Times New Roman"/>
        <family val="1"/>
      </rPr>
      <t>%</t>
    </r>
    <r>
      <rPr>
        <sz val="10.5"/>
        <color rgb="FF000000"/>
        <rFont val="ＭＳ Ｐ明朝"/>
        <family val="1"/>
        <charset val="128"/>
      </rPr>
      <t>）</t>
    </r>
  </si>
  <si>
    <t>3,611–4,477</t>
  </si>
  <si>
    <t>4,017–4,953</t>
  </si>
  <si>
    <t>4,495–5,526</t>
  </si>
  <si>
    <t>5,033–6,160</t>
  </si>
  <si>
    <t>5,686–6,902</t>
  </si>
  <si>
    <t>6,426–7,790</t>
  </si>
  <si>
    <t>7,323–8,821</t>
  </si>
  <si>
    <t>8,369–10,060</t>
  </si>
  <si>
    <t>9,626–11,545</t>
  </si>
  <si>
    <t>11,112–13,318</t>
  </si>
  <si>
    <t>12,921–15,464</t>
  </si>
  <si>
    <t>2,255–2,870</t>
  </si>
  <si>
    <t>4,042–4,908</t>
  </si>
  <si>
    <t>4,494–5,429</t>
  </si>
  <si>
    <t>5,024–6,056</t>
  </si>
  <si>
    <t>5,623–6,751</t>
  </si>
  <si>
    <t>6,347–7,563</t>
  </si>
  <si>
    <t>7,169–8,534</t>
  </si>
  <si>
    <t>8,163–9,661</t>
  </si>
  <si>
    <t>9,323–11,014</t>
  </si>
  <si>
    <t>10,714–12,632</t>
  </si>
  <si>
    <t>12,358–14,564</t>
  </si>
  <si>
    <t>14,356–16,898</t>
  </si>
  <si>
    <t>2,530–3,146</t>
  </si>
  <si>
    <r>
      <t>2056</t>
    </r>
    <r>
      <rPr>
        <sz val="10.5"/>
        <color rgb="FF000000"/>
        <rFont val="ＭＳ Ｐ明朝"/>
        <family val="1"/>
        <charset val="128"/>
      </rPr>
      <t>年以降</t>
    </r>
  </si>
  <si>
    <r>
      <t>2025</t>
    </r>
    <r>
      <rPr>
        <sz val="10.5"/>
        <color rgb="FF000000"/>
        <rFont val="ＭＳ Ｐ明朝"/>
        <family val="1"/>
        <charset val="128"/>
      </rPr>
      <t>年</t>
    </r>
  </si>
  <si>
    <r>
      <t>2031</t>
    </r>
    <r>
      <rPr>
        <sz val="10.5"/>
        <color rgb="FF000000"/>
        <rFont val="ＭＳ Ｐ明朝"/>
        <family val="1"/>
        <charset val="128"/>
      </rPr>
      <t>年</t>
    </r>
  </si>
  <si>
    <r>
      <t>2030</t>
    </r>
    <r>
      <rPr>
        <sz val="10.5"/>
        <color rgb="FF000000"/>
        <rFont val="ＭＳ Ｐ明朝"/>
        <family val="1"/>
        <charset val="128"/>
      </rPr>
      <t>年</t>
    </r>
  </si>
  <si>
    <r>
      <t>2029</t>
    </r>
    <r>
      <rPr>
        <sz val="10.5"/>
        <color rgb="FF000000"/>
        <rFont val="ＭＳ Ｐ明朝"/>
        <family val="1"/>
        <charset val="128"/>
      </rPr>
      <t>年</t>
    </r>
  </si>
  <si>
    <r>
      <t>2028</t>
    </r>
    <r>
      <rPr>
        <sz val="10.5"/>
        <color rgb="FF000000"/>
        <rFont val="ＭＳ Ｐ明朝"/>
        <family val="1"/>
        <charset val="128"/>
      </rPr>
      <t>年</t>
    </r>
  </si>
  <si>
    <r>
      <t>SBlimit</t>
    </r>
    <r>
      <rPr>
        <sz val="10.5"/>
        <color rgb="FF000000"/>
        <rFont val="ＭＳ Ｐゴシック"/>
        <family val="1"/>
        <charset val="128"/>
      </rPr>
      <t>案</t>
    </r>
    <phoneticPr fontId="2"/>
  </si>
  <si>
    <r>
      <t>SBban</t>
    </r>
    <r>
      <rPr>
        <sz val="10.5"/>
        <color rgb="FF000000"/>
        <rFont val="ＭＳ Ｐゴシック"/>
        <family val="1"/>
        <charset val="128"/>
      </rPr>
      <t>案</t>
    </r>
    <phoneticPr fontId="2"/>
  </si>
  <si>
    <t>将来の</t>
  </si>
  <si>
    <t>加入の想定</t>
  </si>
  <si>
    <r>
      <t>10</t>
    </r>
    <r>
      <rPr>
        <sz val="10.5"/>
        <color rgb="FF000000"/>
        <rFont val="ＭＳ Ｐ明朝"/>
        <family val="1"/>
        <charset val="128"/>
      </rPr>
      <t>年後の目標達成確率（</t>
    </r>
    <r>
      <rPr>
        <sz val="10.5"/>
        <color rgb="FF000000"/>
        <rFont val="Times New Roman"/>
        <family val="1"/>
      </rPr>
      <t>%</t>
    </r>
    <r>
      <rPr>
        <sz val="10.5"/>
        <color rgb="FF000000"/>
        <rFont val="ＭＳ Ｐ明朝"/>
        <family val="1"/>
        <charset val="128"/>
      </rPr>
      <t>）</t>
    </r>
  </si>
  <si>
    <t>予測平均親魚量（トン）</t>
  </si>
  <si>
    <t>予測平均漁獲量</t>
  </si>
  <si>
    <t>親魚量が目標管理基準値案を上回る</t>
  </si>
  <si>
    <r>
      <t>5</t>
    </r>
    <r>
      <rPr>
        <sz val="10.5"/>
        <color rgb="FF000000"/>
        <rFont val="ＭＳ Ｐ明朝"/>
        <family val="1"/>
        <charset val="128"/>
      </rPr>
      <t>年後</t>
    </r>
  </si>
  <si>
    <r>
      <t>10</t>
    </r>
    <r>
      <rPr>
        <sz val="10.5"/>
        <color rgb="FF000000"/>
        <rFont val="ＭＳ Ｐ明朝"/>
        <family val="1"/>
        <charset val="128"/>
      </rPr>
      <t>年後</t>
    </r>
  </si>
  <si>
    <r>
      <t>0</t>
    </r>
    <r>
      <rPr>
        <sz val="10.5"/>
        <color rgb="FF000000"/>
        <rFont val="ＭＳ Ｐ明朝"/>
        <family val="1"/>
        <charset val="128"/>
      </rPr>
      <t>年後</t>
    </r>
  </si>
  <si>
    <r>
      <t>2026</t>
    </r>
    <r>
      <rPr>
        <sz val="10.5"/>
        <color rgb="FF000000"/>
        <rFont val="ＭＳ Ｐ明朝"/>
        <family val="1"/>
        <charset val="128"/>
      </rPr>
      <t>年</t>
    </r>
  </si>
  <si>
    <r>
      <t>2016</t>
    </r>
    <r>
      <rPr>
        <sz val="10.5"/>
        <color theme="1"/>
        <rFont val="ＭＳ Ｐ明朝"/>
        <family val="1"/>
        <charset val="128"/>
      </rPr>
      <t>～</t>
    </r>
    <r>
      <rPr>
        <sz val="10.5"/>
        <color theme="1"/>
        <rFont val="Times New Roman"/>
        <family val="1"/>
      </rPr>
      <t>2020</t>
    </r>
    <r>
      <rPr>
        <sz val="10.5"/>
        <color theme="1"/>
        <rFont val="ＭＳ Ｐ明朝"/>
        <family val="1"/>
        <charset val="128"/>
      </rPr>
      <t>年の天然由来の加入水準</t>
    </r>
  </si>
  <si>
    <t>現状の漁獲圧</t>
  </si>
  <si>
    <r>
      <t>種苗放流を考慮</t>
    </r>
    <r>
      <rPr>
        <sz val="10.5"/>
        <color theme="1"/>
        <rFont val="Times New Roman"/>
        <family val="1"/>
      </rPr>
      <t>*</t>
    </r>
  </si>
  <si>
    <r>
      <t>（</t>
    </r>
    <r>
      <rPr>
        <sz val="10.5"/>
        <color theme="1"/>
        <rFont val="Times New Roman"/>
        <family val="1"/>
      </rPr>
      <t>321.9</t>
    </r>
    <r>
      <rPr>
        <sz val="10.5"/>
        <color theme="1"/>
        <rFont val="ＭＳ Ｐ明朝"/>
        <family val="1"/>
        <charset val="128"/>
      </rPr>
      <t>万尾放流、添加効率</t>
    </r>
    <r>
      <rPr>
        <sz val="10.5"/>
        <color theme="1"/>
        <rFont val="Times New Roman"/>
        <family val="1"/>
      </rPr>
      <t>0.05</t>
    </r>
    <r>
      <rPr>
        <sz val="10.5"/>
        <color theme="1"/>
        <rFont val="ＭＳ Ｐ明朝"/>
        <family val="1"/>
        <charset val="128"/>
      </rPr>
      <t>）</t>
    </r>
  </si>
  <si>
    <r>
      <t>2026</t>
    </r>
    <r>
      <rPr>
        <sz val="10.5"/>
        <rFont val="ＭＳ Ｐ明朝"/>
        <family val="1"/>
        <charset val="128"/>
      </rPr>
      <t>年</t>
    </r>
    <phoneticPr fontId="2"/>
  </si>
  <si>
    <r>
      <t>2027-2030</t>
    </r>
    <r>
      <rPr>
        <sz val="10.5"/>
        <rFont val="ＭＳ Ｐ明朝"/>
        <family val="1"/>
        <charset val="128"/>
      </rPr>
      <t>年</t>
    </r>
    <phoneticPr fontId="2"/>
  </si>
  <si>
    <r>
      <t>2031-2035</t>
    </r>
    <r>
      <rPr>
        <sz val="10.5"/>
        <rFont val="ＭＳ Ｐ明朝"/>
        <family val="1"/>
        <charset val="128"/>
      </rPr>
      <t>年</t>
    </r>
    <phoneticPr fontId="2"/>
  </si>
  <si>
    <r>
      <t>2031</t>
    </r>
    <r>
      <rPr>
        <sz val="10.5"/>
        <rFont val="ＭＳ Ｐ明朝"/>
        <family val="1"/>
        <charset val="128"/>
      </rPr>
      <t>年</t>
    </r>
    <phoneticPr fontId="2"/>
  </si>
  <si>
    <r>
      <t>2036</t>
    </r>
    <r>
      <rPr>
        <sz val="10.5"/>
        <rFont val="ＭＳ Ｐ明朝"/>
        <family val="1"/>
        <charset val="128"/>
      </rPr>
      <t>年</t>
    </r>
    <phoneticPr fontId="2"/>
  </si>
  <si>
    <r>
      <rPr>
        <sz val="10.5"/>
        <rFont val="ＭＳ Ｐ明朝"/>
        <family val="1"/>
        <charset val="128"/>
      </rPr>
      <t>管理期間</t>
    </r>
    <r>
      <rPr>
        <sz val="10.5"/>
        <rFont val="Times New Roman"/>
        <family val="1"/>
      </rPr>
      <t>10</t>
    </r>
    <r>
      <rPr>
        <sz val="10.5"/>
        <rFont val="ＭＳ Ｐ明朝"/>
        <family val="1"/>
        <charset val="128"/>
      </rPr>
      <t>年間（</t>
    </r>
    <r>
      <rPr>
        <sz val="10.5"/>
        <rFont val="Times New Roman"/>
        <family val="1"/>
      </rPr>
      <t>2026</t>
    </r>
    <r>
      <rPr>
        <sz val="10.5"/>
        <rFont val="ＭＳ Ｐ明朝"/>
        <family val="1"/>
        <charset val="128"/>
      </rPr>
      <t>～</t>
    </r>
    <r>
      <rPr>
        <sz val="10.5"/>
        <rFont val="Times New Roman"/>
        <family val="1"/>
      </rPr>
      <t>2035</t>
    </r>
    <r>
      <rPr>
        <sz val="10.5"/>
        <rFont val="ＭＳ Ｐ明朝"/>
        <family val="1"/>
        <charset val="128"/>
      </rPr>
      <t>年）</t>
    </r>
    <r>
      <rPr>
        <sz val="10.5"/>
        <rFont val="Times New Roman"/>
        <family val="1"/>
      </rPr>
      <t xml:space="preserve"> 
</t>
    </r>
    <r>
      <rPr>
        <sz val="10.5"/>
        <rFont val="ＭＳ Ｐ明朝"/>
        <family val="1"/>
        <charset val="128"/>
      </rPr>
      <t>で予測される漁獲量の変動</t>
    </r>
    <phoneticPr fontId="2"/>
  </si>
  <si>
    <r>
      <t>β</t>
    </r>
    <r>
      <rPr>
        <sz val="10.5"/>
        <color theme="1"/>
        <rFont val="ＭＳ 明朝"/>
        <family val="1"/>
        <charset val="128"/>
      </rPr>
      <t>を</t>
    </r>
    <r>
      <rPr>
        <sz val="10.5"/>
        <color theme="1"/>
        <rFont val="Times New Roman"/>
        <family val="1"/>
      </rPr>
      <t>0.0</t>
    </r>
    <r>
      <rPr>
        <sz val="10.5"/>
        <color theme="1"/>
        <rFont val="ＭＳ 明朝"/>
        <family val="1"/>
        <charset val="128"/>
      </rPr>
      <t>～</t>
    </r>
    <r>
      <rPr>
        <sz val="10.5"/>
        <color theme="1"/>
        <rFont val="Times New Roman"/>
        <family val="1"/>
      </rPr>
      <t>1.0</t>
    </r>
    <r>
      <rPr>
        <sz val="10.5"/>
        <color theme="1"/>
        <rFont val="ＭＳ 明朝"/>
        <family val="1"/>
        <charset val="128"/>
      </rPr>
      <t>で変更した場合の将来予測の結果を示す。</t>
    </r>
    <r>
      <rPr>
        <sz val="10.5"/>
        <color theme="1"/>
        <rFont val="Times New Roman"/>
        <family val="1"/>
      </rPr>
      <t>2025</t>
    </r>
    <r>
      <rPr>
        <sz val="10.5"/>
        <color theme="1"/>
        <rFont val="ＭＳ 明朝"/>
        <family val="1"/>
        <charset val="128"/>
      </rPr>
      <t>年の漁獲量は予測される資源量と現状の漁獲圧（</t>
    </r>
    <r>
      <rPr>
        <sz val="10.5"/>
        <color theme="1"/>
        <rFont val="Times New Roman"/>
        <family val="1"/>
      </rPr>
      <t>F2021-2023</t>
    </r>
    <r>
      <rPr>
        <sz val="10.5"/>
        <color theme="1"/>
        <rFont val="ＭＳ 明朝"/>
        <family val="1"/>
        <charset val="128"/>
      </rPr>
      <t>）から予測される</t>
    </r>
    <r>
      <rPr>
        <sz val="10.5"/>
        <color theme="1"/>
        <rFont val="Times New Roman"/>
        <family val="1"/>
      </rPr>
      <t>843</t>
    </r>
    <r>
      <rPr>
        <sz val="10.5"/>
        <color theme="1"/>
        <rFont val="ＭＳ 明朝"/>
        <family val="1"/>
        <charset val="128"/>
      </rPr>
      <t>トンとし、</t>
    </r>
    <r>
      <rPr>
        <sz val="10.5"/>
        <color theme="1"/>
        <rFont val="Times New Roman"/>
        <family val="1"/>
      </rPr>
      <t>2026</t>
    </r>
    <r>
      <rPr>
        <sz val="10.5"/>
        <color theme="1"/>
        <rFont val="ＭＳ 明朝"/>
        <family val="1"/>
        <charset val="128"/>
      </rPr>
      <t>年漁期から漁獲管理規則による漁獲とした。比較のため現状の漁獲圧（</t>
    </r>
    <r>
      <rPr>
        <sz val="10.5"/>
        <color theme="1"/>
        <rFont val="Times New Roman"/>
        <family val="1"/>
      </rPr>
      <t>F2021-F2023</t>
    </r>
    <r>
      <rPr>
        <sz val="10.5"/>
        <color theme="1"/>
        <rFont val="ＭＳ 明朝"/>
        <family val="1"/>
        <charset val="128"/>
      </rPr>
      <t>、</t>
    </r>
    <r>
      <rPr>
        <sz val="10.5"/>
        <color theme="1"/>
        <rFont val="Times New Roman"/>
        <family val="1"/>
      </rPr>
      <t>β = 1.32</t>
    </r>
    <r>
      <rPr>
        <sz val="10.5"/>
        <color theme="1"/>
        <rFont val="ＭＳ 明朝"/>
        <family val="1"/>
        <charset val="128"/>
      </rPr>
      <t>に相当）で漁獲を続けた場合の結果も示した。現状の放流による人工種苗由来の加入尾数は</t>
    </r>
    <r>
      <rPr>
        <sz val="10.5"/>
        <color theme="1"/>
        <rFont val="Times New Roman"/>
        <family val="1"/>
      </rPr>
      <t>2019</t>
    </r>
    <r>
      <rPr>
        <sz val="10.5"/>
        <color theme="1"/>
        <rFont val="ＭＳ 明朝"/>
        <family val="1"/>
        <charset val="128"/>
      </rPr>
      <t>～</t>
    </r>
    <r>
      <rPr>
        <sz val="10.5"/>
        <color theme="1"/>
        <rFont val="Times New Roman"/>
        <family val="1"/>
      </rPr>
      <t>2023</t>
    </r>
    <r>
      <rPr>
        <sz val="10.5"/>
        <color theme="1"/>
        <rFont val="ＭＳ 明朝"/>
        <family val="1"/>
        <charset val="128"/>
      </rPr>
      <t>年平均の添加効率（</t>
    </r>
    <r>
      <rPr>
        <sz val="10.5"/>
        <color theme="1"/>
        <rFont val="Times New Roman"/>
        <family val="1"/>
      </rPr>
      <t>0.05</t>
    </r>
    <r>
      <rPr>
        <sz val="10.5"/>
        <color theme="1"/>
        <rFont val="ＭＳ 明朝"/>
        <family val="1"/>
        <charset val="128"/>
      </rPr>
      <t>）と</t>
    </r>
    <r>
      <rPr>
        <sz val="10.5"/>
        <color theme="1"/>
        <rFont val="Times New Roman"/>
        <family val="1"/>
      </rPr>
      <t>2019</t>
    </r>
    <r>
      <rPr>
        <sz val="10.5"/>
        <color theme="1"/>
        <rFont val="ＭＳ 明朝"/>
        <family val="1"/>
        <charset val="128"/>
      </rPr>
      <t>～</t>
    </r>
    <r>
      <rPr>
        <sz val="10.5"/>
        <color theme="1"/>
        <rFont val="Times New Roman"/>
        <family val="1"/>
      </rPr>
      <t>2023</t>
    </r>
    <r>
      <rPr>
        <sz val="10.5"/>
        <color theme="1"/>
        <rFont val="ＭＳ 明朝"/>
        <family val="1"/>
        <charset val="128"/>
      </rPr>
      <t>年平均の放流尾数（</t>
    </r>
    <r>
      <rPr>
        <sz val="10.5"/>
        <color theme="1"/>
        <rFont val="Times New Roman"/>
        <family val="1"/>
      </rPr>
      <t>321.9</t>
    </r>
    <r>
      <rPr>
        <sz val="10.5"/>
        <color theme="1"/>
        <rFont val="ＭＳ 明朝"/>
        <family val="1"/>
        <charset val="128"/>
      </rPr>
      <t>万尾）との積とした。</t>
    </r>
  </si>
  <si>
    <r>
      <t>a) 2019</t>
    </r>
    <r>
      <rPr>
        <sz val="10.5"/>
        <color theme="1"/>
        <rFont val="ＭＳ 明朝"/>
        <family val="1"/>
        <charset val="128"/>
      </rPr>
      <t>～</t>
    </r>
    <r>
      <rPr>
        <sz val="10.5"/>
        <color theme="1"/>
        <rFont val="Times New Roman"/>
        <family val="1"/>
      </rPr>
      <t xml:space="preserve">2023 </t>
    </r>
    <r>
      <rPr>
        <sz val="10.5"/>
        <color theme="1"/>
        <rFont val="ＭＳ 明朝"/>
        <family val="1"/>
        <charset val="128"/>
      </rPr>
      <t>年の天然由来の加入量水準に基づく加入のみを想定した場合（</t>
    </r>
    <r>
      <rPr>
        <sz val="10.5"/>
        <color theme="1"/>
        <rFont val="Times New Roman"/>
        <family val="1"/>
      </rPr>
      <t>%</t>
    </r>
    <r>
      <rPr>
        <sz val="10.5"/>
        <color theme="1"/>
        <rFont val="ＭＳ 明朝"/>
        <family val="1"/>
        <charset val="128"/>
      </rPr>
      <t>）</t>
    </r>
  </si>
  <si>
    <t>加入量参照年</t>
    <rPh sb="0" eb="2">
      <t>カニュウ</t>
    </rPh>
    <rPh sb="2" eb="3">
      <t>リョウ</t>
    </rPh>
    <rPh sb="3" eb="5">
      <t>サンショウ</t>
    </rPh>
    <rPh sb="5" eb="6">
      <t>ネン</t>
    </rPh>
    <phoneticPr fontId="2"/>
  </si>
  <si>
    <r>
      <t>2016-2020</t>
    </r>
    <r>
      <rPr>
        <sz val="10.5"/>
        <rFont val="ＭＳ Ｐ明朝"/>
        <family val="1"/>
        <charset val="128"/>
      </rPr>
      <t>年</t>
    </r>
    <rPh sb="9" eb="10">
      <t>ネン</t>
    </rPh>
    <phoneticPr fontId="2"/>
  </si>
  <si>
    <r>
      <t>2016-2020</t>
    </r>
    <r>
      <rPr>
        <sz val="14"/>
        <rFont val="ＭＳ Ｐ明朝"/>
        <family val="1"/>
        <charset val="128"/>
      </rPr>
      <t>年</t>
    </r>
    <rPh sb="9" eb="10">
      <t>ネン</t>
    </rPh>
    <phoneticPr fontId="2"/>
  </si>
  <si>
    <t>シナリオ</t>
    <phoneticPr fontId="2"/>
  </si>
  <si>
    <t>加入参照年</t>
    <rPh sb="0" eb="2">
      <t>カニュウ</t>
    </rPh>
    <rPh sb="2" eb="4">
      <t>サンショウ</t>
    </rPh>
    <rPh sb="4" eb="5">
      <t>ネン</t>
    </rPh>
    <phoneticPr fontId="2"/>
  </si>
  <si>
    <r>
      <t>2019-2023</t>
    </r>
    <r>
      <rPr>
        <sz val="14"/>
        <rFont val="ＭＳ Ｐ明朝"/>
        <family val="1"/>
        <charset val="128"/>
      </rPr>
      <t>年</t>
    </r>
    <rPh sb="9" eb="10">
      <t>ネン</t>
    </rPh>
    <phoneticPr fontId="2"/>
  </si>
  <si>
    <r>
      <t>2019-2023</t>
    </r>
    <r>
      <rPr>
        <sz val="10.5"/>
        <rFont val="ＭＳ Ｐ明朝"/>
        <family val="1"/>
        <charset val="128"/>
      </rPr>
      <t>年</t>
    </r>
    <rPh sb="9" eb="10">
      <t>ネン</t>
    </rPh>
    <phoneticPr fontId="2"/>
  </si>
  <si>
    <t>親魚量が限界管理基準値案を下回る</t>
    <phoneticPr fontId="2"/>
  </si>
  <si>
    <t>表4-3.　府県別混入率（%）</t>
    <phoneticPr fontId="2"/>
  </si>
  <si>
    <r>
      <t>βを0.0～1.0で変更した場合の将来予測の結果を示す。2025年の漁獲量は予測される資源量と現状の漁獲圧（F2021-2023）から予測される867トンとし、</t>
    </r>
    <r>
      <rPr>
        <sz val="10.5"/>
        <color rgb="FFFF0000"/>
        <rFont val="游ゴシック"/>
        <family val="3"/>
        <charset val="128"/>
        <scheme val="minor"/>
      </rPr>
      <t>2025年</t>
    </r>
    <r>
      <rPr>
        <sz val="10.5"/>
        <rFont val="游ゴシック"/>
        <family val="3"/>
        <charset val="128"/>
        <scheme val="minor"/>
      </rPr>
      <t>から漁獲管理規則による漁獲とした。比較のため現状の漁獲圧（F2021-F2023、β = 1.32に相当）で漁獲を続けた場合の結果も示した。現状の放流による人工種苗由来の加入尾数は2019～2023年平均の添加効率（0.05）と2019～2023年平均の放流尾数（321.9万尾）との積とした。</t>
    </r>
    <phoneticPr fontId="2"/>
  </si>
  <si>
    <t>補足表8-3.　最新年の親魚量と漁獲圧</t>
    <phoneticPr fontId="2"/>
  </si>
  <si>
    <r>
      <t>漁獲割合（</t>
    </r>
    <r>
      <rPr>
        <sz val="10.5"/>
        <color rgb="FF000000"/>
        <rFont val="Times New Roman"/>
        <family val="1"/>
      </rPr>
      <t>%</t>
    </r>
    <r>
      <rPr>
        <sz val="10.5"/>
        <color rgb="FF000000"/>
        <rFont val="ＭＳ Ｐ明朝"/>
        <family val="1"/>
        <charset val="128"/>
      </rPr>
      <t>）</t>
    </r>
  </si>
  <si>
    <t>補足表8-4.　予測漁獲量と予測親魚量</t>
    <phoneticPr fontId="2"/>
  </si>
  <si>
    <t>補足表8-6.　将来の加入の想定を変化させた場合に予測される親魚量・漁獲量と親魚量が管理基準値案を上回る確率のまとめ</t>
    <phoneticPr fontId="2"/>
  </si>
  <si>
    <t>βを0.0～1.0で変更した場合の将来予測の結果を示す。2025年の漁獲量は予測される資源量と現状の漁獲圧（F2021-2023）から予測される867トンとし、2025年から漁獲管理規則による漁獲とした。比較のため現状の漁獲圧（F2021-F2023、β = 1.32に相当）で漁獲を続けた場合の結果も示した。現状の放流による人工種苗由来の加入尾数は2019～2023年平均の添加効率（0.05）と2019～2023年平均の放流尾数（321.9万尾）との積とした。</t>
    <phoneticPr fontId="2"/>
  </si>
  <si>
    <t>* 2024年の選択率の下でFmsy proxyの漁獲圧を与えるFを%SPR換算して算出し求めた比率。</t>
    <phoneticPr fontId="2"/>
  </si>
  <si>
    <t>注3：　本系群では2020～2022年の年齢別の平均Fを現状の漁獲圧としており、このF値は2024年の漁獲量の仮定に使用した。</t>
    <rPh sb="4" eb="7">
      <t>ホンケイグン</t>
    </rPh>
    <rPh sb="28" eb="30">
      <t>ゲンジョウ</t>
    </rPh>
    <rPh sb="31" eb="34">
      <t>ギョカクアツ</t>
    </rPh>
    <phoneticPr fontId="2"/>
  </si>
  <si>
    <t xml:space="preserve">For bibliographic purpose the document should be cited as follows : </t>
    <phoneticPr fontId="2"/>
  </si>
  <si>
    <t>本データ表の引用に関しては、対応する詳細版を引用していただくようお願いいたします（下記）。</t>
    <rPh sb="0" eb="1">
      <t>ホン</t>
    </rPh>
    <rPh sb="6" eb="8">
      <t>インヨウ</t>
    </rPh>
    <rPh sb="9" eb="10">
      <t>カン</t>
    </rPh>
    <rPh sb="41" eb="43">
      <t>カキ</t>
    </rPh>
    <phoneticPr fontId="2"/>
  </si>
  <si>
    <t>増渕隆仁・井関智明・酒井　猛・岩永凌征 (2026) 令和 7（2025）年度ヒラメ日本海中西部・東シナ海系群の資源評価. 我が国周辺水域の漁業資源評価. 水産庁・水産研究・教育機構, 東京, 80 pp,</t>
    <phoneticPr fontId="2"/>
  </si>
  <si>
    <t>Masubuchi T., Iseki T., Sakai T., Iwanaga R. 2026. Stock assessment and evaluation of the central and western Sea of Japan and East China Sea stock of bastard halibut (fiscal year 2025). Marine fisheries stock assessment and evaluation for Japanese waters. Japan Fisheries Agency and Japan Fisheries Research and Education Agency, Tokyo, 80 pp,</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</si>
</sst>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Red]\-#,##0.0"/>
  </numFmts>
  <fonts count="44">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2"/>
      <name val="游ゴシック"/>
      <family val="3"/>
      <charset val="128"/>
      <scheme val="minor"/>
    </font>
    <font>
      <sz val="11"/>
      <color theme="1"/>
      <name val="游ゴシック"/>
      <family val="3"/>
      <charset val="128"/>
      <scheme val="minor"/>
    </font>
    <font>
      <sz val="10.5"/>
      <color theme="1"/>
      <name val="游ゴシック"/>
      <family val="3"/>
      <charset val="128"/>
      <scheme val="minor"/>
    </font>
    <font>
      <sz val="10.5"/>
      <color rgb="FF000000"/>
      <name val="游ゴシック"/>
      <family val="3"/>
      <charset val="128"/>
      <scheme val="minor"/>
    </font>
    <font>
      <sz val="9"/>
      <color theme="1"/>
      <name val="游ゴシック"/>
      <family val="3"/>
      <charset val="128"/>
      <scheme val="minor"/>
    </font>
    <font>
      <b/>
      <sz val="10"/>
      <color rgb="FFFF0000"/>
      <name val="ＭＳ ゴシック"/>
      <family val="3"/>
      <charset val="128"/>
    </font>
    <font>
      <b/>
      <sz val="10"/>
      <color rgb="FF0070C0"/>
      <name val="ＭＳ ゴシック"/>
      <family val="3"/>
      <charset val="128"/>
    </font>
    <font>
      <b/>
      <sz val="11"/>
      <color rgb="FF0070C0"/>
      <name val="游ゴシック"/>
      <family val="3"/>
      <charset val="128"/>
      <scheme val="minor"/>
    </font>
    <font>
      <sz val="10.5"/>
      <name val="游ゴシック"/>
      <family val="3"/>
      <charset val="128"/>
      <scheme val="minor"/>
    </font>
    <font>
      <sz val="11"/>
      <name val="游ゴシック"/>
      <family val="3"/>
      <charset val="128"/>
      <scheme val="minor"/>
    </font>
    <font>
      <b/>
      <sz val="10"/>
      <name val="ＭＳ ゴシック"/>
      <family val="3"/>
      <charset val="128"/>
    </font>
    <font>
      <sz val="10"/>
      <name val="游ゴシック"/>
      <family val="3"/>
      <charset val="128"/>
      <scheme val="minor"/>
    </font>
    <font>
      <b/>
      <sz val="11"/>
      <name val="ＭＳ ゴシック"/>
      <family val="3"/>
      <charset val="128"/>
    </font>
    <font>
      <sz val="10.5"/>
      <name val="Times New Roman"/>
      <family val="1"/>
    </font>
    <font>
      <b/>
      <sz val="11"/>
      <name val="游ゴシック"/>
      <family val="3"/>
      <charset val="128"/>
      <scheme val="minor"/>
    </font>
    <font>
      <sz val="7"/>
      <name val="游ゴシック"/>
      <family val="3"/>
      <charset val="128"/>
      <scheme val="minor"/>
    </font>
    <font>
      <b/>
      <sz val="10.5"/>
      <name val="ＭＳ Ｐ明朝"/>
      <family val="1"/>
      <charset val="128"/>
    </font>
    <font>
      <sz val="11"/>
      <name val="游ゴシック"/>
      <family val="2"/>
      <charset val="128"/>
      <scheme val="minor"/>
    </font>
    <font>
      <sz val="10"/>
      <color theme="1"/>
      <name val="游ゴシック"/>
      <family val="3"/>
      <charset val="128"/>
      <scheme val="minor"/>
    </font>
    <font>
      <sz val="10"/>
      <color rgb="FF000000"/>
      <name val="游ゴシック"/>
      <family val="3"/>
      <charset val="128"/>
      <scheme val="minor"/>
    </font>
    <font>
      <sz val="11"/>
      <color theme="1"/>
      <name val="Times New Roman"/>
      <family val="1"/>
    </font>
    <font>
      <sz val="10.5"/>
      <color rgb="FF000000"/>
      <name val="ＭＳ Ｐ明朝"/>
      <family val="1"/>
      <charset val="128"/>
    </font>
    <font>
      <sz val="10.5"/>
      <color rgb="FF000000"/>
      <name val="Times New Roman"/>
      <family val="1"/>
    </font>
    <font>
      <sz val="10.5"/>
      <color theme="1"/>
      <name val="Times New Roman"/>
      <family val="1"/>
    </font>
    <font>
      <sz val="10.5"/>
      <color theme="1"/>
      <name val="ＭＳ 明朝"/>
      <family val="1"/>
      <charset val="128"/>
    </font>
    <font>
      <sz val="10.5"/>
      <name val="ＭＳ Ｐ明朝"/>
      <family val="1"/>
      <charset val="128"/>
    </font>
    <font>
      <sz val="10.5"/>
      <name val="Times New Roman"/>
      <family val="1"/>
      <charset val="128"/>
    </font>
    <font>
      <sz val="12"/>
      <name val="Osaka"/>
      <family val="3"/>
      <charset val="128"/>
    </font>
    <font>
      <sz val="14"/>
      <color theme="1"/>
      <name val="Times New Roman"/>
      <family val="1"/>
    </font>
    <font>
      <sz val="14"/>
      <name val="Times New Roman"/>
      <family val="1"/>
    </font>
    <font>
      <sz val="14"/>
      <name val="ＭＳ Ｐ明朝"/>
      <family val="1"/>
      <charset val="128"/>
    </font>
    <font>
      <sz val="16"/>
      <color theme="1"/>
      <name val="Times New Roman"/>
      <family val="1"/>
    </font>
    <font>
      <sz val="10.5"/>
      <color theme="1"/>
      <name val="ＭＳ Ｐ明朝"/>
      <family val="1"/>
      <charset val="128"/>
    </font>
    <font>
      <sz val="10.5"/>
      <color rgb="FF000000"/>
      <name val="ＭＳ Ｐゴシック"/>
      <family val="1"/>
      <charset val="128"/>
    </font>
    <font>
      <sz val="14"/>
      <name val="游ゴシック"/>
      <family val="3"/>
      <charset val="128"/>
      <scheme val="minor"/>
    </font>
    <font>
      <sz val="14"/>
      <color theme="1"/>
      <name val="游ゴシック"/>
      <family val="3"/>
      <charset val="128"/>
      <scheme val="minor"/>
    </font>
    <font>
      <b/>
      <sz val="14"/>
      <color theme="4"/>
      <name val="ＭＳ ゴシック"/>
      <family val="3"/>
      <charset val="128"/>
    </font>
    <font>
      <b/>
      <sz val="14"/>
      <color rgb="FFFF0000"/>
      <name val="游ゴシック"/>
      <family val="3"/>
      <charset val="128"/>
      <scheme val="minor"/>
    </font>
    <font>
      <sz val="14"/>
      <color theme="1"/>
      <name val="ＭＳ Ｐ明朝"/>
      <family val="1"/>
      <charset val="128"/>
    </font>
    <font>
      <sz val="10.5"/>
      <color rgb="FFFF0000"/>
      <name val="游ゴシック"/>
      <family val="3"/>
      <charset val="128"/>
      <scheme val="minor"/>
    </font>
    <font>
      <sz val="12"/>
      <color rgb="FFFF0000"/>
      <name val="游ゴシック"/>
      <family val="3"/>
      <charset val="128"/>
      <scheme val="minor"/>
    </font>
  </fonts>
  <fills count="9">
    <fill>
      <patternFill patternType="none"/>
    </fill>
    <fill>
      <patternFill patternType="gray125"/>
    </fill>
    <fill>
      <patternFill patternType="solid">
        <fgColor rgb="FFFFFFFF"/>
        <bgColor indexed="64"/>
      </patternFill>
    </fill>
    <fill>
      <patternFill patternType="solid">
        <fgColor rgb="FFE7E6E6"/>
        <bgColor indexed="64"/>
      </patternFill>
    </fill>
    <fill>
      <patternFill patternType="solid">
        <fgColor theme="2"/>
        <bgColor indexed="64"/>
      </patternFill>
    </fill>
    <fill>
      <patternFill patternType="solid">
        <fgColor theme="0"/>
        <bgColor indexed="64"/>
      </patternFill>
    </fill>
    <fill>
      <patternFill patternType="solid">
        <fgColor rgb="FF92D050"/>
        <bgColor indexed="64"/>
      </patternFill>
    </fill>
    <fill>
      <patternFill patternType="solid">
        <fgColor rgb="FF33CCFF"/>
        <bgColor indexed="64"/>
      </patternFill>
    </fill>
    <fill>
      <patternFill patternType="solid">
        <fgColor rgb="FFFF0000"/>
        <bgColor indexed="64"/>
      </patternFill>
    </fill>
  </fills>
  <borders count="27">
    <border>
      <left/>
      <right/>
      <top/>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bottom style="medium">
        <color rgb="FF000000"/>
      </bottom>
      <diagonal/>
    </border>
    <border>
      <left/>
      <right/>
      <top style="medium">
        <color rgb="FF000000"/>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30" fillId="0" borderId="0"/>
    <xf numFmtId="0" fontId="1" fillId="0" borderId="0">
      <alignment vertical="center"/>
    </xf>
  </cellStyleXfs>
  <cellXfs count="384">
    <xf numFmtId="0" fontId="0" fillId="0" borderId="0" xfId="0">
      <alignment vertical="center"/>
    </xf>
    <xf numFmtId="0" fontId="4" fillId="0" borderId="0" xfId="0" applyFont="1">
      <alignment vertical="center"/>
    </xf>
    <xf numFmtId="0" fontId="5" fillId="0" borderId="0" xfId="0" applyFont="1" applyAlignment="1">
      <alignment horizontal="left" vertical="center"/>
    </xf>
    <xf numFmtId="0" fontId="5" fillId="0" borderId="0" xfId="0" applyFont="1">
      <alignment vertical="center"/>
    </xf>
    <xf numFmtId="0" fontId="5" fillId="0" borderId="0" xfId="0" applyFont="1" applyAlignment="1">
      <alignment horizontal="justify" vertical="center"/>
    </xf>
    <xf numFmtId="0" fontId="6" fillId="0" borderId="6" xfId="0" applyFont="1" applyBorder="1" applyAlignment="1">
      <alignment horizontal="justify"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justify" vertical="center" wrapText="1"/>
    </xf>
    <xf numFmtId="0" fontId="7" fillId="0" borderId="0" xfId="0" applyFont="1">
      <alignment vertical="center"/>
    </xf>
    <xf numFmtId="0" fontId="5" fillId="0" borderId="0" xfId="0" applyFont="1" applyAlignment="1">
      <alignment horizontal="center" vertical="center" wrapText="1"/>
    </xf>
    <xf numFmtId="0" fontId="4" fillId="0" borderId="0" xfId="0" applyFont="1" applyAlignment="1">
      <alignment vertical="center" wrapText="1"/>
    </xf>
    <xf numFmtId="3" fontId="5" fillId="0" borderId="0" xfId="0" applyNumberFormat="1" applyFont="1" applyAlignment="1">
      <alignment horizontal="center" vertical="center" wrapText="1"/>
    </xf>
    <xf numFmtId="0" fontId="5" fillId="0" borderId="0" xfId="0" applyFont="1" applyAlignment="1">
      <alignment horizontal="center" vertical="center"/>
    </xf>
    <xf numFmtId="0" fontId="6" fillId="0" borderId="0" xfId="0" applyFont="1" applyAlignment="1">
      <alignment horizontal="right" vertical="center"/>
    </xf>
    <xf numFmtId="0" fontId="6" fillId="0" borderId="0" xfId="0" applyFont="1" applyAlignment="1">
      <alignment horizontal="right" vertical="center" wrapText="1"/>
    </xf>
    <xf numFmtId="3" fontId="6" fillId="0" borderId="0" xfId="0" applyNumberFormat="1" applyFont="1" applyAlignment="1">
      <alignment horizontal="right" vertical="center"/>
    </xf>
    <xf numFmtId="3" fontId="6" fillId="0" borderId="0" xfId="0" applyNumberFormat="1" applyFont="1" applyAlignment="1">
      <alignment horizontal="right" vertical="center" wrapText="1"/>
    </xf>
    <xf numFmtId="0" fontId="5" fillId="0" borderId="0" xfId="0" applyFont="1" applyAlignment="1">
      <alignment horizontal="right" vertical="center" wrapText="1"/>
    </xf>
    <xf numFmtId="0" fontId="8" fillId="0" borderId="0" xfId="0" applyFont="1" applyAlignment="1"/>
    <xf numFmtId="0" fontId="9" fillId="0" borderId="0" xfId="0" applyFont="1" applyAlignment="1"/>
    <xf numFmtId="0" fontId="10" fillId="0" borderId="0" xfId="0" applyFont="1">
      <alignment vertical="center"/>
    </xf>
    <xf numFmtId="0" fontId="11" fillId="0" borderId="0" xfId="0" applyFont="1" applyAlignment="1">
      <alignment horizontal="left" vertical="center"/>
    </xf>
    <xf numFmtId="0" fontId="12" fillId="0" borderId="0" xfId="0" applyFont="1">
      <alignment vertical="center"/>
    </xf>
    <xf numFmtId="0" fontId="13" fillId="0" borderId="0" xfId="0" applyFont="1" applyAlignment="1"/>
    <xf numFmtId="0" fontId="14" fillId="0" borderId="2" xfId="0" applyFont="1" applyBorder="1" applyAlignment="1">
      <alignment horizontal="center" vertical="center" wrapText="1"/>
    </xf>
    <xf numFmtId="0" fontId="14" fillId="0" borderId="3" xfId="0" applyFont="1" applyBorder="1" applyAlignment="1">
      <alignment horizontal="center" vertical="center"/>
    </xf>
    <xf numFmtId="0" fontId="14" fillId="0" borderId="3" xfId="0" applyFont="1" applyBorder="1" applyAlignment="1">
      <alignment horizontal="center" vertical="center" wrapText="1"/>
    </xf>
    <xf numFmtId="0" fontId="14" fillId="0" borderId="0" xfId="0" applyFont="1" applyAlignment="1">
      <alignment horizontal="center" vertical="center"/>
    </xf>
    <xf numFmtId="0" fontId="11" fillId="0" borderId="0" xfId="0" applyFont="1" applyAlignment="1">
      <alignment horizontal="right" vertical="center"/>
    </xf>
    <xf numFmtId="0" fontId="11" fillId="0" borderId="0" xfId="0" applyFont="1" applyAlignment="1">
      <alignment horizontal="right" vertical="center" wrapText="1"/>
    </xf>
    <xf numFmtId="3" fontId="11" fillId="0" borderId="0" xfId="0" applyNumberFormat="1" applyFont="1" applyAlignment="1">
      <alignment horizontal="right" vertical="center" wrapText="1"/>
    </xf>
    <xf numFmtId="0" fontId="11" fillId="0" borderId="3" xfId="0" applyFont="1" applyBorder="1" applyAlignment="1">
      <alignment horizontal="right" vertical="center"/>
    </xf>
    <xf numFmtId="0" fontId="11" fillId="0" borderId="3" xfId="0" applyFont="1" applyBorder="1" applyAlignment="1">
      <alignment horizontal="right" vertical="center" wrapText="1"/>
    </xf>
    <xf numFmtId="0" fontId="11" fillId="0" borderId="0" xfId="0" applyFont="1">
      <alignment vertical="center"/>
    </xf>
    <xf numFmtId="0" fontId="14" fillId="0" borderId="0" xfId="0" applyFont="1" applyAlignment="1">
      <alignment horizontal="right" vertical="center" wrapText="1"/>
    </xf>
    <xf numFmtId="2" fontId="14" fillId="0" borderId="0" xfId="0" applyNumberFormat="1" applyFont="1" applyAlignment="1">
      <alignment horizontal="right"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0" xfId="0" applyFont="1" applyAlignment="1">
      <alignment horizontal="center" vertical="center"/>
    </xf>
    <xf numFmtId="3" fontId="11" fillId="0" borderId="0" xfId="0" applyNumberFormat="1" applyFont="1" applyAlignment="1">
      <alignment horizontal="right" vertical="center"/>
    </xf>
    <xf numFmtId="0" fontId="15" fillId="0" borderId="0" xfId="0" applyFont="1">
      <alignment vertical="center"/>
    </xf>
    <xf numFmtId="0" fontId="11" fillId="0" borderId="0" xfId="0" applyFont="1" applyAlignment="1">
      <alignment horizontal="justify" vertical="center" wrapText="1"/>
    </xf>
    <xf numFmtId="0" fontId="11" fillId="0" borderId="0" xfId="0" applyFont="1" applyAlignment="1">
      <alignment horizontal="center" vertical="center" wrapText="1"/>
    </xf>
    <xf numFmtId="2" fontId="11" fillId="0" borderId="0" xfId="0" applyNumberFormat="1" applyFont="1" applyAlignment="1">
      <alignment horizontal="right" vertical="center"/>
    </xf>
    <xf numFmtId="38" fontId="11" fillId="0" borderId="0" xfId="1" applyFont="1" applyFill="1" applyAlignment="1">
      <alignment horizontal="right" vertical="center"/>
    </xf>
    <xf numFmtId="0" fontId="13" fillId="0" borderId="0" xfId="0" applyFont="1">
      <alignment vertical="center"/>
    </xf>
    <xf numFmtId="0" fontId="17" fillId="0" borderId="0" xfId="0" applyFont="1">
      <alignment vertical="center"/>
    </xf>
    <xf numFmtId="2" fontId="11" fillId="0" borderId="0" xfId="0" applyNumberFormat="1" applyFont="1" applyAlignment="1">
      <alignment horizontal="center" vertical="center" wrapText="1"/>
    </xf>
    <xf numFmtId="3" fontId="11" fillId="0" borderId="0" xfId="0" applyNumberFormat="1" applyFont="1" applyAlignment="1">
      <alignment horizontal="center" vertical="center" wrapText="1"/>
    </xf>
    <xf numFmtId="0" fontId="11" fillId="0" borderId="3" xfId="0" applyFont="1" applyBorder="1" applyAlignment="1">
      <alignment horizontal="justify" vertical="center" wrapText="1"/>
    </xf>
    <xf numFmtId="2" fontId="11" fillId="0" borderId="3" xfId="0" applyNumberFormat="1" applyFont="1" applyBorder="1" applyAlignment="1">
      <alignment horizontal="center" vertical="center" wrapText="1"/>
    </xf>
    <xf numFmtId="3" fontId="11" fillId="0" borderId="3" xfId="0" applyNumberFormat="1"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justify" vertical="center" wrapText="1"/>
    </xf>
    <xf numFmtId="0" fontId="11" fillId="0" borderId="7" xfId="0" applyFont="1" applyBorder="1" applyAlignment="1">
      <alignment horizontal="center" vertical="center" wrapText="1"/>
    </xf>
    <xf numFmtId="0" fontId="11" fillId="0" borderId="7" xfId="0" applyFont="1" applyBorder="1" applyAlignment="1">
      <alignment horizontal="justify" vertical="center" wrapText="1"/>
    </xf>
    <xf numFmtId="0" fontId="19" fillId="0" borderId="0" xfId="0" applyFont="1" applyAlignment="1">
      <alignment horizontal="left" vertical="center"/>
    </xf>
    <xf numFmtId="0" fontId="11" fillId="0" borderId="8" xfId="0" applyFont="1" applyBorder="1" applyAlignment="1">
      <alignment horizontal="justify" vertical="center" wrapText="1"/>
    </xf>
    <xf numFmtId="0" fontId="12" fillId="0" borderId="0" xfId="0" quotePrefix="1" applyFont="1">
      <alignment vertical="center"/>
    </xf>
    <xf numFmtId="0" fontId="11" fillId="0" borderId="6" xfId="0" applyFont="1" applyBorder="1" applyAlignment="1">
      <alignment horizontal="justify" vertical="center"/>
    </xf>
    <xf numFmtId="0" fontId="20" fillId="0" borderId="0" xfId="0" applyFont="1">
      <alignment vertical="center"/>
    </xf>
    <xf numFmtId="0" fontId="11" fillId="0" borderId="4" xfId="0" applyFont="1" applyBorder="1" applyAlignment="1">
      <alignment horizontal="justify" vertical="center" wrapText="1"/>
    </xf>
    <xf numFmtId="0" fontId="11" fillId="0" borderId="5" xfId="0" applyFont="1" applyBorder="1" applyAlignment="1">
      <alignment horizontal="justify" vertical="center" wrapText="1"/>
    </xf>
    <xf numFmtId="0" fontId="16" fillId="0" borderId="0" xfId="0" applyFont="1" applyAlignment="1">
      <alignment horizontal="left" vertical="center"/>
    </xf>
    <xf numFmtId="38" fontId="4" fillId="0" borderId="0" xfId="0" applyNumberFormat="1" applyFont="1">
      <alignment vertical="center"/>
    </xf>
    <xf numFmtId="1" fontId="11" fillId="0" borderId="0" xfId="0" applyNumberFormat="1" applyFont="1" applyAlignment="1">
      <alignment horizontal="right" vertical="center" wrapText="1"/>
    </xf>
    <xf numFmtId="0" fontId="21" fillId="0" borderId="0" xfId="0" applyFont="1">
      <alignment vertical="center"/>
    </xf>
    <xf numFmtId="176" fontId="12" fillId="0" borderId="0" xfId="0" applyNumberFormat="1" applyFont="1">
      <alignment vertical="center"/>
    </xf>
    <xf numFmtId="3" fontId="4" fillId="0" borderId="0" xfId="0" applyNumberFormat="1" applyFont="1">
      <alignment vertical="center"/>
    </xf>
    <xf numFmtId="2" fontId="4" fillId="0" borderId="0" xfId="0" applyNumberFormat="1" applyFont="1">
      <alignment vertical="center"/>
    </xf>
    <xf numFmtId="1" fontId="4" fillId="0" borderId="0" xfId="0" applyNumberFormat="1" applyFont="1">
      <alignment vertical="center"/>
    </xf>
    <xf numFmtId="0" fontId="12" fillId="5" borderId="3" xfId="0" applyFont="1" applyFill="1" applyBorder="1">
      <alignment vertical="center"/>
    </xf>
    <xf numFmtId="0" fontId="11" fillId="5" borderId="0" xfId="0" applyFont="1" applyFill="1" applyAlignment="1">
      <alignment horizontal="justify" vertical="center"/>
    </xf>
    <xf numFmtId="0" fontId="12" fillId="5" borderId="0" xfId="0" applyFont="1" applyFill="1">
      <alignment vertical="center"/>
    </xf>
    <xf numFmtId="2" fontId="11" fillId="0" borderId="0" xfId="0" applyNumberFormat="1" applyFont="1">
      <alignment vertical="center"/>
    </xf>
    <xf numFmtId="0" fontId="4" fillId="0" borderId="20" xfId="0" applyFont="1" applyBorder="1">
      <alignment vertical="center"/>
    </xf>
    <xf numFmtId="38" fontId="12" fillId="0" borderId="0" xfId="0" applyNumberFormat="1" applyFont="1">
      <alignment vertical="center"/>
    </xf>
    <xf numFmtId="0" fontId="25" fillId="3" borderId="8" xfId="0" applyFont="1" applyFill="1" applyBorder="1" applyAlignment="1">
      <alignment horizontal="center" vertical="center" wrapText="1"/>
    </xf>
    <xf numFmtId="0" fontId="24" fillId="3" borderId="8" xfId="0" applyFont="1" applyFill="1" applyBorder="1" applyAlignment="1">
      <alignment horizontal="center" vertical="center" wrapText="1"/>
    </xf>
    <xf numFmtId="0" fontId="0" fillId="3" borderId="6" xfId="0" applyFill="1" applyBorder="1" applyAlignment="1">
      <alignment vertical="center" wrapText="1"/>
    </xf>
    <xf numFmtId="9" fontId="25" fillId="3" borderId="9" xfId="0" applyNumberFormat="1" applyFont="1" applyFill="1" applyBorder="1" applyAlignment="1">
      <alignment horizontal="center" vertical="center"/>
    </xf>
    <xf numFmtId="0" fontId="24" fillId="3" borderId="9" xfId="0" applyFont="1" applyFill="1" applyBorder="1" applyAlignment="1">
      <alignment horizontal="center" vertical="center"/>
    </xf>
    <xf numFmtId="0" fontId="0" fillId="3" borderId="7" xfId="0" applyFill="1" applyBorder="1">
      <alignment vertical="center"/>
    </xf>
    <xf numFmtId="0" fontId="24" fillId="3" borderId="7" xfId="0" applyFont="1" applyFill="1" applyBorder="1" applyAlignment="1">
      <alignment horizontal="center" vertical="center" wrapText="1"/>
    </xf>
    <xf numFmtId="0" fontId="25" fillId="3" borderId="9" xfId="0" applyFont="1" applyFill="1" applyBorder="1" applyAlignment="1">
      <alignment horizontal="center" vertical="center" wrapText="1"/>
    </xf>
    <xf numFmtId="0" fontId="25" fillId="2" borderId="7" xfId="0" applyFont="1" applyFill="1" applyBorder="1" applyAlignment="1">
      <alignment horizontal="right" vertical="center"/>
    </xf>
    <xf numFmtId="0" fontId="25" fillId="2" borderId="6" xfId="0" applyFont="1" applyFill="1" applyBorder="1" applyAlignment="1">
      <alignment horizontal="center" vertical="center"/>
    </xf>
    <xf numFmtId="3" fontId="25" fillId="2" borderId="7" xfId="0" applyNumberFormat="1" applyFont="1" applyFill="1" applyBorder="1" applyAlignment="1">
      <alignment horizontal="right" vertical="center"/>
    </xf>
    <xf numFmtId="0" fontId="25" fillId="2" borderId="7" xfId="0" applyFont="1" applyFill="1" applyBorder="1" applyAlignment="1">
      <alignment horizontal="center" vertical="center"/>
    </xf>
    <xf numFmtId="0" fontId="6" fillId="0" borderId="0" xfId="0" applyFont="1">
      <alignment vertical="center"/>
    </xf>
    <xf numFmtId="0" fontId="24" fillId="0" borderId="0" xfId="0" applyFont="1" applyAlignment="1">
      <alignment horizontal="center" vertical="center"/>
    </xf>
    <xf numFmtId="0" fontId="25" fillId="0" borderId="0" xfId="0" applyFont="1" applyAlignment="1">
      <alignment horizontal="center" vertical="center" wrapText="1"/>
    </xf>
    <xf numFmtId="0" fontId="25" fillId="0" borderId="0" xfId="0" applyFont="1" applyAlignment="1">
      <alignment horizontal="center" vertical="center"/>
    </xf>
    <xf numFmtId="0" fontId="26" fillId="0" borderId="0" xfId="0" applyFont="1" applyAlignment="1">
      <alignment horizontal="center" vertical="center"/>
    </xf>
    <xf numFmtId="0" fontId="25" fillId="0" borderId="0" xfId="0" applyFont="1" applyAlignment="1">
      <alignment horizontal="right" vertical="center"/>
    </xf>
    <xf numFmtId="0" fontId="4" fillId="0" borderId="9" xfId="0" applyFont="1" applyBorder="1">
      <alignment vertical="center"/>
    </xf>
    <xf numFmtId="0" fontId="5" fillId="0" borderId="10" xfId="0" applyFont="1" applyBorder="1" applyAlignment="1">
      <alignment horizontal="left" vertical="center"/>
    </xf>
    <xf numFmtId="0" fontId="24" fillId="3" borderId="9" xfId="0" applyFont="1" applyFill="1" applyBorder="1" applyAlignment="1">
      <alignment horizontal="center" vertical="center" wrapText="1"/>
    </xf>
    <xf numFmtId="0" fontId="27" fillId="0" borderId="0" xfId="0" applyFont="1" applyAlignment="1">
      <alignment horizontal="left" vertical="center"/>
    </xf>
    <xf numFmtId="0" fontId="14" fillId="0" borderId="0" xfId="0" applyFont="1" applyAlignment="1">
      <alignment horizontal="center" vertical="center" wrapText="1"/>
    </xf>
    <xf numFmtId="0" fontId="23" fillId="0" borderId="0" xfId="0" applyFont="1">
      <alignment vertical="center"/>
    </xf>
    <xf numFmtId="38" fontId="23" fillId="0" borderId="0" xfId="1" applyFont="1" applyFill="1" applyBorder="1">
      <alignment vertical="center"/>
    </xf>
    <xf numFmtId="0" fontId="16" fillId="5" borderId="0" xfId="0" applyFont="1" applyFill="1" applyAlignment="1">
      <alignment horizontal="center" vertical="center" wrapText="1"/>
    </xf>
    <xf numFmtId="0" fontId="16" fillId="5" borderId="3" xfId="0" applyFont="1" applyFill="1" applyBorder="1" applyAlignment="1">
      <alignment horizontal="center" vertical="center" wrapText="1"/>
    </xf>
    <xf numFmtId="0" fontId="16" fillId="5" borderId="0" xfId="0" applyFont="1" applyFill="1" applyAlignment="1">
      <alignment horizontal="right" vertical="center" wrapText="1"/>
    </xf>
    <xf numFmtId="0" fontId="16" fillId="5" borderId="0" xfId="0" applyFont="1" applyFill="1" applyAlignment="1">
      <alignment horizontal="right" vertical="center"/>
    </xf>
    <xf numFmtId="3" fontId="16" fillId="5" borderId="0" xfId="0" applyNumberFormat="1" applyFont="1" applyFill="1" applyAlignment="1">
      <alignment horizontal="right" vertical="center"/>
    </xf>
    <xf numFmtId="9" fontId="16" fillId="5" borderId="0" xfId="0" applyNumberFormat="1" applyFont="1" applyFill="1" applyAlignment="1">
      <alignment horizontal="right" vertical="center" wrapText="1"/>
    </xf>
    <xf numFmtId="10" fontId="16" fillId="5" borderId="0" xfId="0" applyNumberFormat="1" applyFont="1" applyFill="1" applyAlignment="1">
      <alignment horizontal="right" vertical="center"/>
    </xf>
    <xf numFmtId="2" fontId="16" fillId="5" borderId="0" xfId="0" applyNumberFormat="1" applyFont="1" applyFill="1" applyAlignment="1">
      <alignment horizontal="right" vertical="center"/>
    </xf>
    <xf numFmtId="9" fontId="16" fillId="5" borderId="0" xfId="0" applyNumberFormat="1" applyFont="1" applyFill="1" applyAlignment="1">
      <alignment horizontal="right" vertical="center"/>
    </xf>
    <xf numFmtId="0" fontId="16" fillId="5" borderId="3" xfId="0" applyFont="1" applyFill="1" applyBorder="1" applyAlignment="1">
      <alignment horizontal="right" vertical="center" wrapText="1"/>
    </xf>
    <xf numFmtId="3" fontId="16" fillId="5" borderId="3" xfId="0" applyNumberFormat="1" applyFont="1" applyFill="1" applyBorder="1" applyAlignment="1">
      <alignment horizontal="right" vertical="center"/>
    </xf>
    <xf numFmtId="9" fontId="16" fillId="5" borderId="3" xfId="0" applyNumberFormat="1" applyFont="1" applyFill="1" applyBorder="1" applyAlignment="1">
      <alignment horizontal="right" vertical="center" wrapText="1"/>
    </xf>
    <xf numFmtId="10" fontId="16" fillId="5" borderId="3" xfId="0" applyNumberFormat="1" applyFont="1" applyFill="1" applyBorder="1" applyAlignment="1">
      <alignment horizontal="right" vertical="center"/>
    </xf>
    <xf numFmtId="2" fontId="16" fillId="5" borderId="3" xfId="0" applyNumberFormat="1" applyFont="1" applyFill="1" applyBorder="1" applyAlignment="1">
      <alignment horizontal="right" vertical="center"/>
    </xf>
    <xf numFmtId="0" fontId="16" fillId="5" borderId="3" xfId="0" applyFont="1" applyFill="1" applyBorder="1" applyAlignment="1">
      <alignment horizontal="right" vertical="center"/>
    </xf>
    <xf numFmtId="0" fontId="14" fillId="0" borderId="26" xfId="0" applyFont="1" applyBorder="1" applyAlignment="1">
      <alignment horizontal="right" vertical="center" wrapText="1"/>
    </xf>
    <xf numFmtId="38" fontId="21" fillId="0" borderId="26" xfId="1" applyFont="1" applyBorder="1">
      <alignment vertical="center"/>
    </xf>
    <xf numFmtId="0" fontId="14" fillId="0" borderId="0" xfId="0" applyFont="1">
      <alignment vertical="center"/>
    </xf>
    <xf numFmtId="176" fontId="4" fillId="0" borderId="0" xfId="0" applyNumberFormat="1" applyFont="1">
      <alignment vertical="center"/>
    </xf>
    <xf numFmtId="0" fontId="11" fillId="0" borderId="26" xfId="0" applyFont="1" applyBorder="1" applyAlignment="1">
      <alignment horizontal="center" vertical="center"/>
    </xf>
    <xf numFmtId="3" fontId="11" fillId="0" borderId="26" xfId="0" applyNumberFormat="1" applyFont="1" applyBorder="1" applyAlignment="1">
      <alignment horizontal="right" vertical="center"/>
    </xf>
    <xf numFmtId="0" fontId="11" fillId="0" borderId="26" xfId="0" applyFont="1" applyBorder="1" applyAlignment="1">
      <alignment horizontal="center" vertical="center" wrapText="1"/>
    </xf>
    <xf numFmtId="0" fontId="4" fillId="0" borderId="26" xfId="0" applyFont="1" applyBorder="1">
      <alignment vertical="center"/>
    </xf>
    <xf numFmtId="0" fontId="12" fillId="0" borderId="26" xfId="0" applyFont="1" applyBorder="1">
      <alignment vertical="center"/>
    </xf>
    <xf numFmtId="0" fontId="14" fillId="0" borderId="26" xfId="0" applyFont="1" applyBorder="1" applyAlignment="1">
      <alignment horizontal="center" vertical="center"/>
    </xf>
    <xf numFmtId="176" fontId="14" fillId="0" borderId="0" xfId="0" applyNumberFormat="1" applyFont="1" applyAlignment="1">
      <alignment horizontal="right" vertical="center" wrapText="1"/>
    </xf>
    <xf numFmtId="176" fontId="14" fillId="0" borderId="26" xfId="0" applyNumberFormat="1" applyFont="1" applyBorder="1">
      <alignment vertical="center"/>
    </xf>
    <xf numFmtId="176" fontId="14" fillId="0" borderId="0" xfId="0" applyNumberFormat="1" applyFont="1" applyAlignment="1">
      <alignment horizontal="right" vertical="center"/>
    </xf>
    <xf numFmtId="0" fontId="14" fillId="0" borderId="0" xfId="0" applyFont="1" applyAlignment="1">
      <alignment horizontal="right" vertical="center"/>
    </xf>
    <xf numFmtId="176" fontId="14" fillId="0" borderId="0" xfId="0" applyNumberFormat="1" applyFont="1">
      <alignment vertical="center"/>
    </xf>
    <xf numFmtId="0" fontId="14" fillId="0" borderId="26" xfId="0" applyFont="1" applyBorder="1" applyAlignment="1">
      <alignment horizontal="center" vertical="center" wrapText="1"/>
    </xf>
    <xf numFmtId="0" fontId="5" fillId="0" borderId="26" xfId="0" applyFont="1" applyBorder="1" applyAlignment="1">
      <alignment horizontal="center" vertical="center"/>
    </xf>
    <xf numFmtId="0" fontId="6" fillId="0" borderId="26" xfId="0" applyFont="1" applyBorder="1" applyAlignment="1">
      <alignment horizontal="center" vertical="center"/>
    </xf>
    <xf numFmtId="0" fontId="6" fillId="0" borderId="26" xfId="0" applyFont="1" applyBorder="1" applyAlignment="1">
      <alignment horizontal="center" vertical="center" wrapText="1"/>
    </xf>
    <xf numFmtId="3" fontId="6" fillId="0" borderId="26" xfId="0" applyNumberFormat="1" applyFont="1" applyBorder="1" applyAlignment="1">
      <alignment horizontal="right" vertical="center"/>
    </xf>
    <xf numFmtId="3" fontId="6" fillId="0" borderId="26" xfId="0" applyNumberFormat="1" applyFont="1" applyBorder="1" applyAlignment="1">
      <alignment horizontal="right" vertical="center" wrapText="1"/>
    </xf>
    <xf numFmtId="0" fontId="5" fillId="0" borderId="26" xfId="0" applyFont="1" applyBorder="1" applyAlignment="1">
      <alignment horizontal="right" vertical="center" wrapText="1"/>
    </xf>
    <xf numFmtId="0" fontId="5" fillId="0" borderId="26" xfId="0" applyFont="1" applyBorder="1" applyAlignment="1">
      <alignment horizontal="justify" vertical="center" wrapText="1"/>
    </xf>
    <xf numFmtId="0" fontId="6" fillId="0" borderId="26" xfId="0" applyFont="1" applyBorder="1" applyAlignment="1">
      <alignment horizontal="right" vertical="center" wrapText="1"/>
    </xf>
    <xf numFmtId="3" fontId="22" fillId="0" borderId="26" xfId="0" applyNumberFormat="1" applyFont="1" applyBorder="1" applyAlignment="1">
      <alignment horizontal="right" vertical="center" wrapText="1"/>
    </xf>
    <xf numFmtId="0" fontId="21" fillId="0" borderId="19" xfId="0" applyFont="1" applyBorder="1">
      <alignment vertical="center"/>
    </xf>
    <xf numFmtId="0" fontId="11" fillId="0" borderId="0" xfId="0" applyFont="1" applyAlignment="1">
      <alignment vertical="center" wrapText="1"/>
    </xf>
    <xf numFmtId="0" fontId="11" fillId="0" borderId="26" xfId="0" applyFont="1" applyBorder="1" applyAlignment="1">
      <alignment horizontal="left" vertical="center"/>
    </xf>
    <xf numFmtId="0" fontId="11" fillId="0" borderId="26" xfId="0" applyFont="1" applyBorder="1" applyAlignment="1">
      <alignment vertical="center" wrapText="1"/>
    </xf>
    <xf numFmtId="0" fontId="11" fillId="0" borderId="26" xfId="0" applyFont="1" applyBorder="1" applyAlignment="1">
      <alignment horizontal="right" vertical="center"/>
    </xf>
    <xf numFmtId="2" fontId="4" fillId="0" borderId="26" xfId="0" applyNumberFormat="1" applyFont="1" applyBorder="1" applyAlignment="1"/>
    <xf numFmtId="2" fontId="11" fillId="0" borderId="26" xfId="0" applyNumberFormat="1" applyFont="1" applyBorder="1" applyAlignment="1">
      <alignment horizontal="right" vertical="center"/>
    </xf>
    <xf numFmtId="0" fontId="5" fillId="0" borderId="26" xfId="0" applyFont="1" applyBorder="1" applyAlignment="1">
      <alignment horizontal="center" vertical="center" wrapText="1"/>
    </xf>
    <xf numFmtId="0" fontId="5" fillId="0" borderId="26" xfId="0" applyFont="1" applyBorder="1" applyAlignment="1">
      <alignment horizontal="justify" vertical="center"/>
    </xf>
    <xf numFmtId="0" fontId="31" fillId="4" borderId="18" xfId="0" applyFont="1" applyFill="1" applyBorder="1" applyAlignment="1">
      <alignment horizontal="center" vertical="center"/>
    </xf>
    <xf numFmtId="0" fontId="31" fillId="4" borderId="18" xfId="0" applyFont="1" applyFill="1" applyBorder="1" applyAlignment="1">
      <alignment horizontal="right" vertical="center" wrapText="1"/>
    </xf>
    <xf numFmtId="0" fontId="31" fillId="4" borderId="18" xfId="0" applyFont="1" applyFill="1" applyBorder="1">
      <alignment vertical="center"/>
    </xf>
    <xf numFmtId="176" fontId="32" fillId="4" borderId="21" xfId="0" applyNumberFormat="1" applyFont="1" applyFill="1" applyBorder="1" applyAlignment="1">
      <alignment horizontal="center" vertical="center"/>
    </xf>
    <xf numFmtId="0" fontId="31" fillId="0" borderId="22" xfId="0" applyFont="1" applyBorder="1">
      <alignment vertical="center"/>
    </xf>
    <xf numFmtId="0" fontId="31" fillId="0" borderId="18" xfId="0" applyFont="1" applyBorder="1">
      <alignment vertical="center"/>
    </xf>
    <xf numFmtId="176" fontId="32" fillId="4" borderId="18" xfId="0" applyNumberFormat="1" applyFont="1" applyFill="1" applyBorder="1" applyAlignment="1">
      <alignment horizontal="center" vertical="center"/>
    </xf>
    <xf numFmtId="0" fontId="31" fillId="0" borderId="25" xfId="0" applyFont="1" applyBorder="1">
      <alignment vertical="center"/>
    </xf>
    <xf numFmtId="176" fontId="32" fillId="4" borderId="18" xfId="0" applyNumberFormat="1" applyFont="1" applyFill="1" applyBorder="1" applyAlignment="1">
      <alignment horizontal="center" vertical="center" wrapText="1"/>
    </xf>
    <xf numFmtId="176" fontId="32" fillId="4" borderId="22" xfId="0" applyNumberFormat="1" applyFont="1" applyFill="1" applyBorder="1" applyAlignment="1">
      <alignment horizontal="center" vertical="center"/>
    </xf>
    <xf numFmtId="176" fontId="32" fillId="4" borderId="25" xfId="0" applyNumberFormat="1" applyFont="1" applyFill="1" applyBorder="1" applyAlignment="1">
      <alignment horizontal="center" vertical="center"/>
    </xf>
    <xf numFmtId="176" fontId="32" fillId="4" borderId="18" xfId="0" applyNumberFormat="1" applyFont="1" applyFill="1" applyBorder="1" applyAlignment="1">
      <alignment horizontal="center" vertical="center" shrinkToFit="1"/>
    </xf>
    <xf numFmtId="0" fontId="34" fillId="4" borderId="18" xfId="0" applyFont="1" applyFill="1" applyBorder="1" applyAlignment="1">
      <alignment horizontal="center" vertical="center"/>
    </xf>
    <xf numFmtId="0" fontId="26" fillId="0" borderId="4" xfId="0" applyFont="1" applyBorder="1" applyAlignment="1">
      <alignment horizontal="justify" vertical="center" wrapText="1"/>
    </xf>
    <xf numFmtId="0" fontId="26" fillId="0" borderId="5" xfId="0" applyFont="1" applyBorder="1" applyAlignment="1">
      <alignment horizontal="center" vertical="center" wrapText="1"/>
    </xf>
    <xf numFmtId="0" fontId="26" fillId="0" borderId="5" xfId="0" applyFont="1" applyBorder="1" applyAlignment="1">
      <alignment horizontal="justify" vertical="center" wrapText="1"/>
    </xf>
    <xf numFmtId="0" fontId="26" fillId="0" borderId="6" xfId="0" applyFont="1" applyBorder="1" applyAlignment="1">
      <alignment horizontal="justify" vertical="center" wrapText="1"/>
    </xf>
    <xf numFmtId="9" fontId="26" fillId="0" borderId="7" xfId="0" applyNumberFormat="1" applyFont="1" applyBorder="1" applyAlignment="1">
      <alignment horizontal="center" vertical="center" wrapText="1"/>
    </xf>
    <xf numFmtId="0" fontId="26" fillId="0" borderId="7" xfId="0" applyFont="1" applyBorder="1" applyAlignment="1">
      <alignment horizontal="justify" vertical="center" wrapText="1"/>
    </xf>
    <xf numFmtId="10" fontId="26" fillId="0" borderId="7" xfId="0" applyNumberFormat="1" applyFont="1" applyBorder="1" applyAlignment="1">
      <alignment horizontal="center" vertical="center" wrapText="1"/>
    </xf>
    <xf numFmtId="0" fontId="35" fillId="0" borderId="7" xfId="0" applyFont="1" applyBorder="1" applyAlignment="1">
      <alignment horizontal="justify" vertical="center" wrapText="1"/>
    </xf>
    <xf numFmtId="0" fontId="26" fillId="0" borderId="12" xfId="0" applyFont="1" applyBorder="1" applyAlignment="1">
      <alignment horizontal="justify" vertical="center" wrapText="1"/>
    </xf>
    <xf numFmtId="0" fontId="26" fillId="0" borderId="7" xfId="0" applyFont="1" applyBorder="1" applyAlignment="1">
      <alignment horizontal="center" vertical="center" wrapText="1"/>
    </xf>
    <xf numFmtId="0" fontId="35" fillId="0" borderId="6" xfId="0" applyFont="1" applyBorder="1" applyAlignment="1">
      <alignment horizontal="justify" vertical="center" wrapText="1"/>
    </xf>
    <xf numFmtId="9" fontId="25" fillId="3" borderId="9" xfId="0" applyNumberFormat="1" applyFont="1" applyFill="1" applyBorder="1" applyAlignment="1">
      <alignment horizontal="center" vertical="center" wrapText="1"/>
    </xf>
    <xf numFmtId="0" fontId="0" fillId="3" borderId="7" xfId="0" applyFill="1" applyBorder="1" applyAlignment="1">
      <alignment vertical="center" wrapText="1"/>
    </xf>
    <xf numFmtId="0" fontId="0" fillId="3" borderId="9" xfId="0" applyFill="1" applyBorder="1" applyAlignment="1">
      <alignment vertical="center" wrapText="1"/>
    </xf>
    <xf numFmtId="0" fontId="25" fillId="2" borderId="7" xfId="0" applyFont="1" applyFill="1" applyBorder="1" applyAlignment="1">
      <alignment horizontal="right" vertical="center" wrapText="1"/>
    </xf>
    <xf numFmtId="0" fontId="24" fillId="3" borderId="15" xfId="0" applyFont="1" applyFill="1" applyBorder="1">
      <alignment vertical="center"/>
    </xf>
    <xf numFmtId="0" fontId="24" fillId="3" borderId="1" xfId="0" applyFont="1" applyFill="1" applyBorder="1">
      <alignment vertical="center"/>
    </xf>
    <xf numFmtId="0" fontId="24" fillId="3" borderId="5" xfId="0" applyFont="1" applyFill="1" applyBorder="1">
      <alignment vertical="center"/>
    </xf>
    <xf numFmtId="0" fontId="0" fillId="3" borderId="9" xfId="0" applyFill="1" applyBorder="1">
      <alignment vertical="center"/>
    </xf>
    <xf numFmtId="3" fontId="25" fillId="2" borderId="7" xfId="0" applyNumberFormat="1" applyFont="1" applyFill="1" applyBorder="1" applyAlignment="1">
      <alignment horizontal="right" vertical="center" indent="1"/>
    </xf>
    <xf numFmtId="0" fontId="25" fillId="2" borderId="7" xfId="0" applyFont="1" applyFill="1" applyBorder="1" applyAlignment="1">
      <alignment horizontal="right" vertical="center" indent="1"/>
    </xf>
    <xf numFmtId="0" fontId="24" fillId="0" borderId="12" xfId="0" applyFont="1" applyBorder="1" applyAlignment="1">
      <alignment horizontal="center" vertical="center" wrapText="1"/>
    </xf>
    <xf numFmtId="0" fontId="24" fillId="0" borderId="8" xfId="0" applyFont="1" applyBorder="1" applyAlignment="1">
      <alignment horizontal="center" vertical="center" wrapText="1"/>
    </xf>
    <xf numFmtId="0" fontId="0" fillId="0" borderId="8" xfId="0" applyBorder="1" applyAlignment="1">
      <alignment vertical="center" wrapText="1"/>
    </xf>
    <xf numFmtId="0" fontId="0" fillId="0" borderId="6" xfId="0" applyBorder="1" applyAlignment="1">
      <alignment vertical="center" wrapText="1"/>
    </xf>
    <xf numFmtId="0" fontId="25" fillId="0" borderId="7" xfId="0" applyFont="1" applyBorder="1" applyAlignment="1">
      <alignment horizontal="left" vertical="center"/>
    </xf>
    <xf numFmtId="0" fontId="25" fillId="0" borderId="7" xfId="0" applyFont="1" applyBorder="1" applyAlignment="1">
      <alignment horizontal="center" vertical="center" wrapText="1"/>
    </xf>
    <xf numFmtId="0" fontId="25" fillId="0" borderId="7" xfId="0" applyFont="1" applyBorder="1" applyAlignment="1">
      <alignment horizontal="center" vertical="center"/>
    </xf>
    <xf numFmtId="0" fontId="26" fillId="0" borderId="7" xfId="0" applyFont="1" applyBorder="1" applyAlignment="1">
      <alignment horizontal="right" vertical="center"/>
    </xf>
    <xf numFmtId="3" fontId="26" fillId="0" borderId="7" xfId="0" applyNumberFormat="1" applyFont="1" applyBorder="1" applyAlignment="1">
      <alignment horizontal="right" vertical="center"/>
    </xf>
    <xf numFmtId="0" fontId="35" fillId="0" borderId="7" xfId="0" applyFont="1" applyBorder="1" applyAlignment="1">
      <alignment horizontal="center" vertical="center"/>
    </xf>
    <xf numFmtId="0" fontId="35" fillId="0" borderId="8" xfId="0" applyFont="1" applyBorder="1" applyAlignment="1">
      <alignment horizontal="center" vertical="center" wrapText="1"/>
    </xf>
    <xf numFmtId="0" fontId="35" fillId="0" borderId="4" xfId="0" applyFont="1" applyBorder="1" applyAlignment="1">
      <alignment horizontal="center" vertical="center"/>
    </xf>
    <xf numFmtId="0" fontId="37" fillId="0" borderId="18" xfId="0" applyFont="1" applyBorder="1" applyAlignment="1">
      <alignment horizontal="center" vertical="center"/>
    </xf>
    <xf numFmtId="176" fontId="32" fillId="6" borderId="18" xfId="0" applyNumberFormat="1" applyFont="1" applyFill="1" applyBorder="1" applyAlignment="1">
      <alignment horizontal="center" vertical="center"/>
    </xf>
    <xf numFmtId="0" fontId="31" fillId="6" borderId="18" xfId="0" applyFont="1" applyFill="1" applyBorder="1" applyAlignment="1">
      <alignment horizontal="center" vertical="center"/>
    </xf>
    <xf numFmtId="176" fontId="32" fillId="7" borderId="18" xfId="0" applyNumberFormat="1" applyFont="1" applyFill="1" applyBorder="1" applyAlignment="1">
      <alignment horizontal="center" vertical="center"/>
    </xf>
    <xf numFmtId="0" fontId="31" fillId="7" borderId="18" xfId="0" applyFont="1" applyFill="1" applyBorder="1" applyAlignment="1">
      <alignment horizontal="center" vertical="center"/>
    </xf>
    <xf numFmtId="0" fontId="37" fillId="0" borderId="0" xfId="0" applyFont="1">
      <alignment vertical="center"/>
    </xf>
    <xf numFmtId="0" fontId="38" fillId="0" borderId="0" xfId="0" applyFont="1">
      <alignment vertical="center"/>
    </xf>
    <xf numFmtId="0" fontId="39" fillId="0" borderId="0" xfId="0" applyFont="1">
      <alignment vertical="center"/>
    </xf>
    <xf numFmtId="0" fontId="40" fillId="0" borderId="0" xfId="0" applyFont="1">
      <alignment vertical="center"/>
    </xf>
    <xf numFmtId="1" fontId="16" fillId="5" borderId="0" xfId="0" applyNumberFormat="1" applyFont="1" applyFill="1" applyAlignment="1">
      <alignment horizontal="right" vertical="center"/>
    </xf>
    <xf numFmtId="1" fontId="16" fillId="5" borderId="0" xfId="0" applyNumberFormat="1" applyFont="1" applyFill="1" applyAlignment="1">
      <alignment horizontal="right" vertical="center" wrapText="1"/>
    </xf>
    <xf numFmtId="1" fontId="16" fillId="5" borderId="3" xfId="0" applyNumberFormat="1" applyFont="1" applyFill="1" applyBorder="1" applyAlignment="1">
      <alignment horizontal="right" vertical="center" wrapText="1"/>
    </xf>
    <xf numFmtId="0" fontId="26" fillId="0" borderId="0" xfId="0" applyFont="1" applyAlignment="1">
      <alignment horizontal="left" vertical="center"/>
    </xf>
    <xf numFmtId="0" fontId="37" fillId="5" borderId="18" xfId="0" applyFont="1" applyFill="1" applyBorder="1" applyAlignment="1">
      <alignment horizontal="center" vertical="center"/>
    </xf>
    <xf numFmtId="0" fontId="31" fillId="5" borderId="18" xfId="0" applyFont="1" applyFill="1" applyBorder="1">
      <alignment vertical="center"/>
    </xf>
    <xf numFmtId="0" fontId="37" fillId="5" borderId="18" xfId="0" applyFont="1" applyFill="1" applyBorder="1">
      <alignment vertical="center"/>
    </xf>
    <xf numFmtId="1" fontId="16" fillId="5" borderId="3" xfId="0" applyNumberFormat="1" applyFont="1" applyFill="1" applyBorder="1" applyAlignment="1">
      <alignment horizontal="right" vertical="center"/>
    </xf>
    <xf numFmtId="0" fontId="37" fillId="5" borderId="25" xfId="0" applyFont="1" applyFill="1" applyBorder="1" applyAlignment="1">
      <alignment horizontal="center" vertical="center"/>
    </xf>
    <xf numFmtId="0" fontId="41" fillId="5" borderId="18" xfId="0" applyFont="1" applyFill="1" applyBorder="1" applyAlignment="1">
      <alignment horizontal="center" vertical="center"/>
    </xf>
    <xf numFmtId="0" fontId="25" fillId="2" borderId="5" xfId="0" applyFont="1" applyFill="1" applyBorder="1" applyAlignment="1">
      <alignment horizontal="right" vertical="center"/>
    </xf>
    <xf numFmtId="0" fontId="25" fillId="3" borderId="9" xfId="0" applyFont="1" applyFill="1" applyBorder="1" applyAlignment="1">
      <alignment horizontal="center" vertical="center"/>
    </xf>
    <xf numFmtId="38" fontId="32" fillId="0" borderId="18" xfId="1" applyFont="1" applyFill="1" applyBorder="1">
      <alignment vertical="center"/>
    </xf>
    <xf numFmtId="0" fontId="32" fillId="8" borderId="18" xfId="0" applyFont="1" applyFill="1" applyBorder="1">
      <alignment vertical="center"/>
    </xf>
    <xf numFmtId="0" fontId="32" fillId="0" borderId="18" xfId="0" applyFont="1" applyBorder="1">
      <alignment vertical="center"/>
    </xf>
    <xf numFmtId="38" fontId="32" fillId="0" borderId="18" xfId="1" applyFont="1" applyBorder="1">
      <alignment vertical="center"/>
    </xf>
    <xf numFmtId="38" fontId="43" fillId="0" borderId="0" xfId="0" applyNumberFormat="1" applyFont="1">
      <alignment vertical="center"/>
    </xf>
    <xf numFmtId="1" fontId="11" fillId="0" borderId="3" xfId="0" applyNumberFormat="1" applyFont="1" applyBorder="1" applyAlignment="1">
      <alignment horizontal="right" vertical="center" wrapText="1"/>
    </xf>
    <xf numFmtId="38" fontId="21" fillId="0" borderId="2" xfId="1" applyFont="1" applyFill="1" applyBorder="1">
      <alignment vertical="center"/>
    </xf>
    <xf numFmtId="38" fontId="14" fillId="0" borderId="2" xfId="1" applyFont="1" applyFill="1" applyBorder="1">
      <alignment vertical="center"/>
    </xf>
    <xf numFmtId="177" fontId="14" fillId="0" borderId="2" xfId="1" applyNumberFormat="1" applyFont="1" applyFill="1" applyBorder="1" applyAlignment="1">
      <alignment horizontal="right" vertical="center" wrapText="1"/>
    </xf>
    <xf numFmtId="40" fontId="14" fillId="0" borderId="2" xfId="1" applyNumberFormat="1" applyFont="1" applyFill="1" applyBorder="1" applyAlignment="1">
      <alignment horizontal="right" vertical="center" wrapText="1"/>
    </xf>
    <xf numFmtId="38" fontId="21" fillId="0" borderId="0" xfId="1" applyFont="1" applyFill="1" applyBorder="1">
      <alignment vertical="center"/>
    </xf>
    <xf numFmtId="38" fontId="14" fillId="0" borderId="0" xfId="1" applyFont="1" applyFill="1" applyBorder="1">
      <alignment vertical="center"/>
    </xf>
    <xf numFmtId="177" fontId="14" fillId="0" borderId="0" xfId="1" applyNumberFormat="1" applyFont="1" applyFill="1" applyBorder="1" applyAlignment="1">
      <alignment horizontal="right" vertical="center" wrapText="1"/>
    </xf>
    <xf numFmtId="40" fontId="14" fillId="0" borderId="0" xfId="1" applyNumberFormat="1" applyFont="1" applyFill="1" applyBorder="1" applyAlignment="1">
      <alignment horizontal="right" vertical="center" wrapText="1"/>
    </xf>
    <xf numFmtId="38" fontId="21" fillId="0" borderId="26" xfId="1" applyFont="1" applyFill="1" applyBorder="1">
      <alignment vertical="center"/>
    </xf>
    <xf numFmtId="38" fontId="14" fillId="0" borderId="26" xfId="1" applyFont="1" applyFill="1" applyBorder="1">
      <alignment vertical="center"/>
    </xf>
    <xf numFmtId="177" fontId="14" fillId="0" borderId="26" xfId="1" applyNumberFormat="1" applyFont="1" applyFill="1" applyBorder="1" applyAlignment="1">
      <alignment horizontal="right" vertical="center" wrapText="1"/>
    </xf>
    <xf numFmtId="40" fontId="14" fillId="0" borderId="26" xfId="1" applyNumberFormat="1" applyFont="1" applyFill="1" applyBorder="1" applyAlignment="1">
      <alignment horizontal="right" vertical="center" wrapText="1"/>
    </xf>
    <xf numFmtId="38" fontId="4" fillId="0" borderId="0" xfId="1" applyFont="1" applyFill="1">
      <alignment vertical="center"/>
    </xf>
    <xf numFmtId="38" fontId="4" fillId="0" borderId="26" xfId="1" applyFont="1" applyFill="1" applyBorder="1">
      <alignment vertical="center"/>
    </xf>
    <xf numFmtId="38" fontId="4" fillId="0" borderId="20" xfId="1" applyFont="1" applyFill="1" applyBorder="1">
      <alignment vertical="center"/>
    </xf>
    <xf numFmtId="2" fontId="4" fillId="0" borderId="26" xfId="0" applyNumberFormat="1" applyFont="1" applyBorder="1">
      <alignment vertical="center"/>
    </xf>
    <xf numFmtId="2" fontId="4" fillId="0" borderId="20" xfId="0" applyNumberFormat="1" applyFont="1" applyBorder="1">
      <alignment vertical="center"/>
    </xf>
    <xf numFmtId="2" fontId="11" fillId="0" borderId="0" xfId="0" applyNumberFormat="1" applyFont="1" applyAlignment="1">
      <alignment horizontal="right" vertical="center" wrapText="1"/>
    </xf>
    <xf numFmtId="176" fontId="11" fillId="0" borderId="0" xfId="0" applyNumberFormat="1" applyFont="1" applyAlignment="1">
      <alignment horizontal="right" vertical="center"/>
    </xf>
    <xf numFmtId="38" fontId="11" fillId="0" borderId="26" xfId="1" applyFont="1" applyFill="1" applyBorder="1" applyAlignment="1">
      <alignment horizontal="right" vertical="center"/>
    </xf>
    <xf numFmtId="176" fontId="11" fillId="0" borderId="26" xfId="0" applyNumberFormat="1" applyFont="1" applyBorder="1" applyAlignment="1">
      <alignment horizontal="right" vertical="center"/>
    </xf>
    <xf numFmtId="2" fontId="11" fillId="0" borderId="26" xfId="0" applyNumberFormat="1" applyFont="1" applyBorder="1" applyAlignment="1">
      <alignment horizontal="right" vertical="center" wrapText="1"/>
    </xf>
    <xf numFmtId="38" fontId="32" fillId="0" borderId="22" xfId="1" applyFont="1" applyBorder="1">
      <alignment vertical="center"/>
    </xf>
    <xf numFmtId="38" fontId="32" fillId="0" borderId="25" xfId="1" applyFont="1" applyBorder="1">
      <alignment vertical="center"/>
    </xf>
    <xf numFmtId="0" fontId="32" fillId="4" borderId="18" xfId="0" applyFont="1" applyFill="1" applyBorder="1" applyAlignment="1">
      <alignment horizontal="right" vertical="center" wrapText="1"/>
    </xf>
    <xf numFmtId="0" fontId="32" fillId="4" borderId="18" xfId="0" applyFont="1" applyFill="1" applyBorder="1">
      <alignment vertical="center"/>
    </xf>
    <xf numFmtId="38" fontId="32" fillId="8" borderId="18" xfId="1" applyFont="1" applyFill="1" applyBorder="1">
      <alignment vertical="center"/>
    </xf>
    <xf numFmtId="38" fontId="32" fillId="8" borderId="25" xfId="1" applyFont="1" applyFill="1" applyBorder="1">
      <alignment vertical="center"/>
    </xf>
    <xf numFmtId="38" fontId="32" fillId="8" borderId="22" xfId="1" applyFont="1" applyFill="1" applyBorder="1">
      <alignment vertical="center"/>
    </xf>
    <xf numFmtId="0" fontId="26" fillId="0" borderId="0" xfId="3" applyFont="1" applyAlignment="1">
      <alignment horizontal="left" vertical="center"/>
    </xf>
    <xf numFmtId="0" fontId="1" fillId="0" borderId="0" xfId="3">
      <alignment vertical="center"/>
    </xf>
    <xf numFmtId="0" fontId="26" fillId="0" borderId="0" xfId="3" applyFont="1" applyAlignment="1">
      <alignment horizontal="left" vertical="center" wrapText="1"/>
    </xf>
    <xf numFmtId="0" fontId="23" fillId="0" borderId="0" xfId="3" applyFont="1">
      <alignment vertical="center"/>
    </xf>
    <xf numFmtId="0" fontId="1" fillId="0" borderId="0" xfId="3" applyAlignment="1">
      <alignment vertical="center" wrapText="1"/>
    </xf>
    <xf numFmtId="38" fontId="11" fillId="0" borderId="0" xfId="1" applyFont="1" applyFill="1" applyBorder="1" applyAlignment="1">
      <alignment horizontal="right"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1" fillId="0" borderId="0" xfId="0" applyFont="1" applyAlignment="1">
      <alignment horizontal="center" vertical="center"/>
    </xf>
    <xf numFmtId="0" fontId="11" fillId="0" borderId="26" xfId="0" applyFont="1" applyBorder="1" applyAlignment="1">
      <alignment horizontal="center" vertical="center"/>
    </xf>
    <xf numFmtId="0" fontId="11" fillId="0" borderId="0" xfId="0" applyFont="1" applyAlignment="1">
      <alignment horizontal="center" vertical="center" wrapText="1"/>
    </xf>
    <xf numFmtId="0" fontId="11" fillId="0" borderId="26" xfId="0" applyFont="1" applyBorder="1" applyAlignment="1">
      <alignment horizontal="center" vertical="center" wrapText="1"/>
    </xf>
    <xf numFmtId="0" fontId="14" fillId="0" borderId="26" xfId="0" applyFont="1" applyBorder="1" applyAlignment="1">
      <alignment horizontal="justify" vertical="center" wrapText="1"/>
    </xf>
    <xf numFmtId="0" fontId="5" fillId="0" borderId="26" xfId="0" applyFont="1" applyBorder="1" applyAlignment="1">
      <alignment horizontal="justify" vertical="center" wrapText="1"/>
    </xf>
    <xf numFmtId="0" fontId="31" fillId="0" borderId="22" xfId="0" applyFont="1" applyBorder="1">
      <alignment vertical="center"/>
    </xf>
    <xf numFmtId="0" fontId="31" fillId="0" borderId="23" xfId="0" applyFont="1" applyBorder="1">
      <alignment vertical="center"/>
    </xf>
    <xf numFmtId="0" fontId="31" fillId="0" borderId="25" xfId="0" applyFont="1" applyBorder="1">
      <alignment vertical="center"/>
    </xf>
    <xf numFmtId="0" fontId="31" fillId="0" borderId="24" xfId="0" applyFont="1" applyBorder="1">
      <alignment vertical="center"/>
    </xf>
    <xf numFmtId="0" fontId="5" fillId="0" borderId="19" xfId="0" applyFont="1" applyBorder="1" applyAlignment="1">
      <alignment horizontal="center" vertical="center" wrapText="1"/>
    </xf>
    <xf numFmtId="0" fontId="5" fillId="0" borderId="0" xfId="0" applyFont="1" applyAlignment="1">
      <alignment horizontal="center" vertical="center" wrapText="1"/>
    </xf>
    <xf numFmtId="0" fontId="11" fillId="0" borderId="19" xfId="0" applyFont="1" applyBorder="1" applyAlignment="1">
      <alignment horizontal="center" vertical="center" wrapText="1"/>
    </xf>
    <xf numFmtId="38" fontId="32" fillId="8" borderId="22" xfId="1" applyFont="1" applyFill="1" applyBorder="1" applyAlignment="1">
      <alignment vertical="center"/>
    </xf>
    <xf numFmtId="38" fontId="32" fillId="8" borderId="23" xfId="1" applyFont="1" applyFill="1" applyBorder="1" applyAlignment="1">
      <alignment vertical="center"/>
    </xf>
    <xf numFmtId="38" fontId="32" fillId="8" borderId="25" xfId="1" applyFont="1" applyFill="1" applyBorder="1" applyAlignment="1">
      <alignment vertical="center"/>
    </xf>
    <xf numFmtId="38" fontId="32" fillId="0" borderId="22" xfId="1" applyFont="1" applyBorder="1" applyAlignment="1">
      <alignment vertical="center"/>
    </xf>
    <xf numFmtId="38" fontId="32" fillId="0" borderId="23" xfId="1" applyFont="1" applyBorder="1" applyAlignment="1">
      <alignment vertical="center"/>
    </xf>
    <xf numFmtId="38" fontId="32" fillId="0" borderId="25" xfId="1" applyFont="1" applyBorder="1" applyAlignment="1">
      <alignment vertical="center"/>
    </xf>
    <xf numFmtId="38" fontId="32" fillId="8" borderId="23" xfId="0" applyNumberFormat="1" applyFont="1" applyFill="1" applyBorder="1">
      <alignment vertical="center"/>
    </xf>
    <xf numFmtId="38" fontId="32" fillId="8" borderId="24" xfId="0" applyNumberFormat="1" applyFont="1" applyFill="1" applyBorder="1">
      <alignment vertical="center"/>
    </xf>
    <xf numFmtId="38" fontId="32" fillId="8" borderId="25" xfId="0" applyNumberFormat="1" applyFont="1" applyFill="1" applyBorder="1">
      <alignment vertical="center"/>
    </xf>
    <xf numFmtId="38" fontId="32" fillId="0" borderId="23" xfId="0" applyNumberFormat="1" applyFont="1" applyBorder="1">
      <alignment vertical="center"/>
    </xf>
    <xf numFmtId="38" fontId="32" fillId="0" borderId="24" xfId="0" applyNumberFormat="1" applyFont="1" applyBorder="1">
      <alignment vertical="center"/>
    </xf>
    <xf numFmtId="38" fontId="32" fillId="0" borderId="25" xfId="0" applyNumberFormat="1" applyFont="1" applyBorder="1">
      <alignment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5" fillId="0" borderId="13" xfId="0" applyFont="1" applyBorder="1" applyAlignment="1">
      <alignment horizontal="justify" vertical="center" wrapText="1"/>
    </xf>
    <xf numFmtId="0" fontId="5" fillId="0" borderId="14" xfId="0" applyFont="1" applyBorder="1" applyAlignment="1">
      <alignment horizontal="justify" vertical="center" wrapText="1"/>
    </xf>
    <xf numFmtId="0" fontId="3" fillId="0" borderId="11" xfId="0" applyFont="1" applyBorder="1" applyAlignment="1">
      <alignment horizontal="left" vertical="center" wrapText="1" indent="1"/>
    </xf>
    <xf numFmtId="0" fontId="3" fillId="0" borderId="7" xfId="0" applyFont="1" applyBorder="1" applyAlignment="1">
      <alignment horizontal="left" vertical="center" wrapText="1" indent="1"/>
    </xf>
    <xf numFmtId="0" fontId="11" fillId="0" borderId="12" xfId="0" applyFont="1" applyBorder="1" applyAlignment="1">
      <alignment horizontal="justify" vertical="center" wrapText="1"/>
    </xf>
    <xf numFmtId="0" fontId="11" fillId="0" borderId="8" xfId="0" applyFont="1" applyBorder="1" applyAlignment="1">
      <alignment horizontal="justify" vertical="center" wrapText="1"/>
    </xf>
    <xf numFmtId="0" fontId="11" fillId="0" borderId="6" xfId="0" applyFont="1" applyBorder="1" applyAlignment="1">
      <alignment horizontal="justify" vertical="center" wrapText="1"/>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11" fillId="0" borderId="10" xfId="0" applyFont="1" applyBorder="1" applyAlignment="1">
      <alignment horizontal="left" vertical="center" wrapText="1"/>
    </xf>
    <xf numFmtId="0" fontId="11" fillId="0" borderId="9" xfId="0" applyFont="1" applyBorder="1" applyAlignment="1">
      <alignment horizontal="left" vertical="center" wrapText="1"/>
    </xf>
    <xf numFmtId="49" fontId="11" fillId="0" borderId="11" xfId="0" quotePrefix="1" applyNumberFormat="1" applyFont="1" applyBorder="1" applyAlignment="1">
      <alignment horizontal="justify" vertical="center" wrapText="1"/>
    </xf>
    <xf numFmtId="49" fontId="11" fillId="0" borderId="7" xfId="0" applyNumberFormat="1" applyFont="1" applyBorder="1" applyAlignment="1">
      <alignment horizontal="justify" vertical="center" wrapText="1"/>
    </xf>
    <xf numFmtId="9" fontId="11" fillId="0" borderId="12" xfId="0" applyNumberFormat="1" applyFont="1" applyBorder="1" applyAlignment="1">
      <alignment horizontal="center" vertical="center" wrapText="1"/>
    </xf>
    <xf numFmtId="9" fontId="11" fillId="0" borderId="6" xfId="0" applyNumberFormat="1" applyFont="1" applyBorder="1" applyAlignment="1">
      <alignment horizontal="center" vertical="center" wrapText="1"/>
    </xf>
    <xf numFmtId="0" fontId="35" fillId="0" borderId="15" xfId="0" applyFont="1" applyBorder="1" applyAlignment="1">
      <alignment horizontal="justify" vertical="center" wrapText="1"/>
    </xf>
    <xf numFmtId="0" fontId="35" fillId="0" borderId="5" xfId="0" applyFont="1" applyBorder="1" applyAlignment="1">
      <alignment horizontal="justify" vertical="center" wrapText="1"/>
    </xf>
    <xf numFmtId="0" fontId="26" fillId="0" borderId="15" xfId="0" applyFont="1" applyBorder="1" applyAlignment="1">
      <alignment horizontal="justify" vertical="center" wrapText="1"/>
    </xf>
    <xf numFmtId="0" fontId="26" fillId="0" borderId="5" xfId="0" applyFont="1" applyBorder="1" applyAlignment="1">
      <alignment horizontal="justify" vertical="center" wrapText="1"/>
    </xf>
    <xf numFmtId="0" fontId="11" fillId="0" borderId="15" xfId="0" applyFont="1" applyBorder="1" applyAlignment="1">
      <alignment horizontal="justify" vertical="center" wrapText="1"/>
    </xf>
    <xf numFmtId="0" fontId="11" fillId="0" borderId="1" xfId="0" applyFont="1" applyBorder="1" applyAlignment="1">
      <alignment horizontal="justify" vertical="center" wrapText="1"/>
    </xf>
    <xf numFmtId="0" fontId="11" fillId="0" borderId="5" xfId="0" applyFont="1" applyBorder="1" applyAlignment="1">
      <alignment horizontal="justify" vertical="center" wrapText="1"/>
    </xf>
    <xf numFmtId="0" fontId="26" fillId="0" borderId="12" xfId="0" applyFont="1" applyBorder="1" applyAlignment="1">
      <alignment horizontal="center" vertical="center" wrapText="1"/>
    </xf>
    <xf numFmtId="0" fontId="26" fillId="0" borderId="6" xfId="0" applyFont="1" applyBorder="1" applyAlignment="1">
      <alignment horizontal="center" vertical="center" wrapText="1"/>
    </xf>
    <xf numFmtId="0" fontId="35" fillId="0" borderId="12" xfId="0" applyFont="1" applyBorder="1" applyAlignment="1">
      <alignment horizontal="justify" vertical="center" wrapText="1"/>
    </xf>
    <xf numFmtId="0" fontId="35" fillId="0" borderId="6" xfId="0" applyFont="1" applyBorder="1" applyAlignment="1">
      <alignment horizontal="justify" vertical="center" wrapText="1"/>
    </xf>
    <xf numFmtId="0" fontId="24" fillId="3" borderId="8" xfId="0" applyFont="1" applyFill="1" applyBorder="1" applyAlignment="1">
      <alignment horizontal="center" vertical="center"/>
    </xf>
    <xf numFmtId="0" fontId="24" fillId="3" borderId="6" xfId="0" applyFont="1" applyFill="1" applyBorder="1" applyAlignment="1">
      <alignment horizontal="center" vertical="center"/>
    </xf>
    <xf numFmtId="0" fontId="25" fillId="3" borderId="15" xfId="0" applyFont="1" applyFill="1" applyBorder="1" applyAlignment="1">
      <alignment horizontal="center" vertical="center"/>
    </xf>
    <xf numFmtId="0" fontId="25" fillId="3" borderId="1" xfId="0" applyFont="1" applyFill="1" applyBorder="1" applyAlignment="1">
      <alignment horizontal="center" vertical="center"/>
    </xf>
    <xf numFmtId="0" fontId="25" fillId="3" borderId="5" xfId="0" applyFont="1" applyFill="1" applyBorder="1" applyAlignment="1">
      <alignment horizontal="center" vertical="center"/>
    </xf>
    <xf numFmtId="0" fontId="25" fillId="3" borderId="12" xfId="0" applyFont="1" applyFill="1" applyBorder="1" applyAlignment="1">
      <alignment horizontal="center" vertical="center" wrapText="1"/>
    </xf>
    <xf numFmtId="0" fontId="25" fillId="3" borderId="8" xfId="0" applyFont="1" applyFill="1" applyBorder="1" applyAlignment="1">
      <alignment horizontal="center" vertical="center" wrapText="1"/>
    </xf>
    <xf numFmtId="0" fontId="25" fillId="3" borderId="6" xfId="0" applyFont="1" applyFill="1" applyBorder="1" applyAlignment="1">
      <alignment horizontal="center" vertical="center" wrapText="1"/>
    </xf>
    <xf numFmtId="0" fontId="25" fillId="4" borderId="12" xfId="0" applyFont="1" applyFill="1" applyBorder="1" applyAlignment="1">
      <alignment horizontal="center" vertical="center" wrapText="1"/>
    </xf>
    <xf numFmtId="0" fontId="25" fillId="4" borderId="8" xfId="0" applyFont="1" applyFill="1" applyBorder="1" applyAlignment="1">
      <alignment horizontal="center" vertical="center" wrapText="1"/>
    </xf>
    <xf numFmtId="0" fontId="25" fillId="4" borderId="6" xfId="0" applyFont="1" applyFill="1" applyBorder="1" applyAlignment="1">
      <alignment horizontal="center" vertical="center" wrapText="1"/>
    </xf>
    <xf numFmtId="0" fontId="24" fillId="3" borderId="12" xfId="0" applyFont="1" applyFill="1" applyBorder="1" applyAlignment="1">
      <alignment horizontal="center" vertical="center"/>
    </xf>
    <xf numFmtId="0" fontId="24" fillId="4" borderId="13" xfId="0" applyFont="1" applyFill="1" applyBorder="1" applyAlignment="1">
      <alignment horizontal="center" vertical="center"/>
    </xf>
    <xf numFmtId="0" fontId="24" fillId="4" borderId="2" xfId="0" applyFont="1" applyFill="1" applyBorder="1" applyAlignment="1">
      <alignment horizontal="center" vertical="center"/>
    </xf>
    <xf numFmtId="0" fontId="24" fillId="4" borderId="14" xfId="0" applyFont="1" applyFill="1" applyBorder="1" applyAlignment="1">
      <alignment horizontal="center" vertical="center"/>
    </xf>
    <xf numFmtId="0" fontId="24" fillId="4" borderId="11" xfId="0" applyFont="1" applyFill="1" applyBorder="1" applyAlignment="1">
      <alignment horizontal="center" vertical="center"/>
    </xf>
    <xf numFmtId="0" fontId="24" fillId="4" borderId="3" xfId="0" applyFont="1" applyFill="1" applyBorder="1" applyAlignment="1">
      <alignment horizontal="center" vertical="center"/>
    </xf>
    <xf numFmtId="0" fontId="24" fillId="4" borderId="7" xfId="0" applyFont="1" applyFill="1" applyBorder="1" applyAlignment="1">
      <alignment horizontal="center" vertical="center"/>
    </xf>
    <xf numFmtId="0" fontId="25" fillId="3" borderId="13" xfId="0" applyFont="1" applyFill="1" applyBorder="1" applyAlignment="1">
      <alignment horizontal="center" vertical="center"/>
    </xf>
    <xf numFmtId="0" fontId="25" fillId="3" borderId="2" xfId="0" applyFont="1" applyFill="1" applyBorder="1" applyAlignment="1">
      <alignment horizontal="center" vertical="center"/>
    </xf>
    <xf numFmtId="0" fontId="25" fillId="3" borderId="14" xfId="0" applyFont="1" applyFill="1" applyBorder="1" applyAlignment="1">
      <alignment horizontal="center" vertical="center"/>
    </xf>
    <xf numFmtId="0" fontId="24" fillId="3" borderId="10" xfId="0" applyFont="1" applyFill="1" applyBorder="1" applyAlignment="1">
      <alignment horizontal="center" vertical="center"/>
    </xf>
    <xf numFmtId="0" fontId="24" fillId="3" borderId="0" xfId="0" applyFont="1" applyFill="1" applyAlignment="1">
      <alignment horizontal="center" vertical="center"/>
    </xf>
    <xf numFmtId="0" fontId="24" fillId="3" borderId="9" xfId="0" applyFont="1" applyFill="1" applyBorder="1" applyAlignment="1">
      <alignment horizontal="center" vertical="center"/>
    </xf>
    <xf numFmtId="0" fontId="24" fillId="4" borderId="10" xfId="0" applyFont="1" applyFill="1" applyBorder="1" applyAlignment="1">
      <alignment horizontal="center" vertical="center"/>
    </xf>
    <xf numFmtId="0" fontId="24" fillId="4" borderId="0" xfId="0" applyFont="1" applyFill="1" applyAlignment="1">
      <alignment horizontal="center" vertical="center"/>
    </xf>
    <xf numFmtId="0" fontId="24" fillId="4" borderId="9" xfId="0" applyFont="1" applyFill="1" applyBorder="1" applyAlignment="1">
      <alignment horizontal="center" vertical="center"/>
    </xf>
    <xf numFmtId="0" fontId="26" fillId="0" borderId="8" xfId="0" applyFont="1" applyBorder="1" applyAlignment="1">
      <alignment horizontal="center" vertical="center" wrapText="1"/>
    </xf>
    <xf numFmtId="0" fontId="25" fillId="0" borderId="12" xfId="0" applyFont="1" applyBorder="1" applyAlignment="1">
      <alignment horizontal="center" vertical="center"/>
    </xf>
    <xf numFmtId="0" fontId="25" fillId="0" borderId="8" xfId="0" applyFont="1" applyBorder="1" applyAlignment="1">
      <alignment horizontal="center" vertical="center"/>
    </xf>
    <xf numFmtId="0" fontId="25" fillId="0" borderId="6" xfId="0" applyFont="1" applyBorder="1" applyAlignment="1">
      <alignment horizontal="center" vertical="center"/>
    </xf>
    <xf numFmtId="0" fontId="25" fillId="0" borderId="12" xfId="0" applyFont="1" applyBorder="1" applyAlignment="1">
      <alignment horizontal="center" vertical="center" wrapText="1"/>
    </xf>
    <xf numFmtId="0" fontId="25" fillId="0" borderId="6"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12" xfId="0" applyFont="1" applyBorder="1" applyAlignment="1">
      <alignment horizontal="left" vertical="center" wrapText="1"/>
    </xf>
    <xf numFmtId="0" fontId="24" fillId="0" borderId="6" xfId="0" applyFont="1" applyBorder="1" applyAlignment="1">
      <alignment horizontal="left" vertical="center" wrapText="1"/>
    </xf>
    <xf numFmtId="0" fontId="26" fillId="0" borderId="0" xfId="0" applyFont="1" applyAlignment="1">
      <alignment horizontal="center" vertical="center" wrapText="1"/>
    </xf>
    <xf numFmtId="0" fontId="11" fillId="0" borderId="0" xfId="0" applyFont="1" applyAlignment="1">
      <alignment horizontal="left" vertical="center" wrapText="1"/>
    </xf>
    <xf numFmtId="0" fontId="16" fillId="5" borderId="17" xfId="0" applyFont="1" applyFill="1" applyBorder="1" applyAlignment="1">
      <alignment horizontal="center" vertical="center" wrapText="1"/>
    </xf>
    <xf numFmtId="0" fontId="16" fillId="5" borderId="16" xfId="0" applyFont="1" applyFill="1" applyBorder="1" applyAlignment="1">
      <alignment horizontal="center" vertical="center" wrapText="1"/>
    </xf>
    <xf numFmtId="0" fontId="16" fillId="5" borderId="0" xfId="0" applyFont="1" applyFill="1" applyAlignment="1">
      <alignment horizontal="center" vertical="center" wrapText="1"/>
    </xf>
    <xf numFmtId="0" fontId="16" fillId="5" borderId="3" xfId="0" applyFont="1" applyFill="1" applyBorder="1" applyAlignment="1">
      <alignment horizontal="center" vertical="center" wrapText="1"/>
    </xf>
    <xf numFmtId="0" fontId="29" fillId="5" borderId="0" xfId="0" applyFont="1" applyFill="1" applyAlignment="1">
      <alignment horizontal="center" vertical="center" wrapText="1"/>
    </xf>
    <xf numFmtId="0" fontId="28" fillId="5" borderId="2" xfId="0" applyFont="1" applyFill="1" applyBorder="1" applyAlignment="1">
      <alignment horizontal="center" vertical="center" wrapText="1"/>
    </xf>
    <xf numFmtId="0" fontId="28" fillId="5" borderId="17" xfId="0" applyFont="1" applyFill="1" applyBorder="1" applyAlignment="1">
      <alignment horizontal="center" vertical="center" wrapText="1"/>
    </xf>
    <xf numFmtId="38" fontId="32" fillId="0" borderId="22" xfId="1" applyFont="1" applyBorder="1" applyAlignment="1">
      <alignment horizontal="center" vertical="center"/>
    </xf>
    <xf numFmtId="38" fontId="32" fillId="0" borderId="23" xfId="1" applyFont="1" applyBorder="1" applyAlignment="1">
      <alignment horizontal="center" vertical="center"/>
    </xf>
    <xf numFmtId="38" fontId="32" fillId="0" borderId="25" xfId="1" applyFont="1" applyBorder="1" applyAlignment="1">
      <alignment horizontal="center" vertical="center"/>
    </xf>
    <xf numFmtId="38" fontId="32" fillId="8" borderId="22" xfId="1" applyFont="1" applyFill="1" applyBorder="1" applyAlignment="1">
      <alignment horizontal="center" vertical="center"/>
    </xf>
    <xf numFmtId="38" fontId="32" fillId="8" borderId="23" xfId="1" applyFont="1" applyFill="1" applyBorder="1" applyAlignment="1">
      <alignment horizontal="center" vertical="center"/>
    </xf>
    <xf numFmtId="38" fontId="32" fillId="8" borderId="25" xfId="1" applyFont="1" applyFill="1" applyBorder="1" applyAlignment="1">
      <alignment horizontal="center" vertical="center"/>
    </xf>
    <xf numFmtId="0" fontId="32" fillId="5" borderId="18" xfId="0" applyFont="1" applyFill="1" applyBorder="1" applyAlignment="1">
      <alignment horizontal="center" vertical="center" wrapText="1"/>
    </xf>
    <xf numFmtId="0" fontId="31" fillId="5" borderId="22" xfId="0" applyFont="1" applyFill="1" applyBorder="1" applyAlignment="1">
      <alignment horizontal="center" vertical="center"/>
    </xf>
    <xf numFmtId="0" fontId="31" fillId="5" borderId="23" xfId="0" applyFont="1" applyFill="1" applyBorder="1" applyAlignment="1">
      <alignment horizontal="center" vertical="center"/>
    </xf>
    <xf numFmtId="0" fontId="31" fillId="5" borderId="25" xfId="0" applyFont="1" applyFill="1" applyBorder="1" applyAlignment="1">
      <alignment horizontal="center" vertical="center"/>
    </xf>
    <xf numFmtId="0" fontId="31" fillId="0" borderId="22" xfId="0" applyFont="1" applyBorder="1" applyAlignment="1">
      <alignment horizontal="center" vertical="center"/>
    </xf>
    <xf numFmtId="0" fontId="31" fillId="0" borderId="23" xfId="0" applyFont="1" applyBorder="1" applyAlignment="1">
      <alignment horizontal="center" vertical="center"/>
    </xf>
    <xf numFmtId="0" fontId="31" fillId="0" borderId="25" xfId="0" applyFont="1" applyBorder="1" applyAlignment="1">
      <alignment horizontal="center" vertical="center"/>
    </xf>
  </cellXfs>
  <cellStyles count="4">
    <cellStyle name="桁区切り" xfId="1" builtinId="6"/>
    <cellStyle name="標準" xfId="0" builtinId="0"/>
    <cellStyle name="標準 10" xfId="2" xr:uid="{96F249BA-A1BB-4186-A540-255599773314}"/>
    <cellStyle name="標準 7 2" xfId="3" xr:uid="{0FB4234B-EFC0-4B1E-95BF-C28F584B36FF}"/>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63" Type="http://schemas.openxmlformats.org/officeDocument/2006/relationships/externalLink" Target="externalLinks/externalLink37.xml"/><Relationship Id="rId68"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externalLink" Target="externalLinks/externalLink3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2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10" Type="http://schemas.openxmlformats.org/officeDocument/2006/relationships/worksheet" Target="worksheets/sheet10.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3.xml"/><Relationship Id="rId34" Type="http://schemas.openxmlformats.org/officeDocument/2006/relationships/externalLink" Target="externalLinks/externalLink8.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20307;&#38263;&#32068;&#25104;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TCPO2002ABC.xls" TargetMode="External"/><Relationship Id="rId1" Type="http://schemas.openxmlformats.org/officeDocument/2006/relationships/externalLinkPath" Target="/&#12473;&#12465;&#12488;&#12454;&#38306;&#36899;/&#26412;&#30000;&#12373;&#12435;&#12363;&#12425;/02Gyoumu/01&#12473;&#12465;&#12488;&#12454;&#12480;&#12521;/2002/&#22826;&#24179;&#27915;/TCPO2002ABC.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data/&#28204;&#23450;&#32080;&#26524;/&#65403;&#65437;&#65420;&#65439;&#65432;&#65437;&#65400;&#65438;/99&#24180;&#23721;&#20869;.xls" TargetMode="External"/><Relationship Id="rId1" Type="http://schemas.openxmlformats.org/officeDocument/2006/relationships/externalLinkPath" Target="/data/&#28204;&#23450;&#32080;&#26524;/&#65403;&#65437;&#65420;&#65439;&#65432;&#65437;&#65400;&#65438;/99&#24180;&#23721;&#2086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Kuroshio2003\2003\Work\TAC\RPS-ex.xls"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22810;&#22793;&#37327;&#35299;&#26512;&#35611;&#24231;/MA-2.xls" TargetMode="External"/><Relationship Id="rId1" Type="http://schemas.openxmlformats.org/officeDocument/2006/relationships/externalLinkPath" Target="/&#12473;&#12465;&#12488;&#12454;&#38306;&#36899;/&#26412;&#30000;&#12373;&#12435;&#12363;&#12425;/Users/HONDA_Satoshi/Ponch%20in%20Pismo/&#22810;&#22793;&#37327;&#35299;&#26512;&#35611;&#24231;/MA-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2000/TC-PO-2kP3.xls" TargetMode="External"/><Relationship Id="rId1" Type="http://schemas.openxmlformats.org/officeDocument/2006/relationships/externalLinkPath" Target="/&#12473;&#12465;&#12488;&#12454;&#38306;&#36899;/&#26412;&#30000;&#12373;&#12435;&#12363;&#12425;/02Gyoumu/01&#12473;&#12465;&#12488;&#12454;&#12480;&#12521;/2002/&#22826;&#24179;&#27915;/2000/TC-PO-2kP3.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7.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2000/&#22826;&#24179;&#27915;/CatAtAge/CatatAge.xls" TargetMode="External"/><Relationship Id="rId1" Type="http://schemas.openxmlformats.org/officeDocument/2006/relationships/externalLinkPath" Target="/&#12473;&#12465;&#12488;&#12454;&#38306;&#36899;/&#26412;&#30000;&#12373;&#12435;&#12363;&#12425;/&#12473;&#12465;&#12488;&#12454;&#12480;&#12521;/2000/&#22826;&#24179;&#27915;/CatAtAge/CatatAge.xls" TargetMode="External"/></Relationships>
</file>

<file path=xl/externalLinks/_rels/externalLink2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26085;&#26412;&#28023;\0730\TC-JS-2003-TF.xls" TargetMode="External"/></Relationships>
</file>

<file path=xl/externalLinks/_rels/externalLink30.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Wada/pa-spr.xls" TargetMode="External"/><Relationship Id="rId1" Type="http://schemas.openxmlformats.org/officeDocument/2006/relationships/externalLinkPath" Target="/&#12473;&#12465;&#12488;&#12454;&#38306;&#36899;/&#26412;&#30000;&#12373;&#12435;&#12363;&#12425;/SIGENHYO/Wada/pa-spr.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2.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s>
</file>

<file path=xl/externalLinks/_rels/externalLink33.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316;&#26989;&#12501;&#12457;&#12523;&#12480;/&#22826;&#24179;&#27915;2007-VPA-1.xls" TargetMode="External"/><Relationship Id="rId1" Type="http://schemas.openxmlformats.org/officeDocument/2006/relationships/externalLinkPath" Target="/&#12473;&#12465;&#12488;&#12454;&#38306;&#36899;/&#26412;&#30000;&#12373;&#12435;&#12363;&#12425;/&#20316;&#26989;&#12501;&#12457;&#12523;&#12480;/&#22826;&#24179;&#27915;2007-VPA-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5.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1999/&#35413;&#20385;&#31080;/Taihieyou/&#12467;&#12507;&#12540;&#12488;&#22826;&#24179;&#27915;1999.xls" TargetMode="External"/><Relationship Id="rId1" Type="http://schemas.openxmlformats.org/officeDocument/2006/relationships/externalLinkPath" Target="/&#12473;&#12465;&#12488;&#12454;&#38306;&#36899;/&#26412;&#30000;&#12373;&#12435;&#12363;&#12425;/&#12473;&#12465;&#12488;&#12454;&#12480;&#12521;/1999/&#35413;&#20385;&#31080;/Taihieyou/&#12467;&#12507;&#12540;&#12488;&#22826;&#24179;&#27915;1999.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7.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 Id="rId1"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uroshio2003\2003\Work\VPA\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HOKKE/1996/DOUHOKU/ABC/pa-ABC.xls" TargetMode="External"/><Relationship Id="rId1" Type="http://schemas.openxmlformats.org/officeDocument/2006/relationships/externalLinkPath" Target="/&#12473;&#12465;&#12488;&#12454;&#38306;&#36899;/&#26412;&#30000;&#12373;&#12435;&#12363;&#12425;/SIGENHYO/HOKKE/1996/DOUHOKU/ABC/pa-ABC.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組成引延"/>
      <sheetName val="図３"/>
    </sheetNames>
    <sheetDataSet>
      <sheetData sheetId="0" refreshError="1"/>
      <sheetData sheetId="1">
        <row r="7">
          <cell r="A7">
            <v>15</v>
          </cell>
          <cell r="B7">
            <v>0</v>
          </cell>
          <cell r="C7">
            <v>0</v>
          </cell>
          <cell r="D7">
            <v>0</v>
          </cell>
          <cell r="E7">
            <v>0</v>
          </cell>
          <cell r="I7">
            <v>15</v>
          </cell>
          <cell r="J7">
            <v>0</v>
          </cell>
          <cell r="K7">
            <v>0</v>
          </cell>
          <cell r="L7">
            <v>0</v>
          </cell>
          <cell r="M7">
            <v>0</v>
          </cell>
          <cell r="Q7">
            <v>15</v>
          </cell>
          <cell r="R7">
            <v>0</v>
          </cell>
          <cell r="S7">
            <v>0</v>
          </cell>
          <cell r="T7">
            <v>0</v>
          </cell>
          <cell r="U7">
            <v>0</v>
          </cell>
        </row>
        <row r="8">
          <cell r="A8">
            <v>16</v>
          </cell>
          <cell r="B8">
            <v>0</v>
          </cell>
          <cell r="C8">
            <v>0</v>
          </cell>
          <cell r="D8">
            <v>0</v>
          </cell>
          <cell r="E8">
            <v>0</v>
          </cell>
          <cell r="I8">
            <v>16</v>
          </cell>
          <cell r="J8">
            <v>0</v>
          </cell>
          <cell r="K8">
            <v>0</v>
          </cell>
          <cell r="L8">
            <v>0</v>
          </cell>
          <cell r="M8">
            <v>0</v>
          </cell>
          <cell r="Q8">
            <v>16</v>
          </cell>
          <cell r="R8">
            <v>0</v>
          </cell>
          <cell r="S8">
            <v>0</v>
          </cell>
          <cell r="T8">
            <v>0</v>
          </cell>
          <cell r="U8">
            <v>0</v>
          </cell>
        </row>
        <row r="9">
          <cell r="A9">
            <v>17</v>
          </cell>
          <cell r="B9">
            <v>0</v>
          </cell>
          <cell r="C9">
            <v>0</v>
          </cell>
          <cell r="D9">
            <v>0</v>
          </cell>
          <cell r="E9">
            <v>0</v>
          </cell>
          <cell r="I9">
            <v>17</v>
          </cell>
          <cell r="J9">
            <v>0</v>
          </cell>
          <cell r="K9">
            <v>0</v>
          </cell>
          <cell r="L9">
            <v>0</v>
          </cell>
          <cell r="M9">
            <v>0</v>
          </cell>
          <cell r="Q9">
            <v>17</v>
          </cell>
          <cell r="R9">
            <v>0</v>
          </cell>
          <cell r="S9">
            <v>0</v>
          </cell>
          <cell r="T9">
            <v>0</v>
          </cell>
          <cell r="U9">
            <v>0</v>
          </cell>
        </row>
        <row r="10">
          <cell r="A10">
            <v>18</v>
          </cell>
          <cell r="B10">
            <v>0</v>
          </cell>
          <cell r="C10">
            <v>0</v>
          </cell>
          <cell r="D10">
            <v>0</v>
          </cell>
          <cell r="E10">
            <v>0</v>
          </cell>
          <cell r="I10">
            <v>18</v>
          </cell>
          <cell r="J10">
            <v>0</v>
          </cell>
          <cell r="K10">
            <v>0</v>
          </cell>
          <cell r="L10">
            <v>0</v>
          </cell>
          <cell r="M10">
            <v>0</v>
          </cell>
          <cell r="Q10">
            <v>18</v>
          </cell>
          <cell r="R10">
            <v>0</v>
          </cell>
          <cell r="S10">
            <v>0</v>
          </cell>
          <cell r="T10">
            <v>0</v>
          </cell>
          <cell r="U10">
            <v>0</v>
          </cell>
        </row>
        <row r="11">
          <cell r="A11">
            <v>19</v>
          </cell>
          <cell r="B11">
            <v>0</v>
          </cell>
          <cell r="C11">
            <v>0</v>
          </cell>
          <cell r="D11">
            <v>0</v>
          </cell>
          <cell r="E11">
            <v>0</v>
          </cell>
          <cell r="I11">
            <v>19</v>
          </cell>
          <cell r="J11">
            <v>0</v>
          </cell>
          <cell r="K11">
            <v>0</v>
          </cell>
          <cell r="L11">
            <v>0</v>
          </cell>
          <cell r="M11">
            <v>0</v>
          </cell>
          <cell r="Q11">
            <v>19</v>
          </cell>
          <cell r="R11">
            <v>0</v>
          </cell>
          <cell r="S11">
            <v>0</v>
          </cell>
          <cell r="T11">
            <v>0</v>
          </cell>
          <cell r="U11">
            <v>0</v>
          </cell>
        </row>
        <row r="12">
          <cell r="A12">
            <v>20</v>
          </cell>
          <cell r="B12">
            <v>0</v>
          </cell>
          <cell r="C12">
            <v>0</v>
          </cell>
          <cell r="D12">
            <v>0</v>
          </cell>
          <cell r="E12">
            <v>0</v>
          </cell>
          <cell r="I12">
            <v>20</v>
          </cell>
          <cell r="J12">
            <v>0</v>
          </cell>
          <cell r="K12">
            <v>0</v>
          </cell>
          <cell r="L12">
            <v>0</v>
          </cell>
          <cell r="M12">
            <v>0</v>
          </cell>
          <cell r="Q12">
            <v>20</v>
          </cell>
          <cell r="R12">
            <v>0</v>
          </cell>
          <cell r="S12">
            <v>0</v>
          </cell>
          <cell r="T12">
            <v>0</v>
          </cell>
          <cell r="U12">
            <v>0</v>
          </cell>
        </row>
        <row r="13">
          <cell r="A13">
            <v>21</v>
          </cell>
          <cell r="B13">
            <v>0</v>
          </cell>
          <cell r="C13">
            <v>0</v>
          </cell>
          <cell r="D13">
            <v>0</v>
          </cell>
          <cell r="E13">
            <v>0</v>
          </cell>
          <cell r="I13">
            <v>21</v>
          </cell>
          <cell r="J13">
            <v>0</v>
          </cell>
          <cell r="K13">
            <v>0</v>
          </cell>
          <cell r="L13">
            <v>0</v>
          </cell>
          <cell r="M13">
            <v>0</v>
          </cell>
          <cell r="Q13">
            <v>21</v>
          </cell>
          <cell r="R13">
            <v>0</v>
          </cell>
          <cell r="S13">
            <v>0</v>
          </cell>
          <cell r="T13">
            <v>0</v>
          </cell>
          <cell r="U13">
            <v>0</v>
          </cell>
        </row>
        <row r="14">
          <cell r="A14">
            <v>22</v>
          </cell>
          <cell r="B14">
            <v>0</v>
          </cell>
          <cell r="C14">
            <v>0.69872428198498004</v>
          </cell>
          <cell r="D14">
            <v>0</v>
          </cell>
          <cell r="E14">
            <v>0</v>
          </cell>
          <cell r="I14">
            <v>22</v>
          </cell>
          <cell r="J14">
            <v>0</v>
          </cell>
          <cell r="K14">
            <v>13.617706951208316</v>
          </cell>
          <cell r="L14">
            <v>0</v>
          </cell>
          <cell r="M14">
            <v>8.3159411569752706E-2</v>
          </cell>
          <cell r="Q14">
            <v>22</v>
          </cell>
          <cell r="R14">
            <v>0</v>
          </cell>
          <cell r="S14">
            <v>14.316431233193295</v>
          </cell>
          <cell r="T14">
            <v>0</v>
          </cell>
          <cell r="U14">
            <v>8.3159411569752706E-2</v>
          </cell>
        </row>
        <row r="15">
          <cell r="A15">
            <v>23</v>
          </cell>
          <cell r="B15">
            <v>0</v>
          </cell>
          <cell r="C15">
            <v>4.568524492884654</v>
          </cell>
          <cell r="D15">
            <v>0</v>
          </cell>
          <cell r="E15">
            <v>0</v>
          </cell>
          <cell r="I15">
            <v>23</v>
          </cell>
          <cell r="J15">
            <v>194.93844300455962</v>
          </cell>
          <cell r="K15">
            <v>89.037735409427427</v>
          </cell>
          <cell r="L15">
            <v>0</v>
          </cell>
          <cell r="M15">
            <v>1.7341606763419577</v>
          </cell>
          <cell r="Q15">
            <v>23</v>
          </cell>
          <cell r="R15">
            <v>194.93844300455962</v>
          </cell>
          <cell r="S15">
            <v>93.606259902312075</v>
          </cell>
          <cell r="T15">
            <v>0</v>
          </cell>
          <cell r="U15">
            <v>1.7341606763419577</v>
          </cell>
        </row>
        <row r="16">
          <cell r="A16">
            <v>24</v>
          </cell>
          <cell r="B16">
            <v>0</v>
          </cell>
          <cell r="C16">
            <v>20.276350377453664</v>
          </cell>
          <cell r="D16">
            <v>0</v>
          </cell>
          <cell r="E16">
            <v>0</v>
          </cell>
          <cell r="I16">
            <v>24</v>
          </cell>
          <cell r="J16">
            <v>584.81532901367893</v>
          </cell>
          <cell r="K16">
            <v>395.17361082081533</v>
          </cell>
          <cell r="L16">
            <v>0</v>
          </cell>
          <cell r="M16">
            <v>5.9845100113768126</v>
          </cell>
          <cell r="Q16">
            <v>24</v>
          </cell>
          <cell r="R16">
            <v>584.81532901367893</v>
          </cell>
          <cell r="S16">
            <v>415.44996119826897</v>
          </cell>
          <cell r="T16">
            <v>0</v>
          </cell>
          <cell r="U16">
            <v>5.9845100113768126</v>
          </cell>
        </row>
        <row r="17">
          <cell r="A17">
            <v>25</v>
          </cell>
          <cell r="B17">
            <v>176.84589696969698</v>
          </cell>
          <cell r="C17">
            <v>31.518014349177527</v>
          </cell>
          <cell r="D17">
            <v>16.654400806606493</v>
          </cell>
          <cell r="E17">
            <v>12.733676082862523</v>
          </cell>
          <cell r="I17">
            <v>25</v>
          </cell>
          <cell r="J17">
            <v>1656.9767655387568</v>
          </cell>
          <cell r="K17">
            <v>614.26673461493431</v>
          </cell>
          <cell r="L17">
            <v>232.70435052375367</v>
          </cell>
          <cell r="M17">
            <v>15.290887857240335</v>
          </cell>
          <cell r="Q17">
            <v>25</v>
          </cell>
          <cell r="R17">
            <v>1833.8226625084537</v>
          </cell>
          <cell r="S17">
            <v>645.78474896411183</v>
          </cell>
          <cell r="T17">
            <v>249.35875133036018</v>
          </cell>
          <cell r="U17">
            <v>28.024563940102858</v>
          </cell>
        </row>
        <row r="18">
          <cell r="A18">
            <v>26</v>
          </cell>
          <cell r="B18">
            <v>809.76805454545456</v>
          </cell>
          <cell r="C18">
            <v>20.440788417457359</v>
          </cell>
          <cell r="D18">
            <v>5.5514669355354975</v>
          </cell>
          <cell r="E18">
            <v>12.733676082862523</v>
          </cell>
          <cell r="I18">
            <v>26</v>
          </cell>
          <cell r="J18">
            <v>974.69221502279822</v>
          </cell>
          <cell r="K18">
            <v>398.37840718775988</v>
          </cell>
          <cell r="L18">
            <v>1047.1695773568913</v>
          </cell>
          <cell r="M18">
            <v>14.779709357428146</v>
          </cell>
          <cell r="Q18">
            <v>26</v>
          </cell>
          <cell r="R18">
            <v>1784.4602695682529</v>
          </cell>
          <cell r="S18">
            <v>418.81919560521726</v>
          </cell>
          <cell r="T18">
            <v>1052.7210442924268</v>
          </cell>
          <cell r="U18">
            <v>27.513385440290669</v>
          </cell>
        </row>
        <row r="19">
          <cell r="A19">
            <v>27</v>
          </cell>
          <cell r="B19">
            <v>1191.3828848484848</v>
          </cell>
          <cell r="C19">
            <v>28.033249486905138</v>
          </cell>
          <cell r="D19">
            <v>5.5514669355354975</v>
          </cell>
          <cell r="E19">
            <v>127.33676082862523</v>
          </cell>
          <cell r="I19">
            <v>27</v>
          </cell>
          <cell r="J19">
            <v>682.28455051595881</v>
          </cell>
          <cell r="K19">
            <v>546.3508085310699</v>
          </cell>
          <cell r="L19">
            <v>698.11305157126094</v>
          </cell>
          <cell r="M19">
            <v>11.766097232380048</v>
          </cell>
          <cell r="Q19">
            <v>27</v>
          </cell>
          <cell r="R19">
            <v>1873.6674353644435</v>
          </cell>
          <cell r="S19">
            <v>574.38405801797501</v>
          </cell>
          <cell r="T19">
            <v>703.66451850679641</v>
          </cell>
          <cell r="U19">
            <v>139.10285806100529</v>
          </cell>
        </row>
        <row r="20">
          <cell r="A20">
            <v>28</v>
          </cell>
          <cell r="B20">
            <v>1051.7677030303032</v>
          </cell>
          <cell r="C20">
            <v>41.106701506821707</v>
          </cell>
          <cell r="D20">
            <v>38.860268548748486</v>
          </cell>
          <cell r="E20">
            <v>127.33676082862523</v>
          </cell>
          <cell r="I20">
            <v>28</v>
          </cell>
          <cell r="J20">
            <v>779.75377201823846</v>
          </cell>
          <cell r="K20">
            <v>801.14435591165636</v>
          </cell>
          <cell r="L20">
            <v>945.38882473812339</v>
          </cell>
          <cell r="M20">
            <v>15.427306314707494</v>
          </cell>
          <cell r="Q20">
            <v>28</v>
          </cell>
          <cell r="R20">
            <v>1831.5214750485416</v>
          </cell>
          <cell r="S20">
            <v>842.25105741847801</v>
          </cell>
          <cell r="T20">
            <v>984.24909328687193</v>
          </cell>
          <cell r="U20">
            <v>142.76406714333274</v>
          </cell>
        </row>
        <row r="21">
          <cell r="A21">
            <v>29</v>
          </cell>
          <cell r="B21">
            <v>809.76805454545456</v>
          </cell>
          <cell r="C21">
            <v>63.090103738891344</v>
          </cell>
          <cell r="D21">
            <v>199.73469336150058</v>
          </cell>
          <cell r="E21">
            <v>165.53778907721281</v>
          </cell>
          <cell r="I21">
            <v>29</v>
          </cell>
          <cell r="J21">
            <v>441.91022538996884</v>
          </cell>
          <cell r="K21">
            <v>1229.5873585455597</v>
          </cell>
          <cell r="L21">
            <v>1380.108702166732</v>
          </cell>
          <cell r="M21">
            <v>18.63528008085882</v>
          </cell>
          <cell r="Q21">
            <v>29</v>
          </cell>
          <cell r="R21">
            <v>1251.6782799354235</v>
          </cell>
          <cell r="S21">
            <v>1292.6774622844509</v>
          </cell>
          <cell r="T21">
            <v>1579.8433955282326</v>
          </cell>
          <cell r="U21">
            <v>184.17306915807163</v>
          </cell>
        </row>
        <row r="22">
          <cell r="A22">
            <v>30</v>
          </cell>
          <cell r="B22">
            <v>111.69214545454547</v>
          </cell>
          <cell r="C22">
            <v>38.829484406509046</v>
          </cell>
          <cell r="D22">
            <v>207.57761686191668</v>
          </cell>
          <cell r="E22">
            <v>142.26589830508476</v>
          </cell>
          <cell r="I22">
            <v>30</v>
          </cell>
          <cell r="J22">
            <v>389.04100907127429</v>
          </cell>
          <cell r="K22">
            <v>756.76279377638639</v>
          </cell>
          <cell r="L22">
            <v>762.80186135741292</v>
          </cell>
          <cell r="M22">
            <v>11.655304708984886</v>
          </cell>
          <cell r="Q22">
            <v>30</v>
          </cell>
          <cell r="R22">
            <v>500.73315452581977</v>
          </cell>
          <cell r="S22">
            <v>795.59227818289548</v>
          </cell>
          <cell r="T22">
            <v>970.3794782193296</v>
          </cell>
          <cell r="U22">
            <v>153.92120301406965</v>
          </cell>
        </row>
        <row r="23">
          <cell r="A23">
            <v>31</v>
          </cell>
          <cell r="B23">
            <v>37.230715151515149</v>
          </cell>
          <cell r="C23">
            <v>13.317014732388888</v>
          </cell>
          <cell r="D23">
            <v>188.4427733819858</v>
          </cell>
          <cell r="E23">
            <v>43.689681732580034</v>
          </cell>
          <cell r="I23">
            <v>31</v>
          </cell>
          <cell r="J23">
            <v>37.166670986321094</v>
          </cell>
          <cell r="K23">
            <v>259.54043499878543</v>
          </cell>
          <cell r="L23">
            <v>353.91366666666664</v>
          </cell>
          <cell r="M23">
            <v>3.9731535421226454</v>
          </cell>
          <cell r="Q23">
            <v>31</v>
          </cell>
          <cell r="R23">
            <v>74.397386137836236</v>
          </cell>
          <cell r="S23">
            <v>272.85744973117431</v>
          </cell>
          <cell r="T23">
            <v>542.35644004865242</v>
          </cell>
          <cell r="U23">
            <v>47.66283527470268</v>
          </cell>
        </row>
        <row r="24">
          <cell r="A24">
            <v>32</v>
          </cell>
          <cell r="B24">
            <v>0</v>
          </cell>
          <cell r="C24">
            <v>10.570183936463426</v>
          </cell>
          <cell r="D24">
            <v>122.08502605467</v>
          </cell>
          <cell r="E24">
            <v>70.913403013182673</v>
          </cell>
          <cell r="I24">
            <v>32</v>
          </cell>
          <cell r="J24">
            <v>14.866668394528437</v>
          </cell>
          <cell r="K24">
            <v>206.00639047237618</v>
          </cell>
          <cell r="L24">
            <v>0</v>
          </cell>
          <cell r="M24">
            <v>1.3488081123197446</v>
          </cell>
          <cell r="Q24">
            <v>32</v>
          </cell>
          <cell r="R24">
            <v>14.866668394528437</v>
          </cell>
          <cell r="S24">
            <v>216.5765744088396</v>
          </cell>
          <cell r="T24">
            <v>122.08502605467</v>
          </cell>
          <cell r="U24">
            <v>72.262211125502418</v>
          </cell>
        </row>
        <row r="25">
          <cell r="A25">
            <v>33</v>
          </cell>
          <cell r="B25">
            <v>0</v>
          </cell>
          <cell r="C25">
            <v>4.050722986015125</v>
          </cell>
          <cell r="D25">
            <v>24.379207989245248</v>
          </cell>
          <cell r="E25">
            <v>28.321451977401132</v>
          </cell>
          <cell r="I25">
            <v>33</v>
          </cell>
          <cell r="J25">
            <v>14.866668394528437</v>
          </cell>
          <cell r="K25">
            <v>78.94610218407044</v>
          </cell>
          <cell r="L25">
            <v>0</v>
          </cell>
          <cell r="M25">
            <v>0.57288755199363095</v>
          </cell>
          <cell r="Q25">
            <v>33</v>
          </cell>
          <cell r="R25">
            <v>14.866668394528437</v>
          </cell>
          <cell r="S25">
            <v>82.996825170085572</v>
          </cell>
          <cell r="T25">
            <v>24.379207989245248</v>
          </cell>
          <cell r="U25">
            <v>28.894339529394763</v>
          </cell>
        </row>
        <row r="26">
          <cell r="A26">
            <v>34</v>
          </cell>
          <cell r="B26">
            <v>0</v>
          </cell>
          <cell r="C26">
            <v>0</v>
          </cell>
          <cell r="D26">
            <v>0</v>
          </cell>
          <cell r="E26">
            <v>13.172768361581921</v>
          </cell>
          <cell r="I26">
            <v>34</v>
          </cell>
          <cell r="J26">
            <v>7.4333341972642186</v>
          </cell>
          <cell r="K26">
            <v>0</v>
          </cell>
          <cell r="L26">
            <v>0</v>
          </cell>
          <cell r="M26">
            <v>4.5393229569459237E-2</v>
          </cell>
          <cell r="Q26">
            <v>34</v>
          </cell>
          <cell r="R26">
            <v>7.4333341972642186</v>
          </cell>
          <cell r="S26">
            <v>0</v>
          </cell>
          <cell r="T26">
            <v>0</v>
          </cell>
          <cell r="U26">
            <v>13.218161591151381</v>
          </cell>
        </row>
        <row r="27">
          <cell r="A27">
            <v>35</v>
          </cell>
          <cell r="B27">
            <v>0</v>
          </cell>
          <cell r="C27">
            <v>0</v>
          </cell>
          <cell r="D27">
            <v>12.071487676845274</v>
          </cell>
          <cell r="E27">
            <v>3.2931920903954803</v>
          </cell>
          <cell r="I27">
            <v>35</v>
          </cell>
          <cell r="J27">
            <v>0</v>
          </cell>
          <cell r="K27">
            <v>0</v>
          </cell>
          <cell r="L27">
            <v>0</v>
          </cell>
          <cell r="M27">
            <v>0</v>
          </cell>
          <cell r="Q27">
            <v>35</v>
          </cell>
          <cell r="R27">
            <v>0</v>
          </cell>
          <cell r="S27">
            <v>0</v>
          </cell>
          <cell r="T27">
            <v>12.071487676845274</v>
          </cell>
          <cell r="U27">
            <v>3.2931920903954803</v>
          </cell>
        </row>
        <row r="28">
          <cell r="A28">
            <v>36</v>
          </cell>
          <cell r="B28">
            <v>0</v>
          </cell>
          <cell r="C28">
            <v>0</v>
          </cell>
          <cell r="D28">
            <v>0</v>
          </cell>
          <cell r="E28">
            <v>3.2931920903954803</v>
          </cell>
          <cell r="I28">
            <v>36</v>
          </cell>
          <cell r="J28">
            <v>0</v>
          </cell>
          <cell r="K28">
            <v>0</v>
          </cell>
          <cell r="L28">
            <v>0</v>
          </cell>
          <cell r="M28">
            <v>0</v>
          </cell>
          <cell r="Q28">
            <v>36</v>
          </cell>
          <cell r="R28">
            <v>0</v>
          </cell>
          <cell r="S28">
            <v>0</v>
          </cell>
          <cell r="T28">
            <v>0</v>
          </cell>
          <cell r="U28">
            <v>3.2931920903954803</v>
          </cell>
        </row>
        <row r="29">
          <cell r="A29">
            <v>37</v>
          </cell>
          <cell r="B29">
            <v>0</v>
          </cell>
          <cell r="C29">
            <v>0</v>
          </cell>
          <cell r="D29">
            <v>0</v>
          </cell>
          <cell r="E29">
            <v>0</v>
          </cell>
          <cell r="I29">
            <v>37</v>
          </cell>
          <cell r="J29">
            <v>0</v>
          </cell>
          <cell r="K29">
            <v>0</v>
          </cell>
          <cell r="L29">
            <v>0</v>
          </cell>
          <cell r="M29">
            <v>0</v>
          </cell>
          <cell r="Q29">
            <v>37</v>
          </cell>
          <cell r="R29">
            <v>0</v>
          </cell>
          <cell r="S29">
            <v>0</v>
          </cell>
          <cell r="T29">
            <v>0</v>
          </cell>
          <cell r="U29">
            <v>0</v>
          </cell>
        </row>
        <row r="30">
          <cell r="A30">
            <v>38</v>
          </cell>
          <cell r="B30">
            <v>0</v>
          </cell>
          <cell r="C30">
            <v>0</v>
          </cell>
          <cell r="D30">
            <v>0</v>
          </cell>
          <cell r="E30">
            <v>0</v>
          </cell>
          <cell r="I30">
            <v>38</v>
          </cell>
          <cell r="J30">
            <v>0</v>
          </cell>
          <cell r="K30">
            <v>0</v>
          </cell>
          <cell r="L30">
            <v>0</v>
          </cell>
          <cell r="M30">
            <v>0</v>
          </cell>
          <cell r="Q30">
            <v>38</v>
          </cell>
          <cell r="R30">
            <v>0</v>
          </cell>
          <cell r="S30">
            <v>0</v>
          </cell>
          <cell r="T30">
            <v>0</v>
          </cell>
          <cell r="U30">
            <v>0</v>
          </cell>
        </row>
        <row r="31">
          <cell r="A31">
            <v>39</v>
          </cell>
          <cell r="B31">
            <v>0</v>
          </cell>
          <cell r="C31">
            <v>0</v>
          </cell>
          <cell r="D31">
            <v>0</v>
          </cell>
          <cell r="E31">
            <v>0</v>
          </cell>
          <cell r="I31">
            <v>39</v>
          </cell>
          <cell r="J31">
            <v>0</v>
          </cell>
          <cell r="K31">
            <v>0</v>
          </cell>
          <cell r="L31">
            <v>0</v>
          </cell>
          <cell r="M31">
            <v>0</v>
          </cell>
          <cell r="Q31">
            <v>39</v>
          </cell>
          <cell r="R31">
            <v>0</v>
          </cell>
          <cell r="S31">
            <v>0</v>
          </cell>
          <cell r="T31">
            <v>0</v>
          </cell>
          <cell r="U31">
            <v>0</v>
          </cell>
        </row>
        <row r="32">
          <cell r="A32">
            <v>40</v>
          </cell>
          <cell r="B32">
            <v>0</v>
          </cell>
          <cell r="C32">
            <v>0</v>
          </cell>
          <cell r="D32">
            <v>0</v>
          </cell>
          <cell r="E32">
            <v>0</v>
          </cell>
          <cell r="I32">
            <v>40</v>
          </cell>
          <cell r="J32">
            <v>0</v>
          </cell>
          <cell r="K32">
            <v>0</v>
          </cell>
          <cell r="L32">
            <v>0</v>
          </cell>
          <cell r="M32">
            <v>0</v>
          </cell>
          <cell r="Q32">
            <v>40</v>
          </cell>
          <cell r="R32">
            <v>0</v>
          </cell>
          <cell r="S32">
            <v>0</v>
          </cell>
          <cell r="T32">
            <v>0</v>
          </cell>
          <cell r="U32">
            <v>0</v>
          </cell>
        </row>
        <row r="40">
          <cell r="A40">
            <v>15</v>
          </cell>
          <cell r="B40">
            <v>0</v>
          </cell>
          <cell r="C40">
            <v>0</v>
          </cell>
          <cell r="D40">
            <v>0</v>
          </cell>
          <cell r="E40">
            <v>0</v>
          </cell>
          <cell r="J40">
            <v>0</v>
          </cell>
          <cell r="K40">
            <v>0</v>
          </cell>
          <cell r="L40">
            <v>0</v>
          </cell>
          <cell r="M40">
            <v>0</v>
          </cell>
          <cell r="Q40">
            <v>15</v>
          </cell>
          <cell r="R40">
            <v>0</v>
          </cell>
          <cell r="S40">
            <v>0</v>
          </cell>
          <cell r="T40">
            <v>0</v>
          </cell>
          <cell r="U40">
            <v>0</v>
          </cell>
        </row>
        <row r="41">
          <cell r="A41">
            <v>16</v>
          </cell>
          <cell r="B41">
            <v>0</v>
          </cell>
          <cell r="C41">
            <v>0</v>
          </cell>
          <cell r="D41">
            <v>0</v>
          </cell>
          <cell r="E41">
            <v>0</v>
          </cell>
          <cell r="J41">
            <v>0</v>
          </cell>
          <cell r="K41">
            <v>0</v>
          </cell>
          <cell r="L41">
            <v>0</v>
          </cell>
          <cell r="M41">
            <v>0</v>
          </cell>
          <cell r="Q41">
            <v>16</v>
          </cell>
          <cell r="R41">
            <v>0</v>
          </cell>
          <cell r="S41">
            <v>0</v>
          </cell>
          <cell r="T41">
            <v>0</v>
          </cell>
          <cell r="U41">
            <v>0</v>
          </cell>
        </row>
        <row r="42">
          <cell r="A42">
            <v>17</v>
          </cell>
          <cell r="B42">
            <v>0</v>
          </cell>
          <cell r="C42">
            <v>0</v>
          </cell>
          <cell r="D42">
            <v>0</v>
          </cell>
          <cell r="E42">
            <v>0</v>
          </cell>
          <cell r="J42">
            <v>0</v>
          </cell>
          <cell r="K42">
            <v>0</v>
          </cell>
          <cell r="L42">
            <v>0</v>
          </cell>
          <cell r="M42">
            <v>0</v>
          </cell>
          <cell r="Q42">
            <v>17</v>
          </cell>
          <cell r="R42">
            <v>0</v>
          </cell>
          <cell r="S42">
            <v>0</v>
          </cell>
          <cell r="T42">
            <v>0</v>
          </cell>
          <cell r="U42">
            <v>0</v>
          </cell>
        </row>
        <row r="43">
          <cell r="A43">
            <v>18</v>
          </cell>
          <cell r="B43">
            <v>0</v>
          </cell>
          <cell r="C43">
            <v>0</v>
          </cell>
          <cell r="D43">
            <v>0</v>
          </cell>
          <cell r="E43">
            <v>0</v>
          </cell>
          <cell r="J43">
            <v>0</v>
          </cell>
          <cell r="K43">
            <v>0</v>
          </cell>
          <cell r="L43">
            <v>0</v>
          </cell>
          <cell r="M43">
            <v>0</v>
          </cell>
          <cell r="Q43">
            <v>18</v>
          </cell>
          <cell r="R43">
            <v>0</v>
          </cell>
          <cell r="S43">
            <v>0</v>
          </cell>
          <cell r="T43">
            <v>0</v>
          </cell>
          <cell r="U43">
            <v>0</v>
          </cell>
        </row>
        <row r="44">
          <cell r="A44">
            <v>19</v>
          </cell>
          <cell r="B44">
            <v>0</v>
          </cell>
          <cell r="C44">
            <v>0</v>
          </cell>
          <cell r="D44">
            <v>0</v>
          </cell>
          <cell r="E44">
            <v>0</v>
          </cell>
          <cell r="J44">
            <v>0</v>
          </cell>
          <cell r="K44">
            <v>0</v>
          </cell>
          <cell r="L44">
            <v>0</v>
          </cell>
          <cell r="M44">
            <v>0</v>
          </cell>
          <cell r="Q44">
            <v>19</v>
          </cell>
          <cell r="R44">
            <v>0</v>
          </cell>
          <cell r="S44">
            <v>0</v>
          </cell>
          <cell r="T44">
            <v>0</v>
          </cell>
          <cell r="U44">
            <v>0</v>
          </cell>
        </row>
        <row r="45">
          <cell r="A45">
            <v>20</v>
          </cell>
          <cell r="B45">
            <v>0</v>
          </cell>
          <cell r="C45">
            <v>0</v>
          </cell>
          <cell r="D45">
            <v>0</v>
          </cell>
          <cell r="E45">
            <v>0</v>
          </cell>
          <cell r="J45">
            <v>0</v>
          </cell>
          <cell r="K45">
            <v>0</v>
          </cell>
          <cell r="L45">
            <v>0</v>
          </cell>
          <cell r="M45">
            <v>0</v>
          </cell>
          <cell r="Q45">
            <v>20</v>
          </cell>
          <cell r="R45">
            <v>0</v>
          </cell>
          <cell r="S45">
            <v>0</v>
          </cell>
          <cell r="T45">
            <v>0</v>
          </cell>
          <cell r="U45">
            <v>0</v>
          </cell>
        </row>
        <row r="46">
          <cell r="A46">
            <v>21</v>
          </cell>
          <cell r="B46">
            <v>0</v>
          </cell>
          <cell r="C46">
            <v>0</v>
          </cell>
          <cell r="D46">
            <v>0</v>
          </cell>
          <cell r="E46">
            <v>0</v>
          </cell>
          <cell r="J46">
            <v>0</v>
          </cell>
          <cell r="K46">
            <v>0</v>
          </cell>
          <cell r="L46">
            <v>0</v>
          </cell>
          <cell r="M46">
            <v>0</v>
          </cell>
          <cell r="Q46">
            <v>21</v>
          </cell>
          <cell r="R46">
            <v>0</v>
          </cell>
          <cell r="S46">
            <v>0</v>
          </cell>
          <cell r="T46">
            <v>0</v>
          </cell>
          <cell r="U46">
            <v>0</v>
          </cell>
        </row>
        <row r="47">
          <cell r="A47">
            <v>22</v>
          </cell>
          <cell r="B47">
            <v>0</v>
          </cell>
          <cell r="C47">
            <v>0</v>
          </cell>
          <cell r="D47">
            <v>0</v>
          </cell>
          <cell r="E47">
            <v>0</v>
          </cell>
          <cell r="J47">
            <v>0</v>
          </cell>
          <cell r="K47">
            <v>0</v>
          </cell>
          <cell r="L47">
            <v>0</v>
          </cell>
          <cell r="M47">
            <v>0</v>
          </cell>
          <cell r="Q47">
            <v>22</v>
          </cell>
          <cell r="R47">
            <v>0</v>
          </cell>
          <cell r="S47">
            <v>0</v>
          </cell>
          <cell r="T47">
            <v>0</v>
          </cell>
          <cell r="U47">
            <v>0</v>
          </cell>
        </row>
        <row r="48">
          <cell r="A48">
            <v>23</v>
          </cell>
          <cell r="B48">
            <v>0</v>
          </cell>
          <cell r="C48">
            <v>0</v>
          </cell>
          <cell r="D48">
            <v>0</v>
          </cell>
          <cell r="E48">
            <v>0</v>
          </cell>
          <cell r="J48">
            <v>0</v>
          </cell>
          <cell r="K48">
            <v>0</v>
          </cell>
          <cell r="L48">
            <v>0</v>
          </cell>
          <cell r="M48">
            <v>0</v>
          </cell>
          <cell r="Q48">
            <v>23</v>
          </cell>
          <cell r="R48">
            <v>0</v>
          </cell>
          <cell r="S48">
            <v>0</v>
          </cell>
          <cell r="T48">
            <v>0</v>
          </cell>
          <cell r="U48">
            <v>0</v>
          </cell>
        </row>
        <row r="49">
          <cell r="A49">
            <v>24</v>
          </cell>
          <cell r="B49">
            <v>0</v>
          </cell>
          <cell r="C49">
            <v>0</v>
          </cell>
          <cell r="D49">
            <v>0</v>
          </cell>
          <cell r="E49">
            <v>0</v>
          </cell>
          <cell r="J49">
            <v>0</v>
          </cell>
          <cell r="K49">
            <v>0</v>
          </cell>
          <cell r="L49">
            <v>0</v>
          </cell>
          <cell r="M49">
            <v>0</v>
          </cell>
          <cell r="Q49">
            <v>24</v>
          </cell>
          <cell r="R49">
            <v>0</v>
          </cell>
          <cell r="S49">
            <v>0</v>
          </cell>
          <cell r="T49">
            <v>0</v>
          </cell>
          <cell r="U49">
            <v>0</v>
          </cell>
        </row>
        <row r="50">
          <cell r="A50">
            <v>25</v>
          </cell>
          <cell r="B50">
            <v>0</v>
          </cell>
          <cell r="C50">
            <v>0</v>
          </cell>
          <cell r="D50">
            <v>0</v>
          </cell>
          <cell r="E50">
            <v>11.341543568464731</v>
          </cell>
          <cell r="J50">
            <v>13.305278374473682</v>
          </cell>
          <cell r="K50">
            <v>0</v>
          </cell>
          <cell r="L50">
            <v>0</v>
          </cell>
          <cell r="M50">
            <v>0.56234898195548588</v>
          </cell>
          <cell r="Q50">
            <v>25</v>
          </cell>
          <cell r="R50">
            <v>13.305278374473682</v>
          </cell>
          <cell r="S50">
            <v>0</v>
          </cell>
          <cell r="T50">
            <v>0</v>
          </cell>
          <cell r="U50">
            <v>11.903892550420217</v>
          </cell>
        </row>
        <row r="51">
          <cell r="A51">
            <v>26</v>
          </cell>
          <cell r="B51">
            <v>0</v>
          </cell>
          <cell r="C51">
            <v>0</v>
          </cell>
          <cell r="D51">
            <v>0</v>
          </cell>
          <cell r="E51">
            <v>22.683087136929462</v>
          </cell>
          <cell r="J51">
            <v>26.610556748947364</v>
          </cell>
          <cell r="K51">
            <v>0</v>
          </cell>
          <cell r="L51">
            <v>0</v>
          </cell>
          <cell r="M51">
            <v>1.1246979639109718</v>
          </cell>
          <cell r="Q51">
            <v>26</v>
          </cell>
          <cell r="R51">
            <v>26.610556748947364</v>
          </cell>
          <cell r="S51">
            <v>0</v>
          </cell>
          <cell r="T51">
            <v>0</v>
          </cell>
          <cell r="U51">
            <v>23.807785100840434</v>
          </cell>
        </row>
        <row r="52">
          <cell r="A52">
            <v>27</v>
          </cell>
          <cell r="B52">
            <v>0</v>
          </cell>
          <cell r="C52">
            <v>0</v>
          </cell>
          <cell r="D52">
            <v>0</v>
          </cell>
          <cell r="E52">
            <v>147.44006639004149</v>
          </cell>
          <cell r="J52">
            <v>172.9686188681579</v>
          </cell>
          <cell r="K52">
            <v>0</v>
          </cell>
          <cell r="L52">
            <v>0</v>
          </cell>
          <cell r="M52">
            <v>7.3105367654213183</v>
          </cell>
          <cell r="Q52">
            <v>27</v>
          </cell>
          <cell r="R52">
            <v>172.9686188681579</v>
          </cell>
          <cell r="S52">
            <v>0</v>
          </cell>
          <cell r="T52">
            <v>0</v>
          </cell>
          <cell r="U52">
            <v>154.75060315546281</v>
          </cell>
        </row>
        <row r="53">
          <cell r="A53">
            <v>28</v>
          </cell>
          <cell r="B53">
            <v>0</v>
          </cell>
          <cell r="C53">
            <v>0</v>
          </cell>
          <cell r="D53">
            <v>0</v>
          </cell>
          <cell r="E53">
            <v>104.43671369294606</v>
          </cell>
          <cell r="J53">
            <v>122.51943836494516</v>
          </cell>
          <cell r="K53">
            <v>0</v>
          </cell>
          <cell r="L53">
            <v>0</v>
          </cell>
          <cell r="M53">
            <v>5.1782968755067742</v>
          </cell>
          <cell r="Q53">
            <v>28</v>
          </cell>
          <cell r="R53">
            <v>122.51943836494516</v>
          </cell>
          <cell r="S53">
            <v>0</v>
          </cell>
          <cell r="T53">
            <v>0</v>
          </cell>
          <cell r="U53">
            <v>109.61501056845283</v>
          </cell>
        </row>
        <row r="54">
          <cell r="A54">
            <v>29</v>
          </cell>
          <cell r="B54">
            <v>0</v>
          </cell>
          <cell r="C54">
            <v>0</v>
          </cell>
          <cell r="D54">
            <v>141.77799999999999</v>
          </cell>
          <cell r="E54">
            <v>162.5621244813278</v>
          </cell>
          <cell r="J54">
            <v>190.70899003412279</v>
          </cell>
          <cell r="K54">
            <v>0</v>
          </cell>
          <cell r="L54">
            <v>223.77920563710552</v>
          </cell>
          <cell r="M54">
            <v>17.518386936981472</v>
          </cell>
          <cell r="Q54">
            <v>29</v>
          </cell>
          <cell r="R54">
            <v>190.70899003412279</v>
          </cell>
          <cell r="S54">
            <v>0</v>
          </cell>
          <cell r="T54">
            <v>365.55720563710554</v>
          </cell>
          <cell r="U54">
            <v>180.08051141830927</v>
          </cell>
        </row>
        <row r="55">
          <cell r="A55">
            <v>30</v>
          </cell>
          <cell r="B55">
            <v>1269.1992409240925</v>
          </cell>
          <cell r="C55">
            <v>0</v>
          </cell>
          <cell r="D55">
            <v>212.667</v>
          </cell>
          <cell r="E55">
            <v>138.93390871369294</v>
          </cell>
          <cell r="J55">
            <v>162.98966008730261</v>
          </cell>
          <cell r="K55">
            <v>0</v>
          </cell>
          <cell r="L55">
            <v>335.66880845565834</v>
          </cell>
          <cell r="M55">
            <v>21.07585232238398</v>
          </cell>
          <cell r="Q55">
            <v>30</v>
          </cell>
          <cell r="R55">
            <v>1432.188901011395</v>
          </cell>
          <cell r="S55">
            <v>0</v>
          </cell>
          <cell r="T55">
            <v>548.33580845565837</v>
          </cell>
          <cell r="U55">
            <v>160.00976103607692</v>
          </cell>
        </row>
        <row r="56">
          <cell r="A56">
            <v>31</v>
          </cell>
          <cell r="B56">
            <v>1523.039089108911</v>
          </cell>
          <cell r="C56">
            <v>0</v>
          </cell>
          <cell r="D56">
            <v>141.77799999999999</v>
          </cell>
          <cell r="E56">
            <v>94.51286307053941</v>
          </cell>
          <cell r="J56">
            <v>110.87731978728071</v>
          </cell>
          <cell r="K56">
            <v>0</v>
          </cell>
          <cell r="L56">
            <v>223.77920563710552</v>
          </cell>
          <cell r="M56">
            <v>14.14429304524856</v>
          </cell>
          <cell r="Q56">
            <v>31</v>
          </cell>
          <cell r="R56">
            <v>1633.9164088961916</v>
          </cell>
          <cell r="S56">
            <v>0</v>
          </cell>
          <cell r="T56">
            <v>365.55720563710554</v>
          </cell>
          <cell r="U56">
            <v>108.65715611578797</v>
          </cell>
        </row>
        <row r="57">
          <cell r="A57">
            <v>32</v>
          </cell>
          <cell r="B57">
            <v>836.51768151815179</v>
          </cell>
          <cell r="C57">
            <v>0</v>
          </cell>
          <cell r="D57">
            <v>42.195833333333333</v>
          </cell>
          <cell r="E57">
            <v>64.741311203319498</v>
          </cell>
          <cell r="J57">
            <v>75.950964054287269</v>
          </cell>
          <cell r="K57">
            <v>0</v>
          </cell>
          <cell r="L57">
            <v>66.600954058662353</v>
          </cell>
          <cell r="M57">
            <v>6.0249717270414038</v>
          </cell>
          <cell r="Q57">
            <v>32</v>
          </cell>
          <cell r="R57">
            <v>912.46864557243907</v>
          </cell>
          <cell r="S57">
            <v>0</v>
          </cell>
          <cell r="T57">
            <v>108.79678739199568</v>
          </cell>
          <cell r="U57">
            <v>70.766282930360902</v>
          </cell>
        </row>
        <row r="58">
          <cell r="A58">
            <v>33</v>
          </cell>
          <cell r="B58">
            <v>2151.8696221122113</v>
          </cell>
          <cell r="C58">
            <v>0</v>
          </cell>
          <cell r="D58">
            <v>10.127000000000001</v>
          </cell>
          <cell r="E58">
            <v>47.728995850622404</v>
          </cell>
          <cell r="J58">
            <v>55.993046492576759</v>
          </cell>
          <cell r="K58">
            <v>0</v>
          </cell>
          <cell r="L58">
            <v>15.984228974078967</v>
          </cell>
          <cell r="M58">
            <v>3.0421270749402538</v>
          </cell>
          <cell r="Q58">
            <v>33</v>
          </cell>
          <cell r="R58">
            <v>2207.8626686047883</v>
          </cell>
          <cell r="S58">
            <v>0</v>
          </cell>
          <cell r="T58">
            <v>26.111228974078969</v>
          </cell>
          <cell r="U58">
            <v>50.771122925562658</v>
          </cell>
        </row>
        <row r="59">
          <cell r="A59">
            <v>34</v>
          </cell>
          <cell r="B59">
            <v>986.51395544554452</v>
          </cell>
          <cell r="C59">
            <v>0</v>
          </cell>
          <cell r="D59">
            <v>6.7513333333333332</v>
          </cell>
          <cell r="E59">
            <v>20.792829875518674</v>
          </cell>
          <cell r="J59">
            <v>24.393010353201753</v>
          </cell>
          <cell r="K59">
            <v>0</v>
          </cell>
          <cell r="L59">
            <v>10.65615264938598</v>
          </cell>
          <cell r="M59">
            <v>1.4813565397256667</v>
          </cell>
          <cell r="Q59">
            <v>34</v>
          </cell>
          <cell r="R59">
            <v>1010.9069657987462</v>
          </cell>
          <cell r="S59">
            <v>0</v>
          </cell>
          <cell r="T59">
            <v>17.407485982719315</v>
          </cell>
          <cell r="U59">
            <v>22.274186415244341</v>
          </cell>
        </row>
        <row r="60">
          <cell r="A60">
            <v>35</v>
          </cell>
          <cell r="B60">
            <v>328.83798514851486</v>
          </cell>
          <cell r="C60">
            <v>0</v>
          </cell>
          <cell r="D60">
            <v>6.7513333333333332</v>
          </cell>
          <cell r="E60">
            <v>9.4512863070539428</v>
          </cell>
          <cell r="J60">
            <v>11.087731978728071</v>
          </cell>
          <cell r="K60">
            <v>0</v>
          </cell>
          <cell r="L60">
            <v>10.65615264938598</v>
          </cell>
          <cell r="M60">
            <v>0.91900755777018439</v>
          </cell>
          <cell r="Q60">
            <v>35</v>
          </cell>
          <cell r="R60">
            <v>339.92571712724293</v>
          </cell>
          <cell r="S60">
            <v>0</v>
          </cell>
          <cell r="T60">
            <v>17.407485982719315</v>
          </cell>
          <cell r="U60">
            <v>10.370293864824127</v>
          </cell>
        </row>
        <row r="61">
          <cell r="A61">
            <v>36</v>
          </cell>
          <cell r="B61">
            <v>0</v>
          </cell>
          <cell r="C61">
            <v>0</v>
          </cell>
          <cell r="D61">
            <v>3.3756666666666666</v>
          </cell>
          <cell r="E61">
            <v>7.5610290456431537</v>
          </cell>
          <cell r="J61">
            <v>8.8701855829824563</v>
          </cell>
          <cell r="K61">
            <v>0</v>
          </cell>
          <cell r="L61">
            <v>5.3280763246929901</v>
          </cell>
          <cell r="M61">
            <v>0.60009102437396322</v>
          </cell>
          <cell r="Q61">
            <v>36</v>
          </cell>
          <cell r="R61">
            <v>8.8701855829824563</v>
          </cell>
          <cell r="S61">
            <v>0</v>
          </cell>
          <cell r="T61">
            <v>8.7037429913596576</v>
          </cell>
          <cell r="U61">
            <v>8.161120070017116</v>
          </cell>
        </row>
        <row r="62">
          <cell r="A62">
            <v>37</v>
          </cell>
          <cell r="B62">
            <v>0</v>
          </cell>
          <cell r="C62">
            <v>0</v>
          </cell>
          <cell r="D62">
            <v>0</v>
          </cell>
          <cell r="E62">
            <v>0</v>
          </cell>
          <cell r="J62">
            <v>0</v>
          </cell>
          <cell r="K62">
            <v>0</v>
          </cell>
          <cell r="L62">
            <v>0</v>
          </cell>
          <cell r="M62">
            <v>0</v>
          </cell>
          <cell r="Q62">
            <v>37</v>
          </cell>
          <cell r="R62">
            <v>0</v>
          </cell>
          <cell r="S62">
            <v>0</v>
          </cell>
          <cell r="T62">
            <v>0</v>
          </cell>
          <cell r="U62">
            <v>0</v>
          </cell>
        </row>
        <row r="63">
          <cell r="A63">
            <v>38</v>
          </cell>
          <cell r="B63">
            <v>0</v>
          </cell>
          <cell r="C63">
            <v>0</v>
          </cell>
          <cell r="D63">
            <v>0</v>
          </cell>
          <cell r="E63">
            <v>3.7805145228215769</v>
          </cell>
          <cell r="J63">
            <v>4.4350927914912281</v>
          </cell>
          <cell r="K63">
            <v>0</v>
          </cell>
          <cell r="L63">
            <v>0</v>
          </cell>
          <cell r="M63">
            <v>0.18744966065182833</v>
          </cell>
          <cell r="Q63">
            <v>38</v>
          </cell>
          <cell r="R63">
            <v>4.4350927914912281</v>
          </cell>
          <cell r="S63">
            <v>0</v>
          </cell>
          <cell r="T63">
            <v>0</v>
          </cell>
          <cell r="U63">
            <v>3.9679641834734052</v>
          </cell>
        </row>
        <row r="64">
          <cell r="A64">
            <v>39</v>
          </cell>
          <cell r="B64">
            <v>0</v>
          </cell>
          <cell r="C64">
            <v>0</v>
          </cell>
          <cell r="D64">
            <v>0</v>
          </cell>
          <cell r="E64">
            <v>3.7805145228215769</v>
          </cell>
          <cell r="J64">
            <v>4.4350927914912281</v>
          </cell>
          <cell r="K64">
            <v>0</v>
          </cell>
          <cell r="L64">
            <v>0</v>
          </cell>
          <cell r="M64">
            <v>0.18744966065182833</v>
          </cell>
          <cell r="Q64">
            <v>39</v>
          </cell>
          <cell r="R64">
            <v>4.4350927914912281</v>
          </cell>
          <cell r="S64">
            <v>0</v>
          </cell>
          <cell r="T64">
            <v>0</v>
          </cell>
          <cell r="U64">
            <v>3.9679641834734052</v>
          </cell>
        </row>
        <row r="65">
          <cell r="A65">
            <v>40</v>
          </cell>
          <cell r="B65">
            <v>0</v>
          </cell>
          <cell r="C65">
            <v>0</v>
          </cell>
          <cell r="D65">
            <v>0</v>
          </cell>
          <cell r="E65">
            <v>0</v>
          </cell>
          <cell r="J65">
            <v>0</v>
          </cell>
          <cell r="K65">
            <v>0</v>
          </cell>
          <cell r="L65">
            <v>0</v>
          </cell>
          <cell r="M65">
            <v>0</v>
          </cell>
          <cell r="Q65">
            <v>40</v>
          </cell>
          <cell r="R65">
            <v>0</v>
          </cell>
          <cell r="S65">
            <v>0</v>
          </cell>
          <cell r="T65">
            <v>0</v>
          </cell>
          <cell r="U65">
            <v>0</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991110大"/>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tep3"/>
      <sheetName val="Sardine"/>
      <sheetName val="Example"/>
      <sheetName val="masaba"/>
      <sheetName val="Sukeso"/>
      <sheetName val="Graphs (E-BW)"/>
      <sheetName val="Graphs (E)"/>
      <sheetName val="Graphs"/>
      <sheetName val="MasabaSPR"/>
      <sheetName val="SRR"/>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データ"/>
      <sheetName val="演習"/>
      <sheetName val="演習2"/>
      <sheetName val="モデル"/>
      <sheetName val="最小2乗法"/>
      <sheetName val="回帰係数"/>
      <sheetName val="LINEST"/>
      <sheetName val="逆推定"/>
      <sheetName val="アンスコム"/>
      <sheetName val="残差の散布図"/>
      <sheetName val="変数変換"/>
      <sheetName val="てこ比"/>
      <sheetName val="原点回帰"/>
      <sheetName val="時系列"/>
      <sheetName val="繰返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efreshError="1">
        <row r="5">
          <cell r="I5">
            <v>0.40208274191742399</v>
          </cell>
        </row>
      </sheetData>
      <sheetData sheetId="2" refreshError="1"/>
      <sheetData sheetId="3" refreshError="1"/>
      <sheetData sheetId="4" refreshError="1">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漁獲量"/>
      <sheetName val="漁業別年齢別漁獲尾数"/>
      <sheetName val="Fによる予測計算シート"/>
      <sheetName val="Fによる予測"/>
      <sheetName val="資源評価まとめ（TVPA）過去5年間の選択率"/>
      <sheetName val="資源評価まとめ（TVPA） 2003年の選択率で"/>
      <sheetName val="資源評価（TVPA）"/>
      <sheetName val="2004年度　TVPA　CPUE+現存量"/>
      <sheetName val="2004年度現存量調査"/>
      <sheetName val="2004年度 選択率の決定"/>
      <sheetName val="従来のcohort設定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再評価"/>
      <sheetName val="将来予測-2"/>
      <sheetName val="将来予測-1"/>
      <sheetName val="再生産関係-1"/>
      <sheetName val="再生産関係-2"/>
      <sheetName val="チューニング (4)"/>
      <sheetName val="チューニング (3)"/>
      <sheetName val="チューニング (2)"/>
      <sheetName val="チューニング"/>
      <sheetName val="現存量 (2)"/>
      <sheetName val="LINEST"/>
      <sheetName val="現存量"/>
      <sheetName val="単純コホート (4)"/>
      <sheetName val="単純コホート(3)"/>
      <sheetName val="単純コホート(2)"/>
      <sheetName val="単純コホ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sheetData>
      <sheetData sheetId="14"/>
      <sheetData sheetId="15"/>
      <sheetData sheetId="16"/>
      <sheetData sheetId="17"/>
      <sheetData sheetId="18"/>
      <sheetData sheetId="19"/>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E128" t="str">
            <v>1988-1997</v>
          </cell>
          <cell r="F128" t="str">
            <v>回帰分析の結果:</v>
          </cell>
          <cell r="H128" t="str">
            <v>Ln(alpha)</v>
          </cell>
          <cell r="M128">
            <v>20000</v>
          </cell>
          <cell r="N128">
            <v>59.919106923506675</v>
          </cell>
          <cell r="O128">
            <v>362901.42236952146</v>
          </cell>
          <cell r="P128">
            <v>3769.9608713862731</v>
          </cell>
        </row>
        <row r="129">
          <cell r="E129" t="str">
            <v>Y 切片</v>
          </cell>
          <cell r="H129">
            <v>3.3226548309439279</v>
          </cell>
        </row>
        <row r="130">
          <cell r="E130" t="str">
            <v>Y 評価値の標準誤差</v>
          </cell>
          <cell r="H130">
            <v>0.89068426761388275</v>
          </cell>
        </row>
        <row r="131">
          <cell r="E131" t="str">
            <v>Ｒ２乗</v>
          </cell>
          <cell r="H131">
            <v>0.82738607231111505</v>
          </cell>
        </row>
        <row r="132">
          <cell r="E132" t="str">
            <v>標本数</v>
          </cell>
          <cell r="H132">
            <v>10</v>
          </cell>
        </row>
        <row r="133">
          <cell r="E133" t="str">
            <v>自由度</v>
          </cell>
          <cell r="H133">
            <v>8</v>
          </cell>
        </row>
        <row r="134">
          <cell r="G134" t="str">
            <v>(beta)</v>
          </cell>
        </row>
        <row r="135">
          <cell r="E135" t="str">
            <v>X 係数</v>
          </cell>
          <cell r="G135">
            <v>-2.4956612410172472E-4</v>
          </cell>
        </row>
        <row r="136">
          <cell r="E136" t="str">
            <v>X 係数の標準誤差</v>
          </cell>
          <cell r="G136">
            <v>4.0301801077954059E-5</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1DE6B-609E-4613-81D2-C68C61E05B10}">
  <dimension ref="A2:A8"/>
  <sheetViews>
    <sheetView tabSelected="1" zoomScaleNormal="100" workbookViewId="0">
      <selection activeCell="A3" sqref="A3"/>
    </sheetView>
  </sheetViews>
  <sheetFormatPr defaultRowHeight="18.75"/>
  <cols>
    <col min="1" max="1" width="100.625" style="257" customWidth="1"/>
    <col min="2" max="16384" width="9" style="257"/>
  </cols>
  <sheetData>
    <row r="2" spans="1:1">
      <c r="A2" s="256" t="s">
        <v>321</v>
      </c>
    </row>
    <row r="3" spans="1:1" ht="40.5">
      <c r="A3" s="258" t="s">
        <v>324</v>
      </c>
    </row>
    <row r="4" spans="1:1">
      <c r="A4" s="259"/>
    </row>
    <row r="5" spans="1:1">
      <c r="A5" s="257" t="s">
        <v>322</v>
      </c>
    </row>
    <row r="6" spans="1:1" ht="37.5">
      <c r="A6" s="260" t="s">
        <v>323</v>
      </c>
    </row>
    <row r="8" spans="1:1">
      <c r="A8" s="258"/>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0C427-B095-4828-BB7D-4E46A650D183}">
  <dimension ref="A1:M37"/>
  <sheetViews>
    <sheetView workbookViewId="0"/>
  </sheetViews>
  <sheetFormatPr defaultRowHeight="18.75"/>
  <cols>
    <col min="1" max="1" width="15.875" style="1" customWidth="1"/>
    <col min="2" max="16384" width="9" style="1"/>
  </cols>
  <sheetData>
    <row r="1" spans="1:13">
      <c r="A1" s="24" t="str">
        <f>Citation!A3</f>
        <v>Masubuchi T., Iseki T., Sakai T., Iwanaga R. 2026. Stock assessment and evaluation of the central and western Sea of Japan and East China Sea stock of bastard halibut (fiscal year 2025). Marine fisheries stock assessment and evaluation for Japanese waters. Japan Fisheries Agency and Japan Fisheries Research and Education Agency, Tokyo, 80 pp,</v>
      </c>
    </row>
    <row r="3" spans="1:13">
      <c r="A3" s="35" t="s">
        <v>68</v>
      </c>
      <c r="B3" s="24"/>
      <c r="C3" s="24"/>
      <c r="D3" s="24"/>
      <c r="E3" s="24"/>
      <c r="F3" s="24"/>
      <c r="G3" s="24"/>
      <c r="H3" s="24"/>
      <c r="I3" s="24"/>
      <c r="J3" s="24"/>
      <c r="K3" s="24"/>
      <c r="L3" s="24"/>
      <c r="M3" s="24"/>
    </row>
    <row r="4" spans="1:13">
      <c r="A4" s="23" t="s">
        <v>69</v>
      </c>
      <c r="B4" s="24"/>
      <c r="C4" s="24"/>
      <c r="D4" s="24"/>
      <c r="E4" s="24"/>
      <c r="F4" s="24"/>
      <c r="G4" s="24"/>
      <c r="H4" s="24"/>
      <c r="I4" s="47"/>
      <c r="J4" s="24"/>
      <c r="K4" s="24"/>
      <c r="L4" s="24"/>
      <c r="M4" s="24"/>
    </row>
    <row r="5" spans="1:13">
      <c r="A5" s="154" t="s">
        <v>70</v>
      </c>
      <c r="B5" s="155">
        <v>2025</v>
      </c>
      <c r="C5" s="156">
        <v>2026</v>
      </c>
      <c r="D5" s="155">
        <v>2027</v>
      </c>
      <c r="E5" s="156">
        <v>2028</v>
      </c>
      <c r="F5" s="155">
        <v>2029</v>
      </c>
      <c r="G5" s="156">
        <v>2030</v>
      </c>
      <c r="H5" s="155">
        <v>2031</v>
      </c>
      <c r="I5" s="156">
        <v>2032</v>
      </c>
      <c r="J5" s="155">
        <v>2033</v>
      </c>
      <c r="K5" s="156">
        <v>2034</v>
      </c>
      <c r="L5" s="155">
        <v>2035</v>
      </c>
      <c r="M5" s="156">
        <v>2036</v>
      </c>
    </row>
    <row r="6" spans="1:13">
      <c r="A6" s="157">
        <v>1</v>
      </c>
      <c r="B6" s="272">
        <v>0</v>
      </c>
      <c r="C6" s="272">
        <v>0</v>
      </c>
      <c r="D6" s="159">
        <v>0</v>
      </c>
      <c r="E6" s="159">
        <v>0</v>
      </c>
      <c r="F6" s="159">
        <v>0</v>
      </c>
      <c r="G6" s="159">
        <v>4</v>
      </c>
      <c r="H6" s="159">
        <v>13</v>
      </c>
      <c r="I6" s="159">
        <v>24</v>
      </c>
      <c r="J6" s="159">
        <v>31</v>
      </c>
      <c r="K6" s="159">
        <v>37</v>
      </c>
      <c r="L6" s="159">
        <v>40</v>
      </c>
      <c r="M6" s="159">
        <v>44</v>
      </c>
    </row>
    <row r="7" spans="1:13">
      <c r="A7" s="160">
        <v>0.9</v>
      </c>
      <c r="B7" s="273"/>
      <c r="C7" s="273"/>
      <c r="D7" s="158">
        <v>0</v>
      </c>
      <c r="E7" s="158">
        <v>0</v>
      </c>
      <c r="F7" s="158">
        <v>5</v>
      </c>
      <c r="G7" s="158">
        <v>25</v>
      </c>
      <c r="H7" s="158">
        <v>53</v>
      </c>
      <c r="I7" s="158">
        <v>74</v>
      </c>
      <c r="J7" s="158">
        <v>84</v>
      </c>
      <c r="K7" s="158">
        <v>90</v>
      </c>
      <c r="L7" s="158">
        <v>93</v>
      </c>
      <c r="M7" s="158">
        <v>93</v>
      </c>
    </row>
    <row r="8" spans="1:13">
      <c r="A8" s="157">
        <v>0.8</v>
      </c>
      <c r="B8" s="273"/>
      <c r="C8" s="275"/>
      <c r="D8" s="159">
        <v>0</v>
      </c>
      <c r="E8" s="159">
        <v>0</v>
      </c>
      <c r="F8" s="159">
        <v>20</v>
      </c>
      <c r="G8" s="159">
        <v>67</v>
      </c>
      <c r="H8" s="159">
        <v>94</v>
      </c>
      <c r="I8" s="159">
        <v>99</v>
      </c>
      <c r="J8" s="159">
        <v>100</v>
      </c>
      <c r="K8" s="159">
        <v>100</v>
      </c>
      <c r="L8" s="159">
        <v>100</v>
      </c>
      <c r="M8" s="159">
        <v>100</v>
      </c>
    </row>
    <row r="9" spans="1:13">
      <c r="A9" s="160">
        <v>0.7</v>
      </c>
      <c r="B9" s="273"/>
      <c r="C9" s="273"/>
      <c r="D9" s="161">
        <v>0</v>
      </c>
      <c r="E9" s="161">
        <v>2</v>
      </c>
      <c r="F9" s="161">
        <v>51</v>
      </c>
      <c r="G9" s="161">
        <v>96</v>
      </c>
      <c r="H9" s="161">
        <v>100</v>
      </c>
      <c r="I9" s="161">
        <v>100</v>
      </c>
      <c r="J9" s="161">
        <v>100</v>
      </c>
      <c r="K9" s="161">
        <v>100</v>
      </c>
      <c r="L9" s="161">
        <v>100</v>
      </c>
      <c r="M9" s="161">
        <v>100</v>
      </c>
    </row>
    <row r="10" spans="1:13">
      <c r="A10" s="160">
        <v>0.6</v>
      </c>
      <c r="B10" s="273"/>
      <c r="C10" s="273"/>
      <c r="D10" s="159">
        <v>0</v>
      </c>
      <c r="E10" s="159">
        <v>10</v>
      </c>
      <c r="F10" s="159">
        <v>83</v>
      </c>
      <c r="G10" s="159">
        <v>100</v>
      </c>
      <c r="H10" s="159">
        <v>100</v>
      </c>
      <c r="I10" s="159">
        <v>100</v>
      </c>
      <c r="J10" s="159">
        <v>100</v>
      </c>
      <c r="K10" s="159">
        <v>100</v>
      </c>
      <c r="L10" s="159">
        <v>100</v>
      </c>
      <c r="M10" s="159">
        <v>100</v>
      </c>
    </row>
    <row r="11" spans="1:13">
      <c r="A11" s="160">
        <v>0.5</v>
      </c>
      <c r="B11" s="273"/>
      <c r="C11" s="273"/>
      <c r="D11" s="159">
        <v>0</v>
      </c>
      <c r="E11" s="159">
        <v>25</v>
      </c>
      <c r="F11" s="159">
        <v>98</v>
      </c>
      <c r="G11" s="159">
        <v>100</v>
      </c>
      <c r="H11" s="159">
        <v>100</v>
      </c>
      <c r="I11" s="159">
        <v>100</v>
      </c>
      <c r="J11" s="159">
        <v>100</v>
      </c>
      <c r="K11" s="159">
        <v>100</v>
      </c>
      <c r="L11" s="159">
        <v>100</v>
      </c>
      <c r="M11" s="159">
        <v>100</v>
      </c>
    </row>
    <row r="12" spans="1:13">
      <c r="A12" s="160">
        <v>0.4</v>
      </c>
      <c r="B12" s="273"/>
      <c r="C12" s="273"/>
      <c r="D12" s="159">
        <v>0</v>
      </c>
      <c r="E12" s="159">
        <v>51</v>
      </c>
      <c r="F12" s="159">
        <v>100</v>
      </c>
      <c r="G12" s="159">
        <v>100</v>
      </c>
      <c r="H12" s="159">
        <v>100</v>
      </c>
      <c r="I12" s="159">
        <v>100</v>
      </c>
      <c r="J12" s="159">
        <v>100</v>
      </c>
      <c r="K12" s="159">
        <v>100</v>
      </c>
      <c r="L12" s="159">
        <v>100</v>
      </c>
      <c r="M12" s="159">
        <v>100</v>
      </c>
    </row>
    <row r="13" spans="1:13">
      <c r="A13" s="160">
        <v>0.3</v>
      </c>
      <c r="B13" s="273"/>
      <c r="C13" s="273"/>
      <c r="D13" s="159">
        <v>0</v>
      </c>
      <c r="E13" s="159">
        <v>77</v>
      </c>
      <c r="F13" s="159">
        <v>100</v>
      </c>
      <c r="G13" s="159">
        <v>100</v>
      </c>
      <c r="H13" s="159">
        <v>100</v>
      </c>
      <c r="I13" s="159">
        <v>100</v>
      </c>
      <c r="J13" s="159">
        <v>100</v>
      </c>
      <c r="K13" s="159">
        <v>100</v>
      </c>
      <c r="L13" s="159">
        <v>100</v>
      </c>
      <c r="M13" s="159">
        <v>100</v>
      </c>
    </row>
    <row r="14" spans="1:13">
      <c r="A14" s="160">
        <v>0.2</v>
      </c>
      <c r="B14" s="273"/>
      <c r="C14" s="273"/>
      <c r="D14" s="159">
        <v>0</v>
      </c>
      <c r="E14" s="159">
        <v>93</v>
      </c>
      <c r="F14" s="159">
        <v>100</v>
      </c>
      <c r="G14" s="159">
        <v>100</v>
      </c>
      <c r="H14" s="159">
        <v>100</v>
      </c>
      <c r="I14" s="159">
        <v>100</v>
      </c>
      <c r="J14" s="159">
        <v>100</v>
      </c>
      <c r="K14" s="159">
        <v>100</v>
      </c>
      <c r="L14" s="159">
        <v>100</v>
      </c>
      <c r="M14" s="159">
        <v>100</v>
      </c>
    </row>
    <row r="15" spans="1:13">
      <c r="A15" s="160">
        <v>0.1</v>
      </c>
      <c r="B15" s="273"/>
      <c r="C15" s="273"/>
      <c r="D15" s="159">
        <v>0</v>
      </c>
      <c r="E15" s="159">
        <v>99</v>
      </c>
      <c r="F15" s="159">
        <v>100</v>
      </c>
      <c r="G15" s="159">
        <v>100</v>
      </c>
      <c r="H15" s="159">
        <v>100</v>
      </c>
      <c r="I15" s="159">
        <v>100</v>
      </c>
      <c r="J15" s="159">
        <v>100</v>
      </c>
      <c r="K15" s="159">
        <v>100</v>
      </c>
      <c r="L15" s="159">
        <v>100</v>
      </c>
      <c r="M15" s="159">
        <v>100</v>
      </c>
    </row>
    <row r="16" spans="1:13">
      <c r="A16" s="160">
        <v>0</v>
      </c>
      <c r="B16" s="273"/>
      <c r="C16" s="273"/>
      <c r="D16" s="159">
        <v>1</v>
      </c>
      <c r="E16" s="159">
        <v>100</v>
      </c>
      <c r="F16" s="159">
        <v>100</v>
      </c>
      <c r="G16" s="159">
        <v>100</v>
      </c>
      <c r="H16" s="159">
        <v>100</v>
      </c>
      <c r="I16" s="159">
        <v>100</v>
      </c>
      <c r="J16" s="159">
        <v>100</v>
      </c>
      <c r="K16" s="159">
        <v>100</v>
      </c>
      <c r="L16" s="159">
        <v>100</v>
      </c>
      <c r="M16" s="159">
        <v>100</v>
      </c>
    </row>
    <row r="17" spans="1:13" ht="18.75" customHeight="1">
      <c r="A17" s="162" t="s">
        <v>194</v>
      </c>
      <c r="B17" s="274"/>
      <c r="C17" s="274"/>
      <c r="D17" s="159">
        <v>0</v>
      </c>
      <c r="E17" s="159">
        <v>0</v>
      </c>
      <c r="F17" s="159">
        <v>0</v>
      </c>
      <c r="G17" s="159">
        <v>0</v>
      </c>
      <c r="H17" s="159">
        <v>0</v>
      </c>
      <c r="I17" s="159">
        <v>0</v>
      </c>
      <c r="J17" s="159">
        <v>0</v>
      </c>
      <c r="K17" s="159">
        <v>0</v>
      </c>
      <c r="L17" s="159">
        <v>0</v>
      </c>
      <c r="M17" s="159">
        <v>0</v>
      </c>
    </row>
    <row r="19" spans="1:13">
      <c r="A19" s="1" t="s">
        <v>71</v>
      </c>
    </row>
    <row r="20" spans="1:13">
      <c r="A20" s="154" t="s">
        <v>70</v>
      </c>
      <c r="B20" s="155">
        <v>2025</v>
      </c>
      <c r="C20" s="156">
        <v>2026</v>
      </c>
      <c r="D20" s="155">
        <v>2027</v>
      </c>
      <c r="E20" s="156">
        <v>2028</v>
      </c>
      <c r="F20" s="155">
        <v>2029</v>
      </c>
      <c r="G20" s="156">
        <v>2030</v>
      </c>
      <c r="H20" s="155">
        <v>2031</v>
      </c>
      <c r="I20" s="156">
        <v>2032</v>
      </c>
      <c r="J20" s="155">
        <v>2033</v>
      </c>
      <c r="K20" s="156">
        <v>2034</v>
      </c>
      <c r="L20" s="155">
        <v>2035</v>
      </c>
      <c r="M20" s="156">
        <v>2036</v>
      </c>
    </row>
    <row r="21" spans="1:13">
      <c r="A21" s="157">
        <v>1</v>
      </c>
      <c r="B21" s="272">
        <v>0</v>
      </c>
      <c r="C21" s="272">
        <v>0</v>
      </c>
      <c r="D21" s="159">
        <v>0</v>
      </c>
      <c r="E21" s="159">
        <v>0</v>
      </c>
      <c r="F21" s="159">
        <v>4</v>
      </c>
      <c r="G21" s="159">
        <v>25</v>
      </c>
      <c r="H21" s="159">
        <v>55</v>
      </c>
      <c r="I21" s="159">
        <v>77</v>
      </c>
      <c r="J21" s="159">
        <v>86</v>
      </c>
      <c r="K21" s="159">
        <v>92</v>
      </c>
      <c r="L21" s="159">
        <v>94</v>
      </c>
      <c r="M21" s="159">
        <v>94</v>
      </c>
    </row>
    <row r="22" spans="1:13">
      <c r="A22" s="160">
        <v>0.9</v>
      </c>
      <c r="B22" s="273"/>
      <c r="C22" s="273"/>
      <c r="D22" s="158">
        <v>0</v>
      </c>
      <c r="E22" s="158">
        <v>0</v>
      </c>
      <c r="F22" s="158">
        <v>19</v>
      </c>
      <c r="G22" s="158">
        <v>70</v>
      </c>
      <c r="H22" s="158">
        <v>95</v>
      </c>
      <c r="I22" s="158">
        <v>99</v>
      </c>
      <c r="J22" s="158">
        <v>100</v>
      </c>
      <c r="K22" s="158">
        <v>100</v>
      </c>
      <c r="L22" s="158">
        <v>100</v>
      </c>
      <c r="M22" s="158">
        <v>100</v>
      </c>
    </row>
    <row r="23" spans="1:13">
      <c r="A23" s="157">
        <v>0.8</v>
      </c>
      <c r="B23" s="273"/>
      <c r="C23" s="275"/>
      <c r="D23" s="159">
        <v>0</v>
      </c>
      <c r="E23" s="159">
        <v>2</v>
      </c>
      <c r="F23" s="159">
        <v>53</v>
      </c>
      <c r="G23" s="159">
        <v>97</v>
      </c>
      <c r="H23" s="159">
        <v>100</v>
      </c>
      <c r="I23" s="159">
        <v>100</v>
      </c>
      <c r="J23" s="159">
        <v>100</v>
      </c>
      <c r="K23" s="159">
        <v>100</v>
      </c>
      <c r="L23" s="159">
        <v>100</v>
      </c>
      <c r="M23" s="159">
        <v>100</v>
      </c>
    </row>
    <row r="24" spans="1:13">
      <c r="A24" s="160">
        <v>0.7</v>
      </c>
      <c r="B24" s="273"/>
      <c r="C24" s="273"/>
      <c r="D24" s="161">
        <v>0</v>
      </c>
      <c r="E24" s="161">
        <v>9</v>
      </c>
      <c r="F24" s="161">
        <v>85</v>
      </c>
      <c r="G24" s="161">
        <v>100</v>
      </c>
      <c r="H24" s="161">
        <v>100</v>
      </c>
      <c r="I24" s="161">
        <v>100</v>
      </c>
      <c r="J24" s="161">
        <v>100</v>
      </c>
      <c r="K24" s="161">
        <v>100</v>
      </c>
      <c r="L24" s="161">
        <v>100</v>
      </c>
      <c r="M24" s="161">
        <v>100</v>
      </c>
    </row>
    <row r="25" spans="1:13">
      <c r="A25" s="160">
        <v>0.6</v>
      </c>
      <c r="B25" s="273"/>
      <c r="C25" s="273"/>
      <c r="D25" s="159">
        <v>0</v>
      </c>
      <c r="E25" s="159">
        <v>25</v>
      </c>
      <c r="F25" s="159">
        <v>99</v>
      </c>
      <c r="G25" s="159">
        <v>100</v>
      </c>
      <c r="H25" s="159">
        <v>100</v>
      </c>
      <c r="I25" s="159">
        <v>100</v>
      </c>
      <c r="J25" s="159">
        <v>100</v>
      </c>
      <c r="K25" s="159">
        <v>100</v>
      </c>
      <c r="L25" s="159">
        <v>100</v>
      </c>
      <c r="M25" s="159">
        <v>100</v>
      </c>
    </row>
    <row r="26" spans="1:13">
      <c r="A26" s="160">
        <v>0.5</v>
      </c>
      <c r="B26" s="273"/>
      <c r="C26" s="273"/>
      <c r="D26" s="159">
        <v>0</v>
      </c>
      <c r="E26" s="159">
        <v>52</v>
      </c>
      <c r="F26" s="159">
        <v>100</v>
      </c>
      <c r="G26" s="159">
        <v>100</v>
      </c>
      <c r="H26" s="159">
        <v>100</v>
      </c>
      <c r="I26" s="159">
        <v>100</v>
      </c>
      <c r="J26" s="159">
        <v>100</v>
      </c>
      <c r="K26" s="159">
        <v>100</v>
      </c>
      <c r="L26" s="159">
        <v>100</v>
      </c>
      <c r="M26" s="159">
        <v>100</v>
      </c>
    </row>
    <row r="27" spans="1:13">
      <c r="A27" s="160">
        <v>0.4</v>
      </c>
      <c r="B27" s="273"/>
      <c r="C27" s="273"/>
      <c r="D27" s="159">
        <v>0</v>
      </c>
      <c r="E27" s="159">
        <v>78</v>
      </c>
      <c r="F27" s="159">
        <v>100</v>
      </c>
      <c r="G27" s="159">
        <v>100</v>
      </c>
      <c r="H27" s="159">
        <v>100</v>
      </c>
      <c r="I27" s="159">
        <v>100</v>
      </c>
      <c r="J27" s="159">
        <v>100</v>
      </c>
      <c r="K27" s="159">
        <v>100</v>
      </c>
      <c r="L27" s="159">
        <v>100</v>
      </c>
      <c r="M27" s="159">
        <v>100</v>
      </c>
    </row>
    <row r="28" spans="1:13">
      <c r="A28" s="160">
        <v>0.3</v>
      </c>
      <c r="B28" s="273"/>
      <c r="C28" s="273"/>
      <c r="D28" s="159">
        <v>0</v>
      </c>
      <c r="E28" s="159">
        <v>94</v>
      </c>
      <c r="F28" s="159">
        <v>100</v>
      </c>
      <c r="G28" s="159">
        <v>100</v>
      </c>
      <c r="H28" s="159">
        <v>100</v>
      </c>
      <c r="I28" s="159">
        <v>100</v>
      </c>
      <c r="J28" s="159">
        <v>100</v>
      </c>
      <c r="K28" s="159">
        <v>100</v>
      </c>
      <c r="L28" s="159">
        <v>100</v>
      </c>
      <c r="M28" s="159">
        <v>100</v>
      </c>
    </row>
    <row r="29" spans="1:13">
      <c r="A29" s="160">
        <v>0.2</v>
      </c>
      <c r="B29" s="273"/>
      <c r="C29" s="273"/>
      <c r="D29" s="159">
        <v>0</v>
      </c>
      <c r="E29" s="159">
        <v>100</v>
      </c>
      <c r="F29" s="159">
        <v>100</v>
      </c>
      <c r="G29" s="159">
        <v>100</v>
      </c>
      <c r="H29" s="159">
        <v>100</v>
      </c>
      <c r="I29" s="159">
        <v>100</v>
      </c>
      <c r="J29" s="159">
        <v>100</v>
      </c>
      <c r="K29" s="159">
        <v>100</v>
      </c>
      <c r="L29" s="159">
        <v>100</v>
      </c>
      <c r="M29" s="159">
        <v>100</v>
      </c>
    </row>
    <row r="30" spans="1:13">
      <c r="A30" s="160">
        <v>0.1</v>
      </c>
      <c r="B30" s="273"/>
      <c r="C30" s="273"/>
      <c r="D30" s="159">
        <v>0</v>
      </c>
      <c r="E30" s="159">
        <v>100</v>
      </c>
      <c r="F30" s="159">
        <v>100</v>
      </c>
      <c r="G30" s="159">
        <v>100</v>
      </c>
      <c r="H30" s="159">
        <v>100</v>
      </c>
      <c r="I30" s="159">
        <v>100</v>
      </c>
      <c r="J30" s="159">
        <v>100</v>
      </c>
      <c r="K30" s="159">
        <v>100</v>
      </c>
      <c r="L30" s="159">
        <v>100</v>
      </c>
      <c r="M30" s="159">
        <v>100</v>
      </c>
    </row>
    <row r="31" spans="1:13">
      <c r="A31" s="160">
        <v>0</v>
      </c>
      <c r="B31" s="273"/>
      <c r="C31" s="273"/>
      <c r="D31" s="159">
        <v>2</v>
      </c>
      <c r="E31" s="159">
        <v>100</v>
      </c>
      <c r="F31" s="159">
        <v>100</v>
      </c>
      <c r="G31" s="159">
        <v>100</v>
      </c>
      <c r="H31" s="159">
        <v>100</v>
      </c>
      <c r="I31" s="159">
        <v>100</v>
      </c>
      <c r="J31" s="159">
        <v>100</v>
      </c>
      <c r="K31" s="159">
        <v>100</v>
      </c>
      <c r="L31" s="159">
        <v>100</v>
      </c>
      <c r="M31" s="159">
        <v>100</v>
      </c>
    </row>
    <row r="32" spans="1:13" ht="18.75" customHeight="1">
      <c r="A32" s="162" t="s">
        <v>164</v>
      </c>
      <c r="B32" s="274"/>
      <c r="C32" s="274"/>
      <c r="D32" s="159">
        <v>0</v>
      </c>
      <c r="E32" s="159">
        <v>0</v>
      </c>
      <c r="F32" s="159">
        <v>0</v>
      </c>
      <c r="G32" s="159">
        <v>0</v>
      </c>
      <c r="H32" s="159">
        <v>0</v>
      </c>
      <c r="I32" s="159">
        <v>0</v>
      </c>
      <c r="J32" s="159">
        <v>0</v>
      </c>
      <c r="K32" s="159">
        <v>0</v>
      </c>
      <c r="L32" s="159">
        <v>0</v>
      </c>
      <c r="M32" s="159">
        <v>0</v>
      </c>
    </row>
    <row r="34" spans="1:13" ht="18.75" customHeight="1">
      <c r="A34" s="276" t="s">
        <v>318</v>
      </c>
      <c r="B34" s="276"/>
      <c r="C34" s="276"/>
      <c r="D34" s="276"/>
      <c r="E34" s="276"/>
      <c r="F34" s="276"/>
      <c r="G34" s="276"/>
      <c r="H34" s="276"/>
      <c r="I34" s="276"/>
      <c r="J34" s="276"/>
      <c r="K34" s="276"/>
      <c r="L34" s="276"/>
      <c r="M34" s="276"/>
    </row>
    <row r="35" spans="1:13">
      <c r="A35" s="277"/>
      <c r="B35" s="277"/>
      <c r="C35" s="277"/>
      <c r="D35" s="277"/>
      <c r="E35" s="277"/>
      <c r="F35" s="277"/>
      <c r="G35" s="277"/>
      <c r="H35" s="277"/>
      <c r="I35" s="277"/>
      <c r="J35" s="277"/>
      <c r="K35" s="277"/>
      <c r="L35" s="277"/>
      <c r="M35" s="277"/>
    </row>
    <row r="36" spans="1:13">
      <c r="A36" s="277"/>
      <c r="B36" s="277"/>
      <c r="C36" s="277"/>
      <c r="D36" s="277"/>
      <c r="E36" s="277"/>
      <c r="F36" s="277"/>
      <c r="G36" s="277"/>
      <c r="H36" s="277"/>
      <c r="I36" s="277"/>
      <c r="J36" s="277"/>
      <c r="K36" s="277"/>
      <c r="L36" s="277"/>
      <c r="M36" s="277"/>
    </row>
    <row r="37" spans="1:13">
      <c r="A37" s="277"/>
      <c r="B37" s="277"/>
      <c r="C37" s="277"/>
      <c r="D37" s="277"/>
      <c r="E37" s="277"/>
      <c r="F37" s="277"/>
      <c r="G37" s="277"/>
      <c r="H37" s="277"/>
      <c r="I37" s="277"/>
      <c r="J37" s="277"/>
      <c r="K37" s="277"/>
      <c r="L37" s="277"/>
      <c r="M37" s="277"/>
    </row>
  </sheetData>
  <mergeCells count="5">
    <mergeCell ref="B6:B17"/>
    <mergeCell ref="C6:C17"/>
    <mergeCell ref="B21:B32"/>
    <mergeCell ref="C21:C32"/>
    <mergeCell ref="A34:M37"/>
  </mergeCells>
  <phoneticPr fontId="2"/>
  <conditionalFormatting sqref="B6:C6">
    <cfRule type="colorScale" priority="4">
      <colorScale>
        <cfvo type="num" val="0"/>
        <cfvo type="num" val="100"/>
        <color theme="0"/>
        <color rgb="FFFFC000"/>
      </colorScale>
    </cfRule>
  </conditionalFormatting>
  <conditionalFormatting sqref="B21:C21">
    <cfRule type="colorScale" priority="2">
      <colorScale>
        <cfvo type="num" val="0"/>
        <cfvo type="num" val="100"/>
        <color theme="0"/>
        <color rgb="FFFFC000"/>
      </colorScale>
    </cfRule>
  </conditionalFormatting>
  <conditionalFormatting sqref="D6:M17">
    <cfRule type="colorScale" priority="3">
      <colorScale>
        <cfvo type="num" val="0"/>
        <cfvo type="num" val="100"/>
        <color theme="0"/>
        <color rgb="FFFFC000"/>
      </colorScale>
    </cfRule>
  </conditionalFormatting>
  <conditionalFormatting sqref="D21:M32">
    <cfRule type="colorScale" priority="1">
      <colorScale>
        <cfvo type="num" val="0"/>
        <cfvo type="num" val="100"/>
        <color theme="0"/>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7DB26-A674-467D-9E36-01F8766638FB}">
  <dimension ref="A1:M37"/>
  <sheetViews>
    <sheetView workbookViewId="0"/>
  </sheetViews>
  <sheetFormatPr defaultRowHeight="18.75"/>
  <cols>
    <col min="1" max="1" width="15.875" style="24" customWidth="1"/>
    <col min="2" max="16384" width="9" style="24"/>
  </cols>
  <sheetData>
    <row r="1" spans="1:13">
      <c r="A1" s="24" t="str">
        <f>Citation!A3</f>
        <v>Masubuchi T., Iseki T., Sakai T., Iwanaga R. 2026. Stock assessment and evaluation of the central and western Sea of Japan and East China Sea stock of bastard halibut (fiscal year 2025). Marine fisheries stock assessment and evaluation for Japanese waters. Japan Fisheries Agency and Japan Fisheries Research and Education Agency, Tokyo, 80 pp,</v>
      </c>
    </row>
    <row r="3" spans="1:13">
      <c r="A3" s="24" t="s">
        <v>72</v>
      </c>
    </row>
    <row r="4" spans="1:13">
      <c r="A4" s="23" t="s">
        <v>69</v>
      </c>
      <c r="I4" s="47"/>
    </row>
    <row r="5" spans="1:13">
      <c r="A5" s="154" t="s">
        <v>70</v>
      </c>
      <c r="B5" s="155">
        <v>2025</v>
      </c>
      <c r="C5" s="156">
        <v>2026</v>
      </c>
      <c r="D5" s="155">
        <v>2027</v>
      </c>
      <c r="E5" s="156">
        <v>2028</v>
      </c>
      <c r="F5" s="155">
        <v>2029</v>
      </c>
      <c r="G5" s="156">
        <v>2030</v>
      </c>
      <c r="H5" s="155">
        <v>2031</v>
      </c>
      <c r="I5" s="156">
        <v>2032</v>
      </c>
      <c r="J5" s="155">
        <v>2033</v>
      </c>
      <c r="K5" s="156">
        <v>2034</v>
      </c>
      <c r="L5" s="155">
        <v>2035</v>
      </c>
      <c r="M5" s="156">
        <v>2036</v>
      </c>
    </row>
    <row r="6" spans="1:13">
      <c r="A6" s="157">
        <v>1</v>
      </c>
      <c r="B6" s="272">
        <v>100</v>
      </c>
      <c r="C6" s="272">
        <v>100</v>
      </c>
      <c r="D6" s="159">
        <v>100</v>
      </c>
      <c r="E6" s="159">
        <v>100</v>
      </c>
      <c r="F6" s="159">
        <v>100</v>
      </c>
      <c r="G6" s="159">
        <v>100</v>
      </c>
      <c r="H6" s="159">
        <v>100</v>
      </c>
      <c r="I6" s="159">
        <v>100</v>
      </c>
      <c r="J6" s="159">
        <v>100</v>
      </c>
      <c r="K6" s="159">
        <v>100</v>
      </c>
      <c r="L6" s="159">
        <v>100</v>
      </c>
      <c r="M6" s="159">
        <v>100</v>
      </c>
    </row>
    <row r="7" spans="1:13">
      <c r="A7" s="163">
        <v>0.9</v>
      </c>
      <c r="B7" s="273"/>
      <c r="C7" s="273"/>
      <c r="D7" s="158">
        <v>100</v>
      </c>
      <c r="E7" s="158">
        <v>100</v>
      </c>
      <c r="F7" s="158">
        <v>100</v>
      </c>
      <c r="G7" s="158">
        <v>100</v>
      </c>
      <c r="H7" s="158">
        <v>100</v>
      </c>
      <c r="I7" s="158">
        <v>100</v>
      </c>
      <c r="J7" s="158">
        <v>100</v>
      </c>
      <c r="K7" s="158">
        <v>100</v>
      </c>
      <c r="L7" s="158">
        <v>100</v>
      </c>
      <c r="M7" s="158">
        <v>100</v>
      </c>
    </row>
    <row r="8" spans="1:13">
      <c r="A8" s="157">
        <v>0.8</v>
      </c>
      <c r="B8" s="273"/>
      <c r="C8" s="275"/>
      <c r="D8" s="159">
        <v>100</v>
      </c>
      <c r="E8" s="159">
        <v>100</v>
      </c>
      <c r="F8" s="159">
        <v>100</v>
      </c>
      <c r="G8" s="159">
        <v>100</v>
      </c>
      <c r="H8" s="159">
        <v>100</v>
      </c>
      <c r="I8" s="159">
        <v>100</v>
      </c>
      <c r="J8" s="159">
        <v>100</v>
      </c>
      <c r="K8" s="159">
        <v>100</v>
      </c>
      <c r="L8" s="159">
        <v>100</v>
      </c>
      <c r="M8" s="159">
        <v>100</v>
      </c>
    </row>
    <row r="9" spans="1:13">
      <c r="A9" s="164">
        <v>0.7</v>
      </c>
      <c r="B9" s="273"/>
      <c r="C9" s="273"/>
      <c r="D9" s="161">
        <v>100</v>
      </c>
      <c r="E9" s="161">
        <v>100</v>
      </c>
      <c r="F9" s="161">
        <v>100</v>
      </c>
      <c r="G9" s="161">
        <v>100</v>
      </c>
      <c r="H9" s="161">
        <v>100</v>
      </c>
      <c r="I9" s="161">
        <v>100</v>
      </c>
      <c r="J9" s="161">
        <v>100</v>
      </c>
      <c r="K9" s="161">
        <v>100</v>
      </c>
      <c r="L9" s="161">
        <v>100</v>
      </c>
      <c r="M9" s="161">
        <v>100</v>
      </c>
    </row>
    <row r="10" spans="1:13">
      <c r="A10" s="160">
        <v>0.6</v>
      </c>
      <c r="B10" s="273"/>
      <c r="C10" s="273"/>
      <c r="D10" s="159">
        <v>100</v>
      </c>
      <c r="E10" s="159">
        <v>100</v>
      </c>
      <c r="F10" s="159">
        <v>100</v>
      </c>
      <c r="G10" s="159">
        <v>100</v>
      </c>
      <c r="H10" s="159">
        <v>100</v>
      </c>
      <c r="I10" s="159">
        <v>100</v>
      </c>
      <c r="J10" s="159">
        <v>100</v>
      </c>
      <c r="K10" s="159">
        <v>100</v>
      </c>
      <c r="L10" s="159">
        <v>100</v>
      </c>
      <c r="M10" s="159">
        <v>100</v>
      </c>
    </row>
    <row r="11" spans="1:13">
      <c r="A11" s="160">
        <v>0.5</v>
      </c>
      <c r="B11" s="273"/>
      <c r="C11" s="273"/>
      <c r="D11" s="159">
        <v>100</v>
      </c>
      <c r="E11" s="159">
        <v>100</v>
      </c>
      <c r="F11" s="159">
        <v>100</v>
      </c>
      <c r="G11" s="159">
        <v>100</v>
      </c>
      <c r="H11" s="159">
        <v>100</v>
      </c>
      <c r="I11" s="159">
        <v>100</v>
      </c>
      <c r="J11" s="159">
        <v>100</v>
      </c>
      <c r="K11" s="159">
        <v>100</v>
      </c>
      <c r="L11" s="159">
        <v>100</v>
      </c>
      <c r="M11" s="159">
        <v>100</v>
      </c>
    </row>
    <row r="12" spans="1:13">
      <c r="A12" s="160">
        <v>0.4</v>
      </c>
      <c r="B12" s="273"/>
      <c r="C12" s="273"/>
      <c r="D12" s="159">
        <v>100</v>
      </c>
      <c r="E12" s="159">
        <v>100</v>
      </c>
      <c r="F12" s="159">
        <v>100</v>
      </c>
      <c r="G12" s="159">
        <v>100</v>
      </c>
      <c r="H12" s="159">
        <v>100</v>
      </c>
      <c r="I12" s="159">
        <v>100</v>
      </c>
      <c r="J12" s="159">
        <v>100</v>
      </c>
      <c r="K12" s="159">
        <v>100</v>
      </c>
      <c r="L12" s="159">
        <v>100</v>
      </c>
      <c r="M12" s="159">
        <v>100</v>
      </c>
    </row>
    <row r="13" spans="1:13">
      <c r="A13" s="160">
        <v>0.3</v>
      </c>
      <c r="B13" s="273"/>
      <c r="C13" s="273"/>
      <c r="D13" s="159">
        <v>100</v>
      </c>
      <c r="E13" s="159">
        <v>100</v>
      </c>
      <c r="F13" s="159">
        <v>100</v>
      </c>
      <c r="G13" s="159">
        <v>100</v>
      </c>
      <c r="H13" s="159">
        <v>100</v>
      </c>
      <c r="I13" s="159">
        <v>100</v>
      </c>
      <c r="J13" s="159">
        <v>100</v>
      </c>
      <c r="K13" s="159">
        <v>100</v>
      </c>
      <c r="L13" s="159">
        <v>100</v>
      </c>
      <c r="M13" s="159">
        <v>100</v>
      </c>
    </row>
    <row r="14" spans="1:13">
      <c r="A14" s="160">
        <v>0.2</v>
      </c>
      <c r="B14" s="273"/>
      <c r="C14" s="273"/>
      <c r="D14" s="159">
        <v>100</v>
      </c>
      <c r="E14" s="159">
        <v>100</v>
      </c>
      <c r="F14" s="159">
        <v>100</v>
      </c>
      <c r="G14" s="159">
        <v>100</v>
      </c>
      <c r="H14" s="159">
        <v>100</v>
      </c>
      <c r="I14" s="159">
        <v>100</v>
      </c>
      <c r="J14" s="159">
        <v>100</v>
      </c>
      <c r="K14" s="159">
        <v>100</v>
      </c>
      <c r="L14" s="159">
        <v>100</v>
      </c>
      <c r="M14" s="159">
        <v>100</v>
      </c>
    </row>
    <row r="15" spans="1:13">
      <c r="A15" s="160">
        <v>0.1</v>
      </c>
      <c r="B15" s="273"/>
      <c r="C15" s="273"/>
      <c r="D15" s="159">
        <v>100</v>
      </c>
      <c r="E15" s="159">
        <v>100</v>
      </c>
      <c r="F15" s="159">
        <v>100</v>
      </c>
      <c r="G15" s="159">
        <v>100</v>
      </c>
      <c r="H15" s="159">
        <v>100</v>
      </c>
      <c r="I15" s="159">
        <v>100</v>
      </c>
      <c r="J15" s="159">
        <v>100</v>
      </c>
      <c r="K15" s="159">
        <v>100</v>
      </c>
      <c r="L15" s="159">
        <v>100</v>
      </c>
      <c r="M15" s="159">
        <v>100</v>
      </c>
    </row>
    <row r="16" spans="1:13">
      <c r="A16" s="160">
        <v>0</v>
      </c>
      <c r="B16" s="273"/>
      <c r="C16" s="273"/>
      <c r="D16" s="159">
        <v>100</v>
      </c>
      <c r="E16" s="159">
        <v>100</v>
      </c>
      <c r="F16" s="159">
        <v>100</v>
      </c>
      <c r="G16" s="159">
        <v>100</v>
      </c>
      <c r="H16" s="159">
        <v>100</v>
      </c>
      <c r="I16" s="159">
        <v>100</v>
      </c>
      <c r="J16" s="159">
        <v>100</v>
      </c>
      <c r="K16" s="159">
        <v>100</v>
      </c>
      <c r="L16" s="159">
        <v>100</v>
      </c>
      <c r="M16" s="159">
        <v>100</v>
      </c>
    </row>
    <row r="17" spans="1:13">
      <c r="A17" s="165" t="s">
        <v>194</v>
      </c>
      <c r="B17" s="274"/>
      <c r="C17" s="274"/>
      <c r="D17" s="159">
        <v>100</v>
      </c>
      <c r="E17" s="159">
        <v>100</v>
      </c>
      <c r="F17" s="159">
        <v>100</v>
      </c>
      <c r="G17" s="159">
        <v>100</v>
      </c>
      <c r="H17" s="159">
        <v>100</v>
      </c>
      <c r="I17" s="159">
        <v>100</v>
      </c>
      <c r="J17" s="159">
        <v>100</v>
      </c>
      <c r="K17" s="159">
        <v>100</v>
      </c>
      <c r="L17" s="159">
        <v>100</v>
      </c>
      <c r="M17" s="159">
        <v>100</v>
      </c>
    </row>
    <row r="19" spans="1:13">
      <c r="A19" s="24" t="s">
        <v>71</v>
      </c>
    </row>
    <row r="20" spans="1:13">
      <c r="A20" s="154" t="s">
        <v>70</v>
      </c>
      <c r="B20" s="155">
        <v>2025</v>
      </c>
      <c r="C20" s="156">
        <v>2026</v>
      </c>
      <c r="D20" s="155">
        <v>2027</v>
      </c>
      <c r="E20" s="156">
        <v>2028</v>
      </c>
      <c r="F20" s="155">
        <v>2029</v>
      </c>
      <c r="G20" s="156">
        <v>2030</v>
      </c>
      <c r="H20" s="155">
        <v>2031</v>
      </c>
      <c r="I20" s="156">
        <v>2032</v>
      </c>
      <c r="J20" s="155">
        <v>2033</v>
      </c>
      <c r="K20" s="156">
        <v>2034</v>
      </c>
      <c r="L20" s="155">
        <v>2035</v>
      </c>
      <c r="M20" s="156">
        <v>2036</v>
      </c>
    </row>
    <row r="21" spans="1:13">
      <c r="A21" s="157">
        <v>1</v>
      </c>
      <c r="B21" s="272">
        <v>100</v>
      </c>
      <c r="C21" s="272">
        <v>100</v>
      </c>
      <c r="D21" s="159">
        <v>100</v>
      </c>
      <c r="E21" s="159">
        <v>100</v>
      </c>
      <c r="F21" s="159">
        <v>100</v>
      </c>
      <c r="G21" s="159">
        <v>100</v>
      </c>
      <c r="H21" s="159">
        <v>100</v>
      </c>
      <c r="I21" s="159">
        <v>100</v>
      </c>
      <c r="J21" s="159">
        <v>100</v>
      </c>
      <c r="K21" s="159">
        <v>100</v>
      </c>
      <c r="L21" s="159">
        <v>100</v>
      </c>
      <c r="M21" s="159">
        <v>100</v>
      </c>
    </row>
    <row r="22" spans="1:13">
      <c r="A22" s="163">
        <v>0.9</v>
      </c>
      <c r="B22" s="273"/>
      <c r="C22" s="273"/>
      <c r="D22" s="158">
        <v>100</v>
      </c>
      <c r="E22" s="158">
        <v>100</v>
      </c>
      <c r="F22" s="158">
        <v>100</v>
      </c>
      <c r="G22" s="158">
        <v>100</v>
      </c>
      <c r="H22" s="158">
        <v>100</v>
      </c>
      <c r="I22" s="158">
        <v>100</v>
      </c>
      <c r="J22" s="158">
        <v>100</v>
      </c>
      <c r="K22" s="158">
        <v>100</v>
      </c>
      <c r="L22" s="158">
        <v>100</v>
      </c>
      <c r="M22" s="158">
        <v>100</v>
      </c>
    </row>
    <row r="23" spans="1:13">
      <c r="A23" s="157">
        <v>0.8</v>
      </c>
      <c r="B23" s="273"/>
      <c r="C23" s="275"/>
      <c r="D23" s="159">
        <v>100</v>
      </c>
      <c r="E23" s="159">
        <v>100</v>
      </c>
      <c r="F23" s="159">
        <v>100</v>
      </c>
      <c r="G23" s="159">
        <v>100</v>
      </c>
      <c r="H23" s="159">
        <v>100</v>
      </c>
      <c r="I23" s="159">
        <v>100</v>
      </c>
      <c r="J23" s="159">
        <v>100</v>
      </c>
      <c r="K23" s="159">
        <v>100</v>
      </c>
      <c r="L23" s="159">
        <v>100</v>
      </c>
      <c r="M23" s="159">
        <v>100</v>
      </c>
    </row>
    <row r="24" spans="1:13">
      <c r="A24" s="164">
        <v>0.7</v>
      </c>
      <c r="B24" s="273"/>
      <c r="C24" s="273"/>
      <c r="D24" s="161">
        <v>100</v>
      </c>
      <c r="E24" s="161">
        <v>100</v>
      </c>
      <c r="F24" s="161">
        <v>100</v>
      </c>
      <c r="G24" s="161">
        <v>100</v>
      </c>
      <c r="H24" s="161">
        <v>100</v>
      </c>
      <c r="I24" s="161">
        <v>100</v>
      </c>
      <c r="J24" s="161">
        <v>100</v>
      </c>
      <c r="K24" s="161">
        <v>100</v>
      </c>
      <c r="L24" s="161">
        <v>100</v>
      </c>
      <c r="M24" s="161">
        <v>100</v>
      </c>
    </row>
    <row r="25" spans="1:13">
      <c r="A25" s="160">
        <v>0.6</v>
      </c>
      <c r="B25" s="273"/>
      <c r="C25" s="273"/>
      <c r="D25" s="159">
        <v>100</v>
      </c>
      <c r="E25" s="159">
        <v>100</v>
      </c>
      <c r="F25" s="159">
        <v>100</v>
      </c>
      <c r="G25" s="159">
        <v>100</v>
      </c>
      <c r="H25" s="159">
        <v>100</v>
      </c>
      <c r="I25" s="159">
        <v>100</v>
      </c>
      <c r="J25" s="159">
        <v>100</v>
      </c>
      <c r="K25" s="159">
        <v>100</v>
      </c>
      <c r="L25" s="159">
        <v>100</v>
      </c>
      <c r="M25" s="159">
        <v>100</v>
      </c>
    </row>
    <row r="26" spans="1:13">
      <c r="A26" s="160">
        <v>0.5</v>
      </c>
      <c r="B26" s="273"/>
      <c r="C26" s="273"/>
      <c r="D26" s="159">
        <v>100</v>
      </c>
      <c r="E26" s="159">
        <v>100</v>
      </c>
      <c r="F26" s="159">
        <v>100</v>
      </c>
      <c r="G26" s="159">
        <v>100</v>
      </c>
      <c r="H26" s="159">
        <v>100</v>
      </c>
      <c r="I26" s="159">
        <v>100</v>
      </c>
      <c r="J26" s="159">
        <v>100</v>
      </c>
      <c r="K26" s="159">
        <v>100</v>
      </c>
      <c r="L26" s="159">
        <v>100</v>
      </c>
      <c r="M26" s="159">
        <v>100</v>
      </c>
    </row>
    <row r="27" spans="1:13">
      <c r="A27" s="160">
        <v>0.4</v>
      </c>
      <c r="B27" s="273"/>
      <c r="C27" s="273"/>
      <c r="D27" s="159">
        <v>100</v>
      </c>
      <c r="E27" s="159">
        <v>100</v>
      </c>
      <c r="F27" s="159">
        <v>100</v>
      </c>
      <c r="G27" s="159">
        <v>100</v>
      </c>
      <c r="H27" s="159">
        <v>100</v>
      </c>
      <c r="I27" s="159">
        <v>100</v>
      </c>
      <c r="J27" s="159">
        <v>100</v>
      </c>
      <c r="K27" s="159">
        <v>100</v>
      </c>
      <c r="L27" s="159">
        <v>100</v>
      </c>
      <c r="M27" s="159">
        <v>100</v>
      </c>
    </row>
    <row r="28" spans="1:13">
      <c r="A28" s="160">
        <v>0.3</v>
      </c>
      <c r="B28" s="273"/>
      <c r="C28" s="273"/>
      <c r="D28" s="159">
        <v>100</v>
      </c>
      <c r="E28" s="159">
        <v>100</v>
      </c>
      <c r="F28" s="159">
        <v>100</v>
      </c>
      <c r="G28" s="159">
        <v>100</v>
      </c>
      <c r="H28" s="159">
        <v>100</v>
      </c>
      <c r="I28" s="159">
        <v>100</v>
      </c>
      <c r="J28" s="159">
        <v>100</v>
      </c>
      <c r="K28" s="159">
        <v>100</v>
      </c>
      <c r="L28" s="159">
        <v>100</v>
      </c>
      <c r="M28" s="159">
        <v>100</v>
      </c>
    </row>
    <row r="29" spans="1:13">
      <c r="A29" s="160">
        <v>0.2</v>
      </c>
      <c r="B29" s="273"/>
      <c r="C29" s="273"/>
      <c r="D29" s="159">
        <v>100</v>
      </c>
      <c r="E29" s="159">
        <v>100</v>
      </c>
      <c r="F29" s="159">
        <v>100</v>
      </c>
      <c r="G29" s="159">
        <v>100</v>
      </c>
      <c r="H29" s="159">
        <v>100</v>
      </c>
      <c r="I29" s="159">
        <v>100</v>
      </c>
      <c r="J29" s="159">
        <v>100</v>
      </c>
      <c r="K29" s="159">
        <v>100</v>
      </c>
      <c r="L29" s="159">
        <v>100</v>
      </c>
      <c r="M29" s="159">
        <v>100</v>
      </c>
    </row>
    <row r="30" spans="1:13">
      <c r="A30" s="160">
        <v>0.1</v>
      </c>
      <c r="B30" s="273"/>
      <c r="C30" s="273"/>
      <c r="D30" s="159">
        <v>100</v>
      </c>
      <c r="E30" s="159">
        <v>100</v>
      </c>
      <c r="F30" s="159">
        <v>100</v>
      </c>
      <c r="G30" s="159">
        <v>100</v>
      </c>
      <c r="H30" s="159">
        <v>100</v>
      </c>
      <c r="I30" s="159">
        <v>100</v>
      </c>
      <c r="J30" s="159">
        <v>100</v>
      </c>
      <c r="K30" s="159">
        <v>100</v>
      </c>
      <c r="L30" s="159">
        <v>100</v>
      </c>
      <c r="M30" s="159">
        <v>100</v>
      </c>
    </row>
    <row r="31" spans="1:13">
      <c r="A31" s="160">
        <v>0</v>
      </c>
      <c r="B31" s="273"/>
      <c r="C31" s="273"/>
      <c r="D31" s="159">
        <v>100</v>
      </c>
      <c r="E31" s="159">
        <v>100</v>
      </c>
      <c r="F31" s="159">
        <v>100</v>
      </c>
      <c r="G31" s="159">
        <v>100</v>
      </c>
      <c r="H31" s="159">
        <v>100</v>
      </c>
      <c r="I31" s="159">
        <v>100</v>
      </c>
      <c r="J31" s="159">
        <v>100</v>
      </c>
      <c r="K31" s="159">
        <v>100</v>
      </c>
      <c r="L31" s="159">
        <v>100</v>
      </c>
      <c r="M31" s="159">
        <v>100</v>
      </c>
    </row>
    <row r="32" spans="1:13">
      <c r="A32" s="165" t="s">
        <v>164</v>
      </c>
      <c r="B32" s="274"/>
      <c r="C32" s="274"/>
      <c r="D32" s="159">
        <v>100</v>
      </c>
      <c r="E32" s="159">
        <v>100</v>
      </c>
      <c r="F32" s="159">
        <v>100</v>
      </c>
      <c r="G32" s="159">
        <v>100</v>
      </c>
      <c r="H32" s="159">
        <v>100</v>
      </c>
      <c r="I32" s="159">
        <v>100</v>
      </c>
      <c r="J32" s="159">
        <v>100</v>
      </c>
      <c r="K32" s="159">
        <v>100</v>
      </c>
      <c r="L32" s="159">
        <v>100</v>
      </c>
      <c r="M32" s="159">
        <v>100</v>
      </c>
    </row>
    <row r="34" spans="1:13" ht="18.75" customHeight="1">
      <c r="A34" s="276" t="s">
        <v>318</v>
      </c>
      <c r="B34" s="276"/>
      <c r="C34" s="276"/>
      <c r="D34" s="276"/>
      <c r="E34" s="276"/>
      <c r="F34" s="276"/>
      <c r="G34" s="276"/>
      <c r="H34" s="276"/>
      <c r="I34" s="276"/>
      <c r="J34" s="276"/>
      <c r="K34" s="276"/>
      <c r="L34" s="276"/>
      <c r="M34" s="276"/>
    </row>
    <row r="35" spans="1:13">
      <c r="A35" s="277"/>
      <c r="B35" s="277"/>
      <c r="C35" s="277"/>
      <c r="D35" s="277"/>
      <c r="E35" s="277"/>
      <c r="F35" s="277"/>
      <c r="G35" s="277"/>
      <c r="H35" s="277"/>
      <c r="I35" s="277"/>
      <c r="J35" s="277"/>
      <c r="K35" s="277"/>
      <c r="L35" s="277"/>
      <c r="M35" s="277"/>
    </row>
    <row r="36" spans="1:13">
      <c r="A36" s="277"/>
      <c r="B36" s="277"/>
      <c r="C36" s="277"/>
      <c r="D36" s="277"/>
      <c r="E36" s="277"/>
      <c r="F36" s="277"/>
      <c r="G36" s="277"/>
      <c r="H36" s="277"/>
      <c r="I36" s="277"/>
      <c r="J36" s="277"/>
      <c r="K36" s="277"/>
      <c r="L36" s="277"/>
      <c r="M36" s="277"/>
    </row>
    <row r="37" spans="1:13">
      <c r="A37" s="277"/>
      <c r="B37" s="277"/>
      <c r="C37" s="277"/>
      <c r="D37" s="277"/>
      <c r="E37" s="277"/>
      <c r="F37" s="277"/>
      <c r="G37" s="277"/>
      <c r="H37" s="277"/>
      <c r="I37" s="277"/>
      <c r="J37" s="277"/>
      <c r="K37" s="277"/>
      <c r="L37" s="277"/>
      <c r="M37" s="277"/>
    </row>
  </sheetData>
  <mergeCells count="5">
    <mergeCell ref="B21:B32"/>
    <mergeCell ref="C21:C32"/>
    <mergeCell ref="B6:B17"/>
    <mergeCell ref="C6:C17"/>
    <mergeCell ref="A34:M37"/>
  </mergeCells>
  <phoneticPr fontId="2"/>
  <conditionalFormatting sqref="D6:M17 B6:C6">
    <cfRule type="colorScale" priority="1">
      <colorScale>
        <cfvo type="num" val="0"/>
        <cfvo type="num" val="100"/>
        <color theme="0"/>
        <color rgb="FFFFC000"/>
      </colorScale>
    </cfRule>
  </conditionalFormatting>
  <conditionalFormatting sqref="D21:M32 B21:C21">
    <cfRule type="colorScale" priority="2">
      <colorScale>
        <cfvo type="num" val="0"/>
        <cfvo type="num" val="100"/>
        <color theme="0"/>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8597B-7B05-4DCE-A03B-03FF7504577D}">
  <dimension ref="A1:M60"/>
  <sheetViews>
    <sheetView workbookViewId="0"/>
  </sheetViews>
  <sheetFormatPr defaultRowHeight="18.75"/>
  <cols>
    <col min="1" max="1" width="15.875" style="24" customWidth="1"/>
    <col min="2" max="16384" width="9" style="24"/>
  </cols>
  <sheetData>
    <row r="1" spans="1:13">
      <c r="A1" s="24" t="str">
        <f>Citation!A3</f>
        <v>Masubuchi T., Iseki T., Sakai T., Iwanaga R. 2026. Stock assessment and evaluation of the central and western Sea of Japan and East China Sea stock of bastard halibut (fiscal year 2025). Marine fisheries stock assessment and evaluation for Japanese waters. Japan Fisheries Agency and Japan Fisheries Research and Education Agency, Tokyo, 80 pp,</v>
      </c>
    </row>
    <row r="3" spans="1:13">
      <c r="A3" s="24" t="s">
        <v>73</v>
      </c>
      <c r="J3" s="48"/>
    </row>
    <row r="4" spans="1:13">
      <c r="A4" s="24" t="s">
        <v>74</v>
      </c>
    </row>
    <row r="5" spans="1:13">
      <c r="A5" s="154" t="s">
        <v>70</v>
      </c>
      <c r="B5" s="155">
        <v>2025</v>
      </c>
      <c r="C5" s="156">
        <v>2026</v>
      </c>
      <c r="D5" s="155">
        <v>2027</v>
      </c>
      <c r="E5" s="156">
        <v>2028</v>
      </c>
      <c r="F5" s="155">
        <v>2029</v>
      </c>
      <c r="G5" s="156">
        <v>2030</v>
      </c>
      <c r="H5" s="155">
        <v>2031</v>
      </c>
      <c r="I5" s="156">
        <v>2032</v>
      </c>
      <c r="J5" s="155">
        <v>2033</v>
      </c>
      <c r="K5" s="156">
        <v>2034</v>
      </c>
      <c r="L5" s="155">
        <v>2035</v>
      </c>
      <c r="M5" s="156">
        <v>2036</v>
      </c>
    </row>
    <row r="6" spans="1:13">
      <c r="A6" s="160">
        <v>1</v>
      </c>
      <c r="B6" s="279">
        <v>2117</v>
      </c>
      <c r="C6" s="279">
        <v>2122</v>
      </c>
      <c r="D6" s="253">
        <v>2646</v>
      </c>
      <c r="E6" s="253">
        <v>3050</v>
      </c>
      <c r="F6" s="253">
        <v>3366</v>
      </c>
      <c r="G6" s="253">
        <v>3600</v>
      </c>
      <c r="H6" s="253">
        <v>3768</v>
      </c>
      <c r="I6" s="253">
        <v>3875</v>
      </c>
      <c r="J6" s="253">
        <v>3939</v>
      </c>
      <c r="K6" s="253">
        <v>3986</v>
      </c>
      <c r="L6" s="253">
        <v>4012</v>
      </c>
      <c r="M6" s="253">
        <v>4022</v>
      </c>
    </row>
    <row r="7" spans="1:13">
      <c r="A7" s="160">
        <v>0.9</v>
      </c>
      <c r="B7" s="280"/>
      <c r="C7" s="280"/>
      <c r="D7" s="253">
        <v>2719</v>
      </c>
      <c r="E7" s="253">
        <v>3203</v>
      </c>
      <c r="F7" s="253">
        <v>3594</v>
      </c>
      <c r="G7" s="253">
        <v>3891</v>
      </c>
      <c r="H7" s="253">
        <v>4109</v>
      </c>
      <c r="I7" s="253">
        <v>4252</v>
      </c>
      <c r="J7" s="253">
        <v>4342</v>
      </c>
      <c r="K7" s="253">
        <v>4405</v>
      </c>
      <c r="L7" s="253">
        <v>4443</v>
      </c>
      <c r="M7" s="253">
        <v>4461</v>
      </c>
    </row>
    <row r="8" spans="1:13">
      <c r="A8" s="157">
        <v>0.8</v>
      </c>
      <c r="B8" s="280"/>
      <c r="C8" s="280"/>
      <c r="D8" s="253">
        <v>2794</v>
      </c>
      <c r="E8" s="253">
        <v>3365</v>
      </c>
      <c r="F8" s="253">
        <v>3840</v>
      </c>
      <c r="G8" s="253">
        <v>4212</v>
      </c>
      <c r="H8" s="253">
        <v>4491</v>
      </c>
      <c r="I8" s="253">
        <v>4680</v>
      </c>
      <c r="J8" s="253">
        <v>4801</v>
      </c>
      <c r="K8" s="253">
        <v>4887</v>
      </c>
      <c r="L8" s="253">
        <v>4941</v>
      </c>
      <c r="M8" s="253">
        <v>4971</v>
      </c>
    </row>
    <row r="9" spans="1:13">
      <c r="A9" s="160">
        <v>0.7</v>
      </c>
      <c r="B9" s="280"/>
      <c r="C9" s="280"/>
      <c r="D9" s="254">
        <v>2871</v>
      </c>
      <c r="E9" s="254">
        <v>3536</v>
      </c>
      <c r="F9" s="254">
        <v>4106</v>
      </c>
      <c r="G9" s="254">
        <v>4566</v>
      </c>
      <c r="H9" s="254">
        <v>4918</v>
      </c>
      <c r="I9" s="254">
        <v>5164</v>
      </c>
      <c r="J9" s="254">
        <v>5326</v>
      </c>
      <c r="K9" s="254">
        <v>5443</v>
      </c>
      <c r="L9" s="254">
        <v>5519</v>
      </c>
      <c r="M9" s="254">
        <v>5564</v>
      </c>
    </row>
    <row r="10" spans="1:13">
      <c r="A10" s="160">
        <v>0.6</v>
      </c>
      <c r="B10" s="280"/>
      <c r="C10" s="280"/>
      <c r="D10" s="253">
        <v>2951</v>
      </c>
      <c r="E10" s="253">
        <v>3717</v>
      </c>
      <c r="F10" s="253">
        <v>4394</v>
      </c>
      <c r="G10" s="253">
        <v>4956</v>
      </c>
      <c r="H10" s="253">
        <v>5398</v>
      </c>
      <c r="I10" s="253">
        <v>5714</v>
      </c>
      <c r="J10" s="253">
        <v>5929</v>
      </c>
      <c r="K10" s="253">
        <v>6086</v>
      </c>
      <c r="L10" s="253">
        <v>6192</v>
      </c>
      <c r="M10" s="253">
        <v>6259</v>
      </c>
    </row>
    <row r="11" spans="1:13">
      <c r="A11" s="160">
        <v>0.5</v>
      </c>
      <c r="B11" s="280"/>
      <c r="C11" s="280"/>
      <c r="D11" s="253">
        <v>3033</v>
      </c>
      <c r="E11" s="253">
        <v>3908</v>
      </c>
      <c r="F11" s="253">
        <v>4706</v>
      </c>
      <c r="G11" s="253">
        <v>5387</v>
      </c>
      <c r="H11" s="253">
        <v>5937</v>
      </c>
      <c r="I11" s="253">
        <v>6339</v>
      </c>
      <c r="J11" s="253">
        <v>6622</v>
      </c>
      <c r="K11" s="253">
        <v>6832</v>
      </c>
      <c r="L11" s="253">
        <v>6978</v>
      </c>
      <c r="M11" s="253">
        <v>7076</v>
      </c>
    </row>
    <row r="12" spans="1:13">
      <c r="A12" s="160">
        <v>0.4</v>
      </c>
      <c r="B12" s="280"/>
      <c r="C12" s="280"/>
      <c r="D12" s="253">
        <v>3118</v>
      </c>
      <c r="E12" s="253">
        <v>4110</v>
      </c>
      <c r="F12" s="253">
        <v>5043</v>
      </c>
      <c r="G12" s="253">
        <v>5863</v>
      </c>
      <c r="H12" s="253">
        <v>6542</v>
      </c>
      <c r="I12" s="253">
        <v>7053</v>
      </c>
      <c r="J12" s="253">
        <v>7422</v>
      </c>
      <c r="K12" s="253">
        <v>7700</v>
      </c>
      <c r="L12" s="253">
        <v>7900</v>
      </c>
      <c r="M12" s="253">
        <v>8041</v>
      </c>
    </row>
    <row r="13" spans="1:13">
      <c r="A13" s="160">
        <v>0.3</v>
      </c>
      <c r="B13" s="280"/>
      <c r="C13" s="280"/>
      <c r="D13" s="253">
        <v>3204</v>
      </c>
      <c r="E13" s="253">
        <v>4323</v>
      </c>
      <c r="F13" s="253">
        <v>5409</v>
      </c>
      <c r="G13" s="253">
        <v>6390</v>
      </c>
      <c r="H13" s="253">
        <v>7224</v>
      </c>
      <c r="I13" s="253">
        <v>7868</v>
      </c>
      <c r="J13" s="253">
        <v>8346</v>
      </c>
      <c r="K13" s="253">
        <v>8713</v>
      </c>
      <c r="L13" s="253">
        <v>8986</v>
      </c>
      <c r="M13" s="253">
        <v>9185</v>
      </c>
    </row>
    <row r="14" spans="1:13">
      <c r="A14" s="160">
        <v>0.2</v>
      </c>
      <c r="B14" s="280"/>
      <c r="C14" s="280"/>
      <c r="D14" s="253">
        <v>3294</v>
      </c>
      <c r="E14" s="253">
        <v>4549</v>
      </c>
      <c r="F14" s="253">
        <v>5805</v>
      </c>
      <c r="G14" s="253">
        <v>6973</v>
      </c>
      <c r="H14" s="253">
        <v>7992</v>
      </c>
      <c r="I14" s="253">
        <v>8800</v>
      </c>
      <c r="J14" s="253">
        <v>9416</v>
      </c>
      <c r="K14" s="253">
        <v>9900</v>
      </c>
      <c r="L14" s="253">
        <v>10269</v>
      </c>
      <c r="M14" s="253">
        <v>10548</v>
      </c>
    </row>
    <row r="15" spans="1:13">
      <c r="A15" s="160">
        <v>0.1</v>
      </c>
      <c r="B15" s="280"/>
      <c r="C15" s="280"/>
      <c r="D15" s="253">
        <v>3386</v>
      </c>
      <c r="E15" s="253">
        <v>4788</v>
      </c>
      <c r="F15" s="253">
        <v>6235</v>
      </c>
      <c r="G15" s="253">
        <v>7619</v>
      </c>
      <c r="H15" s="253">
        <v>8859</v>
      </c>
      <c r="I15" s="253">
        <v>9868</v>
      </c>
      <c r="J15" s="253">
        <v>10658</v>
      </c>
      <c r="K15" s="253">
        <v>11293</v>
      </c>
      <c r="L15" s="253">
        <v>11791</v>
      </c>
      <c r="M15" s="253">
        <v>12179</v>
      </c>
    </row>
    <row r="16" spans="1:13">
      <c r="A16" s="160">
        <v>0</v>
      </c>
      <c r="B16" s="280"/>
      <c r="C16" s="280"/>
      <c r="D16" s="253">
        <v>3481</v>
      </c>
      <c r="E16" s="253">
        <v>5041</v>
      </c>
      <c r="F16" s="253">
        <v>6701</v>
      </c>
      <c r="G16" s="253">
        <v>8335</v>
      </c>
      <c r="H16" s="253">
        <v>9839</v>
      </c>
      <c r="I16" s="253">
        <v>11093</v>
      </c>
      <c r="J16" s="253">
        <v>12104</v>
      </c>
      <c r="K16" s="253">
        <v>12934</v>
      </c>
      <c r="L16" s="253">
        <v>13603</v>
      </c>
      <c r="M16" s="253">
        <v>14140</v>
      </c>
    </row>
    <row r="17" spans="1:13">
      <c r="A17" s="165" t="s">
        <v>194</v>
      </c>
      <c r="B17" s="281"/>
      <c r="C17" s="281"/>
      <c r="D17" s="253">
        <v>2312</v>
      </c>
      <c r="E17" s="253">
        <v>2401</v>
      </c>
      <c r="F17" s="253">
        <v>2462</v>
      </c>
      <c r="G17" s="253">
        <v>2499</v>
      </c>
      <c r="H17" s="253">
        <v>2524</v>
      </c>
      <c r="I17" s="253">
        <v>2537</v>
      </c>
      <c r="J17" s="253">
        <v>2543</v>
      </c>
      <c r="K17" s="253">
        <v>2551</v>
      </c>
      <c r="L17" s="253">
        <v>2552</v>
      </c>
      <c r="M17" s="253">
        <v>2547</v>
      </c>
    </row>
    <row r="19" spans="1:13">
      <c r="A19" s="24" t="s">
        <v>75</v>
      </c>
    </row>
    <row r="20" spans="1:13">
      <c r="A20" s="154" t="s">
        <v>70</v>
      </c>
      <c r="B20" s="251">
        <v>2025</v>
      </c>
      <c r="C20" s="252">
        <v>2026</v>
      </c>
      <c r="D20" s="251">
        <v>2027</v>
      </c>
      <c r="E20" s="252">
        <v>2028</v>
      </c>
      <c r="F20" s="251">
        <v>2029</v>
      </c>
      <c r="G20" s="252">
        <v>2030</v>
      </c>
      <c r="H20" s="251">
        <v>2031</v>
      </c>
      <c r="I20" s="252">
        <v>2032</v>
      </c>
      <c r="J20" s="251">
        <v>2033</v>
      </c>
      <c r="K20" s="252">
        <v>2034</v>
      </c>
      <c r="L20" s="251">
        <v>2035</v>
      </c>
      <c r="M20" s="252">
        <v>2036</v>
      </c>
    </row>
    <row r="21" spans="1:13">
      <c r="A21" s="160">
        <v>1</v>
      </c>
      <c r="B21" s="282">
        <v>2117</v>
      </c>
      <c r="C21" s="282">
        <v>2122</v>
      </c>
      <c r="D21" s="224">
        <v>2691</v>
      </c>
      <c r="E21" s="224">
        <v>3195</v>
      </c>
      <c r="F21" s="224">
        <v>3593</v>
      </c>
      <c r="G21" s="224">
        <v>3892</v>
      </c>
      <c r="H21" s="224">
        <v>4109</v>
      </c>
      <c r="I21" s="224">
        <v>4253</v>
      </c>
      <c r="J21" s="224">
        <v>4341</v>
      </c>
      <c r="K21" s="224">
        <v>4402</v>
      </c>
      <c r="L21" s="224">
        <v>4437</v>
      </c>
      <c r="M21" s="224">
        <v>4453</v>
      </c>
    </row>
    <row r="22" spans="1:13">
      <c r="A22" s="160">
        <v>0.9</v>
      </c>
      <c r="B22" s="283"/>
      <c r="C22" s="283"/>
      <c r="D22" s="224">
        <v>2765</v>
      </c>
      <c r="E22" s="224">
        <v>3353</v>
      </c>
      <c r="F22" s="224">
        <v>3832</v>
      </c>
      <c r="G22" s="224">
        <v>4203</v>
      </c>
      <c r="H22" s="224">
        <v>4477</v>
      </c>
      <c r="I22" s="224">
        <v>4664</v>
      </c>
      <c r="J22" s="224">
        <v>4781</v>
      </c>
      <c r="K22" s="224">
        <v>4863</v>
      </c>
      <c r="L22" s="224">
        <v>4912</v>
      </c>
      <c r="M22" s="224">
        <v>4938</v>
      </c>
    </row>
    <row r="23" spans="1:13">
      <c r="A23" s="157">
        <v>0.8</v>
      </c>
      <c r="B23" s="283"/>
      <c r="C23" s="283"/>
      <c r="D23" s="224">
        <v>2841</v>
      </c>
      <c r="E23" s="224">
        <v>3520</v>
      </c>
      <c r="F23" s="224">
        <v>4090</v>
      </c>
      <c r="G23" s="224">
        <v>4544</v>
      </c>
      <c r="H23" s="224">
        <v>4888</v>
      </c>
      <c r="I23" s="224">
        <v>5128</v>
      </c>
      <c r="J23" s="224">
        <v>5283</v>
      </c>
      <c r="K23" s="224">
        <v>5392</v>
      </c>
      <c r="L23" s="224">
        <v>5461</v>
      </c>
      <c r="M23" s="224">
        <v>5500</v>
      </c>
    </row>
    <row r="24" spans="1:13">
      <c r="A24" s="160">
        <v>0.7</v>
      </c>
      <c r="B24" s="283"/>
      <c r="C24" s="283"/>
      <c r="D24" s="250">
        <v>2919</v>
      </c>
      <c r="E24" s="250">
        <v>3697</v>
      </c>
      <c r="F24" s="250">
        <v>4369</v>
      </c>
      <c r="G24" s="250">
        <v>4920</v>
      </c>
      <c r="H24" s="250">
        <v>5348</v>
      </c>
      <c r="I24" s="250">
        <v>5654</v>
      </c>
      <c r="J24" s="250">
        <v>5857</v>
      </c>
      <c r="K24" s="250">
        <v>6002</v>
      </c>
      <c r="L24" s="250">
        <v>6096</v>
      </c>
      <c r="M24" s="250">
        <v>6155</v>
      </c>
    </row>
    <row r="25" spans="1:13">
      <c r="A25" s="160">
        <v>0.6</v>
      </c>
      <c r="B25" s="283"/>
      <c r="C25" s="283"/>
      <c r="D25" s="224">
        <v>2999</v>
      </c>
      <c r="E25" s="224">
        <v>3883</v>
      </c>
      <c r="F25" s="224">
        <v>4671</v>
      </c>
      <c r="G25" s="224">
        <v>5334</v>
      </c>
      <c r="H25" s="224">
        <v>5863</v>
      </c>
      <c r="I25" s="224">
        <v>6250</v>
      </c>
      <c r="J25" s="224">
        <v>6515</v>
      </c>
      <c r="K25" s="224">
        <v>6706</v>
      </c>
      <c r="L25" s="224">
        <v>6836</v>
      </c>
      <c r="M25" s="224">
        <v>6920</v>
      </c>
    </row>
    <row r="26" spans="1:13">
      <c r="A26" s="160">
        <v>0.5</v>
      </c>
      <c r="B26" s="283"/>
      <c r="C26" s="283"/>
      <c r="D26" s="224">
        <v>3082</v>
      </c>
      <c r="E26" s="224">
        <v>4080</v>
      </c>
      <c r="F26" s="224">
        <v>4997</v>
      </c>
      <c r="G26" s="224">
        <v>5791</v>
      </c>
      <c r="H26" s="224">
        <v>6441</v>
      </c>
      <c r="I26" s="224">
        <v>6928</v>
      </c>
      <c r="J26" s="224">
        <v>7270</v>
      </c>
      <c r="K26" s="224">
        <v>7523</v>
      </c>
      <c r="L26" s="224">
        <v>7700</v>
      </c>
      <c r="M26" s="224">
        <v>7819</v>
      </c>
    </row>
    <row r="27" spans="1:13">
      <c r="A27" s="160">
        <v>0.4</v>
      </c>
      <c r="B27" s="283"/>
      <c r="C27" s="283"/>
      <c r="D27" s="224">
        <v>3167</v>
      </c>
      <c r="E27" s="224">
        <v>4288</v>
      </c>
      <c r="F27" s="224">
        <v>5350</v>
      </c>
      <c r="G27" s="224">
        <v>6296</v>
      </c>
      <c r="H27" s="224">
        <v>7091</v>
      </c>
      <c r="I27" s="224">
        <v>7700</v>
      </c>
      <c r="J27" s="224">
        <v>8141</v>
      </c>
      <c r="K27" s="224">
        <v>8472</v>
      </c>
      <c r="L27" s="224">
        <v>8712</v>
      </c>
      <c r="M27" s="224">
        <v>8881</v>
      </c>
    </row>
    <row r="28" spans="1:13">
      <c r="A28" s="160">
        <v>0.3</v>
      </c>
      <c r="B28" s="283"/>
      <c r="C28" s="283"/>
      <c r="D28" s="224">
        <v>3254</v>
      </c>
      <c r="E28" s="224">
        <v>4508</v>
      </c>
      <c r="F28" s="224">
        <v>5732</v>
      </c>
      <c r="G28" s="224">
        <v>6854</v>
      </c>
      <c r="H28" s="224">
        <v>7821</v>
      </c>
      <c r="I28" s="224">
        <v>8581</v>
      </c>
      <c r="J28" s="224">
        <v>9146</v>
      </c>
      <c r="K28" s="224">
        <v>9580</v>
      </c>
      <c r="L28" s="224">
        <v>9902</v>
      </c>
      <c r="M28" s="224">
        <v>10138</v>
      </c>
    </row>
    <row r="29" spans="1:13">
      <c r="A29" s="160">
        <v>0.2</v>
      </c>
      <c r="B29" s="283"/>
      <c r="C29" s="283"/>
      <c r="D29" s="224">
        <v>3345</v>
      </c>
      <c r="E29" s="224">
        <v>4740</v>
      </c>
      <c r="F29" s="224">
        <v>6145</v>
      </c>
      <c r="G29" s="224">
        <v>7472</v>
      </c>
      <c r="H29" s="224">
        <v>8643</v>
      </c>
      <c r="I29" s="224">
        <v>9588</v>
      </c>
      <c r="J29" s="224">
        <v>10310</v>
      </c>
      <c r="K29" s="224">
        <v>10875</v>
      </c>
      <c r="L29" s="224">
        <v>11308</v>
      </c>
      <c r="M29" s="224">
        <v>11635</v>
      </c>
    </row>
    <row r="30" spans="1:13">
      <c r="A30" s="160">
        <v>0.1</v>
      </c>
      <c r="B30" s="283"/>
      <c r="C30" s="283"/>
      <c r="D30" s="224">
        <v>3437</v>
      </c>
      <c r="E30" s="224">
        <v>4986</v>
      </c>
      <c r="F30" s="224">
        <v>6593</v>
      </c>
      <c r="G30" s="224">
        <v>8155</v>
      </c>
      <c r="H30" s="224">
        <v>9570</v>
      </c>
      <c r="I30" s="224">
        <v>10740</v>
      </c>
      <c r="J30" s="224">
        <v>11659</v>
      </c>
      <c r="K30" s="224">
        <v>12395</v>
      </c>
      <c r="L30" s="224">
        <v>12974</v>
      </c>
      <c r="M30" s="224">
        <v>13425</v>
      </c>
    </row>
    <row r="31" spans="1:13">
      <c r="A31" s="160">
        <v>0</v>
      </c>
      <c r="B31" s="283"/>
      <c r="C31" s="283"/>
      <c r="D31" s="224">
        <v>3533</v>
      </c>
      <c r="E31" s="224">
        <v>5245</v>
      </c>
      <c r="F31" s="224">
        <v>7079</v>
      </c>
      <c r="G31" s="224">
        <v>8912</v>
      </c>
      <c r="H31" s="224">
        <v>10616</v>
      </c>
      <c r="I31" s="224">
        <v>12061</v>
      </c>
      <c r="J31" s="224">
        <v>13227</v>
      </c>
      <c r="K31" s="224">
        <v>14183</v>
      </c>
      <c r="L31" s="224">
        <v>14954</v>
      </c>
      <c r="M31" s="224">
        <v>15574</v>
      </c>
    </row>
    <row r="32" spans="1:13">
      <c r="A32" s="165" t="s">
        <v>164</v>
      </c>
      <c r="B32" s="284"/>
      <c r="C32" s="284"/>
      <c r="D32" s="224">
        <v>2354</v>
      </c>
      <c r="E32" s="224">
        <v>2523</v>
      </c>
      <c r="F32" s="224">
        <v>2641</v>
      </c>
      <c r="G32" s="224">
        <v>2716</v>
      </c>
      <c r="H32" s="224">
        <v>2765</v>
      </c>
      <c r="I32" s="224">
        <v>2795</v>
      </c>
      <c r="J32" s="224">
        <v>2809</v>
      </c>
      <c r="K32" s="224">
        <v>2822</v>
      </c>
      <c r="L32" s="224">
        <v>2826</v>
      </c>
      <c r="M32" s="224">
        <v>2823</v>
      </c>
    </row>
    <row r="34" spans="1:13" ht="18.75" customHeight="1">
      <c r="A34" s="278" t="s">
        <v>313</v>
      </c>
      <c r="B34" s="278"/>
      <c r="C34" s="278"/>
      <c r="D34" s="278"/>
      <c r="E34" s="278"/>
      <c r="F34" s="278"/>
      <c r="G34" s="278"/>
      <c r="H34" s="278"/>
      <c r="I34" s="278"/>
      <c r="J34" s="278"/>
      <c r="K34" s="278"/>
      <c r="L34" s="278"/>
      <c r="M34" s="278"/>
    </row>
    <row r="35" spans="1:13">
      <c r="A35" s="268"/>
      <c r="B35" s="268"/>
      <c r="C35" s="268"/>
      <c r="D35" s="268"/>
      <c r="E35" s="268"/>
      <c r="F35" s="268"/>
      <c r="G35" s="268"/>
      <c r="H35" s="268"/>
      <c r="I35" s="268"/>
      <c r="J35" s="268"/>
      <c r="K35" s="268"/>
      <c r="L35" s="268"/>
      <c r="M35" s="268"/>
    </row>
    <row r="36" spans="1:13">
      <c r="A36" s="268"/>
      <c r="B36" s="268"/>
      <c r="C36" s="268"/>
      <c r="D36" s="268"/>
      <c r="E36" s="268"/>
      <c r="F36" s="268"/>
      <c r="G36" s="268"/>
      <c r="H36" s="268"/>
      <c r="I36" s="268"/>
      <c r="J36" s="268"/>
      <c r="K36" s="268"/>
      <c r="L36" s="268"/>
      <c r="M36" s="268"/>
    </row>
    <row r="37" spans="1:13">
      <c r="A37" s="268"/>
      <c r="B37" s="268"/>
      <c r="C37" s="268"/>
      <c r="D37" s="268"/>
      <c r="E37" s="268"/>
      <c r="F37" s="268"/>
      <c r="G37" s="268"/>
      <c r="H37" s="268"/>
      <c r="I37" s="268"/>
      <c r="J37" s="268"/>
      <c r="K37" s="268"/>
      <c r="L37" s="268"/>
      <c r="M37" s="268"/>
    </row>
    <row r="38" spans="1:13">
      <c r="B38" s="67"/>
      <c r="C38" s="67"/>
      <c r="D38" s="67"/>
      <c r="E38" s="67"/>
      <c r="F38" s="67"/>
      <c r="G38" s="67"/>
      <c r="H38" s="67"/>
      <c r="I38" s="67"/>
      <c r="J38" s="67"/>
      <c r="K38" s="67"/>
      <c r="L38" s="67"/>
      <c r="M38" s="67"/>
    </row>
    <row r="39" spans="1:13">
      <c r="B39" s="67"/>
      <c r="C39" s="67"/>
      <c r="D39" s="67"/>
      <c r="E39" s="67"/>
      <c r="F39" s="67"/>
      <c r="G39" s="67"/>
      <c r="H39" s="67"/>
      <c r="I39" s="67"/>
      <c r="J39" s="67"/>
      <c r="K39" s="67"/>
      <c r="L39" s="67"/>
      <c r="M39" s="67"/>
    </row>
    <row r="40" spans="1:13">
      <c r="B40" s="67"/>
      <c r="C40" s="67"/>
      <c r="D40" s="67"/>
      <c r="E40" s="67"/>
      <c r="F40" s="67"/>
      <c r="G40" s="67"/>
      <c r="H40" s="67"/>
      <c r="I40" s="67"/>
      <c r="J40" s="67"/>
      <c r="K40" s="67"/>
      <c r="L40" s="67"/>
      <c r="M40" s="67"/>
    </row>
    <row r="41" spans="1:13">
      <c r="B41" s="67"/>
      <c r="C41" s="67"/>
      <c r="D41" s="67"/>
      <c r="E41" s="67"/>
      <c r="F41" s="67"/>
      <c r="G41" s="67"/>
      <c r="H41" s="67"/>
      <c r="I41" s="67"/>
      <c r="J41" s="67"/>
      <c r="K41" s="67"/>
      <c r="L41" s="67"/>
      <c r="M41" s="67"/>
    </row>
    <row r="42" spans="1:13">
      <c r="B42" s="67"/>
      <c r="C42" s="67"/>
      <c r="D42" s="67"/>
      <c r="E42" s="67"/>
      <c r="F42" s="67"/>
      <c r="G42" s="67"/>
      <c r="H42" s="67"/>
      <c r="I42" s="67"/>
      <c r="J42" s="67"/>
      <c r="K42" s="67"/>
      <c r="L42" s="67"/>
      <c r="M42" s="67"/>
    </row>
    <row r="43" spans="1:13">
      <c r="B43" s="67"/>
      <c r="C43" s="67"/>
      <c r="D43" s="67"/>
      <c r="E43" s="67"/>
      <c r="F43" s="67"/>
      <c r="G43" s="67"/>
      <c r="H43" s="67"/>
      <c r="I43" s="67"/>
      <c r="J43" s="67"/>
      <c r="K43" s="67"/>
      <c r="L43" s="67"/>
      <c r="M43" s="67"/>
    </row>
    <row r="44" spans="1:13">
      <c r="B44" s="67"/>
      <c r="C44" s="67"/>
      <c r="D44" s="67"/>
      <c r="E44" s="67"/>
      <c r="F44" s="67"/>
      <c r="G44" s="67"/>
      <c r="H44" s="67"/>
      <c r="I44" s="67"/>
      <c r="J44" s="67"/>
      <c r="K44" s="67"/>
      <c r="L44" s="67"/>
      <c r="M44" s="67"/>
    </row>
    <row r="45" spans="1:13">
      <c r="B45" s="67"/>
      <c r="C45" s="67"/>
      <c r="D45" s="67"/>
      <c r="E45" s="67"/>
      <c r="F45" s="67"/>
      <c r="G45" s="67"/>
      <c r="H45" s="67"/>
      <c r="I45" s="67"/>
      <c r="J45" s="67"/>
      <c r="K45" s="67"/>
      <c r="L45" s="67"/>
      <c r="M45" s="67"/>
    </row>
    <row r="46" spans="1:13">
      <c r="B46" s="67"/>
      <c r="C46" s="67"/>
      <c r="D46" s="67"/>
      <c r="E46" s="67"/>
      <c r="F46" s="67"/>
      <c r="G46" s="67"/>
      <c r="H46" s="67"/>
      <c r="I46" s="67"/>
      <c r="J46" s="67"/>
      <c r="K46" s="67"/>
      <c r="L46" s="67"/>
      <c r="M46" s="67"/>
    </row>
    <row r="47" spans="1:13">
      <c r="B47" s="67"/>
      <c r="C47" s="67"/>
      <c r="D47" s="67"/>
      <c r="E47" s="67"/>
      <c r="F47" s="67"/>
      <c r="G47" s="67"/>
      <c r="H47" s="67"/>
      <c r="I47" s="67"/>
      <c r="J47" s="67"/>
      <c r="K47" s="67"/>
      <c r="L47" s="67"/>
      <c r="M47" s="67"/>
    </row>
    <row r="48" spans="1:13">
      <c r="B48" s="67"/>
      <c r="C48" s="67"/>
      <c r="D48" s="67"/>
      <c r="E48" s="67"/>
      <c r="F48" s="67"/>
      <c r="G48" s="67"/>
      <c r="H48" s="67"/>
      <c r="I48" s="67"/>
      <c r="J48" s="67"/>
      <c r="K48" s="67"/>
      <c r="L48" s="67"/>
      <c r="M48" s="67"/>
    </row>
    <row r="49" spans="2:13">
      <c r="B49" s="67"/>
      <c r="C49" s="67"/>
      <c r="D49" s="67"/>
      <c r="E49" s="67"/>
      <c r="F49" s="67"/>
      <c r="G49" s="67"/>
      <c r="H49" s="67"/>
      <c r="I49" s="67"/>
      <c r="J49" s="67"/>
      <c r="K49" s="67"/>
      <c r="L49" s="67"/>
      <c r="M49" s="67"/>
    </row>
    <row r="50" spans="2:13">
      <c r="B50" s="67"/>
      <c r="C50" s="67"/>
      <c r="D50" s="67"/>
      <c r="E50" s="67"/>
      <c r="F50" s="67"/>
      <c r="G50" s="67"/>
      <c r="H50" s="67"/>
      <c r="I50" s="67"/>
      <c r="J50" s="67"/>
      <c r="K50" s="67"/>
      <c r="L50" s="67"/>
      <c r="M50" s="67"/>
    </row>
    <row r="51" spans="2:13">
      <c r="B51" s="67"/>
      <c r="C51" s="67"/>
      <c r="D51" s="67"/>
      <c r="E51" s="67"/>
      <c r="F51" s="67"/>
      <c r="G51" s="67"/>
      <c r="H51" s="67"/>
      <c r="I51" s="67"/>
      <c r="J51" s="67"/>
      <c r="K51" s="67"/>
      <c r="L51" s="67"/>
      <c r="M51" s="67"/>
    </row>
    <row r="52" spans="2:13">
      <c r="B52" s="67"/>
      <c r="C52" s="67"/>
      <c r="D52" s="67"/>
      <c r="E52" s="67"/>
      <c r="F52" s="67"/>
      <c r="G52" s="67"/>
      <c r="H52" s="67"/>
      <c r="I52" s="67"/>
      <c r="J52" s="67"/>
      <c r="K52" s="67"/>
      <c r="L52" s="67"/>
      <c r="M52" s="67"/>
    </row>
    <row r="53" spans="2:13">
      <c r="B53" s="67"/>
      <c r="C53" s="67"/>
      <c r="D53" s="67"/>
      <c r="E53" s="67"/>
      <c r="F53" s="67"/>
      <c r="G53" s="67"/>
      <c r="H53" s="67"/>
      <c r="I53" s="67"/>
      <c r="J53" s="67"/>
      <c r="K53" s="67"/>
      <c r="L53" s="67"/>
      <c r="M53" s="67"/>
    </row>
    <row r="54" spans="2:13">
      <c r="B54" s="67"/>
      <c r="C54" s="67"/>
      <c r="D54" s="67"/>
      <c r="E54" s="67"/>
      <c r="F54" s="67"/>
      <c r="G54" s="67"/>
      <c r="H54" s="67"/>
      <c r="I54" s="67"/>
      <c r="J54" s="67"/>
      <c r="K54" s="67"/>
      <c r="L54" s="67"/>
      <c r="M54" s="67"/>
    </row>
    <row r="55" spans="2:13">
      <c r="B55" s="67"/>
      <c r="C55" s="67"/>
      <c r="D55" s="67"/>
      <c r="E55" s="67"/>
      <c r="F55" s="67"/>
      <c r="G55" s="67"/>
      <c r="H55" s="67"/>
      <c r="I55" s="67"/>
      <c r="J55" s="67"/>
      <c r="K55" s="67"/>
      <c r="L55" s="67"/>
      <c r="M55" s="67"/>
    </row>
    <row r="56" spans="2:13">
      <c r="B56" s="67"/>
      <c r="C56" s="67"/>
      <c r="D56" s="67"/>
      <c r="E56" s="67"/>
      <c r="F56" s="67"/>
      <c r="G56" s="67"/>
      <c r="H56" s="67"/>
      <c r="I56" s="67"/>
      <c r="J56" s="67"/>
      <c r="K56" s="67"/>
      <c r="L56" s="67"/>
      <c r="M56" s="67"/>
    </row>
    <row r="57" spans="2:13">
      <c r="B57" s="67"/>
      <c r="C57" s="67"/>
      <c r="D57" s="67"/>
      <c r="E57" s="67"/>
      <c r="F57" s="67"/>
      <c r="G57" s="67"/>
      <c r="H57" s="67"/>
      <c r="I57" s="67"/>
      <c r="J57" s="67"/>
      <c r="K57" s="67"/>
      <c r="L57" s="67"/>
      <c r="M57" s="67"/>
    </row>
    <row r="58" spans="2:13">
      <c r="B58" s="67"/>
      <c r="C58" s="67"/>
      <c r="D58" s="67"/>
      <c r="E58" s="67"/>
      <c r="F58" s="67"/>
      <c r="G58" s="67"/>
      <c r="H58" s="67"/>
      <c r="I58" s="67"/>
      <c r="J58" s="67"/>
      <c r="K58" s="67"/>
      <c r="L58" s="67"/>
      <c r="M58" s="67"/>
    </row>
    <row r="59" spans="2:13">
      <c r="B59" s="67"/>
      <c r="C59" s="67"/>
      <c r="D59" s="67"/>
      <c r="E59" s="67"/>
      <c r="F59" s="67"/>
      <c r="G59" s="67"/>
      <c r="H59" s="67"/>
      <c r="I59" s="67"/>
      <c r="J59" s="67"/>
      <c r="K59" s="67"/>
      <c r="L59" s="67"/>
      <c r="M59" s="67"/>
    </row>
    <row r="60" spans="2:13">
      <c r="B60" s="67"/>
      <c r="C60" s="67"/>
      <c r="D60" s="67"/>
      <c r="E60" s="67"/>
      <c r="F60" s="67"/>
      <c r="G60" s="67"/>
      <c r="H60" s="67"/>
      <c r="I60" s="67"/>
      <c r="J60" s="67"/>
      <c r="K60" s="67"/>
      <c r="L60" s="67"/>
      <c r="M60" s="67"/>
    </row>
  </sheetData>
  <mergeCells count="5">
    <mergeCell ref="A34:M37"/>
    <mergeCell ref="B6:B17"/>
    <mergeCell ref="C6:C17"/>
    <mergeCell ref="B21:B32"/>
    <mergeCell ref="C21:C32"/>
  </mergeCells>
  <phoneticPr fontId="2"/>
  <conditionalFormatting sqref="D6:M17 B6:C6">
    <cfRule type="colorScale" priority="1">
      <colorScale>
        <cfvo type="min"/>
        <cfvo type="max"/>
        <color rgb="FFFCFCFF"/>
        <color rgb="FF00B0F0"/>
      </colorScale>
    </cfRule>
  </conditionalFormatting>
  <conditionalFormatting sqref="D21:M32 B21:C21">
    <cfRule type="colorScale" priority="2">
      <colorScale>
        <cfvo type="min"/>
        <cfvo type="max"/>
        <color rgb="FFFCFCFF"/>
        <color rgb="FF00B0F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D5B39-995A-4F5A-A745-5D2928BF0171}">
  <dimension ref="A1:P60"/>
  <sheetViews>
    <sheetView workbookViewId="0"/>
  </sheetViews>
  <sheetFormatPr defaultRowHeight="18.75"/>
  <cols>
    <col min="1" max="1" width="15.875" style="24" customWidth="1"/>
    <col min="2" max="16384" width="9" style="24"/>
  </cols>
  <sheetData>
    <row r="1" spans="1:16">
      <c r="A1" s="24" t="str">
        <f>Citation!A3</f>
        <v>Masubuchi T., Iseki T., Sakai T., Iwanaga R. 2026. Stock assessment and evaluation of the central and western Sea of Japan and East China Sea stock of bastard halibut (fiscal year 2025). Marine fisheries stock assessment and evaluation for Japanese waters. Japan Fisheries Agency and Japan Fisheries Research and Education Agency, Tokyo, 80 pp,</v>
      </c>
    </row>
    <row r="3" spans="1:16">
      <c r="A3" s="24" t="s">
        <v>76</v>
      </c>
      <c r="J3" s="48"/>
    </row>
    <row r="4" spans="1:16">
      <c r="A4" s="23" t="s">
        <v>77</v>
      </c>
    </row>
    <row r="5" spans="1:16">
      <c r="A5" s="154" t="s">
        <v>70</v>
      </c>
      <c r="B5" s="155">
        <v>2025</v>
      </c>
      <c r="C5" s="156">
        <v>2026</v>
      </c>
      <c r="D5" s="155">
        <v>2027</v>
      </c>
      <c r="E5" s="156">
        <v>2028</v>
      </c>
      <c r="F5" s="155">
        <v>2029</v>
      </c>
      <c r="G5" s="156">
        <v>2030</v>
      </c>
      <c r="H5" s="155">
        <v>2031</v>
      </c>
      <c r="I5" s="156">
        <v>2032</v>
      </c>
      <c r="J5" s="155">
        <v>2033</v>
      </c>
      <c r="K5" s="156">
        <v>2034</v>
      </c>
      <c r="L5" s="155">
        <v>2035</v>
      </c>
      <c r="M5" s="156">
        <v>2036</v>
      </c>
      <c r="N5" s="103"/>
    </row>
    <row r="6" spans="1:16">
      <c r="A6" s="160">
        <v>1</v>
      </c>
      <c r="B6" s="279">
        <v>867</v>
      </c>
      <c r="C6" s="253">
        <v>648</v>
      </c>
      <c r="D6" s="253">
        <v>778</v>
      </c>
      <c r="E6" s="253">
        <v>883</v>
      </c>
      <c r="F6" s="253">
        <v>953</v>
      </c>
      <c r="G6" s="253">
        <v>1000</v>
      </c>
      <c r="H6" s="253">
        <v>1034</v>
      </c>
      <c r="I6" s="253">
        <v>1055</v>
      </c>
      <c r="J6" s="253">
        <v>1069</v>
      </c>
      <c r="K6" s="253">
        <v>1078</v>
      </c>
      <c r="L6" s="253">
        <v>1082</v>
      </c>
      <c r="M6" s="253">
        <v>1085</v>
      </c>
      <c r="N6" s="104"/>
      <c r="O6" s="79"/>
      <c r="P6" s="79"/>
    </row>
    <row r="7" spans="1:16">
      <c r="A7" s="160">
        <v>0.9</v>
      </c>
      <c r="B7" s="285"/>
      <c r="C7" s="255">
        <v>592</v>
      </c>
      <c r="D7" s="255">
        <v>727</v>
      </c>
      <c r="E7" s="255">
        <v>841</v>
      </c>
      <c r="F7" s="255">
        <v>920</v>
      </c>
      <c r="G7" s="255">
        <v>974</v>
      </c>
      <c r="H7" s="255">
        <v>1015</v>
      </c>
      <c r="I7" s="255">
        <v>1041</v>
      </c>
      <c r="J7" s="255">
        <v>1058</v>
      </c>
      <c r="K7" s="255">
        <v>1069</v>
      </c>
      <c r="L7" s="255">
        <v>1076</v>
      </c>
      <c r="M7" s="255">
        <v>1079</v>
      </c>
      <c r="N7" s="104"/>
      <c r="O7" s="79"/>
      <c r="P7" s="79"/>
    </row>
    <row r="8" spans="1:16">
      <c r="A8" s="157">
        <v>0.8</v>
      </c>
      <c r="B8" s="286"/>
      <c r="C8" s="253">
        <v>533</v>
      </c>
      <c r="D8" s="253">
        <v>671</v>
      </c>
      <c r="E8" s="253">
        <v>792</v>
      </c>
      <c r="F8" s="253">
        <v>879</v>
      </c>
      <c r="G8" s="253">
        <v>940</v>
      </c>
      <c r="H8" s="253">
        <v>986</v>
      </c>
      <c r="I8" s="253">
        <v>1017</v>
      </c>
      <c r="J8" s="253">
        <v>1038</v>
      </c>
      <c r="K8" s="253">
        <v>1052</v>
      </c>
      <c r="L8" s="253">
        <v>1060</v>
      </c>
      <c r="M8" s="253">
        <v>1065</v>
      </c>
      <c r="N8" s="104"/>
      <c r="O8" s="79"/>
      <c r="P8" s="79"/>
    </row>
    <row r="9" spans="1:16">
      <c r="A9" s="160">
        <v>0.7</v>
      </c>
      <c r="B9" s="285"/>
      <c r="C9" s="254">
        <v>473</v>
      </c>
      <c r="D9" s="254">
        <v>610</v>
      </c>
      <c r="E9" s="254">
        <v>734</v>
      </c>
      <c r="F9" s="254">
        <v>827</v>
      </c>
      <c r="G9" s="254">
        <v>894</v>
      </c>
      <c r="H9" s="254">
        <v>946</v>
      </c>
      <c r="I9" s="254">
        <v>982</v>
      </c>
      <c r="J9" s="254">
        <v>1006</v>
      </c>
      <c r="K9" s="254">
        <v>1023</v>
      </c>
      <c r="L9" s="254">
        <v>1034</v>
      </c>
      <c r="M9" s="254">
        <v>1040</v>
      </c>
      <c r="N9" s="104"/>
      <c r="O9" s="79"/>
      <c r="P9" s="79"/>
    </row>
    <row r="10" spans="1:16">
      <c r="A10" s="160">
        <v>0.6</v>
      </c>
      <c r="B10" s="285"/>
      <c r="C10" s="253">
        <v>411</v>
      </c>
      <c r="D10" s="253">
        <v>544</v>
      </c>
      <c r="E10" s="253">
        <v>667</v>
      </c>
      <c r="F10" s="253">
        <v>763</v>
      </c>
      <c r="G10" s="253">
        <v>834</v>
      </c>
      <c r="H10" s="253">
        <v>891</v>
      </c>
      <c r="I10" s="253">
        <v>931</v>
      </c>
      <c r="J10" s="253">
        <v>959</v>
      </c>
      <c r="K10" s="253">
        <v>979</v>
      </c>
      <c r="L10" s="253">
        <v>992</v>
      </c>
      <c r="M10" s="253">
        <v>1000</v>
      </c>
      <c r="N10" s="104"/>
      <c r="O10" s="79"/>
      <c r="P10" s="79"/>
    </row>
    <row r="11" spans="1:16">
      <c r="A11" s="160">
        <v>0.5</v>
      </c>
      <c r="B11" s="285"/>
      <c r="C11" s="253">
        <v>347</v>
      </c>
      <c r="D11" s="253">
        <v>471</v>
      </c>
      <c r="E11" s="253">
        <v>590</v>
      </c>
      <c r="F11" s="253">
        <v>685</v>
      </c>
      <c r="G11" s="253">
        <v>759</v>
      </c>
      <c r="H11" s="253">
        <v>818</v>
      </c>
      <c r="I11" s="253">
        <v>861</v>
      </c>
      <c r="J11" s="253">
        <v>892</v>
      </c>
      <c r="K11" s="253">
        <v>914</v>
      </c>
      <c r="L11" s="253">
        <v>930</v>
      </c>
      <c r="M11" s="253">
        <v>940</v>
      </c>
      <c r="N11" s="104"/>
      <c r="O11" s="79"/>
      <c r="P11" s="79"/>
    </row>
    <row r="12" spans="1:16">
      <c r="A12" s="160">
        <v>0.4</v>
      </c>
      <c r="B12" s="285"/>
      <c r="C12" s="253">
        <v>282</v>
      </c>
      <c r="D12" s="253">
        <v>392</v>
      </c>
      <c r="E12" s="253">
        <v>501</v>
      </c>
      <c r="F12" s="253">
        <v>591</v>
      </c>
      <c r="G12" s="253">
        <v>663</v>
      </c>
      <c r="H12" s="253">
        <v>722</v>
      </c>
      <c r="I12" s="253">
        <v>767</v>
      </c>
      <c r="J12" s="253">
        <v>799</v>
      </c>
      <c r="K12" s="253">
        <v>823</v>
      </c>
      <c r="L12" s="253">
        <v>841</v>
      </c>
      <c r="M12" s="253">
        <v>853</v>
      </c>
      <c r="N12" s="104"/>
      <c r="O12" s="79"/>
      <c r="P12" s="79"/>
    </row>
    <row r="13" spans="1:16">
      <c r="A13" s="160">
        <v>0.3</v>
      </c>
      <c r="B13" s="285"/>
      <c r="C13" s="253">
        <v>214</v>
      </c>
      <c r="D13" s="253">
        <v>306</v>
      </c>
      <c r="E13" s="253">
        <v>399</v>
      </c>
      <c r="F13" s="253">
        <v>479</v>
      </c>
      <c r="G13" s="253">
        <v>544</v>
      </c>
      <c r="H13" s="253">
        <v>600</v>
      </c>
      <c r="I13" s="253">
        <v>642</v>
      </c>
      <c r="J13" s="253">
        <v>674</v>
      </c>
      <c r="K13" s="253">
        <v>698</v>
      </c>
      <c r="L13" s="253">
        <v>716</v>
      </c>
      <c r="M13" s="253">
        <v>729</v>
      </c>
      <c r="N13" s="104"/>
      <c r="O13" s="79"/>
      <c r="P13" s="79"/>
    </row>
    <row r="14" spans="1:16">
      <c r="A14" s="160">
        <v>0.2</v>
      </c>
      <c r="B14" s="285"/>
      <c r="C14" s="253">
        <v>145</v>
      </c>
      <c r="D14" s="253">
        <v>212</v>
      </c>
      <c r="E14" s="253">
        <v>282</v>
      </c>
      <c r="F14" s="253">
        <v>345</v>
      </c>
      <c r="G14" s="253">
        <v>398</v>
      </c>
      <c r="H14" s="253">
        <v>444</v>
      </c>
      <c r="I14" s="253">
        <v>480</v>
      </c>
      <c r="J14" s="253">
        <v>507</v>
      </c>
      <c r="K14" s="253">
        <v>529</v>
      </c>
      <c r="L14" s="253">
        <v>545</v>
      </c>
      <c r="M14" s="253">
        <v>558</v>
      </c>
      <c r="N14" s="104"/>
      <c r="O14" s="79"/>
      <c r="P14" s="79"/>
    </row>
    <row r="15" spans="1:16">
      <c r="A15" s="160">
        <v>0.1</v>
      </c>
      <c r="B15" s="285"/>
      <c r="C15" s="253">
        <v>74</v>
      </c>
      <c r="D15" s="253">
        <v>110</v>
      </c>
      <c r="E15" s="253">
        <v>150</v>
      </c>
      <c r="F15" s="253">
        <v>187</v>
      </c>
      <c r="G15" s="253">
        <v>219</v>
      </c>
      <c r="H15" s="253">
        <v>247</v>
      </c>
      <c r="I15" s="253">
        <v>269</v>
      </c>
      <c r="J15" s="253">
        <v>287</v>
      </c>
      <c r="K15" s="253">
        <v>302</v>
      </c>
      <c r="L15" s="253">
        <v>313</v>
      </c>
      <c r="M15" s="253">
        <v>322</v>
      </c>
      <c r="N15" s="104"/>
      <c r="O15" s="79"/>
      <c r="P15" s="79"/>
    </row>
    <row r="16" spans="1:16">
      <c r="A16" s="160">
        <v>0</v>
      </c>
      <c r="B16" s="285"/>
      <c r="C16" s="253">
        <v>0</v>
      </c>
      <c r="D16" s="253">
        <v>0</v>
      </c>
      <c r="E16" s="253">
        <v>0</v>
      </c>
      <c r="F16" s="253">
        <v>0</v>
      </c>
      <c r="G16" s="253">
        <v>0</v>
      </c>
      <c r="H16" s="253">
        <v>0</v>
      </c>
      <c r="I16" s="253">
        <v>0</v>
      </c>
      <c r="J16" s="253">
        <v>0</v>
      </c>
      <c r="K16" s="253">
        <v>0</v>
      </c>
      <c r="L16" s="253">
        <v>0</v>
      </c>
      <c r="M16" s="253">
        <v>0</v>
      </c>
      <c r="N16" s="104"/>
      <c r="O16" s="79"/>
      <c r="P16" s="79"/>
    </row>
    <row r="17" spans="1:16">
      <c r="A17" s="165" t="s">
        <v>194</v>
      </c>
      <c r="B17" s="287"/>
      <c r="C17" s="253">
        <v>909</v>
      </c>
      <c r="D17" s="253">
        <v>961</v>
      </c>
      <c r="E17" s="253">
        <v>1000</v>
      </c>
      <c r="F17" s="253">
        <v>1020</v>
      </c>
      <c r="G17" s="253">
        <v>1028</v>
      </c>
      <c r="H17" s="253">
        <v>1036</v>
      </c>
      <c r="I17" s="253">
        <v>1039</v>
      </c>
      <c r="J17" s="253">
        <v>1042</v>
      </c>
      <c r="K17" s="253">
        <v>1044</v>
      </c>
      <c r="L17" s="253">
        <v>1043</v>
      </c>
      <c r="M17" s="253">
        <v>1042</v>
      </c>
      <c r="N17" s="104"/>
      <c r="O17" s="79"/>
      <c r="P17" s="79"/>
    </row>
    <row r="19" spans="1:16">
      <c r="A19" s="24" t="s">
        <v>75</v>
      </c>
    </row>
    <row r="20" spans="1:16">
      <c r="A20" s="154" t="s">
        <v>70</v>
      </c>
      <c r="B20" s="251">
        <v>2025</v>
      </c>
      <c r="C20" s="252">
        <v>2026</v>
      </c>
      <c r="D20" s="251">
        <v>2027</v>
      </c>
      <c r="E20" s="252">
        <v>2028</v>
      </c>
      <c r="F20" s="251">
        <v>2029</v>
      </c>
      <c r="G20" s="252">
        <v>2030</v>
      </c>
      <c r="H20" s="251">
        <v>2031</v>
      </c>
      <c r="I20" s="252">
        <v>2032</v>
      </c>
      <c r="J20" s="251">
        <v>2033</v>
      </c>
      <c r="K20" s="252">
        <v>2034</v>
      </c>
      <c r="L20" s="251">
        <v>2035</v>
      </c>
      <c r="M20" s="252">
        <v>2036</v>
      </c>
      <c r="N20" s="103"/>
    </row>
    <row r="21" spans="1:16">
      <c r="A21" s="160">
        <v>1</v>
      </c>
      <c r="B21" s="282">
        <v>867</v>
      </c>
      <c r="C21" s="224">
        <v>655</v>
      </c>
      <c r="D21" s="224">
        <v>804</v>
      </c>
      <c r="E21" s="224">
        <v>935</v>
      </c>
      <c r="F21" s="224">
        <v>1027</v>
      </c>
      <c r="G21" s="224">
        <v>1088</v>
      </c>
      <c r="H21" s="224">
        <v>1132</v>
      </c>
      <c r="I21" s="224">
        <v>1161</v>
      </c>
      <c r="J21" s="224">
        <v>1180</v>
      </c>
      <c r="K21" s="224">
        <v>1192</v>
      </c>
      <c r="L21" s="224">
        <v>1198</v>
      </c>
      <c r="M21" s="224">
        <v>1201</v>
      </c>
      <c r="N21" s="104"/>
    </row>
    <row r="22" spans="1:16">
      <c r="A22" s="160">
        <v>0.9</v>
      </c>
      <c r="B22" s="288"/>
      <c r="C22" s="249">
        <v>597</v>
      </c>
      <c r="D22" s="249">
        <v>751</v>
      </c>
      <c r="E22" s="249">
        <v>890</v>
      </c>
      <c r="F22" s="249">
        <v>991</v>
      </c>
      <c r="G22" s="249">
        <v>1060</v>
      </c>
      <c r="H22" s="249">
        <v>1111</v>
      </c>
      <c r="I22" s="249">
        <v>1145</v>
      </c>
      <c r="J22" s="249">
        <v>1167</v>
      </c>
      <c r="K22" s="249">
        <v>1182</v>
      </c>
      <c r="L22" s="249">
        <v>1190</v>
      </c>
      <c r="M22" s="249">
        <v>1195</v>
      </c>
      <c r="N22" s="104"/>
    </row>
    <row r="23" spans="1:16">
      <c r="A23" s="157">
        <v>0.8</v>
      </c>
      <c r="B23" s="289"/>
      <c r="C23" s="224">
        <v>538</v>
      </c>
      <c r="D23" s="224">
        <v>694</v>
      </c>
      <c r="E23" s="224">
        <v>837</v>
      </c>
      <c r="F23" s="224">
        <v>945</v>
      </c>
      <c r="G23" s="224">
        <v>1021</v>
      </c>
      <c r="H23" s="224">
        <v>1078</v>
      </c>
      <c r="I23" s="224">
        <v>1118</v>
      </c>
      <c r="J23" s="224">
        <v>1144</v>
      </c>
      <c r="K23" s="224">
        <v>1162</v>
      </c>
      <c r="L23" s="224">
        <v>1173</v>
      </c>
      <c r="M23" s="224">
        <v>1179</v>
      </c>
      <c r="N23" s="104"/>
    </row>
    <row r="24" spans="1:16">
      <c r="A24" s="160">
        <v>0.7</v>
      </c>
      <c r="B24" s="288"/>
      <c r="C24" s="250">
        <v>477</v>
      </c>
      <c r="D24" s="250">
        <v>630</v>
      </c>
      <c r="E24" s="250">
        <v>775</v>
      </c>
      <c r="F24" s="250">
        <v>888</v>
      </c>
      <c r="G24" s="250">
        <v>970</v>
      </c>
      <c r="H24" s="250">
        <v>1033</v>
      </c>
      <c r="I24" s="250">
        <v>1078</v>
      </c>
      <c r="J24" s="250">
        <v>1108</v>
      </c>
      <c r="K24" s="250">
        <v>1129</v>
      </c>
      <c r="L24" s="250">
        <v>1143</v>
      </c>
      <c r="M24" s="250">
        <v>1151</v>
      </c>
      <c r="N24" s="104"/>
    </row>
    <row r="25" spans="1:16">
      <c r="A25" s="160">
        <v>0.6</v>
      </c>
      <c r="B25" s="288"/>
      <c r="C25" s="224">
        <v>415</v>
      </c>
      <c r="D25" s="224">
        <v>561</v>
      </c>
      <c r="E25" s="224">
        <v>704</v>
      </c>
      <c r="F25" s="224">
        <v>818</v>
      </c>
      <c r="G25" s="224">
        <v>905</v>
      </c>
      <c r="H25" s="224">
        <v>972</v>
      </c>
      <c r="I25" s="224">
        <v>1021</v>
      </c>
      <c r="J25" s="224">
        <v>1056</v>
      </c>
      <c r="K25" s="224">
        <v>1080</v>
      </c>
      <c r="L25" s="224">
        <v>1096</v>
      </c>
      <c r="M25" s="224">
        <v>1107</v>
      </c>
      <c r="N25" s="104"/>
    </row>
    <row r="26" spans="1:16">
      <c r="A26" s="160">
        <v>0.5</v>
      </c>
      <c r="B26" s="288"/>
      <c r="C26" s="224">
        <v>351</v>
      </c>
      <c r="D26" s="224">
        <v>486</v>
      </c>
      <c r="E26" s="224">
        <v>622</v>
      </c>
      <c r="F26" s="224">
        <v>734</v>
      </c>
      <c r="G26" s="224">
        <v>822</v>
      </c>
      <c r="H26" s="224">
        <v>892</v>
      </c>
      <c r="I26" s="224">
        <v>944</v>
      </c>
      <c r="J26" s="224">
        <v>981</v>
      </c>
      <c r="K26" s="224">
        <v>1008</v>
      </c>
      <c r="L26" s="224">
        <v>1027</v>
      </c>
      <c r="M26" s="224">
        <v>1040</v>
      </c>
      <c r="N26" s="104"/>
    </row>
    <row r="27" spans="1:16">
      <c r="A27" s="160">
        <v>0.4</v>
      </c>
      <c r="B27" s="288"/>
      <c r="C27" s="224">
        <v>284</v>
      </c>
      <c r="D27" s="224">
        <v>404</v>
      </c>
      <c r="E27" s="224">
        <v>527</v>
      </c>
      <c r="F27" s="224">
        <v>633</v>
      </c>
      <c r="G27" s="224">
        <v>717</v>
      </c>
      <c r="H27" s="224">
        <v>787</v>
      </c>
      <c r="I27" s="224">
        <v>840</v>
      </c>
      <c r="J27" s="224">
        <v>879</v>
      </c>
      <c r="K27" s="224">
        <v>907</v>
      </c>
      <c r="L27" s="224">
        <v>928</v>
      </c>
      <c r="M27" s="224">
        <v>943</v>
      </c>
      <c r="N27" s="104"/>
    </row>
    <row r="28" spans="1:16">
      <c r="A28" s="160">
        <v>0.3</v>
      </c>
      <c r="B28" s="288"/>
      <c r="C28" s="224">
        <v>216</v>
      </c>
      <c r="D28" s="224">
        <v>315</v>
      </c>
      <c r="E28" s="224">
        <v>420</v>
      </c>
      <c r="F28" s="224">
        <v>512</v>
      </c>
      <c r="G28" s="224">
        <v>588</v>
      </c>
      <c r="H28" s="224">
        <v>652</v>
      </c>
      <c r="I28" s="224">
        <v>703</v>
      </c>
      <c r="J28" s="224">
        <v>740</v>
      </c>
      <c r="K28" s="224">
        <v>769</v>
      </c>
      <c r="L28" s="224">
        <v>790</v>
      </c>
      <c r="M28" s="224">
        <v>806</v>
      </c>
      <c r="N28" s="104"/>
    </row>
    <row r="29" spans="1:16">
      <c r="A29" s="160">
        <v>0.2</v>
      </c>
      <c r="B29" s="288"/>
      <c r="C29" s="224">
        <v>146</v>
      </c>
      <c r="D29" s="224">
        <v>218</v>
      </c>
      <c r="E29" s="224">
        <v>297</v>
      </c>
      <c r="F29" s="224">
        <v>369</v>
      </c>
      <c r="G29" s="224">
        <v>430</v>
      </c>
      <c r="H29" s="224">
        <v>482</v>
      </c>
      <c r="I29" s="224">
        <v>524</v>
      </c>
      <c r="J29" s="224">
        <v>557</v>
      </c>
      <c r="K29" s="224">
        <v>582</v>
      </c>
      <c r="L29" s="224">
        <v>601</v>
      </c>
      <c r="M29" s="224">
        <v>616</v>
      </c>
      <c r="N29" s="104"/>
    </row>
    <row r="30" spans="1:16">
      <c r="A30" s="160">
        <v>0.1</v>
      </c>
      <c r="B30" s="288"/>
      <c r="C30" s="224">
        <v>74</v>
      </c>
      <c r="D30" s="224">
        <v>113</v>
      </c>
      <c r="E30" s="224">
        <v>158</v>
      </c>
      <c r="F30" s="224">
        <v>199</v>
      </c>
      <c r="G30" s="224">
        <v>236</v>
      </c>
      <c r="H30" s="224">
        <v>268</v>
      </c>
      <c r="I30" s="224">
        <v>294</v>
      </c>
      <c r="J30" s="224">
        <v>315</v>
      </c>
      <c r="K30" s="224">
        <v>332</v>
      </c>
      <c r="L30" s="224">
        <v>345</v>
      </c>
      <c r="M30" s="224">
        <v>355</v>
      </c>
      <c r="N30" s="104"/>
    </row>
    <row r="31" spans="1:16">
      <c r="A31" s="160">
        <v>0</v>
      </c>
      <c r="B31" s="288"/>
      <c r="C31" s="224">
        <v>0</v>
      </c>
      <c r="D31" s="224">
        <v>0</v>
      </c>
      <c r="E31" s="224">
        <v>0</v>
      </c>
      <c r="F31" s="224">
        <v>0</v>
      </c>
      <c r="G31" s="224">
        <v>0</v>
      </c>
      <c r="H31" s="224">
        <v>0</v>
      </c>
      <c r="I31" s="224">
        <v>0</v>
      </c>
      <c r="J31" s="224">
        <v>0</v>
      </c>
      <c r="K31" s="224">
        <v>0</v>
      </c>
      <c r="L31" s="224">
        <v>0</v>
      </c>
      <c r="M31" s="224">
        <v>0</v>
      </c>
      <c r="N31" s="104"/>
    </row>
    <row r="32" spans="1:16">
      <c r="A32" s="165" t="s">
        <v>164</v>
      </c>
      <c r="B32" s="290"/>
      <c r="C32" s="224">
        <v>919</v>
      </c>
      <c r="D32" s="224">
        <v>997</v>
      </c>
      <c r="E32" s="224">
        <v>1063</v>
      </c>
      <c r="F32" s="224">
        <v>1104</v>
      </c>
      <c r="G32" s="224">
        <v>1125</v>
      </c>
      <c r="H32" s="224">
        <v>1139</v>
      </c>
      <c r="I32" s="224">
        <v>1147</v>
      </c>
      <c r="J32" s="224">
        <v>1152</v>
      </c>
      <c r="K32" s="224">
        <v>1155</v>
      </c>
      <c r="L32" s="224">
        <v>1155</v>
      </c>
      <c r="M32" s="224">
        <v>1155</v>
      </c>
      <c r="N32" s="104"/>
    </row>
    <row r="33" spans="1:14" ht="20.25" customHeight="1"/>
    <row r="34" spans="1:14" ht="18.75" customHeight="1">
      <c r="A34" s="278" t="s">
        <v>313</v>
      </c>
      <c r="B34" s="278"/>
      <c r="C34" s="278"/>
      <c r="D34" s="278"/>
      <c r="E34" s="278"/>
      <c r="F34" s="278"/>
      <c r="G34" s="278"/>
      <c r="H34" s="278"/>
      <c r="I34" s="278"/>
      <c r="J34" s="278"/>
      <c r="K34" s="278"/>
      <c r="L34" s="278"/>
      <c r="M34" s="278"/>
      <c r="N34" s="67"/>
    </row>
    <row r="35" spans="1:14">
      <c r="A35" s="268"/>
      <c r="B35" s="268"/>
      <c r="C35" s="268"/>
      <c r="D35" s="268"/>
      <c r="E35" s="268"/>
      <c r="F35" s="268"/>
      <c r="G35" s="268"/>
      <c r="H35" s="268"/>
      <c r="I35" s="268"/>
      <c r="J35" s="268"/>
      <c r="K35" s="268"/>
      <c r="L35" s="268"/>
      <c r="M35" s="268"/>
      <c r="N35" s="67"/>
    </row>
    <row r="36" spans="1:14">
      <c r="A36" s="268"/>
      <c r="B36" s="268"/>
      <c r="C36" s="268"/>
      <c r="D36" s="268"/>
      <c r="E36" s="268"/>
      <c r="F36" s="268"/>
      <c r="G36" s="268"/>
      <c r="H36" s="268"/>
      <c r="I36" s="268"/>
      <c r="J36" s="268"/>
      <c r="K36" s="268"/>
      <c r="L36" s="268"/>
      <c r="M36" s="268"/>
      <c r="N36" s="67"/>
    </row>
    <row r="37" spans="1:14">
      <c r="A37" s="268"/>
      <c r="B37" s="268"/>
      <c r="C37" s="268"/>
      <c r="D37" s="268"/>
      <c r="E37" s="268"/>
      <c r="F37" s="268"/>
      <c r="G37" s="268"/>
      <c r="H37" s="268"/>
      <c r="I37" s="268"/>
      <c r="J37" s="268"/>
      <c r="K37" s="268"/>
      <c r="L37" s="268"/>
      <c r="M37" s="268"/>
      <c r="N37" s="67"/>
    </row>
    <row r="38" spans="1:14">
      <c r="B38" s="67"/>
      <c r="C38" s="67"/>
      <c r="D38" s="67"/>
      <c r="E38" s="67"/>
      <c r="F38" s="67"/>
      <c r="G38" s="67"/>
      <c r="H38" s="67"/>
      <c r="I38" s="67"/>
      <c r="J38" s="67"/>
      <c r="K38" s="67"/>
      <c r="L38" s="67"/>
      <c r="M38" s="67"/>
      <c r="N38" s="67"/>
    </row>
    <row r="39" spans="1:14">
      <c r="B39" s="67"/>
      <c r="C39" s="67"/>
      <c r="D39" s="67"/>
      <c r="E39" s="67"/>
      <c r="F39" s="67"/>
      <c r="G39" s="67"/>
      <c r="H39" s="67"/>
      <c r="I39" s="67"/>
      <c r="J39" s="67"/>
      <c r="K39" s="67"/>
      <c r="L39" s="67"/>
      <c r="M39" s="67"/>
      <c r="N39" s="67"/>
    </row>
    <row r="40" spans="1:14">
      <c r="B40" s="67"/>
      <c r="C40" s="67"/>
      <c r="D40" s="67"/>
      <c r="E40" s="67"/>
      <c r="F40" s="67"/>
      <c r="G40" s="67"/>
      <c r="H40" s="67"/>
      <c r="I40" s="67"/>
      <c r="J40" s="67"/>
      <c r="K40" s="67"/>
      <c r="L40" s="67"/>
      <c r="M40" s="67"/>
      <c r="N40" s="67"/>
    </row>
    <row r="41" spans="1:14">
      <c r="B41" s="67"/>
      <c r="C41" s="67"/>
      <c r="D41" s="67"/>
      <c r="E41" s="67"/>
      <c r="F41" s="67"/>
      <c r="G41" s="67"/>
      <c r="H41" s="67"/>
      <c r="I41" s="67"/>
      <c r="J41" s="67"/>
      <c r="K41" s="67"/>
      <c r="L41" s="67"/>
      <c r="M41" s="67"/>
      <c r="N41" s="67"/>
    </row>
    <row r="42" spans="1:14">
      <c r="B42" s="67"/>
      <c r="C42" s="67"/>
      <c r="D42" s="67"/>
      <c r="E42" s="67"/>
      <c r="F42" s="67"/>
      <c r="G42" s="67"/>
      <c r="H42" s="67"/>
      <c r="I42" s="67"/>
      <c r="J42" s="67"/>
      <c r="K42" s="67"/>
      <c r="L42" s="67"/>
      <c r="M42" s="67"/>
      <c r="N42" s="67"/>
    </row>
    <row r="43" spans="1:14">
      <c r="B43" s="67"/>
      <c r="C43" s="67"/>
      <c r="D43" s="67"/>
      <c r="E43" s="67"/>
      <c r="F43" s="67"/>
      <c r="G43" s="67"/>
      <c r="H43" s="67"/>
      <c r="I43" s="67"/>
      <c r="J43" s="67"/>
      <c r="K43" s="67"/>
      <c r="L43" s="67"/>
      <c r="M43" s="67"/>
      <c r="N43" s="67"/>
    </row>
    <row r="44" spans="1:14">
      <c r="B44" s="67"/>
      <c r="C44" s="67"/>
      <c r="D44" s="67"/>
      <c r="E44" s="67"/>
      <c r="F44" s="67"/>
      <c r="G44" s="67"/>
      <c r="H44" s="67"/>
      <c r="I44" s="67"/>
      <c r="J44" s="67"/>
      <c r="K44" s="67"/>
      <c r="L44" s="67"/>
      <c r="M44" s="67"/>
      <c r="N44" s="67"/>
    </row>
    <row r="45" spans="1:14">
      <c r="B45" s="67"/>
      <c r="C45" s="67"/>
      <c r="D45" s="67"/>
      <c r="E45" s="67"/>
      <c r="F45" s="67"/>
      <c r="G45" s="67"/>
      <c r="H45" s="67"/>
      <c r="I45" s="67"/>
      <c r="J45" s="67"/>
      <c r="K45" s="67"/>
      <c r="L45" s="67"/>
      <c r="M45" s="67"/>
      <c r="N45" s="67"/>
    </row>
    <row r="46" spans="1:14">
      <c r="B46" s="67"/>
      <c r="C46" s="67"/>
      <c r="D46" s="67"/>
      <c r="E46" s="67"/>
      <c r="F46" s="67"/>
      <c r="G46" s="67"/>
      <c r="H46" s="67"/>
      <c r="I46" s="67"/>
      <c r="J46" s="67"/>
      <c r="K46" s="67"/>
      <c r="L46" s="67"/>
      <c r="M46" s="67"/>
      <c r="N46" s="67"/>
    </row>
    <row r="47" spans="1:14">
      <c r="B47" s="67"/>
      <c r="C47" s="67"/>
      <c r="D47" s="67"/>
      <c r="E47" s="67"/>
      <c r="F47" s="67"/>
      <c r="G47" s="67"/>
      <c r="H47" s="67"/>
      <c r="I47" s="67"/>
      <c r="J47" s="67"/>
      <c r="K47" s="67"/>
      <c r="L47" s="67"/>
      <c r="M47" s="67"/>
      <c r="N47" s="67"/>
    </row>
    <row r="48" spans="1:14">
      <c r="B48" s="67"/>
      <c r="C48" s="67"/>
      <c r="D48" s="67"/>
      <c r="E48" s="67"/>
      <c r="F48" s="67"/>
      <c r="G48" s="67"/>
      <c r="H48" s="67"/>
      <c r="I48" s="67"/>
      <c r="J48" s="67"/>
      <c r="K48" s="67"/>
      <c r="L48" s="67"/>
      <c r="M48" s="67"/>
      <c r="N48" s="67"/>
    </row>
    <row r="49" spans="2:14">
      <c r="B49" s="67"/>
      <c r="C49" s="67"/>
      <c r="D49" s="67"/>
      <c r="E49" s="67"/>
      <c r="F49" s="67"/>
      <c r="G49" s="67"/>
      <c r="H49" s="67"/>
      <c r="I49" s="67"/>
      <c r="J49" s="67"/>
      <c r="K49" s="67"/>
      <c r="L49" s="67"/>
      <c r="M49" s="67"/>
      <c r="N49" s="67"/>
    </row>
    <row r="50" spans="2:14">
      <c r="B50" s="67"/>
      <c r="C50" s="67"/>
      <c r="D50" s="67"/>
      <c r="E50" s="67"/>
      <c r="F50" s="67"/>
      <c r="G50" s="67"/>
      <c r="H50" s="67"/>
      <c r="I50" s="67"/>
      <c r="J50" s="67"/>
      <c r="K50" s="67"/>
      <c r="L50" s="67"/>
      <c r="M50" s="67"/>
      <c r="N50" s="67"/>
    </row>
    <row r="51" spans="2:14">
      <c r="B51" s="67"/>
      <c r="C51" s="67"/>
      <c r="D51" s="67"/>
      <c r="E51" s="67"/>
      <c r="F51" s="67"/>
      <c r="G51" s="67"/>
      <c r="H51" s="67"/>
      <c r="I51" s="67"/>
      <c r="J51" s="67"/>
      <c r="K51" s="67"/>
      <c r="L51" s="67"/>
      <c r="M51" s="67"/>
      <c r="N51" s="67"/>
    </row>
    <row r="52" spans="2:14">
      <c r="B52" s="67"/>
      <c r="C52" s="67"/>
      <c r="D52" s="67"/>
      <c r="E52" s="67"/>
      <c r="F52" s="67"/>
      <c r="G52" s="67"/>
      <c r="H52" s="67"/>
      <c r="I52" s="67"/>
      <c r="J52" s="67"/>
      <c r="K52" s="67"/>
      <c r="L52" s="67"/>
      <c r="M52" s="67"/>
      <c r="N52" s="67"/>
    </row>
    <row r="53" spans="2:14">
      <c r="B53" s="67"/>
      <c r="C53" s="67"/>
      <c r="D53" s="67"/>
      <c r="E53" s="67"/>
      <c r="F53" s="67"/>
      <c r="G53" s="67"/>
      <c r="H53" s="67"/>
      <c r="I53" s="67"/>
      <c r="J53" s="67"/>
      <c r="K53" s="67"/>
      <c r="L53" s="67"/>
      <c r="M53" s="67"/>
      <c r="N53" s="67"/>
    </row>
    <row r="54" spans="2:14">
      <c r="B54" s="67"/>
      <c r="C54" s="67"/>
      <c r="D54" s="67"/>
      <c r="E54" s="67"/>
      <c r="F54" s="67"/>
      <c r="G54" s="67"/>
      <c r="H54" s="67"/>
      <c r="I54" s="67"/>
      <c r="J54" s="67"/>
      <c r="K54" s="67"/>
      <c r="L54" s="67"/>
      <c r="M54" s="67"/>
      <c r="N54" s="67"/>
    </row>
    <row r="55" spans="2:14">
      <c r="B55" s="67"/>
      <c r="C55" s="67"/>
      <c r="D55" s="67"/>
      <c r="E55" s="67"/>
      <c r="F55" s="67"/>
      <c r="G55" s="67"/>
      <c r="H55" s="67"/>
      <c r="I55" s="67"/>
      <c r="J55" s="67"/>
      <c r="K55" s="67"/>
      <c r="L55" s="67"/>
      <c r="M55" s="67"/>
      <c r="N55" s="67"/>
    </row>
    <row r="56" spans="2:14">
      <c r="B56" s="67"/>
      <c r="C56" s="67"/>
      <c r="D56" s="67"/>
      <c r="E56" s="67"/>
      <c r="F56" s="67"/>
      <c r="G56" s="67"/>
      <c r="H56" s="67"/>
      <c r="I56" s="67"/>
      <c r="J56" s="67"/>
      <c r="K56" s="67"/>
      <c r="L56" s="67"/>
      <c r="M56" s="67"/>
      <c r="N56" s="67"/>
    </row>
    <row r="57" spans="2:14">
      <c r="B57" s="67"/>
      <c r="C57" s="67"/>
      <c r="D57" s="67"/>
      <c r="E57" s="67"/>
      <c r="F57" s="67"/>
      <c r="G57" s="67"/>
      <c r="H57" s="67"/>
      <c r="I57" s="67"/>
      <c r="J57" s="67"/>
      <c r="K57" s="67"/>
      <c r="L57" s="67"/>
      <c r="M57" s="67"/>
      <c r="N57" s="67"/>
    </row>
    <row r="58" spans="2:14">
      <c r="B58" s="67"/>
      <c r="C58" s="67"/>
      <c r="D58" s="67"/>
      <c r="E58" s="67"/>
      <c r="F58" s="67"/>
      <c r="G58" s="67"/>
      <c r="H58" s="67"/>
      <c r="I58" s="67"/>
      <c r="J58" s="67"/>
      <c r="K58" s="67"/>
      <c r="L58" s="67"/>
      <c r="M58" s="67"/>
      <c r="N58" s="67"/>
    </row>
    <row r="59" spans="2:14">
      <c r="B59" s="67"/>
      <c r="C59" s="67"/>
      <c r="D59" s="67"/>
      <c r="E59" s="67"/>
      <c r="F59" s="67"/>
      <c r="G59" s="67"/>
      <c r="H59" s="67"/>
      <c r="I59" s="67"/>
      <c r="J59" s="67"/>
      <c r="K59" s="67"/>
      <c r="L59" s="67"/>
      <c r="M59" s="67"/>
      <c r="N59" s="67"/>
    </row>
    <row r="60" spans="2:14">
      <c r="B60" s="67"/>
      <c r="C60" s="67"/>
      <c r="D60" s="67"/>
      <c r="E60" s="67"/>
      <c r="F60" s="67"/>
      <c r="G60" s="67"/>
      <c r="H60" s="67"/>
      <c r="I60" s="67"/>
      <c r="J60" s="67"/>
      <c r="K60" s="67"/>
      <c r="L60" s="67"/>
      <c r="M60" s="67"/>
      <c r="N60" s="67"/>
    </row>
  </sheetData>
  <mergeCells count="3">
    <mergeCell ref="B6:B17"/>
    <mergeCell ref="B21:B32"/>
    <mergeCell ref="A34:M37"/>
  </mergeCells>
  <phoneticPr fontId="2"/>
  <conditionalFormatting sqref="C6:C17">
    <cfRule type="colorScale" priority="1">
      <colorScale>
        <cfvo type="min"/>
        <cfvo type="max"/>
        <color rgb="FFFCFCFF"/>
        <color rgb="FF92D050"/>
      </colorScale>
    </cfRule>
  </conditionalFormatting>
  <conditionalFormatting sqref="C21:C32">
    <cfRule type="colorScale" priority="3">
      <colorScale>
        <cfvo type="min"/>
        <cfvo type="max"/>
        <color rgb="FFFCFCFF"/>
        <color rgb="FF92D050"/>
      </colorScale>
    </cfRule>
  </conditionalFormatting>
  <conditionalFormatting sqref="D6:N17 B6">
    <cfRule type="colorScale" priority="2">
      <colorScale>
        <cfvo type="min"/>
        <cfvo type="max"/>
        <color rgb="FFFCFCFF"/>
        <color rgb="FF92D050"/>
      </colorScale>
    </cfRule>
  </conditionalFormatting>
  <conditionalFormatting sqref="D21:N32 B21">
    <cfRule type="colorScale" priority="4">
      <colorScale>
        <cfvo type="min"/>
        <cfvo type="max"/>
        <color rgb="FFFCFCFF"/>
        <color rgb="FF92D05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E9C0B-D94E-4EAF-98D9-AA4621AE064D}">
  <dimension ref="A1:H16"/>
  <sheetViews>
    <sheetView workbookViewId="0"/>
  </sheetViews>
  <sheetFormatPr defaultRowHeight="18.75"/>
  <cols>
    <col min="1" max="16384" width="9" style="24"/>
  </cols>
  <sheetData>
    <row r="1" spans="1:8">
      <c r="A1" s="24" t="str">
        <f>Citation!A3</f>
        <v>Masubuchi T., Iseki T., Sakai T., Iwanaga R. 2026. Stock assessment and evaluation of the central and western Sea of Japan and East China Sea stock of bastard halibut (fiscal year 2025). Marine fisheries stock assessment and evaluation for Japanese waters. Japan Fisheries Agency and Japan Fisheries Research and Education Agency, Tokyo, 80 pp,</v>
      </c>
    </row>
    <row r="3" spans="1:8">
      <c r="A3" s="23" t="s">
        <v>78</v>
      </c>
    </row>
    <row r="4" spans="1:8" ht="19.5" thickBot="1">
      <c r="A4" s="23"/>
    </row>
    <row r="5" spans="1:8" ht="34.5">
      <c r="A5" s="291"/>
      <c r="B5" s="38" t="s">
        <v>79</v>
      </c>
      <c r="C5" s="38" t="s">
        <v>80</v>
      </c>
      <c r="D5" s="38" t="s">
        <v>195</v>
      </c>
      <c r="E5" s="38" t="s">
        <v>81</v>
      </c>
      <c r="F5" s="38" t="s">
        <v>82</v>
      </c>
      <c r="G5" s="38" t="s">
        <v>83</v>
      </c>
    </row>
    <row r="6" spans="1:8" ht="19.5" thickBot="1">
      <c r="A6" s="292"/>
      <c r="B6" s="39" t="s">
        <v>84</v>
      </c>
      <c r="C6" s="39" t="s">
        <v>85</v>
      </c>
      <c r="D6" s="39" t="s">
        <v>86</v>
      </c>
      <c r="E6" s="39" t="s">
        <v>87</v>
      </c>
      <c r="F6" s="39" t="s">
        <v>88</v>
      </c>
      <c r="G6" s="39" t="s">
        <v>89</v>
      </c>
    </row>
    <row r="7" spans="1:8">
      <c r="A7" s="43" t="s">
        <v>62</v>
      </c>
      <c r="B7" s="44">
        <v>0.54</v>
      </c>
      <c r="C7" s="44">
        <v>0.14000000000000001</v>
      </c>
      <c r="D7" s="49">
        <v>0.22</v>
      </c>
      <c r="E7" s="44">
        <v>350</v>
      </c>
      <c r="F7" s="44">
        <v>0.20799999999999999</v>
      </c>
      <c r="G7" s="49">
        <v>0</v>
      </c>
    </row>
    <row r="8" spans="1:8">
      <c r="A8" s="43" t="s">
        <v>63</v>
      </c>
      <c r="B8" s="44">
        <v>1.1100000000000001</v>
      </c>
      <c r="C8" s="44">
        <v>0.28000000000000003</v>
      </c>
      <c r="D8" s="49">
        <v>0.42</v>
      </c>
      <c r="E8" s="44">
        <v>831</v>
      </c>
      <c r="F8" s="44">
        <v>0.20799999999999999</v>
      </c>
      <c r="G8" s="49">
        <v>0.5</v>
      </c>
    </row>
    <row r="9" spans="1:8">
      <c r="A9" s="43" t="s">
        <v>64</v>
      </c>
      <c r="B9" s="49">
        <v>1.3</v>
      </c>
      <c r="C9" s="44">
        <v>0.34</v>
      </c>
      <c r="D9" s="49">
        <v>0.47</v>
      </c>
      <c r="E9" s="50">
        <v>1500</v>
      </c>
      <c r="F9" s="44">
        <v>0.20799999999999999</v>
      </c>
      <c r="G9" s="49">
        <v>1</v>
      </c>
      <c r="H9" s="25"/>
    </row>
    <row r="10" spans="1:8">
      <c r="A10" s="43" t="s">
        <v>65</v>
      </c>
      <c r="B10" s="44">
        <v>1.36</v>
      </c>
      <c r="C10" s="44">
        <v>0.35</v>
      </c>
      <c r="D10" s="49">
        <v>0.52</v>
      </c>
      <c r="E10" s="50">
        <v>2100</v>
      </c>
      <c r="F10" s="44">
        <v>0.20799999999999999</v>
      </c>
      <c r="G10" s="49">
        <v>1</v>
      </c>
    </row>
    <row r="11" spans="1:8">
      <c r="A11" s="43" t="s">
        <v>66</v>
      </c>
      <c r="B11" s="44">
        <v>1.1399999999999999</v>
      </c>
      <c r="C11" s="44">
        <v>0.28999999999999998</v>
      </c>
      <c r="D11" s="49">
        <v>0.45</v>
      </c>
      <c r="E11" s="50">
        <v>2953</v>
      </c>
      <c r="F11" s="44">
        <v>0.20799999999999999</v>
      </c>
      <c r="G11" s="49">
        <v>1</v>
      </c>
    </row>
    <row r="12" spans="1:8">
      <c r="A12" s="43" t="s">
        <v>67</v>
      </c>
      <c r="B12" s="49">
        <v>1</v>
      </c>
      <c r="C12" s="44">
        <v>0.25</v>
      </c>
      <c r="D12" s="49">
        <v>0.38</v>
      </c>
      <c r="E12" s="50">
        <v>3685</v>
      </c>
      <c r="F12" s="44">
        <v>0.20799999999999999</v>
      </c>
      <c r="G12" s="49">
        <v>1</v>
      </c>
    </row>
    <row r="13" spans="1:8" ht="19.5" thickBot="1">
      <c r="A13" s="51" t="s">
        <v>90</v>
      </c>
      <c r="B13" s="52">
        <v>1</v>
      </c>
      <c r="C13" s="39">
        <v>0.25</v>
      </c>
      <c r="D13" s="52">
        <v>0.38</v>
      </c>
      <c r="E13" s="53">
        <v>4310</v>
      </c>
      <c r="F13" s="39">
        <v>0.20799999999999999</v>
      </c>
      <c r="G13" s="52">
        <v>1</v>
      </c>
    </row>
    <row r="14" spans="1:8">
      <c r="A14" s="23" t="s">
        <v>91</v>
      </c>
    </row>
    <row r="15" spans="1:8">
      <c r="A15" s="23" t="s">
        <v>92</v>
      </c>
    </row>
    <row r="16" spans="1:8">
      <c r="A16" s="23" t="s">
        <v>320</v>
      </c>
    </row>
  </sheetData>
  <mergeCells count="1">
    <mergeCell ref="A5:A6"/>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6E1C6-C3BD-4409-ADB0-6AA5E260C91F}">
  <dimension ref="A1:C11"/>
  <sheetViews>
    <sheetView workbookViewId="0"/>
  </sheetViews>
  <sheetFormatPr defaultRowHeight="18.75"/>
  <cols>
    <col min="1" max="1" width="20.5" style="1" customWidth="1"/>
    <col min="2" max="2" width="41.875" style="1" customWidth="1"/>
    <col min="3" max="16384" width="9" style="1"/>
  </cols>
  <sheetData>
    <row r="1" spans="1:3">
      <c r="A1" s="24" t="str">
        <f>Citation!A3</f>
        <v>Masubuchi T., Iseki T., Sakai T., Iwanaga R. 2026. Stock assessment and evaluation of the central and western Sea of Japan and East China Sea stock of bastard halibut (fiscal year 2025). Marine fisheries stock assessment and evaluation for Japanese waters. Japan Fisheries Agency and Japan Fisheries Research and Education Agency, Tokyo, 80 pp,</v>
      </c>
    </row>
    <row r="3" spans="1:3" ht="19.5" thickBot="1">
      <c r="A3" s="2" t="s">
        <v>93</v>
      </c>
    </row>
    <row r="4" spans="1:3" ht="19.5" thickBot="1">
      <c r="A4" s="6" t="s">
        <v>94</v>
      </c>
      <c r="B4" s="7" t="s">
        <v>95</v>
      </c>
    </row>
    <row r="5" spans="1:3" ht="19.5" thickBot="1">
      <c r="A5" s="5" t="s">
        <v>96</v>
      </c>
      <c r="B5" s="8" t="s">
        <v>97</v>
      </c>
    </row>
    <row r="6" spans="1:3" ht="19.5" thickBot="1">
      <c r="A6" s="5" t="s">
        <v>98</v>
      </c>
      <c r="B6" s="8" t="s">
        <v>99</v>
      </c>
    </row>
    <row r="7" spans="1:3" ht="37.5" customHeight="1">
      <c r="A7" s="9" t="s">
        <v>100</v>
      </c>
      <c r="B7" s="293" t="s">
        <v>101</v>
      </c>
      <c r="C7" s="22"/>
    </row>
    <row r="8" spans="1:3" ht="19.5" thickBot="1">
      <c r="A8" s="5" t="s">
        <v>102</v>
      </c>
      <c r="B8" s="294"/>
    </row>
    <row r="9" spans="1:3">
      <c r="A9" s="295" t="s">
        <v>103</v>
      </c>
      <c r="B9" s="296"/>
    </row>
    <row r="10" spans="1:3" ht="105" customHeight="1" thickBot="1">
      <c r="A10" s="297" t="s">
        <v>104</v>
      </c>
      <c r="B10" s="298"/>
      <c r="C10" s="22"/>
    </row>
    <row r="11" spans="1:3">
      <c r="A11" s="10"/>
    </row>
  </sheetData>
  <mergeCells count="3">
    <mergeCell ref="B7:B8"/>
    <mergeCell ref="A9:B9"/>
    <mergeCell ref="A10:B10"/>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412C6-4C6B-4B11-AC0C-CAC60261BB58}">
  <dimension ref="A1:I15"/>
  <sheetViews>
    <sheetView workbookViewId="0"/>
  </sheetViews>
  <sheetFormatPr defaultRowHeight="18.75"/>
  <cols>
    <col min="1" max="1" width="13.75" style="24" customWidth="1"/>
    <col min="2" max="2" width="10.875" style="24" customWidth="1"/>
    <col min="3" max="3" width="44.875" style="24" customWidth="1"/>
    <col min="4" max="16384" width="9" style="24"/>
  </cols>
  <sheetData>
    <row r="1" spans="1:9">
      <c r="A1" s="24" t="str">
        <f>Citation!A3</f>
        <v>Masubuchi T., Iseki T., Sakai T., Iwanaga R. 2026. Stock assessment and evaluation of the central and western Sea of Japan and East China Sea stock of bastard halibut (fiscal year 2025). Marine fisheries stock assessment and evaluation for Japanese waters. Japan Fisheries Agency and Japan Fisheries Research and Education Agency, Tokyo, 80 pp,</v>
      </c>
    </row>
    <row r="3" spans="1:9">
      <c r="A3" s="23" t="s">
        <v>105</v>
      </c>
    </row>
    <row r="4" spans="1:9" ht="19.5" thickBot="1">
      <c r="A4" s="23"/>
    </row>
    <row r="5" spans="1:9" ht="19.5" thickBot="1">
      <c r="A5" s="54" t="s">
        <v>94</v>
      </c>
      <c r="B5" s="55" t="s">
        <v>106</v>
      </c>
      <c r="C5" s="55" t="s">
        <v>95</v>
      </c>
    </row>
    <row r="6" spans="1:9" ht="35.25" thickBot="1">
      <c r="A6" s="56" t="s">
        <v>107</v>
      </c>
      <c r="B6" s="57" t="s">
        <v>108</v>
      </c>
      <c r="C6" s="58" t="s">
        <v>109</v>
      </c>
    </row>
    <row r="7" spans="1:9" ht="19.5" thickBot="1">
      <c r="A7" s="56" t="s">
        <v>110</v>
      </c>
      <c r="B7" s="57" t="s">
        <v>111</v>
      </c>
      <c r="C7" s="58" t="s">
        <v>112</v>
      </c>
    </row>
    <row r="8" spans="1:9" ht="19.5" thickBot="1">
      <c r="A8" s="56" t="s">
        <v>113</v>
      </c>
      <c r="B8" s="57" t="s">
        <v>114</v>
      </c>
      <c r="C8" s="58" t="s">
        <v>115</v>
      </c>
      <c r="D8" s="59"/>
    </row>
    <row r="9" spans="1:9" ht="39.75" customHeight="1">
      <c r="A9" s="299" t="s">
        <v>116</v>
      </c>
      <c r="B9" s="302" t="s">
        <v>117</v>
      </c>
      <c r="C9" s="303"/>
    </row>
    <row r="10" spans="1:9" ht="27" customHeight="1">
      <c r="A10" s="300"/>
      <c r="B10" s="304" t="s">
        <v>118</v>
      </c>
      <c r="C10" s="305"/>
    </row>
    <row r="11" spans="1:9" ht="34.5" customHeight="1" thickBot="1">
      <c r="A11" s="301"/>
      <c r="B11" s="306" t="s">
        <v>119</v>
      </c>
      <c r="C11" s="307"/>
      <c r="D11" s="48"/>
    </row>
    <row r="12" spans="1:9" ht="25.5" customHeight="1">
      <c r="A12" s="60" t="s">
        <v>120</v>
      </c>
      <c r="B12" s="308">
        <v>0.25</v>
      </c>
      <c r="C12" s="299" t="s">
        <v>121</v>
      </c>
      <c r="D12" s="61"/>
    </row>
    <row r="13" spans="1:9" ht="19.5" thickBot="1">
      <c r="A13" s="62" t="s">
        <v>122</v>
      </c>
      <c r="B13" s="309"/>
      <c r="C13" s="301"/>
      <c r="D13" s="63"/>
      <c r="E13" s="63"/>
      <c r="F13" s="63"/>
      <c r="G13" s="63"/>
      <c r="H13" s="63"/>
      <c r="I13" s="63"/>
    </row>
    <row r="14" spans="1:9" ht="19.5" thickBot="1">
      <c r="A14" s="56" t="s">
        <v>123</v>
      </c>
      <c r="B14" s="57" t="s">
        <v>124</v>
      </c>
      <c r="C14" s="58" t="s">
        <v>125</v>
      </c>
      <c r="D14" s="63"/>
      <c r="E14" s="63"/>
      <c r="F14" s="63"/>
      <c r="G14" s="63"/>
      <c r="H14" s="63"/>
      <c r="I14" s="63"/>
    </row>
    <row r="15" spans="1:9">
      <c r="A15" s="23"/>
    </row>
  </sheetData>
  <mergeCells count="6">
    <mergeCell ref="A9:A11"/>
    <mergeCell ref="B9:C9"/>
    <mergeCell ref="B10:C10"/>
    <mergeCell ref="B11:C11"/>
    <mergeCell ref="B12:B13"/>
    <mergeCell ref="C12:C13"/>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E7C58-966C-46B3-8756-71BC3664C208}">
  <dimension ref="A1:C18"/>
  <sheetViews>
    <sheetView workbookViewId="0"/>
  </sheetViews>
  <sheetFormatPr defaultRowHeight="18.75"/>
  <cols>
    <col min="1" max="1" width="19.5" style="1" customWidth="1"/>
    <col min="2" max="2" width="19.375" style="1" customWidth="1"/>
    <col min="3" max="3" width="44.125" style="1" customWidth="1"/>
    <col min="4" max="4" width="20.125" style="1" customWidth="1"/>
    <col min="5" max="16384" width="9" style="1"/>
  </cols>
  <sheetData>
    <row r="1" spans="1:3">
      <c r="A1" s="24" t="str">
        <f>Citation!A3</f>
        <v>Masubuchi T., Iseki T., Sakai T., Iwanaga R. 2026. Stock assessment and evaluation of the central and western Sea of Japan and East China Sea stock of bastard halibut (fiscal year 2025). Marine fisheries stock assessment and evaluation for Japanese waters. Japan Fisheries Agency and Japan Fisheries Research and Education Agency, Tokyo, 80 pp,</v>
      </c>
    </row>
    <row r="3" spans="1:3">
      <c r="A3" s="23" t="s">
        <v>314</v>
      </c>
      <c r="B3" s="24"/>
      <c r="C3" s="24"/>
    </row>
    <row r="4" spans="1:3" ht="19.5" thickBot="1">
      <c r="A4" s="23"/>
      <c r="B4" s="24"/>
      <c r="C4" s="48"/>
    </row>
    <row r="5" spans="1:3" ht="33" customHeight="1" thickBot="1">
      <c r="A5" s="64" t="s">
        <v>94</v>
      </c>
      <c r="B5" s="65" t="s">
        <v>106</v>
      </c>
      <c r="C5" s="65" t="s">
        <v>95</v>
      </c>
    </row>
    <row r="6" spans="1:3" ht="33" customHeight="1" thickBot="1">
      <c r="A6" s="167" t="s">
        <v>196</v>
      </c>
      <c r="B6" s="168" t="s">
        <v>197</v>
      </c>
      <c r="C6" s="169" t="s">
        <v>198</v>
      </c>
    </row>
    <row r="7" spans="1:3" ht="33" customHeight="1" thickBot="1">
      <c r="A7" s="170" t="s">
        <v>199</v>
      </c>
      <c r="B7" s="312" t="s">
        <v>200</v>
      </c>
      <c r="C7" s="313"/>
    </row>
    <row r="8" spans="1:3" ht="33" customHeight="1" thickBot="1">
      <c r="A8" s="170" t="s">
        <v>201</v>
      </c>
      <c r="B8" s="171">
        <v>0.28000000000000003</v>
      </c>
      <c r="C8" s="172" t="s">
        <v>202</v>
      </c>
    </row>
    <row r="9" spans="1:3" ht="33" customHeight="1" thickBot="1">
      <c r="A9" s="170" t="s">
        <v>203</v>
      </c>
      <c r="B9" s="173">
        <v>0.18</v>
      </c>
      <c r="C9" s="172" t="s">
        <v>204</v>
      </c>
    </row>
    <row r="10" spans="1:3" ht="33" customHeight="1" thickBot="1">
      <c r="A10" s="170" t="s">
        <v>205</v>
      </c>
      <c r="B10" s="173">
        <v>0.155</v>
      </c>
      <c r="C10" s="174" t="s">
        <v>206</v>
      </c>
    </row>
    <row r="11" spans="1:3" ht="33" customHeight="1" thickBot="1">
      <c r="A11" s="314" t="s">
        <v>126</v>
      </c>
      <c r="B11" s="315"/>
      <c r="C11" s="316"/>
    </row>
    <row r="12" spans="1:3" ht="33" customHeight="1">
      <c r="A12" s="175" t="s">
        <v>207</v>
      </c>
      <c r="B12" s="317">
        <v>0.53</v>
      </c>
      <c r="C12" s="319" t="s">
        <v>208</v>
      </c>
    </row>
    <row r="13" spans="1:3" ht="33" customHeight="1" thickBot="1">
      <c r="A13" s="170" t="s">
        <v>127</v>
      </c>
      <c r="B13" s="318"/>
      <c r="C13" s="320"/>
    </row>
    <row r="14" spans="1:3" ht="33" customHeight="1" thickBot="1">
      <c r="A14" s="170" t="s">
        <v>209</v>
      </c>
      <c r="B14" s="176">
        <v>1.32</v>
      </c>
      <c r="C14" s="172" t="s">
        <v>210</v>
      </c>
    </row>
    <row r="15" spans="1:3" ht="33" customHeight="1" thickBot="1">
      <c r="A15" s="177" t="s">
        <v>128</v>
      </c>
      <c r="B15" s="312" t="s">
        <v>211</v>
      </c>
      <c r="C15" s="313"/>
    </row>
    <row r="16" spans="1:3" ht="33" customHeight="1" thickBot="1">
      <c r="A16" s="177" t="s">
        <v>129</v>
      </c>
      <c r="B16" s="312" t="s">
        <v>212</v>
      </c>
      <c r="C16" s="313"/>
    </row>
    <row r="17" spans="1:3" ht="33" customHeight="1" thickBot="1">
      <c r="A17" s="177" t="s">
        <v>130</v>
      </c>
      <c r="B17" s="310" t="s">
        <v>131</v>
      </c>
      <c r="C17" s="311"/>
    </row>
    <row r="18" spans="1:3" ht="33" customHeight="1">
      <c r="A18" s="2" t="s">
        <v>319</v>
      </c>
      <c r="B18" s="24"/>
      <c r="C18" s="24"/>
    </row>
  </sheetData>
  <mergeCells count="7">
    <mergeCell ref="B17:C17"/>
    <mergeCell ref="B7:C7"/>
    <mergeCell ref="A11:C11"/>
    <mergeCell ref="B12:B13"/>
    <mergeCell ref="C12:C13"/>
    <mergeCell ref="B15:C15"/>
    <mergeCell ref="B16:C16"/>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27978-2455-4F47-ABFA-B0325C44246F}">
  <dimension ref="A1:E39"/>
  <sheetViews>
    <sheetView workbookViewId="0"/>
  </sheetViews>
  <sheetFormatPr defaultColWidth="15.5" defaultRowHeight="18.75"/>
  <cols>
    <col min="1" max="16384" width="15.5" style="1"/>
  </cols>
  <sheetData>
    <row r="1" spans="1:5">
      <c r="A1" s="24" t="str">
        <f>Citation!A3</f>
        <v>Masubuchi T., Iseki T., Sakai T., Iwanaga R. 2026. Stock assessment and evaluation of the central and western Sea of Japan and East China Sea stock of bastard halibut (fiscal year 2025). Marine fisheries stock assessment and evaluation for Japanese waters. Japan Fisheries Agency and Japan Fisheries Research and Education Agency, Tokyo, 80 pp,</v>
      </c>
    </row>
    <row r="3" spans="1:5">
      <c r="A3" s="2" t="s">
        <v>316</v>
      </c>
    </row>
    <row r="4" spans="1:5" ht="19.5" thickBot="1">
      <c r="A4" s="2" t="s">
        <v>132</v>
      </c>
    </row>
    <row r="5" spans="1:5" ht="19.5" thickBot="1">
      <c r="A5" s="323" t="s">
        <v>213</v>
      </c>
      <c r="B5" s="324"/>
      <c r="C5" s="324"/>
      <c r="D5" s="324"/>
      <c r="E5" s="325"/>
    </row>
    <row r="6" spans="1:5">
      <c r="A6" s="321" t="s">
        <v>94</v>
      </c>
      <c r="B6" s="87" t="s">
        <v>214</v>
      </c>
      <c r="C6" s="178">
        <v>0.9</v>
      </c>
      <c r="D6" s="100" t="s">
        <v>133</v>
      </c>
      <c r="E6" s="220" t="s">
        <v>214</v>
      </c>
    </row>
    <row r="7" spans="1:5">
      <c r="A7" s="321"/>
      <c r="B7" s="100" t="s">
        <v>134</v>
      </c>
      <c r="C7" s="100" t="s">
        <v>145</v>
      </c>
      <c r="D7" s="100" t="s">
        <v>216</v>
      </c>
      <c r="E7" s="84" t="s">
        <v>315</v>
      </c>
    </row>
    <row r="8" spans="1:5">
      <c r="A8" s="321"/>
      <c r="B8" s="100" t="s">
        <v>215</v>
      </c>
      <c r="C8" s="100" t="s">
        <v>24</v>
      </c>
      <c r="D8" s="180"/>
      <c r="E8" s="185"/>
    </row>
    <row r="9" spans="1:5" ht="19.5" customHeight="1" thickBot="1">
      <c r="A9" s="322"/>
      <c r="B9" s="86" t="s">
        <v>24</v>
      </c>
      <c r="C9" s="179"/>
      <c r="D9" s="179"/>
      <c r="E9" s="85"/>
    </row>
    <row r="10" spans="1:5" ht="19.5" thickBot="1">
      <c r="A10" s="89" t="s">
        <v>135</v>
      </c>
      <c r="B10" s="88">
        <v>648</v>
      </c>
      <c r="C10" s="88" t="s">
        <v>217</v>
      </c>
      <c r="D10" s="181">
        <v>0.67</v>
      </c>
      <c r="E10" s="219">
        <v>21.3</v>
      </c>
    </row>
    <row r="11" spans="1:5" ht="19.5" thickBot="1">
      <c r="A11" s="89" t="s">
        <v>218</v>
      </c>
      <c r="B11" s="88">
        <v>592</v>
      </c>
      <c r="C11" s="88" t="s">
        <v>219</v>
      </c>
      <c r="D11" s="181">
        <v>0.6</v>
      </c>
      <c r="E11" s="88">
        <v>19.399999999999999</v>
      </c>
    </row>
    <row r="12" spans="1:5" ht="19.5" thickBot="1">
      <c r="A12" s="89" t="s">
        <v>136</v>
      </c>
      <c r="B12" s="88">
        <v>533</v>
      </c>
      <c r="C12" s="88" t="s">
        <v>220</v>
      </c>
      <c r="D12" s="181">
        <v>0.53</v>
      </c>
      <c r="E12" s="88">
        <v>17.5</v>
      </c>
    </row>
    <row r="13" spans="1:5" ht="19.5" thickBot="1">
      <c r="A13" s="89" t="s">
        <v>221</v>
      </c>
      <c r="B13" s="88">
        <v>473</v>
      </c>
      <c r="C13" s="88" t="s">
        <v>222</v>
      </c>
      <c r="D13" s="181">
        <v>0.47</v>
      </c>
      <c r="E13" s="88">
        <v>15.5</v>
      </c>
    </row>
    <row r="14" spans="1:5" ht="19.5" thickBot="1">
      <c r="A14" s="89" t="s">
        <v>137</v>
      </c>
      <c r="B14" s="88">
        <v>411</v>
      </c>
      <c r="C14" s="88" t="s">
        <v>223</v>
      </c>
      <c r="D14" s="181">
        <v>0.4</v>
      </c>
      <c r="E14" s="88">
        <v>13.5</v>
      </c>
    </row>
    <row r="15" spans="1:5" ht="19.5" thickBot="1">
      <c r="A15" s="89" t="s">
        <v>224</v>
      </c>
      <c r="B15" s="88">
        <v>347</v>
      </c>
      <c r="C15" s="88" t="s">
        <v>225</v>
      </c>
      <c r="D15" s="181">
        <v>0.33</v>
      </c>
      <c r="E15" s="88">
        <v>11.4</v>
      </c>
    </row>
    <row r="16" spans="1:5" ht="19.5" thickBot="1">
      <c r="A16" s="89" t="s">
        <v>138</v>
      </c>
      <c r="B16" s="88">
        <v>282</v>
      </c>
      <c r="C16" s="88" t="s">
        <v>226</v>
      </c>
      <c r="D16" s="181">
        <v>0.27</v>
      </c>
      <c r="E16" s="88">
        <v>9.1999999999999993</v>
      </c>
    </row>
    <row r="17" spans="1:5" ht="19.5" thickBot="1">
      <c r="A17" s="89" t="s">
        <v>227</v>
      </c>
      <c r="B17" s="88">
        <v>214</v>
      </c>
      <c r="C17" s="88" t="s">
        <v>228</v>
      </c>
      <c r="D17" s="181">
        <v>0.2</v>
      </c>
      <c r="E17" s="88">
        <v>7</v>
      </c>
    </row>
    <row r="18" spans="1:5" ht="19.5" thickBot="1">
      <c r="A18" s="89" t="s">
        <v>139</v>
      </c>
      <c r="B18" s="88">
        <v>145</v>
      </c>
      <c r="C18" s="88" t="s">
        <v>229</v>
      </c>
      <c r="D18" s="181">
        <v>0.13</v>
      </c>
      <c r="E18" s="88">
        <v>4.8</v>
      </c>
    </row>
    <row r="19" spans="1:5" ht="19.5" thickBot="1">
      <c r="A19" s="89" t="s">
        <v>230</v>
      </c>
      <c r="B19" s="88">
        <v>74</v>
      </c>
      <c r="C19" s="88" t="s">
        <v>231</v>
      </c>
      <c r="D19" s="181">
        <v>7.0000000000000007E-2</v>
      </c>
      <c r="E19" s="88">
        <v>2.4</v>
      </c>
    </row>
    <row r="20" spans="1:5" ht="19.5" thickBot="1">
      <c r="A20" s="89" t="s">
        <v>232</v>
      </c>
      <c r="B20" s="88">
        <v>0</v>
      </c>
      <c r="C20" s="88" t="s">
        <v>233</v>
      </c>
      <c r="D20" s="181">
        <v>0</v>
      </c>
      <c r="E20" s="88">
        <v>0</v>
      </c>
    </row>
    <row r="21" spans="1:5" ht="19.5" thickBot="1">
      <c r="A21" s="89" t="s">
        <v>234</v>
      </c>
      <c r="B21" s="88">
        <v>909</v>
      </c>
      <c r="C21" s="88" t="s">
        <v>235</v>
      </c>
      <c r="D21" s="181">
        <v>1</v>
      </c>
      <c r="E21" s="88">
        <v>29.8</v>
      </c>
    </row>
    <row r="22" spans="1:5" ht="19.5" thickBot="1">
      <c r="A22" s="23" t="s">
        <v>140</v>
      </c>
      <c r="B22" s="24"/>
      <c r="C22" s="24"/>
      <c r="D22" s="24"/>
    </row>
    <row r="23" spans="1:5" ht="19.5" customHeight="1" thickBot="1">
      <c r="A23" s="323" t="s">
        <v>213</v>
      </c>
      <c r="B23" s="324"/>
      <c r="C23" s="324"/>
      <c r="D23" s="324"/>
      <c r="E23" s="325"/>
    </row>
    <row r="24" spans="1:5">
      <c r="A24" s="321" t="s">
        <v>94</v>
      </c>
      <c r="B24" s="87" t="s">
        <v>214</v>
      </c>
      <c r="C24" s="178">
        <v>0.9</v>
      </c>
      <c r="D24" s="100" t="s">
        <v>133</v>
      </c>
      <c r="E24" s="220" t="s">
        <v>214</v>
      </c>
    </row>
    <row r="25" spans="1:5">
      <c r="A25" s="321"/>
      <c r="B25" s="100" t="s">
        <v>134</v>
      </c>
      <c r="C25" s="100" t="s">
        <v>145</v>
      </c>
      <c r="D25" s="100" t="s">
        <v>216</v>
      </c>
      <c r="E25" s="84" t="s">
        <v>315</v>
      </c>
    </row>
    <row r="26" spans="1:5">
      <c r="A26" s="321"/>
      <c r="B26" s="100" t="s">
        <v>215</v>
      </c>
      <c r="C26" s="100" t="s">
        <v>24</v>
      </c>
      <c r="D26" s="180"/>
      <c r="E26" s="185"/>
    </row>
    <row r="27" spans="1:5" ht="19.5" customHeight="1" thickBot="1">
      <c r="A27" s="322"/>
      <c r="B27" s="86" t="s">
        <v>24</v>
      </c>
      <c r="C27" s="179"/>
      <c r="D27" s="179"/>
      <c r="E27" s="85"/>
    </row>
    <row r="28" spans="1:5" ht="19.5" thickBot="1">
      <c r="A28" s="89" t="s">
        <v>135</v>
      </c>
      <c r="B28" s="88">
        <v>655</v>
      </c>
      <c r="C28" s="88" t="s">
        <v>236</v>
      </c>
      <c r="D28" s="181">
        <v>0.67</v>
      </c>
      <c r="E28" s="219">
        <v>21.1</v>
      </c>
    </row>
    <row r="29" spans="1:5" ht="19.5" thickBot="1">
      <c r="A29" s="89" t="s">
        <v>218</v>
      </c>
      <c r="B29" s="88">
        <v>597</v>
      </c>
      <c r="C29" s="88" t="s">
        <v>237</v>
      </c>
      <c r="D29" s="181">
        <v>0.6</v>
      </c>
      <c r="E29" s="88">
        <v>19.3</v>
      </c>
    </row>
    <row r="30" spans="1:5" ht="19.5" thickBot="1">
      <c r="A30" s="89" t="s">
        <v>136</v>
      </c>
      <c r="B30" s="88">
        <v>538</v>
      </c>
      <c r="C30" s="88" t="s">
        <v>238</v>
      </c>
      <c r="D30" s="181">
        <v>0.53</v>
      </c>
      <c r="E30" s="88">
        <v>17.399999999999999</v>
      </c>
    </row>
    <row r="31" spans="1:5" ht="19.5" thickBot="1">
      <c r="A31" s="89" t="s">
        <v>221</v>
      </c>
      <c r="B31" s="88">
        <v>477</v>
      </c>
      <c r="C31" s="88" t="s">
        <v>239</v>
      </c>
      <c r="D31" s="181">
        <v>0.47</v>
      </c>
      <c r="E31" s="88">
        <v>15.4</v>
      </c>
    </row>
    <row r="32" spans="1:5" ht="19.5" thickBot="1">
      <c r="A32" s="89" t="s">
        <v>137</v>
      </c>
      <c r="B32" s="88">
        <v>415</v>
      </c>
      <c r="C32" s="88" t="s">
        <v>240</v>
      </c>
      <c r="D32" s="181">
        <v>0.4</v>
      </c>
      <c r="E32" s="88">
        <v>13.4</v>
      </c>
    </row>
    <row r="33" spans="1:5" ht="19.5" thickBot="1">
      <c r="A33" s="89" t="s">
        <v>224</v>
      </c>
      <c r="B33" s="88">
        <v>351</v>
      </c>
      <c r="C33" s="88" t="s">
        <v>241</v>
      </c>
      <c r="D33" s="181">
        <v>0.33</v>
      </c>
      <c r="E33" s="88">
        <v>11.3</v>
      </c>
    </row>
    <row r="34" spans="1:5" ht="19.5" thickBot="1">
      <c r="A34" s="89" t="s">
        <v>138</v>
      </c>
      <c r="B34" s="88">
        <v>284</v>
      </c>
      <c r="C34" s="88" t="s">
        <v>242</v>
      </c>
      <c r="D34" s="181">
        <v>0.27</v>
      </c>
      <c r="E34" s="88">
        <v>9.1999999999999993</v>
      </c>
    </row>
    <row r="35" spans="1:5" ht="19.5" thickBot="1">
      <c r="A35" s="89" t="s">
        <v>227</v>
      </c>
      <c r="B35" s="88">
        <v>216</v>
      </c>
      <c r="C35" s="88" t="s">
        <v>243</v>
      </c>
      <c r="D35" s="181">
        <v>0.2</v>
      </c>
      <c r="E35" s="88">
        <v>7</v>
      </c>
    </row>
    <row r="36" spans="1:5" ht="19.5" thickBot="1">
      <c r="A36" s="89" t="s">
        <v>139</v>
      </c>
      <c r="B36" s="88">
        <v>146</v>
      </c>
      <c r="C36" s="88" t="s">
        <v>244</v>
      </c>
      <c r="D36" s="181">
        <v>0.13</v>
      </c>
      <c r="E36" s="88">
        <v>4.7</v>
      </c>
    </row>
    <row r="37" spans="1:5" ht="19.5" thickBot="1">
      <c r="A37" s="89" t="s">
        <v>230</v>
      </c>
      <c r="B37" s="88">
        <v>74</v>
      </c>
      <c r="C37" s="88" t="s">
        <v>245</v>
      </c>
      <c r="D37" s="181">
        <v>7.0000000000000007E-2</v>
      </c>
      <c r="E37" s="88">
        <v>2.4</v>
      </c>
    </row>
    <row r="38" spans="1:5" ht="19.5" thickBot="1">
      <c r="A38" s="89" t="s">
        <v>232</v>
      </c>
      <c r="B38" s="88">
        <v>0</v>
      </c>
      <c r="C38" s="88" t="s">
        <v>233</v>
      </c>
      <c r="D38" s="181">
        <v>0</v>
      </c>
      <c r="E38" s="88">
        <v>0</v>
      </c>
    </row>
    <row r="39" spans="1:5" ht="19.5" thickBot="1">
      <c r="A39" s="89" t="s">
        <v>234</v>
      </c>
      <c r="B39" s="88">
        <v>919</v>
      </c>
      <c r="C39" s="88" t="s">
        <v>246</v>
      </c>
      <c r="D39" s="181">
        <v>1</v>
      </c>
      <c r="E39" s="88">
        <v>29.6</v>
      </c>
    </row>
  </sheetData>
  <mergeCells count="4">
    <mergeCell ref="A6:A9"/>
    <mergeCell ref="A24:A27"/>
    <mergeCell ref="A5:E5"/>
    <mergeCell ref="A23:E23"/>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2A7C6-199C-4D0D-AC26-C40D3F898F29}">
  <dimension ref="A1:J41"/>
  <sheetViews>
    <sheetView workbookViewId="0"/>
  </sheetViews>
  <sheetFormatPr defaultRowHeight="18.75"/>
  <cols>
    <col min="1" max="1" width="14.25" style="1" customWidth="1"/>
    <col min="2" max="2" width="9" style="1"/>
    <col min="3" max="3" width="14.625" style="1" customWidth="1"/>
    <col min="4" max="6" width="9" style="1"/>
    <col min="7" max="10" width="14.125" style="1" customWidth="1"/>
    <col min="11" max="16384" width="9" style="1"/>
  </cols>
  <sheetData>
    <row r="1" spans="1:10">
      <c r="A1" s="24" t="str">
        <f>Citation!A3</f>
        <v>Masubuchi T., Iseki T., Sakai T., Iwanaga R. 2026. Stock assessment and evaluation of the central and western Sea of Japan and East China Sea stock of bastard halibut (fiscal year 2025). Marine fisheries stock assessment and evaluation for Japanese waters. Japan Fisheries Agency and Japan Fisheries Research and Education Agency, Tokyo, 80 pp,</v>
      </c>
    </row>
    <row r="3" spans="1:10">
      <c r="A3" s="2" t="s">
        <v>141</v>
      </c>
    </row>
    <row r="4" spans="1:10" ht="19.5" thickBot="1">
      <c r="A4" s="2" t="s">
        <v>132</v>
      </c>
    </row>
    <row r="5" spans="1:10" ht="19.5" thickBot="1">
      <c r="A5" s="182" t="s">
        <v>142</v>
      </c>
      <c r="B5" s="183"/>
      <c r="C5" s="183"/>
      <c r="D5" s="183"/>
      <c r="E5" s="183"/>
      <c r="F5" s="183"/>
      <c r="G5" s="183"/>
      <c r="H5" s="183"/>
      <c r="I5" s="184"/>
      <c r="J5" s="93"/>
    </row>
    <row r="6" spans="1:10">
      <c r="A6" s="332" t="s">
        <v>94</v>
      </c>
      <c r="B6" s="80" t="s">
        <v>247</v>
      </c>
      <c r="C6" s="83">
        <v>0.9</v>
      </c>
      <c r="D6" s="339" t="s">
        <v>248</v>
      </c>
      <c r="E6" s="340"/>
      <c r="F6" s="341"/>
      <c r="G6" s="333" t="s">
        <v>165</v>
      </c>
      <c r="H6" s="334"/>
      <c r="I6" s="335"/>
      <c r="J6" s="93"/>
    </row>
    <row r="7" spans="1:10" ht="19.5" thickBot="1">
      <c r="A7" s="321"/>
      <c r="B7" s="81" t="s">
        <v>144</v>
      </c>
      <c r="C7" s="84" t="s">
        <v>145</v>
      </c>
      <c r="D7" s="342" t="s">
        <v>249</v>
      </c>
      <c r="E7" s="343"/>
      <c r="F7" s="344"/>
      <c r="G7" s="336"/>
      <c r="H7" s="337"/>
      <c r="I7" s="338"/>
      <c r="J7" s="93"/>
    </row>
    <row r="8" spans="1:10" ht="18.75" customHeight="1">
      <c r="A8" s="321"/>
      <c r="B8" s="81" t="s">
        <v>215</v>
      </c>
      <c r="C8" s="84" t="s">
        <v>24</v>
      </c>
      <c r="D8" s="326" t="s">
        <v>166</v>
      </c>
      <c r="E8" s="326" t="s">
        <v>280</v>
      </c>
      <c r="F8" s="326" t="s">
        <v>281</v>
      </c>
      <c r="G8" s="329" t="s">
        <v>166</v>
      </c>
      <c r="H8" s="329" t="s">
        <v>167</v>
      </c>
      <c r="I8" s="329" t="s">
        <v>168</v>
      </c>
      <c r="J8" s="94"/>
    </row>
    <row r="9" spans="1:10">
      <c r="A9" s="321"/>
      <c r="B9" s="81" t="s">
        <v>24</v>
      </c>
      <c r="C9" s="185"/>
      <c r="D9" s="327"/>
      <c r="E9" s="327"/>
      <c r="F9" s="327"/>
      <c r="G9" s="330"/>
      <c r="H9" s="330"/>
      <c r="I9" s="330"/>
      <c r="J9" s="94"/>
    </row>
    <row r="10" spans="1:10" ht="19.5" thickBot="1">
      <c r="A10" s="322"/>
      <c r="B10" s="82"/>
      <c r="C10" s="85"/>
      <c r="D10" s="328"/>
      <c r="E10" s="328"/>
      <c r="F10" s="328"/>
      <c r="G10" s="331"/>
      <c r="H10" s="331"/>
      <c r="I10" s="331"/>
      <c r="J10" s="93"/>
    </row>
    <row r="11" spans="1:10" ht="19.5" thickBot="1">
      <c r="A11" s="89" t="s">
        <v>135</v>
      </c>
      <c r="B11" s="90">
        <v>4022</v>
      </c>
      <c r="C11" s="88" t="s">
        <v>250</v>
      </c>
      <c r="D11" s="88">
        <v>44</v>
      </c>
      <c r="E11" s="88">
        <v>100</v>
      </c>
      <c r="F11" s="88">
        <v>100</v>
      </c>
      <c r="G11" s="89" t="s">
        <v>274</v>
      </c>
      <c r="H11" s="91" t="s">
        <v>274</v>
      </c>
      <c r="I11" s="91" t="s">
        <v>275</v>
      </c>
      <c r="J11" s="95"/>
    </row>
    <row r="12" spans="1:10" ht="19.5" thickBot="1">
      <c r="A12" s="89" t="s">
        <v>218</v>
      </c>
      <c r="B12" s="186">
        <v>4461</v>
      </c>
      <c r="C12" s="88" t="s">
        <v>251</v>
      </c>
      <c r="D12" s="187">
        <v>93</v>
      </c>
      <c r="E12" s="187">
        <v>100</v>
      </c>
      <c r="F12" s="187">
        <v>100</v>
      </c>
      <c r="G12" s="89" t="s">
        <v>276</v>
      </c>
      <c r="H12" s="91" t="s">
        <v>276</v>
      </c>
      <c r="I12" s="91" t="s">
        <v>275</v>
      </c>
      <c r="J12" s="93"/>
    </row>
    <row r="13" spans="1:10" ht="19.5" thickBot="1">
      <c r="A13" s="89" t="s">
        <v>136</v>
      </c>
      <c r="B13" s="186">
        <v>4971</v>
      </c>
      <c r="C13" s="88" t="s">
        <v>252</v>
      </c>
      <c r="D13" s="187">
        <v>100</v>
      </c>
      <c r="E13" s="187">
        <v>100</v>
      </c>
      <c r="F13" s="187">
        <v>100</v>
      </c>
      <c r="G13" s="89" t="s">
        <v>277</v>
      </c>
      <c r="H13" s="91" t="s">
        <v>277</v>
      </c>
      <c r="I13" s="91" t="s">
        <v>275</v>
      </c>
      <c r="J13" s="95"/>
    </row>
    <row r="14" spans="1:10" ht="19.5" thickBot="1">
      <c r="A14" s="89" t="s">
        <v>221</v>
      </c>
      <c r="B14" s="186">
        <v>5564</v>
      </c>
      <c r="C14" s="88" t="s">
        <v>253</v>
      </c>
      <c r="D14" s="187">
        <v>100</v>
      </c>
      <c r="E14" s="187">
        <v>100</v>
      </c>
      <c r="F14" s="187">
        <v>100</v>
      </c>
      <c r="G14" s="89" t="s">
        <v>278</v>
      </c>
      <c r="H14" s="91" t="s">
        <v>278</v>
      </c>
      <c r="I14" s="91" t="s">
        <v>275</v>
      </c>
      <c r="J14" s="95"/>
    </row>
    <row r="15" spans="1:10" ht="19.5" thickBot="1">
      <c r="A15" s="89" t="s">
        <v>137</v>
      </c>
      <c r="B15" s="186">
        <v>6259</v>
      </c>
      <c r="C15" s="88" t="s">
        <v>254</v>
      </c>
      <c r="D15" s="187">
        <v>100</v>
      </c>
      <c r="E15" s="187">
        <v>100</v>
      </c>
      <c r="F15" s="187">
        <v>100</v>
      </c>
      <c r="G15" s="89" t="s">
        <v>278</v>
      </c>
      <c r="H15" s="91" t="s">
        <v>278</v>
      </c>
      <c r="I15" s="91" t="s">
        <v>275</v>
      </c>
      <c r="J15" s="96"/>
    </row>
    <row r="16" spans="1:10" ht="19.5" thickBot="1">
      <c r="A16" s="89" t="s">
        <v>224</v>
      </c>
      <c r="B16" s="186">
        <v>7076</v>
      </c>
      <c r="C16" s="88" t="s">
        <v>255</v>
      </c>
      <c r="D16" s="187">
        <v>100</v>
      </c>
      <c r="E16" s="187">
        <v>100</v>
      </c>
      <c r="F16" s="187">
        <v>100</v>
      </c>
      <c r="G16" s="89" t="s">
        <v>278</v>
      </c>
      <c r="H16" s="91" t="s">
        <v>278</v>
      </c>
      <c r="I16" s="91" t="s">
        <v>275</v>
      </c>
      <c r="J16" s="96"/>
    </row>
    <row r="17" spans="1:10" ht="19.5" thickBot="1">
      <c r="A17" s="89" t="s">
        <v>138</v>
      </c>
      <c r="B17" s="186">
        <v>8041</v>
      </c>
      <c r="C17" s="88" t="s">
        <v>256</v>
      </c>
      <c r="D17" s="187">
        <v>100</v>
      </c>
      <c r="E17" s="187">
        <v>100</v>
      </c>
      <c r="F17" s="187">
        <v>100</v>
      </c>
      <c r="G17" s="89" t="s">
        <v>279</v>
      </c>
      <c r="H17" s="91" t="s">
        <v>279</v>
      </c>
      <c r="I17" s="91" t="s">
        <v>275</v>
      </c>
      <c r="J17" s="95"/>
    </row>
    <row r="18" spans="1:10" ht="19.5" thickBot="1">
      <c r="A18" s="89" t="s">
        <v>227</v>
      </c>
      <c r="B18" s="186">
        <v>9185</v>
      </c>
      <c r="C18" s="88" t="s">
        <v>257</v>
      </c>
      <c r="D18" s="187">
        <v>100</v>
      </c>
      <c r="E18" s="187">
        <v>100</v>
      </c>
      <c r="F18" s="187">
        <v>100</v>
      </c>
      <c r="G18" s="89" t="s">
        <v>279</v>
      </c>
      <c r="H18" s="91" t="s">
        <v>279</v>
      </c>
      <c r="I18" s="91" t="s">
        <v>275</v>
      </c>
    </row>
    <row r="19" spans="1:10" ht="19.5" thickBot="1">
      <c r="A19" s="89" t="s">
        <v>139</v>
      </c>
      <c r="B19" s="186">
        <v>10548</v>
      </c>
      <c r="C19" s="88" t="s">
        <v>258</v>
      </c>
      <c r="D19" s="187">
        <v>100</v>
      </c>
      <c r="E19" s="187">
        <v>100</v>
      </c>
      <c r="F19" s="187">
        <v>100</v>
      </c>
      <c r="G19" s="89" t="s">
        <v>279</v>
      </c>
      <c r="H19" s="91" t="s">
        <v>279</v>
      </c>
      <c r="I19" s="91" t="s">
        <v>275</v>
      </c>
      <c r="J19" s="95"/>
    </row>
    <row r="20" spans="1:10" ht="19.5" thickBot="1">
      <c r="A20" s="89" t="s">
        <v>230</v>
      </c>
      <c r="B20" s="186">
        <v>12179</v>
      </c>
      <c r="C20" s="88" t="s">
        <v>259</v>
      </c>
      <c r="D20" s="187">
        <v>100</v>
      </c>
      <c r="E20" s="187">
        <v>100</v>
      </c>
      <c r="F20" s="187">
        <v>100</v>
      </c>
      <c r="G20" s="89" t="s">
        <v>279</v>
      </c>
      <c r="H20" s="91" t="s">
        <v>279</v>
      </c>
      <c r="I20" s="91" t="s">
        <v>275</v>
      </c>
      <c r="J20" s="92"/>
    </row>
    <row r="21" spans="1:10" ht="19.5" thickBot="1">
      <c r="A21" s="89" t="s">
        <v>232</v>
      </c>
      <c r="B21" s="186">
        <v>14140</v>
      </c>
      <c r="C21" s="88" t="s">
        <v>260</v>
      </c>
      <c r="D21" s="187">
        <v>100</v>
      </c>
      <c r="E21" s="187">
        <v>100</v>
      </c>
      <c r="F21" s="187">
        <v>100</v>
      </c>
      <c r="G21" s="89" t="s">
        <v>279</v>
      </c>
      <c r="H21" s="91" t="s">
        <v>279</v>
      </c>
      <c r="I21" s="91" t="s">
        <v>275</v>
      </c>
      <c r="J21" s="92"/>
    </row>
    <row r="22" spans="1:10" ht="19.5" thickBot="1">
      <c r="A22" s="89" t="s">
        <v>234</v>
      </c>
      <c r="B22" s="186">
        <v>2547</v>
      </c>
      <c r="C22" s="88" t="s">
        <v>261</v>
      </c>
      <c r="D22" s="187">
        <v>0</v>
      </c>
      <c r="E22" s="187">
        <v>100</v>
      </c>
      <c r="F22" s="187">
        <v>100</v>
      </c>
      <c r="G22" s="89" t="s">
        <v>274</v>
      </c>
      <c r="H22" s="91" t="s">
        <v>274</v>
      </c>
      <c r="I22" s="91" t="s">
        <v>275</v>
      </c>
    </row>
    <row r="23" spans="1:10" ht="19.5" thickBot="1">
      <c r="A23" s="99" t="s">
        <v>140</v>
      </c>
      <c r="I23" s="98"/>
    </row>
    <row r="24" spans="1:10" ht="19.5" thickBot="1">
      <c r="A24" s="182" t="s">
        <v>142</v>
      </c>
      <c r="B24" s="183"/>
      <c r="C24" s="183"/>
      <c r="D24" s="183"/>
      <c r="E24" s="183"/>
      <c r="F24" s="183"/>
      <c r="G24" s="183"/>
      <c r="H24" s="183"/>
      <c r="I24" s="184"/>
      <c r="J24" s="93"/>
    </row>
    <row r="25" spans="1:10">
      <c r="A25" s="332" t="s">
        <v>94</v>
      </c>
      <c r="B25" s="80" t="s">
        <v>247</v>
      </c>
      <c r="C25" s="83">
        <v>0.9</v>
      </c>
      <c r="D25" s="339" t="s">
        <v>248</v>
      </c>
      <c r="E25" s="340"/>
      <c r="F25" s="341"/>
      <c r="G25" s="333" t="s">
        <v>165</v>
      </c>
      <c r="H25" s="334"/>
      <c r="I25" s="335"/>
      <c r="J25" s="93"/>
    </row>
    <row r="26" spans="1:10" ht="19.5" thickBot="1">
      <c r="A26" s="321"/>
      <c r="B26" s="81" t="s">
        <v>144</v>
      </c>
      <c r="C26" s="84" t="s">
        <v>145</v>
      </c>
      <c r="D26" s="342" t="s">
        <v>249</v>
      </c>
      <c r="E26" s="343"/>
      <c r="F26" s="344"/>
      <c r="G26" s="345"/>
      <c r="H26" s="346"/>
      <c r="I26" s="347"/>
      <c r="J26" s="93"/>
    </row>
    <row r="27" spans="1:10" ht="18.75" customHeight="1">
      <c r="A27" s="321"/>
      <c r="B27" s="81" t="s">
        <v>215</v>
      </c>
      <c r="C27" s="84" t="s">
        <v>24</v>
      </c>
      <c r="D27" s="326" t="s">
        <v>166</v>
      </c>
      <c r="E27" s="326" t="s">
        <v>280</v>
      </c>
      <c r="F27" s="326" t="s">
        <v>281</v>
      </c>
      <c r="G27" s="329" t="s">
        <v>166</v>
      </c>
      <c r="H27" s="329" t="s">
        <v>167</v>
      </c>
      <c r="I27" s="329" t="s">
        <v>168</v>
      </c>
      <c r="J27" s="94"/>
    </row>
    <row r="28" spans="1:10">
      <c r="A28" s="321"/>
      <c r="B28" s="81" t="s">
        <v>24</v>
      </c>
      <c r="C28" s="185"/>
      <c r="D28" s="327"/>
      <c r="E28" s="327"/>
      <c r="F28" s="327"/>
      <c r="G28" s="330"/>
      <c r="H28" s="330"/>
      <c r="I28" s="330"/>
      <c r="J28" s="94"/>
    </row>
    <row r="29" spans="1:10" ht="19.5" thickBot="1">
      <c r="A29" s="322"/>
      <c r="B29" s="82"/>
      <c r="C29" s="85"/>
      <c r="D29" s="328"/>
      <c r="E29" s="328"/>
      <c r="F29" s="328"/>
      <c r="G29" s="331"/>
      <c r="H29" s="331"/>
      <c r="I29" s="331"/>
      <c r="J29" s="93"/>
    </row>
    <row r="30" spans="1:10" ht="19.5" thickBot="1">
      <c r="A30" s="89" t="s">
        <v>135</v>
      </c>
      <c r="B30" s="90">
        <v>4453</v>
      </c>
      <c r="C30" s="88" t="s">
        <v>262</v>
      </c>
      <c r="D30" s="88">
        <v>94</v>
      </c>
      <c r="E30" s="88">
        <v>100</v>
      </c>
      <c r="F30" s="88">
        <v>100</v>
      </c>
      <c r="G30" s="89" t="s">
        <v>276</v>
      </c>
      <c r="H30" s="91" t="s">
        <v>276</v>
      </c>
      <c r="I30" s="91" t="s">
        <v>275</v>
      </c>
      <c r="J30" s="95"/>
    </row>
    <row r="31" spans="1:10" ht="19.5" thickBot="1">
      <c r="A31" s="89" t="s">
        <v>218</v>
      </c>
      <c r="B31" s="186">
        <v>4938</v>
      </c>
      <c r="C31" s="88" t="s">
        <v>263</v>
      </c>
      <c r="D31" s="187">
        <v>100</v>
      </c>
      <c r="E31" s="187">
        <v>100</v>
      </c>
      <c r="F31" s="187">
        <v>100</v>
      </c>
      <c r="G31" s="89" t="s">
        <v>277</v>
      </c>
      <c r="H31" s="91" t="s">
        <v>277</v>
      </c>
      <c r="I31" s="91" t="s">
        <v>275</v>
      </c>
      <c r="J31" s="93"/>
    </row>
    <row r="32" spans="1:10" ht="19.5" thickBot="1">
      <c r="A32" s="89" t="s">
        <v>136</v>
      </c>
      <c r="B32" s="186">
        <v>5500</v>
      </c>
      <c r="C32" s="88" t="s">
        <v>264</v>
      </c>
      <c r="D32" s="187">
        <v>100</v>
      </c>
      <c r="E32" s="187">
        <v>100</v>
      </c>
      <c r="F32" s="187">
        <v>100</v>
      </c>
      <c r="G32" s="89" t="s">
        <v>278</v>
      </c>
      <c r="H32" s="91" t="s">
        <v>278</v>
      </c>
      <c r="I32" s="91" t="s">
        <v>275</v>
      </c>
      <c r="J32" s="97"/>
    </row>
    <row r="33" spans="1:10" ht="19.5" thickBot="1">
      <c r="A33" s="89" t="s">
        <v>221</v>
      </c>
      <c r="B33" s="186">
        <v>6155</v>
      </c>
      <c r="C33" s="88" t="s">
        <v>265</v>
      </c>
      <c r="D33" s="187">
        <v>100</v>
      </c>
      <c r="E33" s="187">
        <v>100</v>
      </c>
      <c r="F33" s="187">
        <v>100</v>
      </c>
      <c r="G33" s="89" t="s">
        <v>278</v>
      </c>
      <c r="H33" s="91" t="s">
        <v>278</v>
      </c>
      <c r="I33" s="91" t="s">
        <v>275</v>
      </c>
      <c r="J33" s="97"/>
    </row>
    <row r="34" spans="1:10" ht="19.5" thickBot="1">
      <c r="A34" s="89" t="s">
        <v>137</v>
      </c>
      <c r="B34" s="186">
        <v>6920</v>
      </c>
      <c r="C34" s="88" t="s">
        <v>266</v>
      </c>
      <c r="D34" s="187">
        <v>100</v>
      </c>
      <c r="E34" s="187">
        <v>100</v>
      </c>
      <c r="F34" s="187">
        <v>100</v>
      </c>
      <c r="G34" s="89" t="s">
        <v>278</v>
      </c>
      <c r="H34" s="91" t="s">
        <v>278</v>
      </c>
      <c r="I34" s="91" t="s">
        <v>275</v>
      </c>
      <c r="J34" s="97"/>
    </row>
    <row r="35" spans="1:10" ht="19.5" thickBot="1">
      <c r="A35" s="89" t="s">
        <v>224</v>
      </c>
      <c r="B35" s="186">
        <v>7819</v>
      </c>
      <c r="C35" s="88" t="s">
        <v>267</v>
      </c>
      <c r="D35" s="187">
        <v>100</v>
      </c>
      <c r="E35" s="187">
        <v>100</v>
      </c>
      <c r="F35" s="187">
        <v>100</v>
      </c>
      <c r="G35" s="89" t="s">
        <v>279</v>
      </c>
      <c r="H35" s="91" t="s">
        <v>279</v>
      </c>
      <c r="I35" s="91" t="s">
        <v>275</v>
      </c>
      <c r="J35" s="97"/>
    </row>
    <row r="36" spans="1:10" ht="19.5" thickBot="1">
      <c r="A36" s="89" t="s">
        <v>138</v>
      </c>
      <c r="B36" s="186">
        <v>8881</v>
      </c>
      <c r="C36" s="88" t="s">
        <v>268</v>
      </c>
      <c r="D36" s="187">
        <v>100</v>
      </c>
      <c r="E36" s="187">
        <v>100</v>
      </c>
      <c r="F36" s="187">
        <v>100</v>
      </c>
      <c r="G36" s="89" t="s">
        <v>279</v>
      </c>
      <c r="H36" s="91" t="s">
        <v>279</v>
      </c>
      <c r="I36" s="91" t="s">
        <v>275</v>
      </c>
      <c r="J36" s="97"/>
    </row>
    <row r="37" spans="1:10" ht="19.5" thickBot="1">
      <c r="A37" s="89" t="s">
        <v>227</v>
      </c>
      <c r="B37" s="186">
        <v>10138</v>
      </c>
      <c r="C37" s="88" t="s">
        <v>269</v>
      </c>
      <c r="D37" s="187">
        <v>100</v>
      </c>
      <c r="E37" s="187">
        <v>100</v>
      </c>
      <c r="F37" s="187">
        <v>100</v>
      </c>
      <c r="G37" s="89" t="s">
        <v>279</v>
      </c>
      <c r="H37" s="91" t="s">
        <v>279</v>
      </c>
      <c r="I37" s="91" t="s">
        <v>275</v>
      </c>
      <c r="J37" s="97"/>
    </row>
    <row r="38" spans="1:10" ht="19.5" thickBot="1">
      <c r="A38" s="89" t="s">
        <v>139</v>
      </c>
      <c r="B38" s="186">
        <v>11635</v>
      </c>
      <c r="C38" s="88" t="s">
        <v>270</v>
      </c>
      <c r="D38" s="187">
        <v>100</v>
      </c>
      <c r="E38" s="187">
        <v>100</v>
      </c>
      <c r="F38" s="187">
        <v>100</v>
      </c>
      <c r="G38" s="89" t="s">
        <v>279</v>
      </c>
      <c r="H38" s="91" t="s">
        <v>279</v>
      </c>
      <c r="I38" s="91" t="s">
        <v>275</v>
      </c>
      <c r="J38" s="97"/>
    </row>
    <row r="39" spans="1:10" ht="19.5" thickBot="1">
      <c r="A39" s="89" t="s">
        <v>230</v>
      </c>
      <c r="B39" s="186">
        <v>13425</v>
      </c>
      <c r="C39" s="88" t="s">
        <v>271</v>
      </c>
      <c r="D39" s="187">
        <v>100</v>
      </c>
      <c r="E39" s="187">
        <v>100</v>
      </c>
      <c r="F39" s="187">
        <v>100</v>
      </c>
      <c r="G39" s="89" t="s">
        <v>279</v>
      </c>
      <c r="H39" s="91" t="s">
        <v>279</v>
      </c>
      <c r="I39" s="91" t="s">
        <v>275</v>
      </c>
      <c r="J39"/>
    </row>
    <row r="40" spans="1:10" ht="19.5" thickBot="1">
      <c r="A40" s="89" t="s">
        <v>232</v>
      </c>
      <c r="B40" s="186">
        <v>15574</v>
      </c>
      <c r="C40" s="88" t="s">
        <v>272</v>
      </c>
      <c r="D40" s="187">
        <v>100</v>
      </c>
      <c r="E40" s="187">
        <v>100</v>
      </c>
      <c r="F40" s="187">
        <v>100</v>
      </c>
      <c r="G40" s="89" t="s">
        <v>279</v>
      </c>
      <c r="H40" s="91" t="s">
        <v>279</v>
      </c>
      <c r="I40" s="91" t="s">
        <v>275</v>
      </c>
      <c r="J40"/>
    </row>
    <row r="41" spans="1:10" ht="19.5" thickBot="1">
      <c r="A41" s="89" t="s">
        <v>234</v>
      </c>
      <c r="B41" s="186">
        <v>2823</v>
      </c>
      <c r="C41" s="88" t="s">
        <v>273</v>
      </c>
      <c r="D41" s="187">
        <v>0</v>
      </c>
      <c r="E41" s="187">
        <v>100</v>
      </c>
      <c r="F41" s="187">
        <v>100</v>
      </c>
      <c r="G41" s="89" t="s">
        <v>274</v>
      </c>
      <c r="H41" s="91" t="s">
        <v>274</v>
      </c>
      <c r="I41" s="91" t="s">
        <v>275</v>
      </c>
    </row>
  </sheetData>
  <mergeCells count="20">
    <mergeCell ref="D25:F25"/>
    <mergeCell ref="D26:F26"/>
    <mergeCell ref="G25:I26"/>
    <mergeCell ref="E27:E29"/>
    <mergeCell ref="F27:F29"/>
    <mergeCell ref="G27:G29"/>
    <mergeCell ref="H27:H29"/>
    <mergeCell ref="I27:I29"/>
    <mergeCell ref="A6:A10"/>
    <mergeCell ref="A25:A29"/>
    <mergeCell ref="D27:D29"/>
    <mergeCell ref="D8:D10"/>
    <mergeCell ref="G6:I7"/>
    <mergeCell ref="E8:E10"/>
    <mergeCell ref="F8:F10"/>
    <mergeCell ref="G8:G10"/>
    <mergeCell ref="H8:H10"/>
    <mergeCell ref="I8:I10"/>
    <mergeCell ref="D6:F6"/>
    <mergeCell ref="D7:F7"/>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CA692-DBFF-4102-927C-95AE485B1123}">
  <dimension ref="A1:N46"/>
  <sheetViews>
    <sheetView workbookViewId="0"/>
  </sheetViews>
  <sheetFormatPr defaultRowHeight="18.75"/>
  <cols>
    <col min="1" max="1" width="6" style="24" customWidth="1"/>
    <col min="2" max="13" width="3.625" style="24" customWidth="1"/>
    <col min="14" max="14" width="7.125" style="24" customWidth="1"/>
    <col min="15" max="28" width="9" style="24"/>
    <col min="29" max="29" width="9" style="24" customWidth="1"/>
    <col min="30" max="16384" width="9" style="24"/>
  </cols>
  <sheetData>
    <row r="1" spans="1:14">
      <c r="A1" s="24" t="str">
        <f>Citation!A3</f>
        <v>Masubuchi T., Iseki T., Sakai T., Iwanaga R. 2026. Stock assessment and evaluation of the central and western Sea of Japan and East China Sea stock of bastard halibut (fiscal year 2025). Marine fisheries stock assessment and evaluation for Japanese waters. Japan Fisheries Agency and Japan Fisheries Research and Education Agency, Tokyo, 80 pp,</v>
      </c>
    </row>
    <row r="3" spans="1:14">
      <c r="A3" s="23" t="s">
        <v>0</v>
      </c>
    </row>
    <row r="4" spans="1:14" ht="19.5" thickBot="1">
      <c r="A4" s="23"/>
    </row>
    <row r="5" spans="1:14">
      <c r="A5" s="264" t="s">
        <v>1</v>
      </c>
      <c r="B5" s="262" t="s">
        <v>2</v>
      </c>
      <c r="C5" s="262" t="s">
        <v>3</v>
      </c>
      <c r="D5" s="262" t="s">
        <v>4</v>
      </c>
      <c r="E5" s="262" t="s">
        <v>5</v>
      </c>
      <c r="F5" s="262" t="s">
        <v>6</v>
      </c>
      <c r="G5" s="262" t="s">
        <v>7</v>
      </c>
      <c r="H5" s="262" t="s">
        <v>8</v>
      </c>
      <c r="I5" s="262" t="s">
        <v>9</v>
      </c>
      <c r="J5" s="262" t="s">
        <v>10</v>
      </c>
      <c r="K5" s="262" t="s">
        <v>11</v>
      </c>
      <c r="L5" s="262" t="s">
        <v>12</v>
      </c>
      <c r="M5" s="262" t="s">
        <v>13</v>
      </c>
      <c r="N5" s="26" t="s">
        <v>14</v>
      </c>
    </row>
    <row r="6" spans="1:14" ht="29.25" customHeight="1" thickBot="1">
      <c r="A6" s="265"/>
      <c r="B6" s="263"/>
      <c r="C6" s="263"/>
      <c r="D6" s="263"/>
      <c r="E6" s="263"/>
      <c r="F6" s="263"/>
      <c r="G6" s="263"/>
      <c r="H6" s="263"/>
      <c r="I6" s="263"/>
      <c r="J6" s="263"/>
      <c r="K6" s="263"/>
      <c r="L6" s="263"/>
      <c r="M6" s="263"/>
      <c r="N6" s="28" t="s">
        <v>15</v>
      </c>
    </row>
    <row r="7" spans="1:14">
      <c r="A7" s="29">
        <v>1985</v>
      </c>
      <c r="B7" s="30">
        <v>223</v>
      </c>
      <c r="C7" s="30">
        <v>92</v>
      </c>
      <c r="D7" s="30">
        <v>49</v>
      </c>
      <c r="E7" s="30">
        <v>8</v>
      </c>
      <c r="F7" s="30">
        <v>131</v>
      </c>
      <c r="G7" s="31">
        <v>357</v>
      </c>
      <c r="H7" s="31">
        <v>136</v>
      </c>
      <c r="I7" s="31">
        <v>219</v>
      </c>
      <c r="J7" s="31">
        <v>22</v>
      </c>
      <c r="K7" s="31">
        <v>600</v>
      </c>
      <c r="L7" s="31">
        <v>184</v>
      </c>
      <c r="M7" s="31">
        <v>82</v>
      </c>
      <c r="N7" s="32">
        <v>2103</v>
      </c>
    </row>
    <row r="8" spans="1:14">
      <c r="A8" s="29">
        <v>1986</v>
      </c>
      <c r="B8" s="30">
        <v>168</v>
      </c>
      <c r="C8" s="30">
        <v>73</v>
      </c>
      <c r="D8" s="30">
        <v>44</v>
      </c>
      <c r="E8" s="30">
        <v>9</v>
      </c>
      <c r="F8" s="30">
        <v>83</v>
      </c>
      <c r="G8" s="31">
        <v>310</v>
      </c>
      <c r="H8" s="31">
        <v>150</v>
      </c>
      <c r="I8" s="31">
        <v>263</v>
      </c>
      <c r="J8" s="31">
        <v>15</v>
      </c>
      <c r="K8" s="31">
        <v>531</v>
      </c>
      <c r="L8" s="31">
        <v>255</v>
      </c>
      <c r="M8" s="31">
        <v>71</v>
      </c>
      <c r="N8" s="32">
        <v>1972</v>
      </c>
    </row>
    <row r="9" spans="1:14">
      <c r="A9" s="29">
        <v>1987</v>
      </c>
      <c r="B9" s="30">
        <v>130</v>
      </c>
      <c r="C9" s="30">
        <v>67</v>
      </c>
      <c r="D9" s="30">
        <v>43</v>
      </c>
      <c r="E9" s="30">
        <v>11</v>
      </c>
      <c r="F9" s="30">
        <v>132</v>
      </c>
      <c r="G9" s="31">
        <v>333</v>
      </c>
      <c r="H9" s="31">
        <v>111</v>
      </c>
      <c r="I9" s="31">
        <v>222</v>
      </c>
      <c r="J9" s="31">
        <v>12</v>
      </c>
      <c r="K9" s="31">
        <v>430</v>
      </c>
      <c r="L9" s="31">
        <v>206</v>
      </c>
      <c r="M9" s="31">
        <v>71</v>
      </c>
      <c r="N9" s="32">
        <v>1768</v>
      </c>
    </row>
    <row r="10" spans="1:14">
      <c r="A10" s="29">
        <v>1988</v>
      </c>
      <c r="B10" s="30">
        <v>208</v>
      </c>
      <c r="C10" s="30">
        <v>108</v>
      </c>
      <c r="D10" s="30">
        <v>57</v>
      </c>
      <c r="E10" s="30">
        <v>14</v>
      </c>
      <c r="F10" s="30">
        <v>160</v>
      </c>
      <c r="G10" s="31">
        <v>321</v>
      </c>
      <c r="H10" s="31">
        <v>121</v>
      </c>
      <c r="I10" s="31">
        <v>319</v>
      </c>
      <c r="J10" s="31">
        <v>19</v>
      </c>
      <c r="K10" s="31">
        <v>412</v>
      </c>
      <c r="L10" s="31">
        <v>215</v>
      </c>
      <c r="M10" s="31">
        <v>73</v>
      </c>
      <c r="N10" s="32">
        <v>2027</v>
      </c>
    </row>
    <row r="11" spans="1:14">
      <c r="A11" s="29">
        <v>1989</v>
      </c>
      <c r="B11" s="30">
        <v>184</v>
      </c>
      <c r="C11" s="30">
        <v>116</v>
      </c>
      <c r="D11" s="30">
        <v>58</v>
      </c>
      <c r="E11" s="30">
        <v>23</v>
      </c>
      <c r="F11" s="30">
        <v>151</v>
      </c>
      <c r="G11" s="31">
        <v>302</v>
      </c>
      <c r="H11" s="31">
        <v>125</v>
      </c>
      <c r="I11" s="31">
        <v>341</v>
      </c>
      <c r="J11" s="31">
        <v>30</v>
      </c>
      <c r="K11" s="31">
        <v>486</v>
      </c>
      <c r="L11" s="31">
        <v>199</v>
      </c>
      <c r="M11" s="31">
        <v>79</v>
      </c>
      <c r="N11" s="32">
        <v>2094</v>
      </c>
    </row>
    <row r="12" spans="1:14">
      <c r="A12" s="29">
        <v>1990</v>
      </c>
      <c r="B12" s="30">
        <v>164</v>
      </c>
      <c r="C12" s="30">
        <v>99</v>
      </c>
      <c r="D12" s="30">
        <v>56</v>
      </c>
      <c r="E12" s="30">
        <v>25</v>
      </c>
      <c r="F12" s="30">
        <v>139</v>
      </c>
      <c r="G12" s="31">
        <v>270</v>
      </c>
      <c r="H12" s="31">
        <v>112</v>
      </c>
      <c r="I12" s="31">
        <v>266</v>
      </c>
      <c r="J12" s="31">
        <v>30</v>
      </c>
      <c r="K12" s="31">
        <v>410</v>
      </c>
      <c r="L12" s="31">
        <v>226</v>
      </c>
      <c r="M12" s="31">
        <v>75</v>
      </c>
      <c r="N12" s="32">
        <v>1872</v>
      </c>
    </row>
    <row r="13" spans="1:14">
      <c r="A13" s="29">
        <v>1991</v>
      </c>
      <c r="B13" s="30">
        <v>212</v>
      </c>
      <c r="C13" s="30">
        <v>107</v>
      </c>
      <c r="D13" s="30">
        <v>63</v>
      </c>
      <c r="E13" s="30">
        <v>34</v>
      </c>
      <c r="F13" s="30">
        <v>156</v>
      </c>
      <c r="G13" s="31">
        <v>341</v>
      </c>
      <c r="H13" s="31">
        <v>105</v>
      </c>
      <c r="I13" s="31">
        <v>290</v>
      </c>
      <c r="J13" s="31">
        <v>45</v>
      </c>
      <c r="K13" s="31">
        <v>470</v>
      </c>
      <c r="L13" s="31">
        <v>225</v>
      </c>
      <c r="M13" s="31">
        <v>59</v>
      </c>
      <c r="N13" s="32">
        <v>2107</v>
      </c>
    </row>
    <row r="14" spans="1:14">
      <c r="A14" s="29">
        <v>1992</v>
      </c>
      <c r="B14" s="30">
        <v>292</v>
      </c>
      <c r="C14" s="30">
        <v>122</v>
      </c>
      <c r="D14" s="30">
        <v>72</v>
      </c>
      <c r="E14" s="30">
        <v>41</v>
      </c>
      <c r="F14" s="30">
        <v>207</v>
      </c>
      <c r="G14" s="31">
        <v>372</v>
      </c>
      <c r="H14" s="31">
        <v>115</v>
      </c>
      <c r="I14" s="31">
        <v>371</v>
      </c>
      <c r="J14" s="31">
        <v>34</v>
      </c>
      <c r="K14" s="31">
        <v>432</v>
      </c>
      <c r="L14" s="31">
        <v>286</v>
      </c>
      <c r="M14" s="31">
        <v>85</v>
      </c>
      <c r="N14" s="32">
        <v>2429</v>
      </c>
    </row>
    <row r="15" spans="1:14">
      <c r="A15" s="29">
        <v>1993</v>
      </c>
      <c r="B15" s="30">
        <v>300</v>
      </c>
      <c r="C15" s="30">
        <v>114</v>
      </c>
      <c r="D15" s="30">
        <v>86</v>
      </c>
      <c r="E15" s="30">
        <v>39</v>
      </c>
      <c r="F15" s="30">
        <v>187</v>
      </c>
      <c r="G15" s="31">
        <v>311</v>
      </c>
      <c r="H15" s="31">
        <v>106</v>
      </c>
      <c r="I15" s="31">
        <v>376</v>
      </c>
      <c r="J15" s="31">
        <v>31</v>
      </c>
      <c r="K15" s="31">
        <v>392</v>
      </c>
      <c r="L15" s="31">
        <v>240</v>
      </c>
      <c r="M15" s="31">
        <v>100</v>
      </c>
      <c r="N15" s="32">
        <v>2282</v>
      </c>
    </row>
    <row r="16" spans="1:14">
      <c r="A16" s="29">
        <v>1994</v>
      </c>
      <c r="B16" s="30">
        <v>258</v>
      </c>
      <c r="C16" s="30">
        <v>146</v>
      </c>
      <c r="D16" s="30">
        <v>76</v>
      </c>
      <c r="E16" s="30">
        <v>32</v>
      </c>
      <c r="F16" s="30">
        <v>210</v>
      </c>
      <c r="G16" s="31">
        <v>290</v>
      </c>
      <c r="H16" s="31">
        <v>118</v>
      </c>
      <c r="I16" s="31">
        <v>327</v>
      </c>
      <c r="J16" s="31">
        <v>36</v>
      </c>
      <c r="K16" s="31">
        <v>491</v>
      </c>
      <c r="L16" s="31">
        <v>230</v>
      </c>
      <c r="M16" s="31">
        <v>100</v>
      </c>
      <c r="N16" s="32">
        <v>2314</v>
      </c>
    </row>
    <row r="17" spans="1:14">
      <c r="A17" s="29">
        <v>1995</v>
      </c>
      <c r="B17" s="30">
        <v>260</v>
      </c>
      <c r="C17" s="30">
        <v>133</v>
      </c>
      <c r="D17" s="30">
        <v>93</v>
      </c>
      <c r="E17" s="30">
        <v>24</v>
      </c>
      <c r="F17" s="30">
        <v>251</v>
      </c>
      <c r="G17" s="31">
        <v>333</v>
      </c>
      <c r="H17" s="31">
        <v>96</v>
      </c>
      <c r="I17" s="31">
        <v>317</v>
      </c>
      <c r="J17" s="31">
        <v>36</v>
      </c>
      <c r="K17" s="31">
        <v>403</v>
      </c>
      <c r="L17" s="31">
        <v>245</v>
      </c>
      <c r="M17" s="31">
        <v>99</v>
      </c>
      <c r="N17" s="32">
        <v>2290</v>
      </c>
    </row>
    <row r="18" spans="1:14">
      <c r="A18" s="29">
        <v>1996</v>
      </c>
      <c r="B18" s="30">
        <v>187</v>
      </c>
      <c r="C18" s="30">
        <v>114</v>
      </c>
      <c r="D18" s="30">
        <v>88</v>
      </c>
      <c r="E18" s="30">
        <v>20</v>
      </c>
      <c r="F18" s="30">
        <v>154</v>
      </c>
      <c r="G18" s="31">
        <v>284</v>
      </c>
      <c r="H18" s="31">
        <v>94</v>
      </c>
      <c r="I18" s="31">
        <v>417</v>
      </c>
      <c r="J18" s="31">
        <v>31</v>
      </c>
      <c r="K18" s="31">
        <v>521</v>
      </c>
      <c r="L18" s="31">
        <v>299</v>
      </c>
      <c r="M18" s="31">
        <v>80</v>
      </c>
      <c r="N18" s="32">
        <v>2289</v>
      </c>
    </row>
    <row r="19" spans="1:14">
      <c r="A19" s="29">
        <v>1997</v>
      </c>
      <c r="B19" s="30">
        <v>166</v>
      </c>
      <c r="C19" s="30">
        <v>107</v>
      </c>
      <c r="D19" s="30">
        <v>81</v>
      </c>
      <c r="E19" s="30">
        <v>17</v>
      </c>
      <c r="F19" s="30">
        <v>79</v>
      </c>
      <c r="G19" s="31">
        <v>206</v>
      </c>
      <c r="H19" s="31">
        <v>70</v>
      </c>
      <c r="I19" s="31">
        <v>344</v>
      </c>
      <c r="J19" s="31">
        <v>35</v>
      </c>
      <c r="K19" s="31">
        <v>553</v>
      </c>
      <c r="L19" s="31">
        <v>322</v>
      </c>
      <c r="M19" s="31">
        <v>98</v>
      </c>
      <c r="N19" s="32">
        <v>2078</v>
      </c>
    </row>
    <row r="20" spans="1:14">
      <c r="A20" s="29">
        <v>1998</v>
      </c>
      <c r="B20" s="30">
        <v>121</v>
      </c>
      <c r="C20" s="30">
        <v>77</v>
      </c>
      <c r="D20" s="30">
        <v>49</v>
      </c>
      <c r="E20" s="30">
        <v>12</v>
      </c>
      <c r="F20" s="30">
        <v>49</v>
      </c>
      <c r="G20" s="31">
        <v>173</v>
      </c>
      <c r="H20" s="31">
        <v>60</v>
      </c>
      <c r="I20" s="31">
        <v>227</v>
      </c>
      <c r="J20" s="31">
        <v>27</v>
      </c>
      <c r="K20" s="31">
        <v>427</v>
      </c>
      <c r="L20" s="31">
        <v>279</v>
      </c>
      <c r="M20" s="31">
        <v>126</v>
      </c>
      <c r="N20" s="32">
        <v>1627</v>
      </c>
    </row>
    <row r="21" spans="1:14">
      <c r="A21" s="29">
        <v>1999</v>
      </c>
      <c r="B21" s="30">
        <v>96</v>
      </c>
      <c r="C21" s="30">
        <v>59</v>
      </c>
      <c r="D21" s="30">
        <v>37</v>
      </c>
      <c r="E21" s="30">
        <v>11</v>
      </c>
      <c r="F21" s="30">
        <v>47</v>
      </c>
      <c r="G21" s="31">
        <v>140</v>
      </c>
      <c r="H21" s="31">
        <v>69</v>
      </c>
      <c r="I21" s="31">
        <v>209</v>
      </c>
      <c r="J21" s="31">
        <v>22</v>
      </c>
      <c r="K21" s="31">
        <v>371</v>
      </c>
      <c r="L21" s="31">
        <v>196</v>
      </c>
      <c r="M21" s="31">
        <v>81</v>
      </c>
      <c r="N21" s="32">
        <v>1338</v>
      </c>
    </row>
    <row r="22" spans="1:14">
      <c r="A22" s="29">
        <v>2000</v>
      </c>
      <c r="B22" s="30">
        <v>74</v>
      </c>
      <c r="C22" s="30">
        <v>61</v>
      </c>
      <c r="D22" s="30">
        <v>37</v>
      </c>
      <c r="E22" s="30">
        <v>7</v>
      </c>
      <c r="F22" s="30">
        <v>34</v>
      </c>
      <c r="G22" s="31">
        <v>140</v>
      </c>
      <c r="H22" s="31">
        <v>82</v>
      </c>
      <c r="I22" s="31">
        <v>230</v>
      </c>
      <c r="J22" s="31">
        <v>25</v>
      </c>
      <c r="K22" s="31">
        <v>449</v>
      </c>
      <c r="L22" s="31">
        <v>152</v>
      </c>
      <c r="M22" s="31">
        <v>68</v>
      </c>
      <c r="N22" s="32">
        <v>1359</v>
      </c>
    </row>
    <row r="23" spans="1:14">
      <c r="A23" s="29">
        <v>2001</v>
      </c>
      <c r="B23" s="30">
        <v>108</v>
      </c>
      <c r="C23" s="30">
        <v>79</v>
      </c>
      <c r="D23" s="30">
        <v>44</v>
      </c>
      <c r="E23" s="30">
        <v>10</v>
      </c>
      <c r="F23" s="30">
        <v>47</v>
      </c>
      <c r="G23" s="31">
        <v>144</v>
      </c>
      <c r="H23" s="31">
        <v>78</v>
      </c>
      <c r="I23" s="31">
        <v>230</v>
      </c>
      <c r="J23" s="31">
        <v>30</v>
      </c>
      <c r="K23" s="31">
        <v>354</v>
      </c>
      <c r="L23" s="31">
        <v>161</v>
      </c>
      <c r="M23" s="31">
        <v>71</v>
      </c>
      <c r="N23" s="32">
        <v>1355</v>
      </c>
    </row>
    <row r="24" spans="1:14">
      <c r="A24" s="29">
        <v>2002</v>
      </c>
      <c r="B24" s="30">
        <v>102</v>
      </c>
      <c r="C24" s="30">
        <v>57</v>
      </c>
      <c r="D24" s="30">
        <v>43</v>
      </c>
      <c r="E24" s="30">
        <v>9</v>
      </c>
      <c r="F24" s="30">
        <v>47</v>
      </c>
      <c r="G24" s="31">
        <v>158</v>
      </c>
      <c r="H24" s="31">
        <v>71</v>
      </c>
      <c r="I24" s="31">
        <v>232</v>
      </c>
      <c r="J24" s="31">
        <v>25</v>
      </c>
      <c r="K24" s="31">
        <v>374</v>
      </c>
      <c r="L24" s="31">
        <v>135</v>
      </c>
      <c r="M24" s="31">
        <v>61</v>
      </c>
      <c r="N24" s="32">
        <v>1314</v>
      </c>
    </row>
    <row r="25" spans="1:14">
      <c r="A25" s="29">
        <v>2003</v>
      </c>
      <c r="B25" s="30">
        <v>122</v>
      </c>
      <c r="C25" s="30">
        <v>80</v>
      </c>
      <c r="D25" s="30">
        <v>61</v>
      </c>
      <c r="E25" s="30">
        <v>9</v>
      </c>
      <c r="F25" s="30">
        <v>66</v>
      </c>
      <c r="G25" s="31">
        <v>187</v>
      </c>
      <c r="H25" s="31">
        <v>84</v>
      </c>
      <c r="I25" s="31">
        <v>283</v>
      </c>
      <c r="J25" s="31">
        <v>19</v>
      </c>
      <c r="K25" s="31">
        <v>360</v>
      </c>
      <c r="L25" s="31">
        <v>146</v>
      </c>
      <c r="M25" s="31">
        <v>66</v>
      </c>
      <c r="N25" s="32">
        <v>1483</v>
      </c>
    </row>
    <row r="26" spans="1:14">
      <c r="A26" s="29">
        <v>2004</v>
      </c>
      <c r="B26" s="30">
        <v>153</v>
      </c>
      <c r="C26" s="30">
        <v>102</v>
      </c>
      <c r="D26" s="30">
        <v>55</v>
      </c>
      <c r="E26" s="30">
        <v>13</v>
      </c>
      <c r="F26" s="30">
        <v>60</v>
      </c>
      <c r="G26" s="31">
        <v>204</v>
      </c>
      <c r="H26" s="31">
        <v>110</v>
      </c>
      <c r="I26" s="31">
        <v>271</v>
      </c>
      <c r="J26" s="31">
        <v>28</v>
      </c>
      <c r="K26" s="31">
        <v>375</v>
      </c>
      <c r="L26" s="31">
        <v>127</v>
      </c>
      <c r="M26" s="31">
        <v>57</v>
      </c>
      <c r="N26" s="32">
        <v>1555</v>
      </c>
    </row>
    <row r="27" spans="1:14">
      <c r="A27" s="29">
        <v>2005</v>
      </c>
      <c r="B27" s="30">
        <v>116</v>
      </c>
      <c r="C27" s="30">
        <v>73</v>
      </c>
      <c r="D27" s="30">
        <v>48</v>
      </c>
      <c r="E27" s="30">
        <v>9</v>
      </c>
      <c r="F27" s="30">
        <v>53</v>
      </c>
      <c r="G27" s="31">
        <v>168</v>
      </c>
      <c r="H27" s="31">
        <v>67</v>
      </c>
      <c r="I27" s="31">
        <v>229</v>
      </c>
      <c r="J27" s="31">
        <v>31</v>
      </c>
      <c r="K27" s="31">
        <v>374</v>
      </c>
      <c r="L27" s="31">
        <v>140</v>
      </c>
      <c r="M27" s="31">
        <v>48</v>
      </c>
      <c r="N27" s="32">
        <v>1356</v>
      </c>
    </row>
    <row r="28" spans="1:14">
      <c r="A28" s="29">
        <v>2006</v>
      </c>
      <c r="B28" s="30">
        <v>107</v>
      </c>
      <c r="C28" s="30">
        <v>72</v>
      </c>
      <c r="D28" s="30">
        <v>45</v>
      </c>
      <c r="E28" s="30">
        <v>9</v>
      </c>
      <c r="F28" s="30">
        <v>78</v>
      </c>
      <c r="G28" s="31">
        <v>218</v>
      </c>
      <c r="H28" s="31">
        <v>105</v>
      </c>
      <c r="I28" s="31">
        <v>286</v>
      </c>
      <c r="J28" s="31">
        <v>27</v>
      </c>
      <c r="K28" s="31">
        <v>481</v>
      </c>
      <c r="L28" s="31">
        <v>157</v>
      </c>
      <c r="M28" s="31">
        <v>62</v>
      </c>
      <c r="N28" s="32">
        <v>1647</v>
      </c>
    </row>
    <row r="29" spans="1:14">
      <c r="A29" s="29">
        <v>2007</v>
      </c>
      <c r="B29" s="30">
        <v>121</v>
      </c>
      <c r="C29" s="30">
        <v>76</v>
      </c>
      <c r="D29" s="30">
        <v>50</v>
      </c>
      <c r="E29" s="30">
        <v>9</v>
      </c>
      <c r="F29" s="30">
        <v>81</v>
      </c>
      <c r="G29" s="31">
        <v>224</v>
      </c>
      <c r="H29" s="31">
        <v>94</v>
      </c>
      <c r="I29" s="31">
        <v>276</v>
      </c>
      <c r="J29" s="31">
        <v>15</v>
      </c>
      <c r="K29" s="31">
        <v>468</v>
      </c>
      <c r="L29" s="31">
        <v>154</v>
      </c>
      <c r="M29" s="31">
        <v>59</v>
      </c>
      <c r="N29" s="32">
        <v>1628</v>
      </c>
    </row>
    <row r="30" spans="1:14">
      <c r="A30" s="29">
        <v>2008</v>
      </c>
      <c r="B30" s="30">
        <v>102</v>
      </c>
      <c r="C30" s="30">
        <v>76</v>
      </c>
      <c r="D30" s="30">
        <v>53</v>
      </c>
      <c r="E30" s="30">
        <v>9</v>
      </c>
      <c r="F30" s="30">
        <v>59</v>
      </c>
      <c r="G30" s="31">
        <v>196</v>
      </c>
      <c r="H30" s="31">
        <v>205</v>
      </c>
      <c r="I30" s="31">
        <v>228</v>
      </c>
      <c r="J30" s="31">
        <v>14</v>
      </c>
      <c r="K30" s="31">
        <v>465</v>
      </c>
      <c r="L30" s="31">
        <v>187</v>
      </c>
      <c r="M30" s="31">
        <v>55</v>
      </c>
      <c r="N30" s="32">
        <v>1649</v>
      </c>
    </row>
    <row r="31" spans="1:14">
      <c r="A31" s="29">
        <v>2009</v>
      </c>
      <c r="B31" s="30">
        <v>77</v>
      </c>
      <c r="C31" s="30">
        <v>63</v>
      </c>
      <c r="D31" s="30">
        <v>47</v>
      </c>
      <c r="E31" s="30">
        <v>6</v>
      </c>
      <c r="F31" s="30">
        <v>53</v>
      </c>
      <c r="G31" s="31">
        <v>159</v>
      </c>
      <c r="H31" s="31">
        <v>196</v>
      </c>
      <c r="I31" s="31">
        <v>215</v>
      </c>
      <c r="J31" s="31">
        <v>16</v>
      </c>
      <c r="K31" s="31">
        <v>434</v>
      </c>
      <c r="L31" s="31">
        <v>192</v>
      </c>
      <c r="M31" s="31">
        <v>67</v>
      </c>
      <c r="N31" s="32">
        <v>1525</v>
      </c>
    </row>
    <row r="32" spans="1:14">
      <c r="A32" s="29">
        <v>2010</v>
      </c>
      <c r="B32" s="30">
        <v>91</v>
      </c>
      <c r="C32" s="30">
        <v>66</v>
      </c>
      <c r="D32" s="30">
        <v>40</v>
      </c>
      <c r="E32" s="30">
        <v>8</v>
      </c>
      <c r="F32" s="30">
        <v>63</v>
      </c>
      <c r="G32" s="31">
        <v>186</v>
      </c>
      <c r="H32" s="31">
        <v>190</v>
      </c>
      <c r="I32" s="31">
        <v>232</v>
      </c>
      <c r="J32" s="31">
        <v>13</v>
      </c>
      <c r="K32" s="31">
        <v>366</v>
      </c>
      <c r="L32" s="31">
        <v>192</v>
      </c>
      <c r="M32" s="31">
        <v>60</v>
      </c>
      <c r="N32" s="32">
        <v>1507</v>
      </c>
    </row>
    <row r="33" spans="1:14">
      <c r="A33" s="29">
        <v>2011</v>
      </c>
      <c r="B33" s="30">
        <v>90</v>
      </c>
      <c r="C33" s="30">
        <v>63</v>
      </c>
      <c r="D33" s="30">
        <v>33</v>
      </c>
      <c r="E33" s="30">
        <v>10</v>
      </c>
      <c r="F33" s="30">
        <v>55</v>
      </c>
      <c r="G33" s="31">
        <v>202</v>
      </c>
      <c r="H33" s="31">
        <v>168</v>
      </c>
      <c r="I33" s="31">
        <v>162</v>
      </c>
      <c r="J33" s="31">
        <v>15</v>
      </c>
      <c r="K33" s="31">
        <v>402</v>
      </c>
      <c r="L33" s="31">
        <v>169</v>
      </c>
      <c r="M33" s="31">
        <v>57</v>
      </c>
      <c r="N33" s="32">
        <v>1425</v>
      </c>
    </row>
    <row r="34" spans="1:14">
      <c r="A34" s="29">
        <v>2012</v>
      </c>
      <c r="B34" s="30">
        <v>79</v>
      </c>
      <c r="C34" s="30">
        <v>60</v>
      </c>
      <c r="D34" s="30">
        <v>41</v>
      </c>
      <c r="E34" s="30">
        <v>10</v>
      </c>
      <c r="F34" s="30">
        <v>55</v>
      </c>
      <c r="G34" s="31">
        <v>179</v>
      </c>
      <c r="H34" s="31">
        <v>172</v>
      </c>
      <c r="I34" s="31">
        <v>178</v>
      </c>
      <c r="J34" s="31">
        <v>17</v>
      </c>
      <c r="K34" s="31">
        <v>448</v>
      </c>
      <c r="L34" s="31">
        <v>185</v>
      </c>
      <c r="M34" s="31">
        <v>66</v>
      </c>
      <c r="N34" s="32">
        <v>1492</v>
      </c>
    </row>
    <row r="35" spans="1:14">
      <c r="A35" s="29">
        <v>2013</v>
      </c>
      <c r="B35" s="30">
        <v>80</v>
      </c>
      <c r="C35" s="30">
        <v>56</v>
      </c>
      <c r="D35" s="30">
        <v>40</v>
      </c>
      <c r="E35" s="30">
        <v>11</v>
      </c>
      <c r="F35" s="30">
        <v>49</v>
      </c>
      <c r="G35" s="31">
        <v>178</v>
      </c>
      <c r="H35" s="31">
        <v>135</v>
      </c>
      <c r="I35" s="31">
        <v>161</v>
      </c>
      <c r="J35" s="31">
        <v>13</v>
      </c>
      <c r="K35" s="31">
        <v>398</v>
      </c>
      <c r="L35" s="31">
        <v>172</v>
      </c>
      <c r="M35" s="31">
        <v>57</v>
      </c>
      <c r="N35" s="32">
        <v>1348</v>
      </c>
    </row>
    <row r="36" spans="1:14">
      <c r="A36" s="29">
        <v>2014</v>
      </c>
      <c r="B36" s="30">
        <v>76</v>
      </c>
      <c r="C36" s="30">
        <v>51</v>
      </c>
      <c r="D36" s="30">
        <v>38</v>
      </c>
      <c r="E36" s="30">
        <v>10</v>
      </c>
      <c r="F36" s="30">
        <v>33</v>
      </c>
      <c r="G36" s="31">
        <v>186</v>
      </c>
      <c r="H36" s="31">
        <v>124</v>
      </c>
      <c r="I36" s="31">
        <v>169</v>
      </c>
      <c r="J36" s="31">
        <v>13</v>
      </c>
      <c r="K36" s="31">
        <v>337</v>
      </c>
      <c r="L36" s="31">
        <v>161</v>
      </c>
      <c r="M36" s="31">
        <v>57</v>
      </c>
      <c r="N36" s="32">
        <v>1255</v>
      </c>
    </row>
    <row r="37" spans="1:14">
      <c r="A37" s="29">
        <v>2015</v>
      </c>
      <c r="B37" s="30">
        <v>82</v>
      </c>
      <c r="C37" s="30">
        <v>68</v>
      </c>
      <c r="D37" s="30">
        <v>35</v>
      </c>
      <c r="E37" s="30">
        <v>11</v>
      </c>
      <c r="F37" s="30">
        <v>58</v>
      </c>
      <c r="G37" s="31">
        <v>189</v>
      </c>
      <c r="H37" s="31">
        <v>127</v>
      </c>
      <c r="I37" s="31">
        <v>199</v>
      </c>
      <c r="J37" s="31">
        <v>13</v>
      </c>
      <c r="K37" s="31">
        <v>328</v>
      </c>
      <c r="L37" s="31">
        <v>163</v>
      </c>
      <c r="M37" s="31">
        <v>52</v>
      </c>
      <c r="N37" s="32">
        <v>1323</v>
      </c>
    </row>
    <row r="38" spans="1:14">
      <c r="A38" s="29">
        <v>2016</v>
      </c>
      <c r="B38" s="30">
        <v>73</v>
      </c>
      <c r="C38" s="30">
        <v>78</v>
      </c>
      <c r="D38" s="30">
        <v>46</v>
      </c>
      <c r="E38" s="30">
        <v>14</v>
      </c>
      <c r="F38" s="30">
        <v>64</v>
      </c>
      <c r="G38" s="31">
        <v>183</v>
      </c>
      <c r="H38" s="31">
        <v>114</v>
      </c>
      <c r="I38" s="31">
        <v>205</v>
      </c>
      <c r="J38" s="31">
        <v>15</v>
      </c>
      <c r="K38" s="31">
        <v>323</v>
      </c>
      <c r="L38" s="31">
        <v>131</v>
      </c>
      <c r="M38" s="31">
        <v>34</v>
      </c>
      <c r="N38" s="32">
        <v>1281</v>
      </c>
    </row>
    <row r="39" spans="1:14">
      <c r="A39" s="29">
        <v>2017</v>
      </c>
      <c r="B39" s="30">
        <v>64</v>
      </c>
      <c r="C39" s="30">
        <v>54</v>
      </c>
      <c r="D39" s="30">
        <v>37</v>
      </c>
      <c r="E39" s="30">
        <v>11</v>
      </c>
      <c r="F39" s="30">
        <v>41</v>
      </c>
      <c r="G39" s="31">
        <v>171</v>
      </c>
      <c r="H39" s="31">
        <v>138</v>
      </c>
      <c r="I39" s="31">
        <v>184</v>
      </c>
      <c r="J39" s="31">
        <v>13</v>
      </c>
      <c r="K39" s="31">
        <v>309</v>
      </c>
      <c r="L39" s="31">
        <v>128</v>
      </c>
      <c r="M39" s="31">
        <v>55</v>
      </c>
      <c r="N39" s="32">
        <v>1204</v>
      </c>
    </row>
    <row r="40" spans="1:14">
      <c r="A40" s="29">
        <v>2018</v>
      </c>
      <c r="B40" s="30">
        <v>54</v>
      </c>
      <c r="C40" s="30">
        <v>43</v>
      </c>
      <c r="D40" s="30">
        <v>16</v>
      </c>
      <c r="E40" s="30">
        <v>8</v>
      </c>
      <c r="F40" s="30">
        <v>47</v>
      </c>
      <c r="G40" s="31">
        <v>190</v>
      </c>
      <c r="H40" s="31">
        <v>136</v>
      </c>
      <c r="I40" s="31">
        <v>246</v>
      </c>
      <c r="J40" s="31">
        <v>16</v>
      </c>
      <c r="K40" s="31">
        <v>373</v>
      </c>
      <c r="L40" s="31">
        <v>126</v>
      </c>
      <c r="M40" s="31">
        <v>41</v>
      </c>
      <c r="N40" s="32">
        <v>1321</v>
      </c>
    </row>
    <row r="41" spans="1:14">
      <c r="A41" s="29">
        <v>2019</v>
      </c>
      <c r="B41" s="30">
        <v>58</v>
      </c>
      <c r="C41" s="30">
        <v>40</v>
      </c>
      <c r="D41" s="30">
        <v>21</v>
      </c>
      <c r="E41" s="30">
        <v>9</v>
      </c>
      <c r="F41" s="30">
        <v>48</v>
      </c>
      <c r="G41" s="31">
        <v>184</v>
      </c>
      <c r="H41" s="31">
        <v>172</v>
      </c>
      <c r="I41" s="31">
        <v>176</v>
      </c>
      <c r="J41" s="31">
        <v>13</v>
      </c>
      <c r="K41" s="31">
        <v>401</v>
      </c>
      <c r="L41" s="31">
        <v>153</v>
      </c>
      <c r="M41" s="31">
        <v>46</v>
      </c>
      <c r="N41" s="32">
        <v>1296</v>
      </c>
    </row>
    <row r="42" spans="1:14">
      <c r="A42" s="29">
        <v>2020</v>
      </c>
      <c r="B42" s="30">
        <v>48</v>
      </c>
      <c r="C42" s="30">
        <v>33</v>
      </c>
      <c r="D42" s="30">
        <v>20</v>
      </c>
      <c r="E42" s="30">
        <v>6</v>
      </c>
      <c r="F42" s="30">
        <v>37</v>
      </c>
      <c r="G42" s="31">
        <v>135</v>
      </c>
      <c r="H42" s="31">
        <v>130</v>
      </c>
      <c r="I42" s="31">
        <v>151</v>
      </c>
      <c r="J42" s="31">
        <v>11</v>
      </c>
      <c r="K42" s="31">
        <v>319</v>
      </c>
      <c r="L42" s="31">
        <v>126</v>
      </c>
      <c r="M42" s="31">
        <v>32</v>
      </c>
      <c r="N42" s="32">
        <v>1048</v>
      </c>
    </row>
    <row r="43" spans="1:14">
      <c r="A43" s="29">
        <v>2021</v>
      </c>
      <c r="B43" s="30">
        <v>49</v>
      </c>
      <c r="C43" s="30">
        <v>32</v>
      </c>
      <c r="D43" s="30">
        <v>15</v>
      </c>
      <c r="E43" s="30">
        <v>4</v>
      </c>
      <c r="F43" s="30">
        <v>32</v>
      </c>
      <c r="G43" s="31">
        <v>116</v>
      </c>
      <c r="H43" s="31">
        <v>86</v>
      </c>
      <c r="I43" s="31">
        <v>154</v>
      </c>
      <c r="J43" s="31">
        <v>7</v>
      </c>
      <c r="K43" s="31">
        <v>261</v>
      </c>
      <c r="L43" s="31">
        <v>124</v>
      </c>
      <c r="M43" s="31">
        <v>35</v>
      </c>
      <c r="N43" s="68">
        <v>915</v>
      </c>
    </row>
    <row r="44" spans="1:14">
      <c r="A44" s="29">
        <v>2022</v>
      </c>
      <c r="B44" s="30">
        <v>53</v>
      </c>
      <c r="C44" s="30">
        <v>38</v>
      </c>
      <c r="D44" s="30">
        <v>14</v>
      </c>
      <c r="E44" s="30">
        <v>4</v>
      </c>
      <c r="F44" s="30">
        <v>26</v>
      </c>
      <c r="G44" s="31">
        <v>124</v>
      </c>
      <c r="H44" s="31">
        <v>89</v>
      </c>
      <c r="I44" s="31">
        <v>100</v>
      </c>
      <c r="J44" s="31">
        <v>7</v>
      </c>
      <c r="K44" s="31">
        <v>236</v>
      </c>
      <c r="L44" s="31">
        <v>107</v>
      </c>
      <c r="M44" s="31">
        <v>30</v>
      </c>
      <c r="N44" s="68">
        <v>828</v>
      </c>
    </row>
    <row r="45" spans="1:14">
      <c r="A45" s="29">
        <v>2023</v>
      </c>
      <c r="B45" s="30">
        <v>45</v>
      </c>
      <c r="C45" s="30">
        <v>27</v>
      </c>
      <c r="D45" s="30">
        <v>15</v>
      </c>
      <c r="E45" s="30">
        <v>7</v>
      </c>
      <c r="F45" s="30">
        <v>33</v>
      </c>
      <c r="G45" s="31">
        <v>114</v>
      </c>
      <c r="H45" s="31">
        <v>81</v>
      </c>
      <c r="I45" s="31">
        <v>130</v>
      </c>
      <c r="J45" s="31">
        <v>7</v>
      </c>
      <c r="K45" s="31">
        <v>278</v>
      </c>
      <c r="L45" s="31">
        <v>115</v>
      </c>
      <c r="M45" s="31">
        <v>24</v>
      </c>
      <c r="N45" s="68">
        <v>876</v>
      </c>
    </row>
    <row r="46" spans="1:14" ht="19.5" thickBot="1">
      <c r="A46" s="27">
        <v>2024</v>
      </c>
      <c r="B46" s="33">
        <v>28</v>
      </c>
      <c r="C46" s="33">
        <v>25</v>
      </c>
      <c r="D46" s="33">
        <v>11</v>
      </c>
      <c r="E46" s="33">
        <v>4</v>
      </c>
      <c r="F46" s="33">
        <v>18</v>
      </c>
      <c r="G46" s="34">
        <v>100</v>
      </c>
      <c r="H46" s="34">
        <v>71</v>
      </c>
      <c r="I46" s="34">
        <v>129</v>
      </c>
      <c r="J46" s="34">
        <v>7</v>
      </c>
      <c r="K46" s="34">
        <v>269</v>
      </c>
      <c r="L46" s="34">
        <v>90</v>
      </c>
      <c r="M46" s="34">
        <v>20</v>
      </c>
      <c r="N46" s="226">
        <v>772</v>
      </c>
    </row>
  </sheetData>
  <mergeCells count="13">
    <mergeCell ref="M5:M6"/>
    <mergeCell ref="G5:G6"/>
    <mergeCell ref="H5:H6"/>
    <mergeCell ref="I5:I6"/>
    <mergeCell ref="J5:J6"/>
    <mergeCell ref="K5:K6"/>
    <mergeCell ref="L5:L6"/>
    <mergeCell ref="F5:F6"/>
    <mergeCell ref="A5:A6"/>
    <mergeCell ref="B5:B6"/>
    <mergeCell ref="C5:C6"/>
    <mergeCell ref="D5:D6"/>
    <mergeCell ref="E5:E6"/>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235A5-59E7-4F8D-AD0A-DA1D4EF17B08}">
  <dimension ref="A1:H24"/>
  <sheetViews>
    <sheetView workbookViewId="0"/>
  </sheetViews>
  <sheetFormatPr defaultRowHeight="18.75"/>
  <cols>
    <col min="2" max="2" width="12.125" bestFit="1" customWidth="1"/>
  </cols>
  <sheetData>
    <row r="1" spans="1:8">
      <c r="A1" s="24" t="str">
        <f>Citation!A3</f>
        <v>Masubuchi T., Iseki T., Sakai T., Iwanaga R. 2026. Stock assessment and evaluation of the central and western Sea of Japan and East China Sea stock of bastard halibut (fiscal year 2025). Marine fisheries stock assessment and evaluation for Japanese waters. Japan Fisheries Agency and Japan Fisheries Research and Education Agency, Tokyo, 80 pp,</v>
      </c>
    </row>
    <row r="3" spans="1:8">
      <c r="A3" s="101" t="s">
        <v>317</v>
      </c>
    </row>
    <row r="4" spans="1:8" ht="19.5" thickBot="1"/>
    <row r="5" spans="1:8" ht="18.75" customHeight="1">
      <c r="A5" s="188" t="s">
        <v>282</v>
      </c>
      <c r="B5" s="349" t="s">
        <v>143</v>
      </c>
      <c r="C5" s="352" t="s">
        <v>284</v>
      </c>
      <c r="D5" s="354" t="s">
        <v>285</v>
      </c>
      <c r="E5" s="355"/>
      <c r="F5" s="354" t="s">
        <v>286</v>
      </c>
      <c r="G5" s="358"/>
      <c r="H5" s="355"/>
    </row>
    <row r="6" spans="1:8" ht="26.25" thickBot="1">
      <c r="A6" s="189" t="s">
        <v>283</v>
      </c>
      <c r="B6" s="350"/>
      <c r="C6" s="353"/>
      <c r="D6" s="356"/>
      <c r="E6" s="357"/>
      <c r="F6" s="356" t="s">
        <v>24</v>
      </c>
      <c r="G6" s="359"/>
      <c r="H6" s="357"/>
    </row>
    <row r="7" spans="1:8" ht="31.5" customHeight="1" thickBot="1">
      <c r="A7" s="190"/>
      <c r="B7" s="350"/>
      <c r="C7" s="360" t="s">
        <v>287</v>
      </c>
      <c r="D7" s="192" t="s">
        <v>288</v>
      </c>
      <c r="E7" s="192" t="s">
        <v>289</v>
      </c>
      <c r="F7" s="192" t="s">
        <v>290</v>
      </c>
      <c r="G7" s="192" t="s">
        <v>288</v>
      </c>
      <c r="H7" s="192" t="s">
        <v>289</v>
      </c>
    </row>
    <row r="8" spans="1:8" ht="19.5" thickBot="1">
      <c r="A8" s="191"/>
      <c r="B8" s="351"/>
      <c r="C8" s="361"/>
      <c r="D8" s="193" t="s">
        <v>276</v>
      </c>
      <c r="E8" s="193" t="s">
        <v>247</v>
      </c>
      <c r="F8" s="193" t="s">
        <v>291</v>
      </c>
      <c r="G8" s="193" t="s">
        <v>276</v>
      </c>
      <c r="H8" s="193" t="s">
        <v>247</v>
      </c>
    </row>
    <row r="9" spans="1:8" ht="19.5" customHeight="1" thickBot="1">
      <c r="A9" s="317" t="s">
        <v>292</v>
      </c>
      <c r="B9" s="194">
        <v>1</v>
      </c>
      <c r="C9" s="195">
        <v>44</v>
      </c>
      <c r="D9" s="196">
        <v>3768</v>
      </c>
      <c r="E9" s="196">
        <v>4022</v>
      </c>
      <c r="F9" s="195">
        <v>648</v>
      </c>
      <c r="G9" s="196">
        <v>1034</v>
      </c>
      <c r="H9" s="196">
        <v>1085</v>
      </c>
    </row>
    <row r="10" spans="1:8" ht="19.5" thickBot="1">
      <c r="A10" s="348"/>
      <c r="B10" s="194">
        <v>0.8</v>
      </c>
      <c r="C10" s="195">
        <v>100</v>
      </c>
      <c r="D10" s="196">
        <v>4491</v>
      </c>
      <c r="E10" s="196">
        <v>4971</v>
      </c>
      <c r="F10" s="195">
        <v>533</v>
      </c>
      <c r="G10" s="195">
        <v>986</v>
      </c>
      <c r="H10" s="196">
        <v>1065</v>
      </c>
    </row>
    <row r="11" spans="1:8" ht="19.5" thickBot="1">
      <c r="A11" s="348"/>
      <c r="B11" s="194">
        <v>0.7</v>
      </c>
      <c r="C11" s="195">
        <v>100</v>
      </c>
      <c r="D11" s="196">
        <v>4918</v>
      </c>
      <c r="E11" s="196">
        <v>5564</v>
      </c>
      <c r="F11" s="195">
        <v>473</v>
      </c>
      <c r="G11" s="195">
        <v>946</v>
      </c>
      <c r="H11" s="196">
        <v>1040</v>
      </c>
    </row>
    <row r="12" spans="1:8" ht="19.5" thickBot="1">
      <c r="A12" s="348"/>
      <c r="B12" s="194">
        <v>0.6</v>
      </c>
      <c r="C12" s="195">
        <v>100</v>
      </c>
      <c r="D12" s="196">
        <v>5398</v>
      </c>
      <c r="E12" s="196">
        <v>6259</v>
      </c>
      <c r="F12" s="195">
        <v>411</v>
      </c>
      <c r="G12" s="195">
        <v>891</v>
      </c>
      <c r="H12" s="196">
        <v>1000</v>
      </c>
    </row>
    <row r="13" spans="1:8" ht="19.5" thickBot="1">
      <c r="A13" s="348"/>
      <c r="B13" s="194">
        <v>0.4</v>
      </c>
      <c r="C13" s="195">
        <v>100</v>
      </c>
      <c r="D13" s="196">
        <v>6542</v>
      </c>
      <c r="E13" s="196">
        <v>8041</v>
      </c>
      <c r="F13" s="195">
        <v>282</v>
      </c>
      <c r="G13" s="195">
        <v>722</v>
      </c>
      <c r="H13" s="195">
        <v>853</v>
      </c>
    </row>
    <row r="14" spans="1:8" ht="19.5" thickBot="1">
      <c r="A14" s="348"/>
      <c r="B14" s="194">
        <v>0.2</v>
      </c>
      <c r="C14" s="195">
        <v>100</v>
      </c>
      <c r="D14" s="196">
        <v>7992</v>
      </c>
      <c r="E14" s="196">
        <v>10548</v>
      </c>
      <c r="F14" s="195">
        <v>145</v>
      </c>
      <c r="G14" s="195">
        <v>444</v>
      </c>
      <c r="H14" s="195">
        <v>558</v>
      </c>
    </row>
    <row r="15" spans="1:8" ht="19.5" thickBot="1">
      <c r="A15" s="348"/>
      <c r="B15" s="194">
        <v>0</v>
      </c>
      <c r="C15" s="195">
        <v>100</v>
      </c>
      <c r="D15" s="196">
        <v>9839</v>
      </c>
      <c r="E15" s="196">
        <v>14140</v>
      </c>
      <c r="F15" s="195">
        <v>0</v>
      </c>
      <c r="G15" s="195">
        <v>0</v>
      </c>
      <c r="H15" s="195">
        <v>0</v>
      </c>
    </row>
    <row r="16" spans="1:8" ht="19.5" thickBot="1">
      <c r="A16" s="318"/>
      <c r="B16" s="197" t="s">
        <v>293</v>
      </c>
      <c r="C16" s="195">
        <v>0</v>
      </c>
      <c r="D16" s="196">
        <v>2524</v>
      </c>
      <c r="E16" s="196">
        <v>2547</v>
      </c>
      <c r="F16" s="195">
        <v>909</v>
      </c>
      <c r="G16" s="196">
        <v>1036</v>
      </c>
      <c r="H16" s="196">
        <v>1042</v>
      </c>
    </row>
    <row r="17" spans="1:8" ht="27" thickBot="1">
      <c r="A17" s="198" t="s">
        <v>294</v>
      </c>
      <c r="B17" s="194">
        <v>1</v>
      </c>
      <c r="C17" s="195">
        <v>94</v>
      </c>
      <c r="D17" s="196">
        <v>4109</v>
      </c>
      <c r="E17" s="196">
        <v>4453</v>
      </c>
      <c r="F17" s="195">
        <v>655</v>
      </c>
      <c r="G17" s="196">
        <v>1132</v>
      </c>
      <c r="H17" s="196">
        <v>4109</v>
      </c>
    </row>
    <row r="18" spans="1:8" ht="40.5" thickBot="1">
      <c r="A18" s="198" t="s">
        <v>295</v>
      </c>
      <c r="B18" s="194">
        <v>0.8</v>
      </c>
      <c r="C18" s="195">
        <v>100</v>
      </c>
      <c r="D18" s="196">
        <v>4888</v>
      </c>
      <c r="E18" s="196">
        <v>5500</v>
      </c>
      <c r="F18" s="195">
        <v>538</v>
      </c>
      <c r="G18" s="196">
        <v>1078</v>
      </c>
      <c r="H18" s="196">
        <v>4888</v>
      </c>
    </row>
    <row r="19" spans="1:8" ht="19.5" thickBot="1">
      <c r="A19" s="190"/>
      <c r="B19" s="194">
        <v>0.7</v>
      </c>
      <c r="C19" s="195">
        <v>100</v>
      </c>
      <c r="D19" s="196">
        <v>5348</v>
      </c>
      <c r="E19" s="196">
        <v>6155</v>
      </c>
      <c r="F19" s="195">
        <v>477</v>
      </c>
      <c r="G19" s="196">
        <v>1033</v>
      </c>
      <c r="H19" s="196">
        <v>5348</v>
      </c>
    </row>
    <row r="20" spans="1:8" ht="19.5" thickBot="1">
      <c r="A20" s="190"/>
      <c r="B20" s="194">
        <v>0.6</v>
      </c>
      <c r="C20" s="195">
        <v>100</v>
      </c>
      <c r="D20" s="196">
        <v>5863</v>
      </c>
      <c r="E20" s="196">
        <v>6920</v>
      </c>
      <c r="F20" s="195">
        <v>415</v>
      </c>
      <c r="G20" s="195">
        <v>972</v>
      </c>
      <c r="H20" s="196">
        <v>5863</v>
      </c>
    </row>
    <row r="21" spans="1:8" ht="19.5" thickBot="1">
      <c r="A21" s="190"/>
      <c r="B21" s="194">
        <v>0.4</v>
      </c>
      <c r="C21" s="195">
        <v>100</v>
      </c>
      <c r="D21" s="196">
        <v>7091</v>
      </c>
      <c r="E21" s="196">
        <v>8881</v>
      </c>
      <c r="F21" s="195">
        <v>284</v>
      </c>
      <c r="G21" s="195">
        <v>787</v>
      </c>
      <c r="H21" s="196">
        <v>7091</v>
      </c>
    </row>
    <row r="22" spans="1:8" ht="19.5" thickBot="1">
      <c r="A22" s="190"/>
      <c r="B22" s="194">
        <v>0.2</v>
      </c>
      <c r="C22" s="195">
        <v>100</v>
      </c>
      <c r="D22" s="196">
        <v>8643</v>
      </c>
      <c r="E22" s="196">
        <v>11635</v>
      </c>
      <c r="F22" s="195">
        <v>146</v>
      </c>
      <c r="G22" s="195">
        <v>482</v>
      </c>
      <c r="H22" s="196">
        <v>8643</v>
      </c>
    </row>
    <row r="23" spans="1:8" ht="19.5" thickBot="1">
      <c r="A23" s="190"/>
      <c r="B23" s="194">
        <v>0</v>
      </c>
      <c r="C23" s="195">
        <v>100</v>
      </c>
      <c r="D23" s="196">
        <v>10616</v>
      </c>
      <c r="E23" s="196">
        <v>15574</v>
      </c>
      <c r="F23" s="195">
        <v>0</v>
      </c>
      <c r="G23" s="195">
        <v>0</v>
      </c>
      <c r="H23" s="196">
        <v>10616</v>
      </c>
    </row>
    <row r="24" spans="1:8" ht="19.5" thickBot="1">
      <c r="A24" s="191"/>
      <c r="B24" s="199" t="s">
        <v>293</v>
      </c>
      <c r="C24" s="195">
        <v>0</v>
      </c>
      <c r="D24" s="196">
        <v>2765</v>
      </c>
      <c r="E24" s="196">
        <v>2823</v>
      </c>
      <c r="F24" s="195">
        <v>919</v>
      </c>
      <c r="G24" s="196">
        <v>1139</v>
      </c>
      <c r="H24" s="196">
        <v>2765</v>
      </c>
    </row>
  </sheetData>
  <mergeCells count="7">
    <mergeCell ref="A9:A16"/>
    <mergeCell ref="B5:B8"/>
    <mergeCell ref="C5:C6"/>
    <mergeCell ref="D5:E6"/>
    <mergeCell ref="F5:H5"/>
    <mergeCell ref="F6:H6"/>
    <mergeCell ref="C7:C8"/>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66BE8-7889-4830-8238-51B1EBD68B9E}">
  <dimension ref="A1:M36"/>
  <sheetViews>
    <sheetView workbookViewId="0"/>
  </sheetViews>
  <sheetFormatPr defaultRowHeight="18.75"/>
  <cols>
    <col min="1" max="1" width="15.875" style="24" customWidth="1"/>
    <col min="2" max="16384" width="9" style="24"/>
  </cols>
  <sheetData>
    <row r="1" spans="1:13">
      <c r="A1" s="24" t="str">
        <f>Citation!A3</f>
        <v>Masubuchi T., Iseki T., Sakai T., Iwanaga R. 2026. Stock assessment and evaluation of the central and western Sea of Japan and East China Sea stock of bastard halibut (fiscal year 2025). Marine fisheries stock assessment and evaluation for Japanese waters. Japan Fisheries Agency and Japan Fisheries Research and Education Agency, Tokyo, 80 pp,</v>
      </c>
    </row>
    <row r="3" spans="1:13">
      <c r="A3" s="35" t="s">
        <v>146</v>
      </c>
    </row>
    <row r="4" spans="1:13">
      <c r="A4" s="212" t="s">
        <v>303</v>
      </c>
      <c r="H4" s="47"/>
    </row>
    <row r="5" spans="1:13">
      <c r="A5" s="154" t="s">
        <v>70</v>
      </c>
      <c r="B5" s="155">
        <v>2025</v>
      </c>
      <c r="C5" s="156">
        <v>2026</v>
      </c>
      <c r="D5" s="155">
        <v>2027</v>
      </c>
      <c r="E5" s="156">
        <v>2028</v>
      </c>
      <c r="F5" s="155">
        <v>2029</v>
      </c>
      <c r="G5" s="156">
        <v>2030</v>
      </c>
      <c r="H5" s="155">
        <v>2031</v>
      </c>
      <c r="I5" s="156">
        <v>2032</v>
      </c>
      <c r="J5" s="155">
        <v>2033</v>
      </c>
      <c r="K5" s="156">
        <v>2034</v>
      </c>
      <c r="L5" s="155">
        <v>2035</v>
      </c>
      <c r="M5" s="156">
        <v>2036</v>
      </c>
    </row>
    <row r="6" spans="1:13">
      <c r="A6" s="157">
        <v>1</v>
      </c>
      <c r="B6" s="272">
        <v>0</v>
      </c>
      <c r="C6" s="272">
        <v>0</v>
      </c>
      <c r="D6" s="159">
        <v>0</v>
      </c>
      <c r="E6" s="159">
        <v>0</v>
      </c>
      <c r="F6" s="159">
        <v>0</v>
      </c>
      <c r="G6" s="159">
        <v>0</v>
      </c>
      <c r="H6" s="159">
        <v>0</v>
      </c>
      <c r="I6" s="159">
        <v>0</v>
      </c>
      <c r="J6" s="159">
        <v>0</v>
      </c>
      <c r="K6" s="159">
        <v>0</v>
      </c>
      <c r="L6" s="159">
        <v>0</v>
      </c>
      <c r="M6" s="159">
        <v>0</v>
      </c>
    </row>
    <row r="7" spans="1:13">
      <c r="A7" s="160">
        <v>0.9</v>
      </c>
      <c r="B7" s="273"/>
      <c r="C7" s="273"/>
      <c r="D7" s="158">
        <v>0</v>
      </c>
      <c r="E7" s="158">
        <v>0</v>
      </c>
      <c r="F7" s="158">
        <v>0</v>
      </c>
      <c r="G7" s="158">
        <v>0</v>
      </c>
      <c r="H7" s="158">
        <v>0</v>
      </c>
      <c r="I7" s="158">
        <v>0</v>
      </c>
      <c r="J7" s="158">
        <v>1</v>
      </c>
      <c r="K7" s="158">
        <v>1</v>
      </c>
      <c r="L7" s="158">
        <v>1</v>
      </c>
      <c r="M7" s="158">
        <v>1</v>
      </c>
    </row>
    <row r="8" spans="1:13">
      <c r="A8" s="157">
        <v>0.8</v>
      </c>
      <c r="B8" s="273"/>
      <c r="C8" s="275"/>
      <c r="D8" s="159">
        <v>0</v>
      </c>
      <c r="E8" s="159">
        <v>0</v>
      </c>
      <c r="F8" s="159">
        <v>0</v>
      </c>
      <c r="G8" s="159">
        <v>1</v>
      </c>
      <c r="H8" s="159">
        <v>2</v>
      </c>
      <c r="I8" s="159">
        <v>6</v>
      </c>
      <c r="J8" s="159">
        <v>7</v>
      </c>
      <c r="K8" s="159">
        <v>9</v>
      </c>
      <c r="L8" s="159">
        <v>11</v>
      </c>
      <c r="M8" s="159">
        <v>12</v>
      </c>
    </row>
    <row r="9" spans="1:13">
      <c r="A9" s="160">
        <v>0.7</v>
      </c>
      <c r="B9" s="273"/>
      <c r="C9" s="273"/>
      <c r="D9" s="161">
        <v>0</v>
      </c>
      <c r="E9" s="161">
        <v>0</v>
      </c>
      <c r="F9" s="161">
        <v>0</v>
      </c>
      <c r="G9" s="161">
        <v>6</v>
      </c>
      <c r="H9" s="161">
        <v>19</v>
      </c>
      <c r="I9" s="161">
        <v>30</v>
      </c>
      <c r="J9" s="161">
        <v>39</v>
      </c>
      <c r="K9" s="161">
        <v>46</v>
      </c>
      <c r="L9" s="161">
        <v>52</v>
      </c>
      <c r="M9" s="161">
        <v>55</v>
      </c>
    </row>
    <row r="10" spans="1:13">
      <c r="A10" s="160">
        <v>0.6</v>
      </c>
      <c r="B10" s="273"/>
      <c r="C10" s="273"/>
      <c r="D10" s="159">
        <v>0</v>
      </c>
      <c r="E10" s="159">
        <v>0</v>
      </c>
      <c r="F10" s="159">
        <v>6</v>
      </c>
      <c r="G10" s="159">
        <v>28</v>
      </c>
      <c r="H10" s="159">
        <v>53</v>
      </c>
      <c r="I10" s="159">
        <v>74</v>
      </c>
      <c r="J10" s="159">
        <v>86</v>
      </c>
      <c r="K10" s="159">
        <v>91</v>
      </c>
      <c r="L10" s="159">
        <v>94</v>
      </c>
      <c r="M10" s="159">
        <v>95</v>
      </c>
    </row>
    <row r="11" spans="1:13">
      <c r="A11" s="160">
        <v>0.5</v>
      </c>
      <c r="B11" s="273"/>
      <c r="C11" s="273"/>
      <c r="D11" s="159">
        <v>0</v>
      </c>
      <c r="E11" s="159">
        <v>0</v>
      </c>
      <c r="F11" s="159">
        <v>20</v>
      </c>
      <c r="G11" s="159">
        <v>63</v>
      </c>
      <c r="H11" s="159">
        <v>91</v>
      </c>
      <c r="I11" s="159">
        <v>98</v>
      </c>
      <c r="J11" s="159">
        <v>99</v>
      </c>
      <c r="K11" s="159">
        <v>100</v>
      </c>
      <c r="L11" s="159">
        <v>100</v>
      </c>
      <c r="M11" s="159">
        <v>100</v>
      </c>
    </row>
    <row r="12" spans="1:13">
      <c r="A12" s="160">
        <v>0.4</v>
      </c>
      <c r="B12" s="273"/>
      <c r="C12" s="273"/>
      <c r="D12" s="159">
        <v>0</v>
      </c>
      <c r="E12" s="159">
        <v>2</v>
      </c>
      <c r="F12" s="159">
        <v>45</v>
      </c>
      <c r="G12" s="159">
        <v>91</v>
      </c>
      <c r="H12" s="159">
        <v>100</v>
      </c>
      <c r="I12" s="159">
        <v>100</v>
      </c>
      <c r="J12" s="159">
        <v>100</v>
      </c>
      <c r="K12" s="159">
        <v>100</v>
      </c>
      <c r="L12" s="159">
        <v>100</v>
      </c>
      <c r="M12" s="159">
        <v>100</v>
      </c>
    </row>
    <row r="13" spans="1:13">
      <c r="A13" s="160">
        <v>0.3</v>
      </c>
      <c r="B13" s="273"/>
      <c r="C13" s="273"/>
      <c r="D13" s="159">
        <v>0</v>
      </c>
      <c r="E13" s="159">
        <v>8</v>
      </c>
      <c r="F13" s="159">
        <v>77</v>
      </c>
      <c r="G13" s="159">
        <v>99</v>
      </c>
      <c r="H13" s="159">
        <v>100</v>
      </c>
      <c r="I13" s="159">
        <v>100</v>
      </c>
      <c r="J13" s="159">
        <v>100</v>
      </c>
      <c r="K13" s="159">
        <v>100</v>
      </c>
      <c r="L13" s="159">
        <v>100</v>
      </c>
      <c r="M13" s="159">
        <v>100</v>
      </c>
    </row>
    <row r="14" spans="1:13">
      <c r="A14" s="160">
        <v>0.2</v>
      </c>
      <c r="B14" s="273"/>
      <c r="C14" s="273"/>
      <c r="D14" s="159">
        <v>0</v>
      </c>
      <c r="E14" s="159">
        <v>20</v>
      </c>
      <c r="F14" s="159">
        <v>94</v>
      </c>
      <c r="G14" s="159">
        <v>100</v>
      </c>
      <c r="H14" s="159">
        <v>100</v>
      </c>
      <c r="I14" s="159">
        <v>100</v>
      </c>
      <c r="J14" s="159">
        <v>100</v>
      </c>
      <c r="K14" s="159">
        <v>100</v>
      </c>
      <c r="L14" s="159">
        <v>100</v>
      </c>
      <c r="M14" s="159">
        <v>100</v>
      </c>
    </row>
    <row r="15" spans="1:13">
      <c r="A15" s="160">
        <v>0.1</v>
      </c>
      <c r="B15" s="273"/>
      <c r="C15" s="273"/>
      <c r="D15" s="159">
        <v>0</v>
      </c>
      <c r="E15" s="159">
        <v>40</v>
      </c>
      <c r="F15" s="159">
        <v>100</v>
      </c>
      <c r="G15" s="159">
        <v>100</v>
      </c>
      <c r="H15" s="159">
        <v>100</v>
      </c>
      <c r="I15" s="159">
        <v>100</v>
      </c>
      <c r="J15" s="159">
        <v>100</v>
      </c>
      <c r="K15" s="159">
        <v>100</v>
      </c>
      <c r="L15" s="159">
        <v>100</v>
      </c>
      <c r="M15" s="159">
        <v>100</v>
      </c>
    </row>
    <row r="16" spans="1:13">
      <c r="A16" s="160">
        <v>0</v>
      </c>
      <c r="B16" s="273"/>
      <c r="C16" s="273"/>
      <c r="D16" s="159">
        <v>0</v>
      </c>
      <c r="E16" s="159">
        <v>66</v>
      </c>
      <c r="F16" s="159">
        <v>100</v>
      </c>
      <c r="G16" s="159">
        <v>100</v>
      </c>
      <c r="H16" s="159">
        <v>100</v>
      </c>
      <c r="I16" s="159">
        <v>100</v>
      </c>
      <c r="J16" s="159">
        <v>100</v>
      </c>
      <c r="K16" s="159">
        <v>100</v>
      </c>
      <c r="L16" s="159">
        <v>100</v>
      </c>
      <c r="M16" s="159">
        <v>100</v>
      </c>
    </row>
    <row r="17" spans="1:13">
      <c r="A17" s="162" t="s">
        <v>194</v>
      </c>
      <c r="B17" s="274"/>
      <c r="C17" s="274"/>
      <c r="D17" s="159">
        <v>0</v>
      </c>
      <c r="E17" s="159">
        <v>0</v>
      </c>
      <c r="F17" s="159">
        <v>0</v>
      </c>
      <c r="G17" s="159">
        <v>0</v>
      </c>
      <c r="H17" s="159">
        <v>0</v>
      </c>
      <c r="I17" s="159">
        <v>0</v>
      </c>
      <c r="J17" s="159">
        <v>0</v>
      </c>
      <c r="K17" s="159">
        <v>0</v>
      </c>
      <c r="L17" s="159">
        <v>0</v>
      </c>
      <c r="M17" s="159">
        <v>0</v>
      </c>
    </row>
    <row r="19" spans="1:13">
      <c r="A19" s="24" t="s">
        <v>71</v>
      </c>
    </row>
    <row r="20" spans="1:13">
      <c r="A20" s="154" t="s">
        <v>70</v>
      </c>
      <c r="B20" s="155">
        <v>2025</v>
      </c>
      <c r="C20" s="156">
        <v>2026</v>
      </c>
      <c r="D20" s="155">
        <v>2027</v>
      </c>
      <c r="E20" s="156">
        <v>2028</v>
      </c>
      <c r="F20" s="155">
        <v>2029</v>
      </c>
      <c r="G20" s="156">
        <v>2030</v>
      </c>
      <c r="H20" s="155">
        <v>2031</v>
      </c>
      <c r="I20" s="156">
        <v>2032</v>
      </c>
      <c r="J20" s="155">
        <v>2033</v>
      </c>
      <c r="K20" s="156">
        <v>2034</v>
      </c>
      <c r="L20" s="155">
        <v>2035</v>
      </c>
      <c r="M20" s="156">
        <v>2036</v>
      </c>
    </row>
    <row r="21" spans="1:13">
      <c r="A21" s="157">
        <v>1</v>
      </c>
      <c r="B21" s="272">
        <v>0</v>
      </c>
      <c r="C21" s="272">
        <v>0</v>
      </c>
      <c r="D21" s="159">
        <v>0</v>
      </c>
      <c r="E21" s="159">
        <v>0</v>
      </c>
      <c r="F21" s="159">
        <v>0</v>
      </c>
      <c r="G21" s="159">
        <v>0</v>
      </c>
      <c r="H21" s="159">
        <v>0</v>
      </c>
      <c r="I21" s="159">
        <v>0</v>
      </c>
      <c r="J21" s="159">
        <v>1</v>
      </c>
      <c r="K21" s="159">
        <v>1</v>
      </c>
      <c r="L21" s="159">
        <v>2</v>
      </c>
      <c r="M21" s="159">
        <v>1</v>
      </c>
    </row>
    <row r="22" spans="1:13">
      <c r="A22" s="160">
        <v>0.9</v>
      </c>
      <c r="B22" s="273"/>
      <c r="C22" s="273"/>
      <c r="D22" s="158">
        <v>0</v>
      </c>
      <c r="E22" s="158">
        <v>0</v>
      </c>
      <c r="F22" s="158">
        <v>0</v>
      </c>
      <c r="G22" s="158">
        <v>1</v>
      </c>
      <c r="H22" s="158">
        <v>3</v>
      </c>
      <c r="I22" s="158">
        <v>7</v>
      </c>
      <c r="J22" s="158">
        <v>9</v>
      </c>
      <c r="K22" s="158">
        <v>12</v>
      </c>
      <c r="L22" s="158">
        <v>15</v>
      </c>
      <c r="M22" s="158">
        <v>17</v>
      </c>
    </row>
    <row r="23" spans="1:13">
      <c r="A23" s="157">
        <v>0.8</v>
      </c>
      <c r="B23" s="273"/>
      <c r="C23" s="275"/>
      <c r="D23" s="159">
        <v>0</v>
      </c>
      <c r="E23" s="159">
        <v>0</v>
      </c>
      <c r="F23" s="159">
        <v>0</v>
      </c>
      <c r="G23" s="159">
        <v>7</v>
      </c>
      <c r="H23" s="159">
        <v>23</v>
      </c>
      <c r="I23" s="159">
        <v>38</v>
      </c>
      <c r="J23" s="159">
        <v>51</v>
      </c>
      <c r="K23" s="159">
        <v>58</v>
      </c>
      <c r="L23" s="159">
        <v>64</v>
      </c>
      <c r="M23" s="159">
        <v>68</v>
      </c>
    </row>
    <row r="24" spans="1:13">
      <c r="A24" s="160">
        <v>0.7</v>
      </c>
      <c r="B24" s="273"/>
      <c r="C24" s="273"/>
      <c r="D24" s="161">
        <v>0</v>
      </c>
      <c r="E24" s="161">
        <v>0</v>
      </c>
      <c r="F24" s="161">
        <v>6</v>
      </c>
      <c r="G24" s="161">
        <v>30</v>
      </c>
      <c r="H24" s="161">
        <v>62</v>
      </c>
      <c r="I24" s="161">
        <v>84</v>
      </c>
      <c r="J24" s="161">
        <v>92</v>
      </c>
      <c r="K24" s="161">
        <v>95</v>
      </c>
      <c r="L24" s="161">
        <v>97</v>
      </c>
      <c r="M24" s="161">
        <v>98</v>
      </c>
    </row>
    <row r="25" spans="1:13">
      <c r="A25" s="160">
        <v>0.6</v>
      </c>
      <c r="B25" s="273"/>
      <c r="C25" s="273"/>
      <c r="D25" s="159">
        <v>0</v>
      </c>
      <c r="E25" s="159">
        <v>0</v>
      </c>
      <c r="F25" s="159">
        <v>20</v>
      </c>
      <c r="G25" s="159">
        <v>68</v>
      </c>
      <c r="H25" s="159">
        <v>95</v>
      </c>
      <c r="I25" s="159">
        <v>99</v>
      </c>
      <c r="J25" s="159">
        <v>100</v>
      </c>
      <c r="K25" s="159">
        <v>100</v>
      </c>
      <c r="L25" s="159">
        <v>100</v>
      </c>
      <c r="M25" s="159">
        <v>100</v>
      </c>
    </row>
    <row r="26" spans="1:13">
      <c r="A26" s="160">
        <v>0.5</v>
      </c>
      <c r="B26" s="273"/>
      <c r="C26" s="273"/>
      <c r="D26" s="159">
        <v>0</v>
      </c>
      <c r="E26" s="159">
        <v>2</v>
      </c>
      <c r="F26" s="159">
        <v>47</v>
      </c>
      <c r="G26" s="159">
        <v>95</v>
      </c>
      <c r="H26" s="159">
        <v>100</v>
      </c>
      <c r="I26" s="159">
        <v>100</v>
      </c>
      <c r="J26" s="159">
        <v>100</v>
      </c>
      <c r="K26" s="159">
        <v>100</v>
      </c>
      <c r="L26" s="159">
        <v>100</v>
      </c>
      <c r="M26" s="159">
        <v>100</v>
      </c>
    </row>
    <row r="27" spans="1:13">
      <c r="A27" s="160">
        <v>0.4</v>
      </c>
      <c r="B27" s="273"/>
      <c r="C27" s="273"/>
      <c r="D27" s="159">
        <v>0</v>
      </c>
      <c r="E27" s="159">
        <v>8</v>
      </c>
      <c r="F27" s="159">
        <v>79</v>
      </c>
      <c r="G27" s="159">
        <v>100</v>
      </c>
      <c r="H27" s="159">
        <v>100</v>
      </c>
      <c r="I27" s="159">
        <v>100</v>
      </c>
      <c r="J27" s="159">
        <v>100</v>
      </c>
      <c r="K27" s="159">
        <v>100</v>
      </c>
      <c r="L27" s="159">
        <v>100</v>
      </c>
      <c r="M27" s="159">
        <v>100</v>
      </c>
    </row>
    <row r="28" spans="1:13">
      <c r="A28" s="160">
        <v>0.3</v>
      </c>
      <c r="B28" s="273"/>
      <c r="C28" s="273"/>
      <c r="D28" s="159">
        <v>0</v>
      </c>
      <c r="E28" s="159">
        <v>18</v>
      </c>
      <c r="F28" s="159">
        <v>95</v>
      </c>
      <c r="G28" s="159">
        <v>100</v>
      </c>
      <c r="H28" s="159">
        <v>100</v>
      </c>
      <c r="I28" s="159">
        <v>100</v>
      </c>
      <c r="J28" s="159">
        <v>100</v>
      </c>
      <c r="K28" s="159">
        <v>100</v>
      </c>
      <c r="L28" s="159">
        <v>100</v>
      </c>
      <c r="M28" s="159">
        <v>100</v>
      </c>
    </row>
    <row r="29" spans="1:13">
      <c r="A29" s="160">
        <v>0.2</v>
      </c>
      <c r="B29" s="273"/>
      <c r="C29" s="273"/>
      <c r="D29" s="159">
        <v>0</v>
      </c>
      <c r="E29" s="159">
        <v>39</v>
      </c>
      <c r="F29" s="159">
        <v>100</v>
      </c>
      <c r="G29" s="159">
        <v>100</v>
      </c>
      <c r="H29" s="159">
        <v>100</v>
      </c>
      <c r="I29" s="159">
        <v>100</v>
      </c>
      <c r="J29" s="159">
        <v>100</v>
      </c>
      <c r="K29" s="159">
        <v>100</v>
      </c>
      <c r="L29" s="159">
        <v>100</v>
      </c>
      <c r="M29" s="159">
        <v>100</v>
      </c>
    </row>
    <row r="30" spans="1:13">
      <c r="A30" s="160">
        <v>0.1</v>
      </c>
      <c r="B30" s="273"/>
      <c r="C30" s="273"/>
      <c r="D30" s="159">
        <v>0</v>
      </c>
      <c r="E30" s="159">
        <v>65</v>
      </c>
      <c r="F30" s="159">
        <v>100</v>
      </c>
      <c r="G30" s="159">
        <v>100</v>
      </c>
      <c r="H30" s="159">
        <v>100</v>
      </c>
      <c r="I30" s="159">
        <v>100</v>
      </c>
      <c r="J30" s="159">
        <v>100</v>
      </c>
      <c r="K30" s="159">
        <v>100</v>
      </c>
      <c r="L30" s="159">
        <v>100</v>
      </c>
      <c r="M30" s="159">
        <v>100</v>
      </c>
    </row>
    <row r="31" spans="1:13">
      <c r="A31" s="160">
        <v>0</v>
      </c>
      <c r="B31" s="273"/>
      <c r="C31" s="273"/>
      <c r="D31" s="159">
        <v>0</v>
      </c>
      <c r="E31" s="159">
        <v>84</v>
      </c>
      <c r="F31" s="159">
        <v>100</v>
      </c>
      <c r="G31" s="159">
        <v>100</v>
      </c>
      <c r="H31" s="159">
        <v>100</v>
      </c>
      <c r="I31" s="159">
        <v>100</v>
      </c>
      <c r="J31" s="159">
        <v>100</v>
      </c>
      <c r="K31" s="159">
        <v>100</v>
      </c>
      <c r="L31" s="159">
        <v>100</v>
      </c>
      <c r="M31" s="159">
        <v>100</v>
      </c>
    </row>
    <row r="32" spans="1:13">
      <c r="A32" s="162" t="s">
        <v>194</v>
      </c>
      <c r="B32" s="274"/>
      <c r="C32" s="274"/>
      <c r="D32" s="159">
        <v>0</v>
      </c>
      <c r="E32" s="159">
        <v>0</v>
      </c>
      <c r="F32" s="159">
        <v>0</v>
      </c>
      <c r="G32" s="159">
        <v>0</v>
      </c>
      <c r="H32" s="159">
        <v>0</v>
      </c>
      <c r="I32" s="159">
        <v>0</v>
      </c>
      <c r="J32" s="159">
        <v>0</v>
      </c>
      <c r="K32" s="159">
        <v>0</v>
      </c>
      <c r="L32" s="159">
        <v>0</v>
      </c>
      <c r="M32" s="159">
        <v>0</v>
      </c>
    </row>
    <row r="33" spans="1:13" ht="18.75" customHeight="1"/>
    <row r="34" spans="1:13">
      <c r="A34" s="362" t="s">
        <v>302</v>
      </c>
      <c r="B34" s="362"/>
      <c r="C34" s="362"/>
      <c r="D34" s="362"/>
      <c r="E34" s="362"/>
      <c r="F34" s="362"/>
      <c r="G34" s="362"/>
      <c r="H34" s="362"/>
      <c r="I34" s="362"/>
      <c r="J34" s="362"/>
      <c r="K34" s="362"/>
      <c r="L34" s="362"/>
      <c r="M34" s="362"/>
    </row>
    <row r="35" spans="1:13">
      <c r="A35" s="362"/>
      <c r="B35" s="362"/>
      <c r="C35" s="362"/>
      <c r="D35" s="362"/>
      <c r="E35" s="362"/>
      <c r="F35" s="362"/>
      <c r="G35" s="362"/>
      <c r="H35" s="362"/>
      <c r="I35" s="362"/>
      <c r="J35" s="362"/>
      <c r="K35" s="362"/>
      <c r="L35" s="362"/>
      <c r="M35" s="362"/>
    </row>
    <row r="36" spans="1:13">
      <c r="A36" s="362"/>
      <c r="B36" s="362"/>
      <c r="C36" s="362"/>
      <c r="D36" s="362"/>
      <c r="E36" s="362"/>
      <c r="F36" s="362"/>
      <c r="G36" s="362"/>
      <c r="H36" s="362"/>
      <c r="I36" s="362"/>
      <c r="J36" s="362"/>
      <c r="K36" s="362"/>
      <c r="L36" s="362"/>
      <c r="M36" s="362"/>
    </row>
  </sheetData>
  <mergeCells count="5">
    <mergeCell ref="B6:B17"/>
    <mergeCell ref="C6:C17"/>
    <mergeCell ref="B21:B32"/>
    <mergeCell ref="C21:C32"/>
    <mergeCell ref="A34:M36"/>
  </mergeCells>
  <phoneticPr fontId="2"/>
  <conditionalFormatting sqref="B6:C6">
    <cfRule type="colorScale" priority="4">
      <colorScale>
        <cfvo type="num" val="0"/>
        <cfvo type="num" val="100"/>
        <color theme="0"/>
        <color rgb="FFFFC000"/>
      </colorScale>
    </cfRule>
  </conditionalFormatting>
  <conditionalFormatting sqref="B21:C21">
    <cfRule type="colorScale" priority="2">
      <colorScale>
        <cfvo type="num" val="0"/>
        <cfvo type="num" val="100"/>
        <color theme="0"/>
        <color rgb="FFFFC000"/>
      </colorScale>
    </cfRule>
  </conditionalFormatting>
  <conditionalFormatting sqref="D6:M17">
    <cfRule type="colorScale" priority="3">
      <colorScale>
        <cfvo type="num" val="0"/>
        <cfvo type="num" val="100"/>
        <color theme="0"/>
        <color rgb="FFFFC000"/>
      </colorScale>
    </cfRule>
  </conditionalFormatting>
  <conditionalFormatting sqref="D21:M32">
    <cfRule type="colorScale" priority="1">
      <colorScale>
        <cfvo type="num" val="0"/>
        <cfvo type="num" val="100"/>
        <color theme="0"/>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4039D-67F4-4888-9CF8-01F72018BD9B}">
  <dimension ref="A1:M36"/>
  <sheetViews>
    <sheetView workbookViewId="0"/>
  </sheetViews>
  <sheetFormatPr defaultRowHeight="18.75"/>
  <cols>
    <col min="1" max="1" width="11.25" style="1" customWidth="1"/>
    <col min="2" max="16384" width="9" style="1"/>
  </cols>
  <sheetData>
    <row r="1" spans="1:13">
      <c r="A1" s="24" t="str">
        <f>Citation!A3</f>
        <v>Masubuchi T., Iseki T., Sakai T., Iwanaga R. 2026. Stock assessment and evaluation of the central and western Sea of Japan and East China Sea stock of bastard halibut (fiscal year 2025). Marine fisheries stock assessment and evaluation for Japanese waters. Japan Fisheries Agency and Japan Fisheries Research and Education Agency, Tokyo, 80 pp,</v>
      </c>
    </row>
    <row r="3" spans="1:13">
      <c r="A3" s="24" t="s">
        <v>147</v>
      </c>
      <c r="B3" s="24"/>
      <c r="C3" s="24"/>
      <c r="D3" s="24"/>
      <c r="E3" s="24"/>
      <c r="F3" s="24"/>
      <c r="G3" s="66"/>
      <c r="H3" s="24"/>
      <c r="I3" s="24"/>
      <c r="J3" s="24"/>
      <c r="K3" s="24"/>
      <c r="L3" s="24"/>
      <c r="M3" s="24"/>
    </row>
    <row r="4" spans="1:13">
      <c r="A4" s="212" t="s">
        <v>303</v>
      </c>
      <c r="B4" s="24"/>
      <c r="C4" s="24"/>
      <c r="D4" s="24"/>
      <c r="E4" s="24"/>
      <c r="F4" s="24"/>
      <c r="G4" s="24"/>
      <c r="H4" s="47"/>
      <c r="I4" s="42"/>
      <c r="J4" s="24"/>
      <c r="K4" s="24"/>
      <c r="L4" s="24"/>
      <c r="M4" s="24"/>
    </row>
    <row r="5" spans="1:13">
      <c r="A5" s="154" t="s">
        <v>70</v>
      </c>
      <c r="B5" s="155">
        <v>2025</v>
      </c>
      <c r="C5" s="156">
        <v>2026</v>
      </c>
      <c r="D5" s="155">
        <v>2027</v>
      </c>
      <c r="E5" s="156">
        <v>2028</v>
      </c>
      <c r="F5" s="155">
        <v>2029</v>
      </c>
      <c r="G5" s="156">
        <v>2030</v>
      </c>
      <c r="H5" s="155">
        <v>2031</v>
      </c>
      <c r="I5" s="156">
        <v>2032</v>
      </c>
      <c r="J5" s="155">
        <v>2033</v>
      </c>
      <c r="K5" s="156">
        <v>2034</v>
      </c>
      <c r="L5" s="155">
        <v>2035</v>
      </c>
      <c r="M5" s="156">
        <v>2036</v>
      </c>
    </row>
    <row r="6" spans="1:13">
      <c r="A6" s="157">
        <v>1</v>
      </c>
      <c r="B6" s="272">
        <v>100</v>
      </c>
      <c r="C6" s="272">
        <v>95</v>
      </c>
      <c r="D6" s="159">
        <v>100</v>
      </c>
      <c r="E6" s="159">
        <v>100</v>
      </c>
      <c r="F6" s="159">
        <v>100</v>
      </c>
      <c r="G6" s="159">
        <v>100</v>
      </c>
      <c r="H6" s="159">
        <v>100</v>
      </c>
      <c r="I6" s="159">
        <v>100</v>
      </c>
      <c r="J6" s="159">
        <v>100</v>
      </c>
      <c r="K6" s="159">
        <v>100</v>
      </c>
      <c r="L6" s="159">
        <v>100</v>
      </c>
      <c r="M6" s="159">
        <v>100</v>
      </c>
    </row>
    <row r="7" spans="1:13">
      <c r="A7" s="163">
        <v>0.9</v>
      </c>
      <c r="B7" s="273"/>
      <c r="C7" s="273"/>
      <c r="D7" s="158">
        <v>100</v>
      </c>
      <c r="E7" s="158">
        <v>100</v>
      </c>
      <c r="F7" s="158">
        <v>100</v>
      </c>
      <c r="G7" s="158">
        <v>100</v>
      </c>
      <c r="H7" s="158">
        <v>100</v>
      </c>
      <c r="I7" s="158">
        <v>100</v>
      </c>
      <c r="J7" s="158">
        <v>100</v>
      </c>
      <c r="K7" s="158">
        <v>100</v>
      </c>
      <c r="L7" s="158">
        <v>100</v>
      </c>
      <c r="M7" s="158">
        <v>100</v>
      </c>
    </row>
    <row r="8" spans="1:13">
      <c r="A8" s="157">
        <v>0.8</v>
      </c>
      <c r="B8" s="273"/>
      <c r="C8" s="275"/>
      <c r="D8" s="159">
        <v>100</v>
      </c>
      <c r="E8" s="159">
        <v>100</v>
      </c>
      <c r="F8" s="159">
        <v>100</v>
      </c>
      <c r="G8" s="159">
        <v>100</v>
      </c>
      <c r="H8" s="159">
        <v>100</v>
      </c>
      <c r="I8" s="159">
        <v>100</v>
      </c>
      <c r="J8" s="159">
        <v>100</v>
      </c>
      <c r="K8" s="159">
        <v>100</v>
      </c>
      <c r="L8" s="159">
        <v>100</v>
      </c>
      <c r="M8" s="159">
        <v>100</v>
      </c>
    </row>
    <row r="9" spans="1:13">
      <c r="A9" s="164">
        <v>0.7</v>
      </c>
      <c r="B9" s="273"/>
      <c r="C9" s="273"/>
      <c r="D9" s="161">
        <v>100</v>
      </c>
      <c r="E9" s="161">
        <v>100</v>
      </c>
      <c r="F9" s="161">
        <v>100</v>
      </c>
      <c r="G9" s="161">
        <v>100</v>
      </c>
      <c r="H9" s="161">
        <v>100</v>
      </c>
      <c r="I9" s="161">
        <v>100</v>
      </c>
      <c r="J9" s="161">
        <v>100</v>
      </c>
      <c r="K9" s="161">
        <v>100</v>
      </c>
      <c r="L9" s="161">
        <v>100</v>
      </c>
      <c r="M9" s="161">
        <v>100</v>
      </c>
    </row>
    <row r="10" spans="1:13">
      <c r="A10" s="160">
        <v>0.6</v>
      </c>
      <c r="B10" s="273"/>
      <c r="C10" s="273"/>
      <c r="D10" s="159">
        <v>100</v>
      </c>
      <c r="E10" s="159">
        <v>100</v>
      </c>
      <c r="F10" s="159">
        <v>100</v>
      </c>
      <c r="G10" s="159">
        <v>100</v>
      </c>
      <c r="H10" s="159">
        <v>100</v>
      </c>
      <c r="I10" s="159">
        <v>100</v>
      </c>
      <c r="J10" s="159">
        <v>100</v>
      </c>
      <c r="K10" s="159">
        <v>100</v>
      </c>
      <c r="L10" s="159">
        <v>100</v>
      </c>
      <c r="M10" s="159">
        <v>100</v>
      </c>
    </row>
    <row r="11" spans="1:13">
      <c r="A11" s="160">
        <v>0.5</v>
      </c>
      <c r="B11" s="273"/>
      <c r="C11" s="273"/>
      <c r="D11" s="159">
        <v>100</v>
      </c>
      <c r="E11" s="159">
        <v>100</v>
      </c>
      <c r="F11" s="159">
        <v>100</v>
      </c>
      <c r="G11" s="159">
        <v>100</v>
      </c>
      <c r="H11" s="159">
        <v>100</v>
      </c>
      <c r="I11" s="159">
        <v>100</v>
      </c>
      <c r="J11" s="159">
        <v>100</v>
      </c>
      <c r="K11" s="159">
        <v>100</v>
      </c>
      <c r="L11" s="159">
        <v>100</v>
      </c>
      <c r="M11" s="159">
        <v>100</v>
      </c>
    </row>
    <row r="12" spans="1:13">
      <c r="A12" s="160">
        <v>0.4</v>
      </c>
      <c r="B12" s="273"/>
      <c r="C12" s="273"/>
      <c r="D12" s="159">
        <v>100</v>
      </c>
      <c r="E12" s="159">
        <v>100</v>
      </c>
      <c r="F12" s="159">
        <v>100</v>
      </c>
      <c r="G12" s="159">
        <v>100</v>
      </c>
      <c r="H12" s="159">
        <v>100</v>
      </c>
      <c r="I12" s="159">
        <v>100</v>
      </c>
      <c r="J12" s="159">
        <v>100</v>
      </c>
      <c r="K12" s="159">
        <v>100</v>
      </c>
      <c r="L12" s="159">
        <v>100</v>
      </c>
      <c r="M12" s="159">
        <v>100</v>
      </c>
    </row>
    <row r="13" spans="1:13">
      <c r="A13" s="160">
        <v>0.3</v>
      </c>
      <c r="B13" s="273"/>
      <c r="C13" s="273"/>
      <c r="D13" s="159">
        <v>100</v>
      </c>
      <c r="E13" s="159">
        <v>100</v>
      </c>
      <c r="F13" s="159">
        <v>100</v>
      </c>
      <c r="G13" s="159">
        <v>100</v>
      </c>
      <c r="H13" s="159">
        <v>100</v>
      </c>
      <c r="I13" s="159">
        <v>100</v>
      </c>
      <c r="J13" s="159">
        <v>100</v>
      </c>
      <c r="K13" s="159">
        <v>100</v>
      </c>
      <c r="L13" s="159">
        <v>100</v>
      </c>
      <c r="M13" s="159">
        <v>100</v>
      </c>
    </row>
    <row r="14" spans="1:13">
      <c r="A14" s="160">
        <v>0.2</v>
      </c>
      <c r="B14" s="273"/>
      <c r="C14" s="273"/>
      <c r="D14" s="159">
        <v>100</v>
      </c>
      <c r="E14" s="159">
        <v>100</v>
      </c>
      <c r="F14" s="159">
        <v>100</v>
      </c>
      <c r="G14" s="159">
        <v>100</v>
      </c>
      <c r="H14" s="159">
        <v>100</v>
      </c>
      <c r="I14" s="159">
        <v>100</v>
      </c>
      <c r="J14" s="159">
        <v>100</v>
      </c>
      <c r="K14" s="159">
        <v>100</v>
      </c>
      <c r="L14" s="159">
        <v>100</v>
      </c>
      <c r="M14" s="159">
        <v>100</v>
      </c>
    </row>
    <row r="15" spans="1:13">
      <c r="A15" s="160">
        <v>0.1</v>
      </c>
      <c r="B15" s="273"/>
      <c r="C15" s="273"/>
      <c r="D15" s="159">
        <v>100</v>
      </c>
      <c r="E15" s="159">
        <v>100</v>
      </c>
      <c r="F15" s="159">
        <v>100</v>
      </c>
      <c r="G15" s="159">
        <v>100</v>
      </c>
      <c r="H15" s="159">
        <v>100</v>
      </c>
      <c r="I15" s="159">
        <v>100</v>
      </c>
      <c r="J15" s="159">
        <v>100</v>
      </c>
      <c r="K15" s="159">
        <v>100</v>
      </c>
      <c r="L15" s="159">
        <v>100</v>
      </c>
      <c r="M15" s="159">
        <v>100</v>
      </c>
    </row>
    <row r="16" spans="1:13">
      <c r="A16" s="160">
        <v>0</v>
      </c>
      <c r="B16" s="273"/>
      <c r="C16" s="273"/>
      <c r="D16" s="159">
        <v>100</v>
      </c>
      <c r="E16" s="159">
        <v>100</v>
      </c>
      <c r="F16" s="159">
        <v>100</v>
      </c>
      <c r="G16" s="159">
        <v>100</v>
      </c>
      <c r="H16" s="159">
        <v>100</v>
      </c>
      <c r="I16" s="159">
        <v>100</v>
      </c>
      <c r="J16" s="159">
        <v>100</v>
      </c>
      <c r="K16" s="159">
        <v>100</v>
      </c>
      <c r="L16" s="159">
        <v>100</v>
      </c>
      <c r="M16" s="159">
        <v>100</v>
      </c>
    </row>
    <row r="17" spans="1:13">
      <c r="A17" s="165" t="s">
        <v>194</v>
      </c>
      <c r="B17" s="274"/>
      <c r="C17" s="274"/>
      <c r="D17" s="159">
        <v>73</v>
      </c>
      <c r="E17" s="159">
        <v>59</v>
      </c>
      <c r="F17" s="159">
        <v>51</v>
      </c>
      <c r="G17" s="159">
        <v>45</v>
      </c>
      <c r="H17" s="159">
        <v>43</v>
      </c>
      <c r="I17" s="159">
        <v>42</v>
      </c>
      <c r="J17" s="159">
        <v>40</v>
      </c>
      <c r="K17" s="159">
        <v>40</v>
      </c>
      <c r="L17" s="159">
        <v>39</v>
      </c>
      <c r="M17" s="159">
        <v>39</v>
      </c>
    </row>
    <row r="19" spans="1:13">
      <c r="A19" s="1" t="s">
        <v>71</v>
      </c>
    </row>
    <row r="20" spans="1:13">
      <c r="A20" s="154" t="s">
        <v>70</v>
      </c>
      <c r="B20" s="155">
        <v>2025</v>
      </c>
      <c r="C20" s="156">
        <v>2026</v>
      </c>
      <c r="D20" s="155">
        <v>2027</v>
      </c>
      <c r="E20" s="156">
        <v>2028</v>
      </c>
      <c r="F20" s="155">
        <v>2029</v>
      </c>
      <c r="G20" s="156">
        <v>2030</v>
      </c>
      <c r="H20" s="155">
        <v>2031</v>
      </c>
      <c r="I20" s="156">
        <v>2032</v>
      </c>
      <c r="J20" s="155">
        <v>2033</v>
      </c>
      <c r="K20" s="156">
        <v>2034</v>
      </c>
      <c r="L20" s="155">
        <v>2035</v>
      </c>
      <c r="M20" s="156">
        <v>2036</v>
      </c>
    </row>
    <row r="21" spans="1:13">
      <c r="A21" s="157">
        <v>1</v>
      </c>
      <c r="B21" s="272">
        <v>100</v>
      </c>
      <c r="C21" s="272">
        <v>95</v>
      </c>
      <c r="D21" s="159">
        <v>100</v>
      </c>
      <c r="E21" s="159">
        <v>100</v>
      </c>
      <c r="F21" s="159">
        <v>100</v>
      </c>
      <c r="G21" s="159">
        <v>100</v>
      </c>
      <c r="H21" s="159">
        <v>100</v>
      </c>
      <c r="I21" s="159">
        <v>100</v>
      </c>
      <c r="J21" s="159">
        <v>100</v>
      </c>
      <c r="K21" s="159">
        <v>100</v>
      </c>
      <c r="L21" s="159">
        <v>100</v>
      </c>
      <c r="M21" s="159">
        <v>100</v>
      </c>
    </row>
    <row r="22" spans="1:13">
      <c r="A22" s="163">
        <v>0.9</v>
      </c>
      <c r="B22" s="273"/>
      <c r="C22" s="273"/>
      <c r="D22" s="158">
        <v>100</v>
      </c>
      <c r="E22" s="158">
        <v>100</v>
      </c>
      <c r="F22" s="158">
        <v>100</v>
      </c>
      <c r="G22" s="158">
        <v>100</v>
      </c>
      <c r="H22" s="158">
        <v>100</v>
      </c>
      <c r="I22" s="158">
        <v>100</v>
      </c>
      <c r="J22" s="158">
        <v>100</v>
      </c>
      <c r="K22" s="158">
        <v>100</v>
      </c>
      <c r="L22" s="158">
        <v>100</v>
      </c>
      <c r="M22" s="158">
        <v>100</v>
      </c>
    </row>
    <row r="23" spans="1:13">
      <c r="A23" s="157">
        <v>0.8</v>
      </c>
      <c r="B23" s="273"/>
      <c r="C23" s="275"/>
      <c r="D23" s="159">
        <v>100</v>
      </c>
      <c r="E23" s="159">
        <v>100</v>
      </c>
      <c r="F23" s="159">
        <v>100</v>
      </c>
      <c r="G23" s="159">
        <v>100</v>
      </c>
      <c r="H23" s="159">
        <v>100</v>
      </c>
      <c r="I23" s="159">
        <v>100</v>
      </c>
      <c r="J23" s="159">
        <v>100</v>
      </c>
      <c r="K23" s="159">
        <v>100</v>
      </c>
      <c r="L23" s="159">
        <v>100</v>
      </c>
      <c r="M23" s="159">
        <v>100</v>
      </c>
    </row>
    <row r="24" spans="1:13">
      <c r="A24" s="164">
        <v>0.7</v>
      </c>
      <c r="B24" s="273"/>
      <c r="C24" s="273"/>
      <c r="D24" s="161">
        <v>100</v>
      </c>
      <c r="E24" s="161">
        <v>100</v>
      </c>
      <c r="F24" s="161">
        <v>100</v>
      </c>
      <c r="G24" s="161">
        <v>100</v>
      </c>
      <c r="H24" s="161">
        <v>100</v>
      </c>
      <c r="I24" s="161">
        <v>100</v>
      </c>
      <c r="J24" s="161">
        <v>100</v>
      </c>
      <c r="K24" s="161">
        <v>100</v>
      </c>
      <c r="L24" s="161">
        <v>100</v>
      </c>
      <c r="M24" s="161">
        <v>100</v>
      </c>
    </row>
    <row r="25" spans="1:13">
      <c r="A25" s="160">
        <v>0.6</v>
      </c>
      <c r="B25" s="273"/>
      <c r="C25" s="273"/>
      <c r="D25" s="159">
        <v>100</v>
      </c>
      <c r="E25" s="159">
        <v>100</v>
      </c>
      <c r="F25" s="159">
        <v>100</v>
      </c>
      <c r="G25" s="159">
        <v>100</v>
      </c>
      <c r="H25" s="159">
        <v>100</v>
      </c>
      <c r="I25" s="159">
        <v>100</v>
      </c>
      <c r="J25" s="159">
        <v>100</v>
      </c>
      <c r="K25" s="159">
        <v>100</v>
      </c>
      <c r="L25" s="159">
        <v>100</v>
      </c>
      <c r="M25" s="159">
        <v>100</v>
      </c>
    </row>
    <row r="26" spans="1:13">
      <c r="A26" s="160">
        <v>0.5</v>
      </c>
      <c r="B26" s="273"/>
      <c r="C26" s="273"/>
      <c r="D26" s="159">
        <v>100</v>
      </c>
      <c r="E26" s="159">
        <v>100</v>
      </c>
      <c r="F26" s="159">
        <v>100</v>
      </c>
      <c r="G26" s="159">
        <v>100</v>
      </c>
      <c r="H26" s="159">
        <v>100</v>
      </c>
      <c r="I26" s="159">
        <v>100</v>
      </c>
      <c r="J26" s="159">
        <v>100</v>
      </c>
      <c r="K26" s="159">
        <v>100</v>
      </c>
      <c r="L26" s="159">
        <v>100</v>
      </c>
      <c r="M26" s="159">
        <v>100</v>
      </c>
    </row>
    <row r="27" spans="1:13">
      <c r="A27" s="160">
        <v>0.4</v>
      </c>
      <c r="B27" s="273"/>
      <c r="C27" s="273"/>
      <c r="D27" s="159">
        <v>100</v>
      </c>
      <c r="E27" s="159">
        <v>100</v>
      </c>
      <c r="F27" s="159">
        <v>100</v>
      </c>
      <c r="G27" s="159">
        <v>100</v>
      </c>
      <c r="H27" s="159">
        <v>100</v>
      </c>
      <c r="I27" s="159">
        <v>100</v>
      </c>
      <c r="J27" s="159">
        <v>100</v>
      </c>
      <c r="K27" s="159">
        <v>100</v>
      </c>
      <c r="L27" s="159">
        <v>100</v>
      </c>
      <c r="M27" s="159">
        <v>100</v>
      </c>
    </row>
    <row r="28" spans="1:13">
      <c r="A28" s="160">
        <v>0.3</v>
      </c>
      <c r="B28" s="273"/>
      <c r="C28" s="273"/>
      <c r="D28" s="159">
        <v>100</v>
      </c>
      <c r="E28" s="159">
        <v>100</v>
      </c>
      <c r="F28" s="159">
        <v>100</v>
      </c>
      <c r="G28" s="159">
        <v>100</v>
      </c>
      <c r="H28" s="159">
        <v>100</v>
      </c>
      <c r="I28" s="159">
        <v>100</v>
      </c>
      <c r="J28" s="159">
        <v>100</v>
      </c>
      <c r="K28" s="159">
        <v>100</v>
      </c>
      <c r="L28" s="159">
        <v>100</v>
      </c>
      <c r="M28" s="159">
        <v>100</v>
      </c>
    </row>
    <row r="29" spans="1:13">
      <c r="A29" s="160">
        <v>0.2</v>
      </c>
      <c r="B29" s="273"/>
      <c r="C29" s="273"/>
      <c r="D29" s="159">
        <v>100</v>
      </c>
      <c r="E29" s="159">
        <v>100</v>
      </c>
      <c r="F29" s="159">
        <v>100</v>
      </c>
      <c r="G29" s="159">
        <v>100</v>
      </c>
      <c r="H29" s="159">
        <v>100</v>
      </c>
      <c r="I29" s="159">
        <v>100</v>
      </c>
      <c r="J29" s="159">
        <v>100</v>
      </c>
      <c r="K29" s="159">
        <v>100</v>
      </c>
      <c r="L29" s="159">
        <v>100</v>
      </c>
      <c r="M29" s="159">
        <v>100</v>
      </c>
    </row>
    <row r="30" spans="1:13">
      <c r="A30" s="160">
        <v>0.1</v>
      </c>
      <c r="B30" s="273"/>
      <c r="C30" s="273"/>
      <c r="D30" s="159">
        <v>100</v>
      </c>
      <c r="E30" s="159">
        <v>100</v>
      </c>
      <c r="F30" s="159">
        <v>100</v>
      </c>
      <c r="G30" s="159">
        <v>100</v>
      </c>
      <c r="H30" s="159">
        <v>100</v>
      </c>
      <c r="I30" s="159">
        <v>100</v>
      </c>
      <c r="J30" s="159">
        <v>100</v>
      </c>
      <c r="K30" s="159">
        <v>100</v>
      </c>
      <c r="L30" s="159">
        <v>100</v>
      </c>
      <c r="M30" s="159">
        <v>100</v>
      </c>
    </row>
    <row r="31" spans="1:13">
      <c r="A31" s="160">
        <v>0</v>
      </c>
      <c r="B31" s="273"/>
      <c r="C31" s="273"/>
      <c r="D31" s="159">
        <v>100</v>
      </c>
      <c r="E31" s="159">
        <v>100</v>
      </c>
      <c r="F31" s="159">
        <v>100</v>
      </c>
      <c r="G31" s="159">
        <v>100</v>
      </c>
      <c r="H31" s="159">
        <v>100</v>
      </c>
      <c r="I31" s="159">
        <v>100</v>
      </c>
      <c r="J31" s="159">
        <v>100</v>
      </c>
      <c r="K31" s="159">
        <v>100</v>
      </c>
      <c r="L31" s="159">
        <v>100</v>
      </c>
      <c r="M31" s="159">
        <v>100</v>
      </c>
    </row>
    <row r="32" spans="1:13">
      <c r="A32" s="165" t="s">
        <v>194</v>
      </c>
      <c r="B32" s="274"/>
      <c r="C32" s="274"/>
      <c r="D32" s="159">
        <v>82</v>
      </c>
      <c r="E32" s="159">
        <v>82</v>
      </c>
      <c r="F32" s="159">
        <v>85</v>
      </c>
      <c r="G32" s="159">
        <v>88</v>
      </c>
      <c r="H32" s="159">
        <v>89</v>
      </c>
      <c r="I32" s="159">
        <v>90</v>
      </c>
      <c r="J32" s="159">
        <v>89</v>
      </c>
      <c r="K32" s="159">
        <v>91</v>
      </c>
      <c r="L32" s="159">
        <v>90</v>
      </c>
      <c r="M32" s="159">
        <v>89</v>
      </c>
    </row>
    <row r="34" spans="1:13">
      <c r="A34" s="362" t="s">
        <v>302</v>
      </c>
      <c r="B34" s="362"/>
      <c r="C34" s="362"/>
      <c r="D34" s="362"/>
      <c r="E34" s="362"/>
      <c r="F34" s="362"/>
      <c r="G34" s="362"/>
      <c r="H34" s="362"/>
      <c r="I34" s="362"/>
      <c r="J34" s="362"/>
      <c r="K34" s="362"/>
      <c r="L34" s="362"/>
      <c r="M34" s="362"/>
    </row>
    <row r="35" spans="1:13">
      <c r="A35" s="362"/>
      <c r="B35" s="362"/>
      <c r="C35" s="362"/>
      <c r="D35" s="362"/>
      <c r="E35" s="362"/>
      <c r="F35" s="362"/>
      <c r="G35" s="362"/>
      <c r="H35" s="362"/>
      <c r="I35" s="362"/>
      <c r="J35" s="362"/>
      <c r="K35" s="362"/>
      <c r="L35" s="362"/>
      <c r="M35" s="362"/>
    </row>
    <row r="36" spans="1:13">
      <c r="A36" s="362"/>
      <c r="B36" s="362"/>
      <c r="C36" s="362"/>
      <c r="D36" s="362"/>
      <c r="E36" s="362"/>
      <c r="F36" s="362"/>
      <c r="G36" s="362"/>
      <c r="H36" s="362"/>
      <c r="I36" s="362"/>
      <c r="J36" s="362"/>
      <c r="K36" s="362"/>
      <c r="L36" s="362"/>
      <c r="M36" s="362"/>
    </row>
  </sheetData>
  <mergeCells count="5">
    <mergeCell ref="B6:B17"/>
    <mergeCell ref="C6:C17"/>
    <mergeCell ref="B21:B32"/>
    <mergeCell ref="C21:C32"/>
    <mergeCell ref="A34:M36"/>
  </mergeCells>
  <phoneticPr fontId="2"/>
  <conditionalFormatting sqref="D6:M17 B6:C6">
    <cfRule type="colorScale" priority="2">
      <colorScale>
        <cfvo type="num" val="0"/>
        <cfvo type="num" val="100"/>
        <color theme="0"/>
        <color rgb="FFFFC000"/>
      </colorScale>
    </cfRule>
  </conditionalFormatting>
  <conditionalFormatting sqref="D21:M32 B21:C21">
    <cfRule type="colorScale" priority="1">
      <colorScale>
        <cfvo type="num" val="0"/>
        <cfvo type="num" val="100"/>
        <color theme="0"/>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CE80A-AAD7-46EB-835D-53BA40A2138A}">
  <dimension ref="A1:AA60"/>
  <sheetViews>
    <sheetView workbookViewId="0"/>
  </sheetViews>
  <sheetFormatPr defaultRowHeight="18.75"/>
  <cols>
    <col min="1" max="1" width="11.875" style="24" customWidth="1"/>
    <col min="2" max="16384" width="9" style="24"/>
  </cols>
  <sheetData>
    <row r="1" spans="1:27">
      <c r="A1" s="24" t="str">
        <f>Citation!A3</f>
        <v>Masubuchi T., Iseki T., Sakai T., Iwanaga R. 2026. Stock assessment and evaluation of the central and western Sea of Japan and East China Sea stock of bastard halibut (fiscal year 2025). Marine fisheries stock assessment and evaluation for Japanese waters. Japan Fisheries Agency and Japan Fisheries Research and Education Agency, Tokyo, 80 pp,</v>
      </c>
    </row>
    <row r="3" spans="1:27">
      <c r="A3" s="24" t="s">
        <v>148</v>
      </c>
      <c r="J3" s="48"/>
    </row>
    <row r="4" spans="1:27">
      <c r="A4" s="212" t="s">
        <v>303</v>
      </c>
    </row>
    <row r="5" spans="1:27">
      <c r="A5" s="154" t="s">
        <v>70</v>
      </c>
      <c r="B5" s="251">
        <v>2025</v>
      </c>
      <c r="C5" s="252">
        <v>2026</v>
      </c>
      <c r="D5" s="251">
        <v>2027</v>
      </c>
      <c r="E5" s="252">
        <v>2028</v>
      </c>
      <c r="F5" s="251">
        <v>2029</v>
      </c>
      <c r="G5" s="252">
        <v>2030</v>
      </c>
      <c r="H5" s="251">
        <v>2031</v>
      </c>
      <c r="I5" s="252">
        <v>2032</v>
      </c>
      <c r="J5" s="251">
        <v>2033</v>
      </c>
      <c r="K5" s="252">
        <v>2034</v>
      </c>
      <c r="L5" s="251">
        <v>2035</v>
      </c>
      <c r="M5" s="252">
        <v>2036</v>
      </c>
    </row>
    <row r="6" spans="1:27">
      <c r="A6" s="160">
        <v>1</v>
      </c>
      <c r="B6" s="282">
        <v>2117</v>
      </c>
      <c r="C6" s="282">
        <v>2021</v>
      </c>
      <c r="D6" s="224">
        <v>2227</v>
      </c>
      <c r="E6" s="224">
        <v>2450</v>
      </c>
      <c r="F6" s="224">
        <v>2620</v>
      </c>
      <c r="G6" s="224">
        <v>2747</v>
      </c>
      <c r="H6" s="224">
        <v>2836</v>
      </c>
      <c r="I6" s="224">
        <v>2898</v>
      </c>
      <c r="J6" s="224">
        <v>2933</v>
      </c>
      <c r="K6" s="224">
        <v>2962</v>
      </c>
      <c r="L6" s="224">
        <v>2977</v>
      </c>
      <c r="M6" s="224">
        <v>2981</v>
      </c>
      <c r="O6" s="79"/>
      <c r="P6" s="79"/>
      <c r="Q6" s="79"/>
      <c r="R6" s="79"/>
      <c r="S6" s="79"/>
      <c r="T6" s="79"/>
      <c r="U6" s="79"/>
      <c r="V6" s="79"/>
      <c r="W6" s="79"/>
      <c r="X6" s="79"/>
      <c r="Y6" s="79"/>
      <c r="Z6" s="79"/>
      <c r="AA6" s="79"/>
    </row>
    <row r="7" spans="1:27">
      <c r="A7" s="160">
        <v>0.9</v>
      </c>
      <c r="B7" s="283"/>
      <c r="C7" s="283"/>
      <c r="D7" s="224">
        <v>2290</v>
      </c>
      <c r="E7" s="224">
        <v>2575</v>
      </c>
      <c r="F7" s="224">
        <v>2800</v>
      </c>
      <c r="G7" s="224">
        <v>2972</v>
      </c>
      <c r="H7" s="224">
        <v>3095</v>
      </c>
      <c r="I7" s="224">
        <v>3182</v>
      </c>
      <c r="J7" s="224">
        <v>3235</v>
      </c>
      <c r="K7" s="224">
        <v>3276</v>
      </c>
      <c r="L7" s="224">
        <v>3298</v>
      </c>
      <c r="M7" s="224">
        <v>3307</v>
      </c>
      <c r="O7" s="79"/>
      <c r="P7" s="79"/>
      <c r="Q7" s="79"/>
      <c r="R7" s="79"/>
      <c r="S7" s="79"/>
      <c r="T7" s="79"/>
      <c r="U7" s="79"/>
      <c r="V7" s="79"/>
      <c r="W7" s="79"/>
      <c r="X7" s="79"/>
      <c r="Y7" s="79"/>
      <c r="Z7" s="79"/>
      <c r="AA7" s="79"/>
    </row>
    <row r="8" spans="1:27">
      <c r="A8" s="157">
        <v>0.8</v>
      </c>
      <c r="B8" s="283"/>
      <c r="C8" s="283"/>
      <c r="D8" s="224">
        <v>2354</v>
      </c>
      <c r="E8" s="224">
        <v>2707</v>
      </c>
      <c r="F8" s="224">
        <v>2994</v>
      </c>
      <c r="G8" s="224">
        <v>3219</v>
      </c>
      <c r="H8" s="224">
        <v>3385</v>
      </c>
      <c r="I8" s="224">
        <v>3504</v>
      </c>
      <c r="J8" s="224">
        <v>3579</v>
      </c>
      <c r="K8" s="224">
        <v>3636</v>
      </c>
      <c r="L8" s="224">
        <v>3669</v>
      </c>
      <c r="M8" s="224">
        <v>3686</v>
      </c>
      <c r="O8" s="79"/>
      <c r="P8" s="79"/>
      <c r="Q8" s="79"/>
      <c r="R8" s="79"/>
      <c r="S8" s="79"/>
      <c r="T8" s="79"/>
      <c r="U8" s="79"/>
      <c r="V8" s="79"/>
      <c r="W8" s="79"/>
      <c r="X8" s="79"/>
      <c r="Y8" s="79"/>
      <c r="Z8" s="79"/>
      <c r="AA8" s="79"/>
    </row>
    <row r="9" spans="1:27">
      <c r="A9" s="160">
        <v>0.7</v>
      </c>
      <c r="B9" s="283"/>
      <c r="C9" s="283"/>
      <c r="D9" s="250">
        <v>2420</v>
      </c>
      <c r="E9" s="250">
        <v>2847</v>
      </c>
      <c r="F9" s="250">
        <v>3205</v>
      </c>
      <c r="G9" s="250">
        <v>3493</v>
      </c>
      <c r="H9" s="250">
        <v>3711</v>
      </c>
      <c r="I9" s="250">
        <v>3870</v>
      </c>
      <c r="J9" s="250">
        <v>3973</v>
      </c>
      <c r="K9" s="250">
        <v>4051</v>
      </c>
      <c r="L9" s="250">
        <v>4100</v>
      </c>
      <c r="M9" s="250">
        <v>4128</v>
      </c>
      <c r="O9" s="79"/>
      <c r="P9" s="79"/>
      <c r="Q9" s="79"/>
      <c r="R9" s="79"/>
      <c r="S9" s="79"/>
      <c r="T9" s="79"/>
      <c r="U9" s="79"/>
      <c r="V9" s="79"/>
      <c r="W9" s="79"/>
      <c r="X9" s="79"/>
      <c r="Y9" s="79"/>
      <c r="Z9" s="79"/>
      <c r="AA9" s="79"/>
    </row>
    <row r="10" spans="1:27">
      <c r="A10" s="160">
        <v>0.6</v>
      </c>
      <c r="B10" s="283"/>
      <c r="C10" s="283"/>
      <c r="D10" s="224">
        <v>2488</v>
      </c>
      <c r="E10" s="224">
        <v>2995</v>
      </c>
      <c r="F10" s="224">
        <v>3432</v>
      </c>
      <c r="G10" s="224">
        <v>3794</v>
      </c>
      <c r="H10" s="224">
        <v>4076</v>
      </c>
      <c r="I10" s="224">
        <v>4285</v>
      </c>
      <c r="J10" s="224">
        <v>4426</v>
      </c>
      <c r="K10" s="224">
        <v>4532</v>
      </c>
      <c r="L10" s="224">
        <v>4602</v>
      </c>
      <c r="M10" s="224">
        <v>4645</v>
      </c>
      <c r="O10" s="79"/>
      <c r="P10" s="79"/>
      <c r="Q10" s="79"/>
      <c r="R10" s="79"/>
      <c r="S10" s="79"/>
      <c r="T10" s="79"/>
      <c r="U10" s="79"/>
      <c r="V10" s="79"/>
      <c r="W10" s="79"/>
      <c r="X10" s="79"/>
      <c r="Y10" s="79"/>
      <c r="Z10" s="79"/>
      <c r="AA10" s="79"/>
    </row>
    <row r="11" spans="1:27">
      <c r="A11" s="160">
        <v>0.5</v>
      </c>
      <c r="B11" s="283"/>
      <c r="C11" s="283"/>
      <c r="D11" s="224">
        <v>2559</v>
      </c>
      <c r="E11" s="224">
        <v>3151</v>
      </c>
      <c r="F11" s="224">
        <v>3679</v>
      </c>
      <c r="G11" s="224">
        <v>4127</v>
      </c>
      <c r="H11" s="224">
        <v>4486</v>
      </c>
      <c r="I11" s="224">
        <v>4758</v>
      </c>
      <c r="J11" s="224">
        <v>4947</v>
      </c>
      <c r="K11" s="224">
        <v>5090</v>
      </c>
      <c r="L11" s="224">
        <v>5189</v>
      </c>
      <c r="M11" s="224">
        <v>5253</v>
      </c>
      <c r="O11" s="79"/>
      <c r="P11" s="79"/>
      <c r="Q11" s="79"/>
      <c r="R11" s="79"/>
      <c r="S11" s="79"/>
      <c r="T11" s="79"/>
      <c r="U11" s="79"/>
      <c r="V11" s="79"/>
      <c r="W11" s="79"/>
      <c r="X11" s="79"/>
      <c r="Y11" s="79"/>
      <c r="Z11" s="79"/>
      <c r="AA11" s="79"/>
    </row>
    <row r="12" spans="1:27">
      <c r="A12" s="160">
        <v>0.4</v>
      </c>
      <c r="B12" s="283"/>
      <c r="C12" s="283"/>
      <c r="D12" s="224">
        <v>2631</v>
      </c>
      <c r="E12" s="224">
        <v>3317</v>
      </c>
      <c r="F12" s="224">
        <v>3945</v>
      </c>
      <c r="G12" s="224">
        <v>4496</v>
      </c>
      <c r="H12" s="224">
        <v>4947</v>
      </c>
      <c r="I12" s="224">
        <v>5297</v>
      </c>
      <c r="J12" s="224">
        <v>5548</v>
      </c>
      <c r="K12" s="224">
        <v>5741</v>
      </c>
      <c r="L12" s="224">
        <v>5878</v>
      </c>
      <c r="M12" s="224">
        <v>5972</v>
      </c>
      <c r="O12" s="79"/>
      <c r="P12" s="79"/>
      <c r="Q12" s="79"/>
      <c r="R12" s="79"/>
      <c r="S12" s="79"/>
      <c r="T12" s="79"/>
      <c r="U12" s="79"/>
      <c r="V12" s="79"/>
      <c r="W12" s="79"/>
      <c r="X12" s="79"/>
      <c r="Y12" s="79"/>
      <c r="Z12" s="79"/>
      <c r="AA12" s="79"/>
    </row>
    <row r="13" spans="1:27">
      <c r="A13" s="160">
        <v>0.3</v>
      </c>
      <c r="B13" s="283"/>
      <c r="C13" s="283"/>
      <c r="D13" s="224">
        <v>2705</v>
      </c>
      <c r="E13" s="224">
        <v>3492</v>
      </c>
      <c r="F13" s="224">
        <v>4235</v>
      </c>
      <c r="G13" s="224">
        <v>4904</v>
      </c>
      <c r="H13" s="224">
        <v>5466</v>
      </c>
      <c r="I13" s="224">
        <v>5913</v>
      </c>
      <c r="J13" s="224">
        <v>6243</v>
      </c>
      <c r="K13" s="224">
        <v>6500</v>
      </c>
      <c r="L13" s="224">
        <v>6689</v>
      </c>
      <c r="M13" s="224">
        <v>6826</v>
      </c>
      <c r="O13" s="79"/>
      <c r="P13" s="79"/>
      <c r="Q13" s="79"/>
      <c r="R13" s="79"/>
      <c r="S13" s="79"/>
      <c r="T13" s="79"/>
      <c r="U13" s="79"/>
      <c r="V13" s="79"/>
      <c r="W13" s="79"/>
      <c r="X13" s="79"/>
      <c r="Y13" s="79"/>
      <c r="Z13" s="79"/>
      <c r="AA13" s="79"/>
    </row>
    <row r="14" spans="1:27">
      <c r="A14" s="160">
        <v>0.2</v>
      </c>
      <c r="B14" s="283"/>
      <c r="C14" s="283"/>
      <c r="D14" s="224">
        <v>2782</v>
      </c>
      <c r="E14" s="224">
        <v>3677</v>
      </c>
      <c r="F14" s="224">
        <v>4548</v>
      </c>
      <c r="G14" s="224">
        <v>5355</v>
      </c>
      <c r="H14" s="224">
        <v>6052</v>
      </c>
      <c r="I14" s="224">
        <v>6618</v>
      </c>
      <c r="J14" s="224">
        <v>7049</v>
      </c>
      <c r="K14" s="224">
        <v>7390</v>
      </c>
      <c r="L14" s="224">
        <v>7649</v>
      </c>
      <c r="M14" s="224">
        <v>7843</v>
      </c>
      <c r="O14" s="79"/>
      <c r="P14" s="79"/>
      <c r="Q14" s="79"/>
      <c r="R14" s="79"/>
      <c r="S14" s="79"/>
      <c r="T14" s="79"/>
      <c r="U14" s="79"/>
      <c r="V14" s="79"/>
      <c r="W14" s="79"/>
      <c r="X14" s="79"/>
      <c r="Y14" s="79"/>
      <c r="Z14" s="79"/>
      <c r="AA14" s="79"/>
    </row>
    <row r="15" spans="1:27">
      <c r="A15" s="160">
        <v>0.1</v>
      </c>
      <c r="B15" s="283"/>
      <c r="C15" s="283"/>
      <c r="D15" s="224">
        <v>2861</v>
      </c>
      <c r="E15" s="224">
        <v>3872</v>
      </c>
      <c r="F15" s="224">
        <v>4888</v>
      </c>
      <c r="G15" s="224">
        <v>5855</v>
      </c>
      <c r="H15" s="224">
        <v>6713</v>
      </c>
      <c r="I15" s="224">
        <v>7427</v>
      </c>
      <c r="J15" s="224">
        <v>7985</v>
      </c>
      <c r="K15" s="224">
        <v>8436</v>
      </c>
      <c r="L15" s="224">
        <v>8788</v>
      </c>
      <c r="M15" s="224">
        <v>9061</v>
      </c>
      <c r="O15" s="79"/>
      <c r="P15" s="79"/>
      <c r="Q15" s="79"/>
      <c r="R15" s="79"/>
      <c r="S15" s="79"/>
      <c r="T15" s="79"/>
      <c r="U15" s="79"/>
      <c r="V15" s="79"/>
      <c r="W15" s="79"/>
      <c r="X15" s="79"/>
      <c r="Y15" s="79"/>
      <c r="Z15" s="79"/>
      <c r="AA15" s="79"/>
    </row>
    <row r="16" spans="1:27">
      <c r="A16" s="160">
        <v>0</v>
      </c>
      <c r="B16" s="283"/>
      <c r="C16" s="283"/>
      <c r="D16" s="224">
        <v>2942</v>
      </c>
      <c r="E16" s="224">
        <v>4080</v>
      </c>
      <c r="F16" s="224">
        <v>5257</v>
      </c>
      <c r="G16" s="224">
        <v>6410</v>
      </c>
      <c r="H16" s="224">
        <v>7460</v>
      </c>
      <c r="I16" s="224">
        <v>8355</v>
      </c>
      <c r="J16" s="224">
        <v>9074</v>
      </c>
      <c r="K16" s="224">
        <v>9668</v>
      </c>
      <c r="L16" s="224">
        <v>10145</v>
      </c>
      <c r="M16" s="224">
        <v>10527</v>
      </c>
      <c r="O16" s="79"/>
      <c r="P16" s="79"/>
      <c r="Q16" s="79"/>
      <c r="R16" s="79"/>
      <c r="S16" s="79"/>
      <c r="T16" s="79"/>
      <c r="U16" s="79"/>
      <c r="V16" s="79"/>
      <c r="W16" s="79"/>
      <c r="X16" s="79"/>
      <c r="Y16" s="79"/>
      <c r="Z16" s="79"/>
      <c r="AA16" s="79"/>
    </row>
    <row r="17" spans="1:27">
      <c r="A17" s="165" t="s">
        <v>194</v>
      </c>
      <c r="B17" s="284"/>
      <c r="C17" s="284"/>
      <c r="D17" s="224">
        <v>1942</v>
      </c>
      <c r="E17" s="224">
        <v>1919</v>
      </c>
      <c r="F17" s="224">
        <v>1906</v>
      </c>
      <c r="G17" s="224">
        <v>1897</v>
      </c>
      <c r="H17" s="224">
        <v>1892</v>
      </c>
      <c r="I17" s="224">
        <v>1891</v>
      </c>
      <c r="J17" s="224">
        <v>1889</v>
      </c>
      <c r="K17" s="224">
        <v>1893</v>
      </c>
      <c r="L17" s="224">
        <v>1891</v>
      </c>
      <c r="M17" s="224">
        <v>1886</v>
      </c>
      <c r="O17" s="79"/>
      <c r="P17" s="79"/>
      <c r="Q17" s="79"/>
      <c r="R17" s="79"/>
      <c r="S17" s="79"/>
      <c r="T17" s="79"/>
      <c r="U17" s="79"/>
      <c r="V17" s="79"/>
      <c r="W17" s="79"/>
      <c r="X17" s="79"/>
      <c r="Y17" s="79"/>
      <c r="Z17" s="79"/>
      <c r="AA17" s="79"/>
    </row>
    <row r="19" spans="1:27">
      <c r="A19" s="24" t="s">
        <v>75</v>
      </c>
    </row>
    <row r="20" spans="1:27">
      <c r="A20" s="154" t="s">
        <v>70</v>
      </c>
      <c r="B20" s="251">
        <v>2025</v>
      </c>
      <c r="C20" s="252">
        <v>2026</v>
      </c>
      <c r="D20" s="251">
        <v>2027</v>
      </c>
      <c r="E20" s="252">
        <v>2028</v>
      </c>
      <c r="F20" s="251">
        <v>2029</v>
      </c>
      <c r="G20" s="252">
        <v>2030</v>
      </c>
      <c r="H20" s="251">
        <v>2031</v>
      </c>
      <c r="I20" s="252">
        <v>2032</v>
      </c>
      <c r="J20" s="251">
        <v>2033</v>
      </c>
      <c r="K20" s="252">
        <v>2034</v>
      </c>
      <c r="L20" s="251">
        <v>2035</v>
      </c>
      <c r="M20" s="252">
        <v>2036</v>
      </c>
    </row>
    <row r="21" spans="1:27">
      <c r="A21" s="160">
        <v>1</v>
      </c>
      <c r="B21" s="282">
        <v>2117</v>
      </c>
      <c r="C21" s="282">
        <v>2021</v>
      </c>
      <c r="D21" s="224">
        <v>2359</v>
      </c>
      <c r="E21" s="224">
        <v>2662</v>
      </c>
      <c r="F21" s="224">
        <v>2898</v>
      </c>
      <c r="G21" s="224">
        <v>3074</v>
      </c>
      <c r="H21" s="224">
        <v>3200</v>
      </c>
      <c r="I21" s="224">
        <v>3285</v>
      </c>
      <c r="J21" s="224">
        <v>3336</v>
      </c>
      <c r="K21" s="224">
        <v>3373</v>
      </c>
      <c r="L21" s="224">
        <v>3394</v>
      </c>
      <c r="M21" s="224">
        <v>3401</v>
      </c>
      <c r="O21" s="79"/>
      <c r="P21" s="79"/>
      <c r="Q21" s="79"/>
      <c r="R21" s="79"/>
      <c r="S21" s="79"/>
      <c r="T21" s="79"/>
      <c r="U21" s="79"/>
      <c r="V21" s="79"/>
      <c r="W21" s="79"/>
      <c r="X21" s="79"/>
      <c r="Y21" s="79"/>
      <c r="Z21" s="79"/>
      <c r="AA21" s="79"/>
    </row>
    <row r="22" spans="1:27">
      <c r="A22" s="160">
        <v>0.9</v>
      </c>
      <c r="B22" s="283"/>
      <c r="C22" s="283"/>
      <c r="D22" s="224">
        <v>2424</v>
      </c>
      <c r="E22" s="224">
        <v>2797</v>
      </c>
      <c r="F22" s="224">
        <v>3095</v>
      </c>
      <c r="G22" s="224">
        <v>3323</v>
      </c>
      <c r="H22" s="224">
        <v>3490</v>
      </c>
      <c r="I22" s="224">
        <v>3606</v>
      </c>
      <c r="J22" s="224">
        <v>3677</v>
      </c>
      <c r="K22" s="224">
        <v>3729</v>
      </c>
      <c r="L22" s="224">
        <v>3759</v>
      </c>
      <c r="M22" s="224">
        <v>3772</v>
      </c>
      <c r="O22" s="79"/>
      <c r="P22" s="79"/>
      <c r="Q22" s="79"/>
      <c r="R22" s="79"/>
      <c r="S22" s="79"/>
      <c r="T22" s="79"/>
      <c r="U22" s="79"/>
      <c r="V22" s="79"/>
      <c r="W22" s="79"/>
      <c r="X22" s="79"/>
      <c r="Y22" s="79"/>
      <c r="Z22" s="79"/>
      <c r="AA22" s="79"/>
    </row>
    <row r="23" spans="1:27">
      <c r="A23" s="157">
        <v>0.8</v>
      </c>
      <c r="B23" s="283"/>
      <c r="C23" s="283"/>
      <c r="D23" s="224">
        <v>2492</v>
      </c>
      <c r="E23" s="224">
        <v>2939</v>
      </c>
      <c r="F23" s="224">
        <v>3307</v>
      </c>
      <c r="G23" s="224">
        <v>3598</v>
      </c>
      <c r="H23" s="224">
        <v>3815</v>
      </c>
      <c r="I23" s="224">
        <v>3968</v>
      </c>
      <c r="J23" s="224">
        <v>4066</v>
      </c>
      <c r="K23" s="224">
        <v>4137</v>
      </c>
      <c r="L23" s="224">
        <v>4181</v>
      </c>
      <c r="M23" s="224">
        <v>4204</v>
      </c>
      <c r="O23" s="79"/>
      <c r="P23" s="79"/>
      <c r="Q23" s="79"/>
      <c r="R23" s="79"/>
      <c r="S23" s="79"/>
      <c r="T23" s="79"/>
      <c r="U23" s="79"/>
      <c r="V23" s="79"/>
      <c r="W23" s="79"/>
      <c r="X23" s="79"/>
      <c r="Y23" s="79"/>
      <c r="Z23" s="79"/>
      <c r="AA23" s="79"/>
    </row>
    <row r="24" spans="1:27">
      <c r="A24" s="160">
        <v>0.7</v>
      </c>
      <c r="B24" s="283"/>
      <c r="C24" s="283"/>
      <c r="D24" s="250">
        <v>2562</v>
      </c>
      <c r="E24" s="250">
        <v>3089</v>
      </c>
      <c r="F24" s="250">
        <v>3537</v>
      </c>
      <c r="G24" s="250">
        <v>3900</v>
      </c>
      <c r="H24" s="250">
        <v>4179</v>
      </c>
      <c r="I24" s="250">
        <v>4379</v>
      </c>
      <c r="J24" s="250">
        <v>4512</v>
      </c>
      <c r="K24" s="250">
        <v>4608</v>
      </c>
      <c r="L24" s="250">
        <v>4670</v>
      </c>
      <c r="M24" s="250">
        <v>4706</v>
      </c>
      <c r="O24" s="79"/>
      <c r="P24" s="79"/>
      <c r="Q24" s="79"/>
      <c r="R24" s="79"/>
      <c r="S24" s="79"/>
      <c r="T24" s="79"/>
      <c r="U24" s="79"/>
      <c r="V24" s="79"/>
      <c r="W24" s="79"/>
      <c r="X24" s="79"/>
      <c r="Y24" s="79"/>
      <c r="Z24" s="79"/>
      <c r="AA24" s="79"/>
    </row>
    <row r="25" spans="1:27">
      <c r="A25" s="160">
        <v>0.6</v>
      </c>
      <c r="B25" s="283"/>
      <c r="C25" s="283"/>
      <c r="D25" s="224">
        <v>2634</v>
      </c>
      <c r="E25" s="224">
        <v>3248</v>
      </c>
      <c r="F25" s="224">
        <v>3786</v>
      </c>
      <c r="G25" s="224">
        <v>4234</v>
      </c>
      <c r="H25" s="224">
        <v>4587</v>
      </c>
      <c r="I25" s="224">
        <v>4846</v>
      </c>
      <c r="J25" s="224">
        <v>5023</v>
      </c>
      <c r="K25" s="224">
        <v>5153</v>
      </c>
      <c r="L25" s="224">
        <v>5240</v>
      </c>
      <c r="M25" s="224">
        <v>5294</v>
      </c>
      <c r="O25" s="79"/>
      <c r="P25" s="79"/>
      <c r="Q25" s="79"/>
      <c r="R25" s="79"/>
      <c r="S25" s="79"/>
      <c r="T25" s="79"/>
      <c r="U25" s="79"/>
      <c r="V25" s="79"/>
      <c r="W25" s="79"/>
      <c r="X25" s="79"/>
      <c r="Y25" s="79"/>
      <c r="Z25" s="79"/>
      <c r="AA25" s="79"/>
    </row>
    <row r="26" spans="1:27">
      <c r="A26" s="160">
        <v>0.5</v>
      </c>
      <c r="B26" s="283"/>
      <c r="C26" s="283"/>
      <c r="D26" s="224">
        <v>2707</v>
      </c>
      <c r="E26" s="224">
        <v>3416</v>
      </c>
      <c r="F26" s="224">
        <v>4055</v>
      </c>
      <c r="G26" s="224">
        <v>4603</v>
      </c>
      <c r="H26" s="224">
        <v>5045</v>
      </c>
      <c r="I26" s="224">
        <v>5378</v>
      </c>
      <c r="J26" s="224">
        <v>5611</v>
      </c>
      <c r="K26" s="224">
        <v>5785</v>
      </c>
      <c r="L26" s="224">
        <v>5906</v>
      </c>
      <c r="M26" s="224">
        <v>5986</v>
      </c>
      <c r="O26" s="79"/>
      <c r="P26" s="79"/>
      <c r="Q26" s="79"/>
      <c r="R26" s="79"/>
      <c r="S26" s="79"/>
      <c r="T26" s="79"/>
      <c r="U26" s="79"/>
      <c r="V26" s="79"/>
      <c r="W26" s="79"/>
      <c r="X26" s="79"/>
      <c r="Y26" s="79"/>
      <c r="Z26" s="79"/>
      <c r="AA26" s="79"/>
    </row>
    <row r="27" spans="1:27">
      <c r="A27" s="160">
        <v>0.4</v>
      </c>
      <c r="B27" s="283"/>
      <c r="C27" s="283"/>
      <c r="D27" s="224">
        <v>2784</v>
      </c>
      <c r="E27" s="224">
        <v>3594</v>
      </c>
      <c r="F27" s="224">
        <v>4347</v>
      </c>
      <c r="G27" s="224">
        <v>5011</v>
      </c>
      <c r="H27" s="224">
        <v>5560</v>
      </c>
      <c r="I27" s="224">
        <v>5984</v>
      </c>
      <c r="J27" s="224">
        <v>6289</v>
      </c>
      <c r="K27" s="224">
        <v>6521</v>
      </c>
      <c r="L27" s="224">
        <v>6687</v>
      </c>
      <c r="M27" s="224">
        <v>6802</v>
      </c>
      <c r="O27" s="79"/>
      <c r="P27" s="79"/>
      <c r="Q27" s="79"/>
      <c r="R27" s="79"/>
      <c r="S27" s="79"/>
      <c r="T27" s="79"/>
      <c r="U27" s="79"/>
      <c r="V27" s="79"/>
      <c r="W27" s="79"/>
      <c r="X27" s="79"/>
      <c r="Y27" s="79"/>
      <c r="Z27" s="79"/>
      <c r="AA27" s="79"/>
    </row>
    <row r="28" spans="1:27">
      <c r="A28" s="160">
        <v>0.3</v>
      </c>
      <c r="B28" s="283"/>
      <c r="C28" s="283"/>
      <c r="D28" s="224">
        <v>2862</v>
      </c>
      <c r="E28" s="224">
        <v>3782</v>
      </c>
      <c r="F28" s="224">
        <v>4663</v>
      </c>
      <c r="G28" s="224">
        <v>5461</v>
      </c>
      <c r="H28" s="224">
        <v>6139</v>
      </c>
      <c r="I28" s="224">
        <v>6676</v>
      </c>
      <c r="J28" s="224">
        <v>7073</v>
      </c>
      <c r="K28" s="224">
        <v>7380</v>
      </c>
      <c r="L28" s="224">
        <v>7607</v>
      </c>
      <c r="M28" s="224">
        <v>7771</v>
      </c>
      <c r="O28" s="79"/>
      <c r="P28" s="79"/>
      <c r="Q28" s="79"/>
      <c r="R28" s="79"/>
      <c r="S28" s="79"/>
      <c r="T28" s="79"/>
      <c r="U28" s="79"/>
      <c r="V28" s="79"/>
      <c r="W28" s="79"/>
      <c r="X28" s="79"/>
      <c r="Y28" s="79"/>
      <c r="Z28" s="79"/>
      <c r="AA28" s="79"/>
    </row>
    <row r="29" spans="1:27">
      <c r="A29" s="160">
        <v>0.2</v>
      </c>
      <c r="B29" s="283"/>
      <c r="C29" s="283"/>
      <c r="D29" s="224">
        <v>2942</v>
      </c>
      <c r="E29" s="224">
        <v>3981</v>
      </c>
      <c r="F29" s="224">
        <v>5005</v>
      </c>
      <c r="G29" s="224">
        <v>5960</v>
      </c>
      <c r="H29" s="224">
        <v>6793</v>
      </c>
      <c r="I29" s="224">
        <v>7467</v>
      </c>
      <c r="J29" s="224">
        <v>7981</v>
      </c>
      <c r="K29" s="224">
        <v>8386</v>
      </c>
      <c r="L29" s="224">
        <v>8694</v>
      </c>
      <c r="M29" s="224">
        <v>8926</v>
      </c>
      <c r="O29" s="79"/>
      <c r="P29" s="79"/>
      <c r="Q29" s="79"/>
      <c r="R29" s="79"/>
      <c r="S29" s="79"/>
      <c r="T29" s="79"/>
      <c r="U29" s="79"/>
      <c r="V29" s="79"/>
      <c r="W29" s="79"/>
      <c r="X29" s="79"/>
      <c r="Y29" s="79"/>
      <c r="Z29" s="79"/>
      <c r="AA29" s="79"/>
    </row>
    <row r="30" spans="1:27">
      <c r="A30" s="160">
        <v>0.1</v>
      </c>
      <c r="B30" s="283"/>
      <c r="C30" s="283"/>
      <c r="D30" s="224">
        <v>3026</v>
      </c>
      <c r="E30" s="224">
        <v>4191</v>
      </c>
      <c r="F30" s="224">
        <v>5376</v>
      </c>
      <c r="G30" s="224">
        <v>6513</v>
      </c>
      <c r="H30" s="224">
        <v>7530</v>
      </c>
      <c r="I30" s="224">
        <v>8374</v>
      </c>
      <c r="J30" s="224">
        <v>9035</v>
      </c>
      <c r="K30" s="224">
        <v>9567</v>
      </c>
      <c r="L30" s="224">
        <v>9984</v>
      </c>
      <c r="M30" s="224">
        <v>10307</v>
      </c>
      <c r="O30" s="79"/>
      <c r="P30" s="79"/>
      <c r="Q30" s="79"/>
      <c r="R30" s="79"/>
      <c r="S30" s="79"/>
      <c r="T30" s="79"/>
      <c r="U30" s="79"/>
      <c r="V30" s="79"/>
      <c r="W30" s="79"/>
      <c r="X30" s="79"/>
      <c r="Y30" s="79"/>
      <c r="Z30" s="79"/>
      <c r="AA30" s="79"/>
    </row>
    <row r="31" spans="1:27">
      <c r="A31" s="160">
        <v>0</v>
      </c>
      <c r="B31" s="283"/>
      <c r="C31" s="283"/>
      <c r="D31" s="224">
        <v>3111</v>
      </c>
      <c r="E31" s="224">
        <v>4413</v>
      </c>
      <c r="F31" s="224">
        <v>5778</v>
      </c>
      <c r="G31" s="224">
        <v>7126</v>
      </c>
      <c r="H31" s="224">
        <v>8363</v>
      </c>
      <c r="I31" s="224">
        <v>9415</v>
      </c>
      <c r="J31" s="224">
        <v>10262</v>
      </c>
      <c r="K31" s="224">
        <v>10958</v>
      </c>
      <c r="L31" s="224">
        <v>11519</v>
      </c>
      <c r="M31" s="224">
        <v>11968</v>
      </c>
      <c r="O31" s="79"/>
      <c r="P31" s="79"/>
      <c r="Q31" s="79"/>
      <c r="R31" s="79"/>
      <c r="S31" s="79"/>
      <c r="T31" s="79"/>
      <c r="U31" s="79"/>
      <c r="V31" s="79"/>
      <c r="W31" s="79"/>
      <c r="X31" s="79"/>
      <c r="Y31" s="79"/>
      <c r="Z31" s="79"/>
      <c r="AA31" s="79"/>
    </row>
    <row r="32" spans="1:27">
      <c r="A32" s="165" t="s">
        <v>194</v>
      </c>
      <c r="B32" s="284"/>
      <c r="C32" s="284"/>
      <c r="D32" s="224">
        <v>2059</v>
      </c>
      <c r="E32" s="224">
        <v>2091</v>
      </c>
      <c r="F32" s="224">
        <v>2115</v>
      </c>
      <c r="G32" s="224">
        <v>2131</v>
      </c>
      <c r="H32" s="224">
        <v>2141</v>
      </c>
      <c r="I32" s="224">
        <v>2149</v>
      </c>
      <c r="J32" s="224">
        <v>2151</v>
      </c>
      <c r="K32" s="224">
        <v>2158</v>
      </c>
      <c r="L32" s="224">
        <v>2158</v>
      </c>
      <c r="M32" s="224">
        <v>2153</v>
      </c>
      <c r="O32" s="79"/>
      <c r="P32" s="79"/>
      <c r="Q32" s="79"/>
      <c r="R32" s="79"/>
      <c r="S32" s="79"/>
      <c r="T32" s="79"/>
      <c r="U32" s="79"/>
      <c r="V32" s="79"/>
      <c r="W32" s="79"/>
      <c r="X32" s="79"/>
      <c r="Y32" s="79"/>
      <c r="Z32" s="79"/>
      <c r="AA32" s="79"/>
    </row>
    <row r="34" spans="1:13">
      <c r="A34" s="362" t="s">
        <v>302</v>
      </c>
      <c r="B34" s="362"/>
      <c r="C34" s="362"/>
      <c r="D34" s="362"/>
      <c r="E34" s="362"/>
      <c r="F34" s="362"/>
      <c r="G34" s="362"/>
      <c r="H34" s="362"/>
      <c r="I34" s="362"/>
      <c r="J34" s="362"/>
      <c r="K34" s="362"/>
      <c r="L34" s="362"/>
      <c r="M34" s="362"/>
    </row>
    <row r="35" spans="1:13">
      <c r="A35" s="362"/>
      <c r="B35" s="362"/>
      <c r="C35" s="362"/>
      <c r="D35" s="362"/>
      <c r="E35" s="362"/>
      <c r="F35" s="362"/>
      <c r="G35" s="362"/>
      <c r="H35" s="362"/>
      <c r="I35" s="362"/>
      <c r="J35" s="362"/>
      <c r="K35" s="362"/>
      <c r="L35" s="362"/>
      <c r="M35" s="362"/>
    </row>
    <row r="36" spans="1:13">
      <c r="A36" s="362"/>
      <c r="B36" s="362"/>
      <c r="C36" s="362"/>
      <c r="D36" s="362"/>
      <c r="E36" s="362"/>
      <c r="F36" s="362"/>
      <c r="G36" s="362"/>
      <c r="H36" s="362"/>
      <c r="I36" s="362"/>
      <c r="J36" s="362"/>
      <c r="K36" s="362"/>
      <c r="L36" s="362"/>
      <c r="M36" s="362"/>
    </row>
    <row r="37" spans="1:13">
      <c r="B37" s="67"/>
      <c r="C37" s="67"/>
      <c r="D37" s="67"/>
      <c r="E37" s="67"/>
      <c r="F37" s="67"/>
      <c r="G37" s="67"/>
      <c r="H37" s="67"/>
      <c r="I37" s="67"/>
      <c r="J37" s="67"/>
      <c r="K37" s="67"/>
      <c r="L37" s="67"/>
      <c r="M37" s="67"/>
    </row>
    <row r="38" spans="1:13">
      <c r="B38" s="67"/>
      <c r="C38" s="67"/>
      <c r="D38" s="67"/>
      <c r="E38" s="67"/>
      <c r="F38" s="67"/>
      <c r="G38" s="67"/>
      <c r="H38" s="67"/>
      <c r="I38" s="67"/>
      <c r="J38" s="67"/>
      <c r="K38" s="67"/>
      <c r="L38" s="67"/>
      <c r="M38" s="67"/>
    </row>
    <row r="39" spans="1:13">
      <c r="B39" s="67"/>
      <c r="C39" s="67"/>
      <c r="D39" s="67"/>
      <c r="E39" s="67"/>
      <c r="F39" s="67"/>
      <c r="G39" s="67"/>
      <c r="H39" s="67"/>
      <c r="I39" s="67"/>
      <c r="J39" s="67"/>
      <c r="K39" s="67"/>
      <c r="L39" s="67"/>
      <c r="M39" s="67"/>
    </row>
    <row r="40" spans="1:13">
      <c r="B40" s="67"/>
      <c r="C40" s="67"/>
      <c r="D40" s="67"/>
      <c r="E40" s="67"/>
      <c r="F40" s="67"/>
      <c r="G40" s="67"/>
      <c r="H40" s="67"/>
      <c r="I40" s="67"/>
      <c r="J40" s="67"/>
      <c r="K40" s="67"/>
      <c r="L40" s="67"/>
      <c r="M40" s="67"/>
    </row>
    <row r="41" spans="1:13">
      <c r="B41" s="67"/>
      <c r="C41" s="67"/>
      <c r="D41" s="67"/>
      <c r="E41" s="67"/>
      <c r="F41" s="67"/>
      <c r="G41" s="67"/>
      <c r="H41" s="67"/>
      <c r="I41" s="67"/>
      <c r="J41" s="67"/>
      <c r="K41" s="67"/>
      <c r="L41" s="67"/>
      <c r="M41" s="67"/>
    </row>
    <row r="42" spans="1:13">
      <c r="B42" s="67"/>
      <c r="C42" s="67"/>
      <c r="D42" s="67"/>
      <c r="E42" s="67"/>
      <c r="F42" s="67"/>
      <c r="G42" s="67"/>
      <c r="H42" s="67"/>
      <c r="I42" s="67"/>
      <c r="J42" s="67"/>
      <c r="K42" s="67"/>
      <c r="L42" s="67"/>
      <c r="M42" s="67"/>
    </row>
    <row r="43" spans="1:13">
      <c r="B43" s="67"/>
      <c r="C43" s="67"/>
      <c r="D43" s="67"/>
      <c r="E43" s="67"/>
      <c r="F43" s="67"/>
      <c r="G43" s="67"/>
      <c r="H43" s="67"/>
      <c r="I43" s="67"/>
      <c r="J43" s="67"/>
      <c r="K43" s="67"/>
      <c r="L43" s="67"/>
      <c r="M43" s="67"/>
    </row>
    <row r="44" spans="1:13">
      <c r="B44" s="67"/>
      <c r="C44" s="67"/>
      <c r="D44" s="67"/>
      <c r="E44" s="67"/>
      <c r="F44" s="67"/>
      <c r="G44" s="67"/>
      <c r="H44" s="67"/>
      <c r="I44" s="67"/>
      <c r="J44" s="67"/>
      <c r="K44" s="67"/>
      <c r="L44" s="67"/>
      <c r="M44" s="67"/>
    </row>
    <row r="45" spans="1:13">
      <c r="B45" s="67"/>
      <c r="C45" s="67"/>
      <c r="D45" s="67"/>
      <c r="E45" s="67"/>
      <c r="F45" s="67"/>
      <c r="G45" s="67"/>
      <c r="H45" s="67"/>
      <c r="I45" s="67"/>
      <c r="J45" s="67"/>
      <c r="K45" s="67"/>
      <c r="L45" s="67"/>
      <c r="M45" s="67"/>
    </row>
    <row r="46" spans="1:13">
      <c r="B46" s="67"/>
      <c r="C46" s="67"/>
      <c r="D46" s="67"/>
      <c r="E46" s="67"/>
      <c r="F46" s="67"/>
      <c r="G46" s="67"/>
      <c r="H46" s="67"/>
      <c r="I46" s="67"/>
      <c r="J46" s="67"/>
      <c r="K46" s="67"/>
      <c r="L46" s="67"/>
      <c r="M46" s="67"/>
    </row>
    <row r="47" spans="1:13">
      <c r="B47" s="67"/>
      <c r="C47" s="67"/>
      <c r="D47" s="67"/>
      <c r="E47" s="67"/>
      <c r="F47" s="67"/>
      <c r="G47" s="67"/>
      <c r="H47" s="67"/>
      <c r="I47" s="67"/>
      <c r="J47" s="67"/>
      <c r="K47" s="67"/>
      <c r="L47" s="67"/>
      <c r="M47" s="67"/>
    </row>
    <row r="48" spans="1:13">
      <c r="B48" s="67"/>
      <c r="C48" s="67"/>
      <c r="D48" s="67"/>
      <c r="E48" s="67"/>
      <c r="F48" s="67"/>
      <c r="G48" s="67"/>
      <c r="H48" s="67"/>
      <c r="I48" s="67"/>
      <c r="J48" s="67"/>
      <c r="K48" s="67"/>
      <c r="L48" s="67"/>
      <c r="M48" s="67"/>
    </row>
    <row r="49" spans="2:13">
      <c r="B49" s="67"/>
      <c r="C49" s="67"/>
      <c r="D49" s="67"/>
      <c r="E49" s="67"/>
      <c r="F49" s="67"/>
      <c r="G49" s="67"/>
      <c r="H49" s="67"/>
      <c r="I49" s="67"/>
      <c r="J49" s="67"/>
      <c r="K49" s="67"/>
      <c r="L49" s="67"/>
      <c r="M49" s="67"/>
    </row>
    <row r="50" spans="2:13">
      <c r="B50" s="67"/>
      <c r="C50" s="67"/>
      <c r="D50" s="67"/>
      <c r="E50" s="67"/>
      <c r="F50" s="67"/>
      <c r="G50" s="67"/>
      <c r="H50" s="67"/>
      <c r="I50" s="67"/>
      <c r="J50" s="67"/>
      <c r="K50" s="67"/>
      <c r="L50" s="67"/>
      <c r="M50" s="67"/>
    </row>
    <row r="51" spans="2:13">
      <c r="B51" s="67"/>
      <c r="C51" s="67"/>
      <c r="D51" s="67"/>
      <c r="E51" s="67"/>
      <c r="F51" s="67"/>
      <c r="G51" s="67"/>
      <c r="H51" s="67"/>
      <c r="I51" s="67"/>
      <c r="J51" s="67"/>
      <c r="K51" s="67"/>
      <c r="L51" s="67"/>
      <c r="M51" s="67"/>
    </row>
    <row r="52" spans="2:13">
      <c r="B52" s="67"/>
      <c r="C52" s="67"/>
      <c r="D52" s="67"/>
      <c r="E52" s="67"/>
      <c r="F52" s="67"/>
      <c r="G52" s="67"/>
      <c r="H52" s="67"/>
      <c r="I52" s="67"/>
      <c r="J52" s="67"/>
      <c r="K52" s="67"/>
      <c r="L52" s="67"/>
      <c r="M52" s="67"/>
    </row>
    <row r="53" spans="2:13">
      <c r="B53" s="67"/>
      <c r="C53" s="67"/>
      <c r="D53" s="67"/>
      <c r="E53" s="67"/>
      <c r="F53" s="67"/>
      <c r="G53" s="67"/>
      <c r="H53" s="67"/>
      <c r="I53" s="67"/>
      <c r="J53" s="67"/>
      <c r="K53" s="67"/>
      <c r="L53" s="67"/>
      <c r="M53" s="67"/>
    </row>
    <row r="54" spans="2:13">
      <c r="B54" s="67"/>
      <c r="C54" s="67"/>
      <c r="D54" s="67"/>
      <c r="E54" s="67"/>
      <c r="F54" s="67"/>
      <c r="G54" s="67"/>
      <c r="H54" s="67"/>
      <c r="I54" s="67"/>
      <c r="J54" s="67"/>
      <c r="K54" s="67"/>
      <c r="L54" s="67"/>
      <c r="M54" s="67"/>
    </row>
    <row r="55" spans="2:13">
      <c r="B55" s="67"/>
      <c r="C55" s="67"/>
      <c r="D55" s="67"/>
      <c r="E55" s="67"/>
      <c r="F55" s="67"/>
      <c r="G55" s="67"/>
      <c r="H55" s="67"/>
      <c r="I55" s="67"/>
      <c r="J55" s="67"/>
      <c r="K55" s="67"/>
      <c r="L55" s="67"/>
      <c r="M55" s="67"/>
    </row>
    <row r="56" spans="2:13">
      <c r="B56" s="67"/>
      <c r="C56" s="67"/>
      <c r="D56" s="67"/>
      <c r="E56" s="67"/>
      <c r="F56" s="67"/>
      <c r="G56" s="67"/>
      <c r="H56" s="67"/>
      <c r="I56" s="67"/>
      <c r="J56" s="67"/>
      <c r="K56" s="67"/>
      <c r="L56" s="67"/>
      <c r="M56" s="67"/>
    </row>
    <row r="57" spans="2:13">
      <c r="B57" s="67"/>
      <c r="C57" s="67"/>
      <c r="D57" s="67"/>
      <c r="E57" s="67"/>
      <c r="F57" s="67"/>
      <c r="G57" s="67"/>
      <c r="H57" s="67"/>
      <c r="I57" s="67"/>
      <c r="J57" s="67"/>
      <c r="K57" s="67"/>
      <c r="L57" s="67"/>
      <c r="M57" s="67"/>
    </row>
    <row r="58" spans="2:13">
      <c r="B58" s="67"/>
      <c r="C58" s="67"/>
      <c r="D58" s="67"/>
      <c r="E58" s="67"/>
      <c r="F58" s="67"/>
      <c r="G58" s="67"/>
      <c r="H58" s="67"/>
      <c r="I58" s="67"/>
      <c r="J58" s="67"/>
      <c r="K58" s="67"/>
      <c r="L58" s="67"/>
      <c r="M58" s="67"/>
    </row>
    <row r="59" spans="2:13">
      <c r="B59" s="67"/>
      <c r="C59" s="67"/>
      <c r="D59" s="67"/>
      <c r="E59" s="67"/>
      <c r="F59" s="67"/>
      <c r="G59" s="67"/>
      <c r="H59" s="67"/>
      <c r="I59" s="67"/>
      <c r="J59" s="67"/>
      <c r="K59" s="67"/>
      <c r="L59" s="67"/>
      <c r="M59" s="67"/>
    </row>
    <row r="60" spans="2:13">
      <c r="B60" s="67"/>
      <c r="C60" s="67"/>
      <c r="D60" s="67"/>
      <c r="E60" s="67"/>
      <c r="F60" s="67"/>
      <c r="G60" s="67"/>
      <c r="H60" s="67"/>
      <c r="I60" s="67"/>
      <c r="J60" s="67"/>
      <c r="K60" s="67"/>
      <c r="L60" s="67"/>
      <c r="M60" s="67"/>
    </row>
  </sheetData>
  <mergeCells count="5">
    <mergeCell ref="B6:B17"/>
    <mergeCell ref="C6:C17"/>
    <mergeCell ref="B21:B32"/>
    <mergeCell ref="C21:C32"/>
    <mergeCell ref="A34:M36"/>
  </mergeCells>
  <phoneticPr fontId="2"/>
  <conditionalFormatting sqref="D6:M17 B6:C6">
    <cfRule type="colorScale" priority="2">
      <colorScale>
        <cfvo type="min"/>
        <cfvo type="max"/>
        <color rgb="FFFCFCFF"/>
        <color rgb="FF00B0F0"/>
      </colorScale>
    </cfRule>
  </conditionalFormatting>
  <conditionalFormatting sqref="D21:M32 B21:C21">
    <cfRule type="colorScale" priority="1">
      <colorScale>
        <cfvo type="min"/>
        <cfvo type="max"/>
        <color rgb="FFFCFCFF"/>
        <color rgb="FF00B0F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9E88E-0D76-41F2-A459-CAB9BD0ABFD3}">
  <dimension ref="A1:M36"/>
  <sheetViews>
    <sheetView workbookViewId="0"/>
  </sheetViews>
  <sheetFormatPr defaultRowHeight="18.75"/>
  <cols>
    <col min="1" max="1" width="12.125" style="24" customWidth="1"/>
    <col min="2" max="16384" width="9" style="24"/>
  </cols>
  <sheetData>
    <row r="1" spans="1:13">
      <c r="A1" s="24" t="str">
        <f>Citation!A3</f>
        <v>Masubuchi T., Iseki T., Sakai T., Iwanaga R. 2026. Stock assessment and evaluation of the central and western Sea of Japan and East China Sea stock of bastard halibut (fiscal year 2025). Marine fisheries stock assessment and evaluation for Japanese waters. Japan Fisheries Agency and Japan Fisheries Research and Education Agency, Tokyo, 80 pp,</v>
      </c>
    </row>
    <row r="3" spans="1:13">
      <c r="A3" s="24" t="s">
        <v>149</v>
      </c>
      <c r="K3" s="48"/>
    </row>
    <row r="4" spans="1:13">
      <c r="A4" s="212" t="s">
        <v>303</v>
      </c>
    </row>
    <row r="5" spans="1:13">
      <c r="A5" s="154" t="s">
        <v>70</v>
      </c>
      <c r="B5" s="155">
        <v>2025</v>
      </c>
      <c r="C5" s="156">
        <v>2026</v>
      </c>
      <c r="D5" s="155">
        <v>2027</v>
      </c>
      <c r="E5" s="156">
        <v>2028</v>
      </c>
      <c r="F5" s="155">
        <v>2029</v>
      </c>
      <c r="G5" s="156">
        <v>2030</v>
      </c>
      <c r="H5" s="155">
        <v>2031</v>
      </c>
      <c r="I5" s="156">
        <v>2032</v>
      </c>
      <c r="J5" s="155">
        <v>2033</v>
      </c>
      <c r="K5" s="156">
        <v>2034</v>
      </c>
      <c r="L5" s="155">
        <v>2035</v>
      </c>
      <c r="M5" s="156">
        <v>2036</v>
      </c>
    </row>
    <row r="6" spans="1:13">
      <c r="A6" s="160">
        <v>1</v>
      </c>
      <c r="B6" s="282">
        <v>843</v>
      </c>
      <c r="C6" s="224">
        <v>588</v>
      </c>
      <c r="D6" s="224">
        <v>657</v>
      </c>
      <c r="E6" s="224">
        <v>708</v>
      </c>
      <c r="F6" s="224">
        <v>741</v>
      </c>
      <c r="G6" s="224">
        <v>763</v>
      </c>
      <c r="H6" s="224">
        <v>778</v>
      </c>
      <c r="I6" s="224">
        <v>788</v>
      </c>
      <c r="J6" s="224">
        <v>794</v>
      </c>
      <c r="K6" s="224">
        <v>798</v>
      </c>
      <c r="L6" s="224">
        <v>800</v>
      </c>
      <c r="M6" s="224">
        <v>800</v>
      </c>
    </row>
    <row r="7" spans="1:13">
      <c r="A7" s="160">
        <v>0.9</v>
      </c>
      <c r="B7" s="288"/>
      <c r="C7" s="249">
        <v>537</v>
      </c>
      <c r="D7" s="249">
        <v>614</v>
      </c>
      <c r="E7" s="249">
        <v>676</v>
      </c>
      <c r="F7" s="249">
        <v>717</v>
      </c>
      <c r="G7" s="249">
        <v>745</v>
      </c>
      <c r="H7" s="249">
        <v>765</v>
      </c>
      <c r="I7" s="249">
        <v>778</v>
      </c>
      <c r="J7" s="249">
        <v>787</v>
      </c>
      <c r="K7" s="249">
        <v>793</v>
      </c>
      <c r="L7" s="249">
        <v>795</v>
      </c>
      <c r="M7" s="249">
        <v>796</v>
      </c>
    </row>
    <row r="8" spans="1:13">
      <c r="A8" s="157">
        <v>0.8</v>
      </c>
      <c r="B8" s="289"/>
      <c r="C8" s="224">
        <v>484</v>
      </c>
      <c r="D8" s="224">
        <v>568</v>
      </c>
      <c r="E8" s="224">
        <v>637</v>
      </c>
      <c r="F8" s="224">
        <v>686</v>
      </c>
      <c r="G8" s="224">
        <v>719</v>
      </c>
      <c r="H8" s="224">
        <v>745</v>
      </c>
      <c r="I8" s="224">
        <v>761</v>
      </c>
      <c r="J8" s="224">
        <v>773</v>
      </c>
      <c r="K8" s="224">
        <v>780</v>
      </c>
      <c r="L8" s="224">
        <v>785</v>
      </c>
      <c r="M8" s="224">
        <v>787</v>
      </c>
    </row>
    <row r="9" spans="1:13">
      <c r="A9" s="160">
        <v>0.7</v>
      </c>
      <c r="B9" s="288"/>
      <c r="C9" s="250">
        <v>429</v>
      </c>
      <c r="D9" s="250">
        <v>517</v>
      </c>
      <c r="E9" s="250">
        <v>591</v>
      </c>
      <c r="F9" s="250">
        <v>646</v>
      </c>
      <c r="G9" s="250">
        <v>685</v>
      </c>
      <c r="H9" s="250">
        <v>715</v>
      </c>
      <c r="I9" s="250">
        <v>736</v>
      </c>
      <c r="J9" s="250">
        <v>750</v>
      </c>
      <c r="K9" s="250">
        <v>760</v>
      </c>
      <c r="L9" s="250">
        <v>765</v>
      </c>
      <c r="M9" s="250">
        <v>769</v>
      </c>
    </row>
    <row r="10" spans="1:13">
      <c r="A10" s="160">
        <v>0.6</v>
      </c>
      <c r="B10" s="288"/>
      <c r="C10" s="224">
        <v>373</v>
      </c>
      <c r="D10" s="224">
        <v>461</v>
      </c>
      <c r="E10" s="224">
        <v>538</v>
      </c>
      <c r="F10" s="224">
        <v>597</v>
      </c>
      <c r="G10" s="224">
        <v>641</v>
      </c>
      <c r="H10" s="224">
        <v>675</v>
      </c>
      <c r="I10" s="224">
        <v>698</v>
      </c>
      <c r="J10" s="224">
        <v>715</v>
      </c>
      <c r="K10" s="224">
        <v>727</v>
      </c>
      <c r="L10" s="224">
        <v>735</v>
      </c>
      <c r="M10" s="224">
        <v>740</v>
      </c>
    </row>
    <row r="11" spans="1:13">
      <c r="A11" s="160">
        <v>0.5</v>
      </c>
      <c r="B11" s="288"/>
      <c r="C11" s="224">
        <v>315</v>
      </c>
      <c r="D11" s="224">
        <v>399</v>
      </c>
      <c r="E11" s="224">
        <v>476</v>
      </c>
      <c r="F11" s="224">
        <v>537</v>
      </c>
      <c r="G11" s="224">
        <v>584</v>
      </c>
      <c r="H11" s="224">
        <v>620</v>
      </c>
      <c r="I11" s="224">
        <v>647</v>
      </c>
      <c r="J11" s="224">
        <v>666</v>
      </c>
      <c r="K11" s="224">
        <v>680</v>
      </c>
      <c r="L11" s="224">
        <v>689</v>
      </c>
      <c r="M11" s="224">
        <v>696</v>
      </c>
    </row>
    <row r="12" spans="1:13">
      <c r="A12" s="160">
        <v>0.4</v>
      </c>
      <c r="B12" s="288"/>
      <c r="C12" s="224">
        <v>256</v>
      </c>
      <c r="D12" s="224">
        <v>332</v>
      </c>
      <c r="E12" s="224">
        <v>405</v>
      </c>
      <c r="F12" s="224">
        <v>464</v>
      </c>
      <c r="G12" s="224">
        <v>511</v>
      </c>
      <c r="H12" s="224">
        <v>549</v>
      </c>
      <c r="I12" s="224">
        <v>577</v>
      </c>
      <c r="J12" s="224">
        <v>598</v>
      </c>
      <c r="K12" s="224">
        <v>613</v>
      </c>
      <c r="L12" s="224">
        <v>624</v>
      </c>
      <c r="M12" s="224">
        <v>632</v>
      </c>
    </row>
    <row r="13" spans="1:13">
      <c r="A13" s="160">
        <v>0.3</v>
      </c>
      <c r="B13" s="288"/>
      <c r="C13" s="224">
        <v>195</v>
      </c>
      <c r="D13" s="224">
        <v>259</v>
      </c>
      <c r="E13" s="224">
        <v>323</v>
      </c>
      <c r="F13" s="224">
        <v>377</v>
      </c>
      <c r="G13" s="224">
        <v>420</v>
      </c>
      <c r="H13" s="224">
        <v>456</v>
      </c>
      <c r="I13" s="224">
        <v>484</v>
      </c>
      <c r="J13" s="224">
        <v>505</v>
      </c>
      <c r="K13" s="224">
        <v>521</v>
      </c>
      <c r="L13" s="224">
        <v>532</v>
      </c>
      <c r="M13" s="224">
        <v>541</v>
      </c>
    </row>
    <row r="14" spans="1:13">
      <c r="A14" s="160">
        <v>0.2</v>
      </c>
      <c r="B14" s="288"/>
      <c r="C14" s="224">
        <v>132</v>
      </c>
      <c r="D14" s="224">
        <v>180</v>
      </c>
      <c r="E14" s="224">
        <v>229</v>
      </c>
      <c r="F14" s="224">
        <v>272</v>
      </c>
      <c r="G14" s="224">
        <v>308</v>
      </c>
      <c r="H14" s="224">
        <v>338</v>
      </c>
      <c r="I14" s="224">
        <v>362</v>
      </c>
      <c r="J14" s="224">
        <v>380</v>
      </c>
      <c r="K14" s="224">
        <v>395</v>
      </c>
      <c r="L14" s="224">
        <v>406</v>
      </c>
      <c r="M14" s="224">
        <v>414</v>
      </c>
    </row>
    <row r="15" spans="1:13">
      <c r="A15" s="160">
        <v>0.1</v>
      </c>
      <c r="B15" s="288"/>
      <c r="C15" s="224">
        <v>67</v>
      </c>
      <c r="D15" s="224">
        <v>94</v>
      </c>
      <c r="E15" s="224">
        <v>122</v>
      </c>
      <c r="F15" s="224">
        <v>147</v>
      </c>
      <c r="G15" s="224">
        <v>169</v>
      </c>
      <c r="H15" s="224">
        <v>188</v>
      </c>
      <c r="I15" s="224">
        <v>204</v>
      </c>
      <c r="J15" s="224">
        <v>216</v>
      </c>
      <c r="K15" s="224">
        <v>226</v>
      </c>
      <c r="L15" s="224">
        <v>233</v>
      </c>
      <c r="M15" s="224">
        <v>239</v>
      </c>
    </row>
    <row r="16" spans="1:13">
      <c r="A16" s="160">
        <v>0</v>
      </c>
      <c r="B16" s="288"/>
      <c r="C16" s="224">
        <v>0</v>
      </c>
      <c r="D16" s="224">
        <v>0</v>
      </c>
      <c r="E16" s="224">
        <v>0</v>
      </c>
      <c r="F16" s="224">
        <v>0</v>
      </c>
      <c r="G16" s="224">
        <v>0</v>
      </c>
      <c r="H16" s="224">
        <v>0</v>
      </c>
      <c r="I16" s="224">
        <v>0</v>
      </c>
      <c r="J16" s="224">
        <v>0</v>
      </c>
      <c r="K16" s="224">
        <v>0</v>
      </c>
      <c r="L16" s="224">
        <v>0</v>
      </c>
      <c r="M16" s="224">
        <v>0</v>
      </c>
    </row>
    <row r="17" spans="1:13">
      <c r="A17" s="165" t="s">
        <v>194</v>
      </c>
      <c r="B17" s="290"/>
      <c r="C17" s="224">
        <v>823</v>
      </c>
      <c r="D17" s="224">
        <v>809</v>
      </c>
      <c r="E17" s="224">
        <v>798</v>
      </c>
      <c r="F17" s="224">
        <v>788</v>
      </c>
      <c r="G17" s="224">
        <v>778</v>
      </c>
      <c r="H17" s="224">
        <v>775</v>
      </c>
      <c r="I17" s="224">
        <v>772</v>
      </c>
      <c r="J17" s="224">
        <v>771</v>
      </c>
      <c r="K17" s="224">
        <v>771</v>
      </c>
      <c r="L17" s="224">
        <v>769</v>
      </c>
      <c r="M17" s="224">
        <v>768</v>
      </c>
    </row>
    <row r="19" spans="1:13">
      <c r="A19" s="24" t="s">
        <v>75</v>
      </c>
    </row>
    <row r="20" spans="1:13">
      <c r="A20" s="154" t="s">
        <v>70</v>
      </c>
      <c r="B20" s="251">
        <v>2025</v>
      </c>
      <c r="C20" s="252">
        <v>2026</v>
      </c>
      <c r="D20" s="251">
        <v>2027</v>
      </c>
      <c r="E20" s="252">
        <v>2028</v>
      </c>
      <c r="F20" s="251">
        <v>2029</v>
      </c>
      <c r="G20" s="252">
        <v>2030</v>
      </c>
      <c r="H20" s="251">
        <v>2031</v>
      </c>
      <c r="I20" s="252">
        <v>2032</v>
      </c>
      <c r="J20" s="251">
        <v>2033</v>
      </c>
      <c r="K20" s="252">
        <v>2034</v>
      </c>
      <c r="L20" s="251">
        <v>2035</v>
      </c>
      <c r="M20" s="252">
        <v>2036</v>
      </c>
    </row>
    <row r="21" spans="1:13">
      <c r="A21" s="160">
        <v>1</v>
      </c>
      <c r="B21" s="282">
        <v>843</v>
      </c>
      <c r="C21" s="224">
        <v>594</v>
      </c>
      <c r="D21" s="224">
        <v>683</v>
      </c>
      <c r="E21" s="224">
        <v>761</v>
      </c>
      <c r="F21" s="224">
        <v>815</v>
      </c>
      <c r="G21" s="224">
        <v>851</v>
      </c>
      <c r="H21" s="224">
        <v>877</v>
      </c>
      <c r="I21" s="224">
        <v>894</v>
      </c>
      <c r="J21" s="224">
        <v>905</v>
      </c>
      <c r="K21" s="224">
        <v>912</v>
      </c>
      <c r="L21" s="224">
        <v>915</v>
      </c>
      <c r="M21" s="224">
        <v>917</v>
      </c>
    </row>
    <row r="22" spans="1:13">
      <c r="A22" s="160">
        <v>0.9</v>
      </c>
      <c r="B22" s="288"/>
      <c r="C22" s="249">
        <v>542</v>
      </c>
      <c r="D22" s="249">
        <v>639</v>
      </c>
      <c r="E22" s="249">
        <v>725</v>
      </c>
      <c r="F22" s="249">
        <v>787</v>
      </c>
      <c r="G22" s="249">
        <v>830</v>
      </c>
      <c r="H22" s="249">
        <v>861</v>
      </c>
      <c r="I22" s="249">
        <v>882</v>
      </c>
      <c r="J22" s="249">
        <v>896</v>
      </c>
      <c r="K22" s="249">
        <v>905</v>
      </c>
      <c r="L22" s="249">
        <v>910</v>
      </c>
      <c r="M22" s="249">
        <v>912</v>
      </c>
    </row>
    <row r="23" spans="1:13">
      <c r="A23" s="157">
        <v>0.8</v>
      </c>
      <c r="B23" s="289"/>
      <c r="C23" s="224">
        <v>489</v>
      </c>
      <c r="D23" s="224">
        <v>590</v>
      </c>
      <c r="E23" s="224">
        <v>682</v>
      </c>
      <c r="F23" s="224">
        <v>752</v>
      </c>
      <c r="G23" s="224">
        <v>801</v>
      </c>
      <c r="H23" s="224">
        <v>837</v>
      </c>
      <c r="I23" s="224">
        <v>862</v>
      </c>
      <c r="J23" s="224">
        <v>879</v>
      </c>
      <c r="K23" s="224">
        <v>890</v>
      </c>
      <c r="L23" s="224">
        <v>897</v>
      </c>
      <c r="M23" s="224">
        <v>901</v>
      </c>
    </row>
    <row r="24" spans="1:13">
      <c r="A24" s="160">
        <v>0.7</v>
      </c>
      <c r="B24" s="288"/>
      <c r="C24" s="250">
        <v>434</v>
      </c>
      <c r="D24" s="250">
        <v>536</v>
      </c>
      <c r="E24" s="250">
        <v>633</v>
      </c>
      <c r="F24" s="250">
        <v>707</v>
      </c>
      <c r="G24" s="250">
        <v>762</v>
      </c>
      <c r="H24" s="250">
        <v>803</v>
      </c>
      <c r="I24" s="250">
        <v>832</v>
      </c>
      <c r="J24" s="250">
        <v>852</v>
      </c>
      <c r="K24" s="250">
        <v>866</v>
      </c>
      <c r="L24" s="250">
        <v>874</v>
      </c>
      <c r="M24" s="250">
        <v>880</v>
      </c>
    </row>
    <row r="25" spans="1:13">
      <c r="A25" s="160">
        <v>0.6</v>
      </c>
      <c r="B25" s="288"/>
      <c r="C25" s="224">
        <v>377</v>
      </c>
      <c r="D25" s="224">
        <v>478</v>
      </c>
      <c r="E25" s="224">
        <v>575</v>
      </c>
      <c r="F25" s="224">
        <v>653</v>
      </c>
      <c r="G25" s="224">
        <v>711</v>
      </c>
      <c r="H25" s="224">
        <v>756</v>
      </c>
      <c r="I25" s="224">
        <v>789</v>
      </c>
      <c r="J25" s="224">
        <v>812</v>
      </c>
      <c r="K25" s="224">
        <v>828</v>
      </c>
      <c r="L25" s="224">
        <v>839</v>
      </c>
      <c r="M25" s="224">
        <v>846</v>
      </c>
    </row>
    <row r="26" spans="1:13">
      <c r="A26" s="160">
        <v>0.5</v>
      </c>
      <c r="B26" s="288"/>
      <c r="C26" s="224">
        <v>319</v>
      </c>
      <c r="D26" s="224">
        <v>414</v>
      </c>
      <c r="E26" s="224">
        <v>508</v>
      </c>
      <c r="F26" s="224">
        <v>586</v>
      </c>
      <c r="G26" s="224">
        <v>647</v>
      </c>
      <c r="H26" s="224">
        <v>694</v>
      </c>
      <c r="I26" s="224">
        <v>730</v>
      </c>
      <c r="J26" s="224">
        <v>755</v>
      </c>
      <c r="K26" s="224">
        <v>774</v>
      </c>
      <c r="L26" s="224">
        <v>786</v>
      </c>
      <c r="M26" s="224">
        <v>795</v>
      </c>
    </row>
    <row r="27" spans="1:13">
      <c r="A27" s="160">
        <v>0.4</v>
      </c>
      <c r="B27" s="288"/>
      <c r="C27" s="224">
        <v>259</v>
      </c>
      <c r="D27" s="224">
        <v>345</v>
      </c>
      <c r="E27" s="224">
        <v>432</v>
      </c>
      <c r="F27" s="224">
        <v>506</v>
      </c>
      <c r="G27" s="224">
        <v>565</v>
      </c>
      <c r="H27" s="224">
        <v>613</v>
      </c>
      <c r="I27" s="224">
        <v>650</v>
      </c>
      <c r="J27" s="224">
        <v>677</v>
      </c>
      <c r="K27" s="224">
        <v>697</v>
      </c>
      <c r="L27" s="224">
        <v>711</v>
      </c>
      <c r="M27" s="224">
        <v>721</v>
      </c>
    </row>
    <row r="28" spans="1:13">
      <c r="A28" s="160">
        <v>0.3</v>
      </c>
      <c r="B28" s="288"/>
      <c r="C28" s="224">
        <v>197</v>
      </c>
      <c r="D28" s="224">
        <v>269</v>
      </c>
      <c r="E28" s="224">
        <v>344</v>
      </c>
      <c r="F28" s="224">
        <v>410</v>
      </c>
      <c r="G28" s="224">
        <v>464</v>
      </c>
      <c r="H28" s="224">
        <v>509</v>
      </c>
      <c r="I28" s="224">
        <v>544</v>
      </c>
      <c r="J28" s="224">
        <v>571</v>
      </c>
      <c r="K28" s="224">
        <v>591</v>
      </c>
      <c r="L28" s="224">
        <v>606</v>
      </c>
      <c r="M28" s="224">
        <v>617</v>
      </c>
    </row>
    <row r="29" spans="1:13">
      <c r="A29" s="160">
        <v>0.2</v>
      </c>
      <c r="B29" s="288"/>
      <c r="C29" s="224">
        <v>133</v>
      </c>
      <c r="D29" s="224">
        <v>186</v>
      </c>
      <c r="E29" s="224">
        <v>244</v>
      </c>
      <c r="F29" s="224">
        <v>296</v>
      </c>
      <c r="G29" s="224">
        <v>339</v>
      </c>
      <c r="H29" s="224">
        <v>377</v>
      </c>
      <c r="I29" s="224">
        <v>407</v>
      </c>
      <c r="J29" s="224">
        <v>430</v>
      </c>
      <c r="K29" s="224">
        <v>448</v>
      </c>
      <c r="L29" s="224">
        <v>461</v>
      </c>
      <c r="M29" s="224">
        <v>472</v>
      </c>
    </row>
    <row r="30" spans="1:13">
      <c r="A30" s="160">
        <v>0.1</v>
      </c>
      <c r="B30" s="288"/>
      <c r="C30" s="224">
        <v>67</v>
      </c>
      <c r="D30" s="224">
        <v>97</v>
      </c>
      <c r="E30" s="224">
        <v>130</v>
      </c>
      <c r="F30" s="224">
        <v>160</v>
      </c>
      <c r="G30" s="224">
        <v>186</v>
      </c>
      <c r="H30" s="224">
        <v>209</v>
      </c>
      <c r="I30" s="224">
        <v>228</v>
      </c>
      <c r="J30" s="224">
        <v>244</v>
      </c>
      <c r="K30" s="224">
        <v>256</v>
      </c>
      <c r="L30" s="224">
        <v>265</v>
      </c>
      <c r="M30" s="224">
        <v>272</v>
      </c>
    </row>
    <row r="31" spans="1:13">
      <c r="A31" s="160">
        <v>0</v>
      </c>
      <c r="B31" s="288"/>
      <c r="C31" s="224">
        <v>0</v>
      </c>
      <c r="D31" s="224">
        <v>0</v>
      </c>
      <c r="E31" s="224">
        <v>0</v>
      </c>
      <c r="F31" s="224">
        <v>0</v>
      </c>
      <c r="G31" s="224">
        <v>0</v>
      </c>
      <c r="H31" s="224">
        <v>0</v>
      </c>
      <c r="I31" s="224">
        <v>0</v>
      </c>
      <c r="J31" s="224">
        <v>0</v>
      </c>
      <c r="K31" s="224">
        <v>0</v>
      </c>
      <c r="L31" s="224">
        <v>0</v>
      </c>
      <c r="M31" s="224">
        <v>0</v>
      </c>
    </row>
    <row r="32" spans="1:13">
      <c r="A32" s="165" t="s">
        <v>194</v>
      </c>
      <c r="B32" s="290"/>
      <c r="C32" s="224">
        <v>833</v>
      </c>
      <c r="D32" s="224">
        <v>845</v>
      </c>
      <c r="E32" s="224">
        <v>861</v>
      </c>
      <c r="F32" s="224">
        <v>871</v>
      </c>
      <c r="G32" s="224">
        <v>875</v>
      </c>
      <c r="H32" s="224">
        <v>878</v>
      </c>
      <c r="I32" s="224">
        <v>880</v>
      </c>
      <c r="J32" s="224">
        <v>882</v>
      </c>
      <c r="K32" s="224">
        <v>883</v>
      </c>
      <c r="L32" s="224">
        <v>882</v>
      </c>
      <c r="M32" s="224">
        <v>881</v>
      </c>
    </row>
    <row r="34" spans="1:13">
      <c r="A34" s="362" t="s">
        <v>302</v>
      </c>
      <c r="B34" s="362"/>
      <c r="C34" s="362"/>
      <c r="D34" s="362"/>
      <c r="E34" s="362"/>
      <c r="F34" s="362"/>
      <c r="G34" s="362"/>
      <c r="H34" s="362"/>
      <c r="I34" s="362"/>
      <c r="J34" s="362"/>
      <c r="K34" s="362"/>
      <c r="L34" s="362"/>
      <c r="M34" s="362"/>
    </row>
    <row r="35" spans="1:13">
      <c r="A35" s="362"/>
      <c r="B35" s="362"/>
      <c r="C35" s="362"/>
      <c r="D35" s="362"/>
      <c r="E35" s="362"/>
      <c r="F35" s="362"/>
      <c r="G35" s="362"/>
      <c r="H35" s="362"/>
      <c r="I35" s="362"/>
      <c r="J35" s="362"/>
      <c r="K35" s="362"/>
      <c r="L35" s="362"/>
      <c r="M35" s="362"/>
    </row>
    <row r="36" spans="1:13">
      <c r="A36" s="362"/>
      <c r="B36" s="362"/>
      <c r="C36" s="362"/>
      <c r="D36" s="362"/>
      <c r="E36" s="362"/>
      <c r="F36" s="362"/>
      <c r="G36" s="362"/>
      <c r="H36" s="362"/>
      <c r="I36" s="362"/>
      <c r="J36" s="362"/>
      <c r="K36" s="362"/>
      <c r="L36" s="362"/>
      <c r="M36" s="362"/>
    </row>
  </sheetData>
  <mergeCells count="3">
    <mergeCell ref="B6:B17"/>
    <mergeCell ref="B21:B32"/>
    <mergeCell ref="A34:M36"/>
  </mergeCells>
  <phoneticPr fontId="2"/>
  <conditionalFormatting sqref="C6:C17">
    <cfRule type="colorScale" priority="3">
      <colorScale>
        <cfvo type="min"/>
        <cfvo type="max"/>
        <color rgb="FFFCFCFF"/>
        <color rgb="FF92D050"/>
      </colorScale>
    </cfRule>
  </conditionalFormatting>
  <conditionalFormatting sqref="C21:C32">
    <cfRule type="colorScale" priority="1">
      <colorScale>
        <cfvo type="min"/>
        <cfvo type="max"/>
        <color rgb="FFFCFCFF"/>
        <color rgb="FF92D050"/>
      </colorScale>
    </cfRule>
  </conditionalFormatting>
  <conditionalFormatting sqref="D6:M17 B6">
    <cfRule type="colorScale" priority="4">
      <colorScale>
        <cfvo type="min"/>
        <cfvo type="max"/>
        <color rgb="FFFCFCFF"/>
        <color rgb="FF92D050"/>
      </colorScale>
    </cfRule>
  </conditionalFormatting>
  <conditionalFormatting sqref="D21:M32 B21">
    <cfRule type="colorScale" priority="2">
      <colorScale>
        <cfvo type="min"/>
        <cfvo type="max"/>
        <color rgb="FFFCFCFF"/>
        <color rgb="FF92D05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16A2F-2EA8-4162-9662-2BDB69E296A8}">
  <dimension ref="A1:AC30"/>
  <sheetViews>
    <sheetView workbookViewId="0"/>
  </sheetViews>
  <sheetFormatPr defaultRowHeight="18.75"/>
  <cols>
    <col min="1" max="1" width="7.625" style="24" customWidth="1"/>
    <col min="2" max="2" width="6" style="24" customWidth="1"/>
    <col min="3" max="3" width="8.125" style="24" customWidth="1"/>
    <col min="4" max="4" width="4.125" style="24" customWidth="1"/>
    <col min="5" max="5" width="6.75" style="24" bestFit="1" customWidth="1"/>
    <col min="6" max="7" width="10.375" style="24" customWidth="1"/>
    <col min="8" max="16384" width="9" style="24"/>
  </cols>
  <sheetData>
    <row r="1" spans="1:29">
      <c r="A1" s="24" t="str">
        <f>Citation!A3</f>
        <v>Masubuchi T., Iseki T., Sakai T., Iwanaga R. 2026. Stock assessment and evaluation of the central and western Sea of Japan and East China Sea stock of bastard halibut (fiscal year 2025). Marine fisheries stock assessment and evaluation for Japanese waters. Japan Fisheries Agency and Japan Fisheries Research and Education Agency, Tokyo, 80 pp,</v>
      </c>
    </row>
    <row r="3" spans="1:29">
      <c r="A3" s="23" t="s">
        <v>150</v>
      </c>
      <c r="B3" s="23"/>
    </row>
    <row r="4" spans="1:29" ht="9" customHeight="1" thickBot="1">
      <c r="A4" s="74"/>
      <c r="B4" s="74"/>
      <c r="C4" s="74"/>
      <c r="D4" s="74"/>
      <c r="E4" s="74"/>
      <c r="F4" s="74"/>
      <c r="G4" s="74"/>
      <c r="H4" s="74"/>
      <c r="I4" s="74"/>
      <c r="J4" s="74"/>
      <c r="K4" s="74"/>
      <c r="L4" s="74"/>
      <c r="M4" s="74"/>
      <c r="N4" s="74"/>
      <c r="O4" s="74"/>
      <c r="P4" s="74"/>
      <c r="Q4" s="74"/>
    </row>
    <row r="5" spans="1:29">
      <c r="A5" s="366" t="s">
        <v>169</v>
      </c>
      <c r="B5" s="369" t="s">
        <v>304</v>
      </c>
      <c r="C5" s="366" t="s">
        <v>170</v>
      </c>
      <c r="D5" s="366" t="s">
        <v>143</v>
      </c>
      <c r="E5" s="366" t="s">
        <v>171</v>
      </c>
      <c r="F5" s="366"/>
      <c r="G5" s="366"/>
      <c r="H5" s="366" t="s">
        <v>172</v>
      </c>
      <c r="I5" s="366"/>
      <c r="J5" s="366" t="s">
        <v>173</v>
      </c>
      <c r="K5" s="366" t="s">
        <v>174</v>
      </c>
      <c r="L5" s="366"/>
      <c r="M5" s="366"/>
      <c r="N5" s="368" t="s">
        <v>301</v>
      </c>
      <c r="O5" s="366"/>
      <c r="P5" s="366"/>
      <c r="Q5" s="366"/>
    </row>
    <row r="6" spans="1:29" ht="19.5" customHeight="1">
      <c r="A6" s="366"/>
      <c r="B6" s="366"/>
      <c r="C6" s="366"/>
      <c r="D6" s="366"/>
      <c r="E6" s="366"/>
      <c r="F6" s="366"/>
      <c r="G6" s="366"/>
      <c r="H6" s="366"/>
      <c r="I6" s="366"/>
      <c r="J6" s="366"/>
      <c r="K6" s="366"/>
      <c r="L6" s="366"/>
      <c r="M6" s="366"/>
      <c r="N6" s="366"/>
      <c r="O6" s="366"/>
      <c r="P6" s="366"/>
      <c r="Q6" s="366"/>
    </row>
    <row r="7" spans="1:29" ht="19.5" thickBot="1">
      <c r="A7" s="366"/>
      <c r="B7" s="366"/>
      <c r="C7" s="366"/>
      <c r="D7" s="366"/>
      <c r="E7" s="365"/>
      <c r="F7" s="365"/>
      <c r="G7" s="365"/>
      <c r="H7" s="365"/>
      <c r="I7" s="365"/>
      <c r="J7" s="365"/>
      <c r="K7" s="365"/>
      <c r="L7" s="365"/>
      <c r="M7" s="365"/>
      <c r="N7" s="365"/>
      <c r="O7" s="365"/>
      <c r="P7" s="365"/>
      <c r="Q7" s="365"/>
    </row>
    <row r="8" spans="1:29" ht="19.5" customHeight="1">
      <c r="A8" s="366"/>
      <c r="B8" s="366"/>
      <c r="C8" s="366"/>
      <c r="D8" s="366"/>
      <c r="E8" s="364" t="s">
        <v>175</v>
      </c>
      <c r="F8" s="364" t="s">
        <v>176</v>
      </c>
      <c r="G8" s="364" t="s">
        <v>177</v>
      </c>
      <c r="H8" s="364" t="s">
        <v>178</v>
      </c>
      <c r="I8" s="364" t="s">
        <v>179</v>
      </c>
      <c r="J8" s="364" t="s">
        <v>180</v>
      </c>
      <c r="K8" s="370" t="s">
        <v>311</v>
      </c>
      <c r="L8" s="364" t="s">
        <v>181</v>
      </c>
      <c r="M8" s="364" t="s">
        <v>182</v>
      </c>
      <c r="N8" s="364" t="s">
        <v>183</v>
      </c>
      <c r="O8" s="364" t="s">
        <v>184</v>
      </c>
      <c r="P8" s="364" t="s">
        <v>185</v>
      </c>
      <c r="Q8" s="364" t="s">
        <v>186</v>
      </c>
    </row>
    <row r="9" spans="1:29" ht="19.5" thickBot="1">
      <c r="A9" s="366"/>
      <c r="B9" s="366"/>
      <c r="C9" s="366"/>
      <c r="D9" s="366"/>
      <c r="E9" s="365"/>
      <c r="F9" s="365"/>
      <c r="G9" s="365"/>
      <c r="H9" s="365"/>
      <c r="I9" s="365"/>
      <c r="J9" s="366"/>
      <c r="K9" s="366"/>
      <c r="L9" s="366"/>
      <c r="M9" s="366"/>
      <c r="N9" s="366"/>
      <c r="O9" s="366"/>
      <c r="P9" s="366"/>
      <c r="Q9" s="366"/>
    </row>
    <row r="10" spans="1:29" ht="47.25" customHeight="1" thickBot="1">
      <c r="A10" s="365"/>
      <c r="B10" s="365"/>
      <c r="C10" s="365"/>
      <c r="D10" s="365"/>
      <c r="E10" s="106" t="s">
        <v>296</v>
      </c>
      <c r="F10" s="106" t="s">
        <v>297</v>
      </c>
      <c r="G10" s="106" t="s">
        <v>298</v>
      </c>
      <c r="H10" s="106" t="s">
        <v>299</v>
      </c>
      <c r="I10" s="106" t="s">
        <v>300</v>
      </c>
      <c r="J10" s="365"/>
      <c r="K10" s="365"/>
      <c r="L10" s="365"/>
      <c r="M10" s="365"/>
      <c r="N10" s="365"/>
      <c r="O10" s="365"/>
      <c r="P10" s="365"/>
      <c r="Q10" s="365"/>
    </row>
    <row r="11" spans="1:29">
      <c r="A11" s="105">
        <v>3</v>
      </c>
      <c r="B11" s="364" t="s">
        <v>305</v>
      </c>
      <c r="C11" s="105" t="s">
        <v>151</v>
      </c>
      <c r="D11" s="107">
        <v>0.7</v>
      </c>
      <c r="E11" s="209">
        <v>472.98879382419898</v>
      </c>
      <c r="F11" s="210">
        <v>766.20179496505</v>
      </c>
      <c r="G11" s="210">
        <v>989.18866757325327</v>
      </c>
      <c r="H11" s="109">
        <v>4918.4935301621099</v>
      </c>
      <c r="I11" s="109">
        <v>5564.4352613103001</v>
      </c>
      <c r="J11" s="110">
        <v>1</v>
      </c>
      <c r="K11" s="111">
        <v>0</v>
      </c>
      <c r="L11" s="111">
        <v>0</v>
      </c>
      <c r="M11" s="111">
        <v>0</v>
      </c>
      <c r="N11" s="112">
        <v>9.7320417067140105E-2</v>
      </c>
      <c r="O11" s="112">
        <v>-1.20593038938961E-2</v>
      </c>
      <c r="P11" s="112">
        <v>-6.6864308416883398E-3</v>
      </c>
      <c r="Q11" s="108">
        <v>473</v>
      </c>
    </row>
    <row r="12" spans="1:29">
      <c r="A12" s="105">
        <v>3</v>
      </c>
      <c r="B12" s="366"/>
      <c r="C12" s="105" t="s">
        <v>152</v>
      </c>
      <c r="D12" s="107">
        <v>0.7</v>
      </c>
      <c r="E12" s="109">
        <v>780.20616720985504</v>
      </c>
      <c r="F12" s="210">
        <v>708.44224516921997</v>
      </c>
      <c r="G12" s="210">
        <v>942.91179050496225</v>
      </c>
      <c r="H12" s="109">
        <v>4665.3284776272103</v>
      </c>
      <c r="I12" s="109">
        <v>5648.5459976070197</v>
      </c>
      <c r="J12" s="113">
        <v>1</v>
      </c>
      <c r="K12" s="111">
        <v>0</v>
      </c>
      <c r="L12" s="111">
        <v>0</v>
      </c>
      <c r="M12" s="111">
        <v>0</v>
      </c>
      <c r="N12" s="112">
        <v>7.7655826903787806E-2</v>
      </c>
      <c r="O12" s="112">
        <v>-8.1480578046636998E-2</v>
      </c>
      <c r="P12" s="112">
        <v>-0.10000386948948201</v>
      </c>
      <c r="Q12" s="108">
        <v>652</v>
      </c>
    </row>
    <row r="13" spans="1:29" ht="19.5" thickBot="1">
      <c r="A13" s="106">
        <v>3</v>
      </c>
      <c r="B13" s="367"/>
      <c r="C13" s="106" t="s">
        <v>153</v>
      </c>
      <c r="D13" s="114">
        <v>0.7</v>
      </c>
      <c r="E13" s="115">
        <v>693.51632248620001</v>
      </c>
      <c r="F13" s="211">
        <v>722.09443773666101</v>
      </c>
      <c r="G13" s="211">
        <v>978.03589227104351</v>
      </c>
      <c r="H13" s="115">
        <v>4793.7217871984303</v>
      </c>
      <c r="I13" s="115">
        <v>5546.8930614344099</v>
      </c>
      <c r="J13" s="116">
        <v>1</v>
      </c>
      <c r="K13" s="117">
        <v>0</v>
      </c>
      <c r="L13" s="117">
        <v>0</v>
      </c>
      <c r="M13" s="117">
        <v>0</v>
      </c>
      <c r="N13" s="118">
        <v>9.2649214424456297E-2</v>
      </c>
      <c r="O13" s="118">
        <v>-0.143095513346116</v>
      </c>
      <c r="P13" s="118">
        <v>-0.18049748989953401</v>
      </c>
      <c r="Q13" s="119">
        <v>570</v>
      </c>
    </row>
    <row r="14" spans="1:29" ht="19.5" customHeight="1">
      <c r="A14" s="105">
        <v>3</v>
      </c>
      <c r="B14" s="364" t="s">
        <v>310</v>
      </c>
      <c r="C14" s="105" t="s">
        <v>151</v>
      </c>
      <c r="D14" s="107">
        <v>0.7</v>
      </c>
      <c r="E14" s="209">
        <v>429.21283615990899</v>
      </c>
      <c r="F14" s="210">
        <v>609.830683297973</v>
      </c>
      <c r="G14" s="210">
        <v>745.09969853692098</v>
      </c>
      <c r="H14" s="109">
        <v>3710.70267496926</v>
      </c>
      <c r="I14" s="109">
        <v>4127.7074072354999</v>
      </c>
      <c r="J14" s="110">
        <v>0.54700000000000004</v>
      </c>
      <c r="K14" s="111">
        <v>0</v>
      </c>
      <c r="L14" s="111">
        <v>0</v>
      </c>
      <c r="M14" s="111">
        <v>0</v>
      </c>
      <c r="N14" s="112">
        <v>7.4526475455507293E-2</v>
      </c>
      <c r="O14" s="112">
        <v>-1.7095024326470198E-2</v>
      </c>
      <c r="P14" s="112">
        <v>-1.5967448113557901E-2</v>
      </c>
      <c r="Q14" s="209">
        <v>429.21283615990899</v>
      </c>
      <c r="T14"/>
      <c r="U14"/>
      <c r="V14"/>
      <c r="W14"/>
      <c r="X14"/>
      <c r="Z14"/>
      <c r="AA14"/>
      <c r="AB14"/>
      <c r="AC14"/>
    </row>
    <row r="15" spans="1:29">
      <c r="A15" s="105">
        <v>0</v>
      </c>
      <c r="B15" s="366"/>
      <c r="C15" s="105" t="s">
        <v>152</v>
      </c>
      <c r="D15" s="107">
        <v>0.7</v>
      </c>
      <c r="E15" s="109">
        <v>758.96091541647002</v>
      </c>
      <c r="F15" s="210">
        <v>608.242794273154</v>
      </c>
      <c r="G15" s="210">
        <v>685.51681712160803</v>
      </c>
      <c r="H15" s="109">
        <v>3153.58411834036</v>
      </c>
      <c r="I15" s="109">
        <v>4062.9332595666201</v>
      </c>
      <c r="J15" s="113">
        <v>0.47299999999999998</v>
      </c>
      <c r="K15" s="111">
        <v>0.217</v>
      </c>
      <c r="L15" s="111">
        <v>0</v>
      </c>
      <c r="M15" s="111">
        <v>0</v>
      </c>
      <c r="N15" s="112">
        <v>7.41192335929695E-2</v>
      </c>
      <c r="O15" s="112">
        <v>-8.5227849429781496E-2</v>
      </c>
      <c r="P15" s="112">
        <v>-0.100009235914902</v>
      </c>
      <c r="Q15" s="209">
        <v>543.50584071927506</v>
      </c>
      <c r="T15"/>
      <c r="U15"/>
      <c r="V15"/>
      <c r="W15"/>
      <c r="X15"/>
      <c r="Z15"/>
      <c r="AA15"/>
      <c r="AB15"/>
      <c r="AC15"/>
    </row>
    <row r="16" spans="1:29" ht="19.5" thickBot="1">
      <c r="A16" s="106">
        <v>1</v>
      </c>
      <c r="B16" s="367"/>
      <c r="C16" s="106" t="s">
        <v>153</v>
      </c>
      <c r="D16" s="114">
        <v>0.7</v>
      </c>
      <c r="E16" s="115">
        <v>674.63115752160104</v>
      </c>
      <c r="F16" s="211">
        <v>574.09821639173401</v>
      </c>
      <c r="G16" s="211">
        <v>728.54831601849901</v>
      </c>
      <c r="H16" s="115">
        <v>3546.1748827821202</v>
      </c>
      <c r="I16" s="115">
        <v>4084.8408549611099</v>
      </c>
      <c r="J16" s="116">
        <v>0.50700000000000001</v>
      </c>
      <c r="K16" s="117">
        <v>5.6000000000000001E-2</v>
      </c>
      <c r="L16" s="117">
        <v>0</v>
      </c>
      <c r="M16" s="117">
        <v>0</v>
      </c>
      <c r="N16" s="118">
        <v>7.9911649801144E-2</v>
      </c>
      <c r="O16" s="118">
        <v>-0.119109600927994</v>
      </c>
      <c r="P16" s="118">
        <v>-0.199447453341866</v>
      </c>
      <c r="Q16" s="216">
        <v>508.04901730521499</v>
      </c>
      <c r="T16"/>
      <c r="U16"/>
      <c r="V16"/>
      <c r="W16"/>
      <c r="X16"/>
      <c r="Z16"/>
      <c r="AA16"/>
      <c r="AB16"/>
      <c r="AC16"/>
    </row>
    <row r="17" spans="1:17" ht="10.5" customHeight="1">
      <c r="A17" s="75"/>
      <c r="B17" s="75"/>
      <c r="C17" s="76"/>
      <c r="D17" s="76"/>
      <c r="E17" s="76"/>
      <c r="F17" s="76"/>
      <c r="G17" s="76"/>
      <c r="H17" s="76"/>
      <c r="I17" s="76"/>
      <c r="J17" s="76"/>
      <c r="K17" s="76"/>
      <c r="L17" s="76"/>
      <c r="M17" s="76"/>
      <c r="N17" s="76"/>
      <c r="O17" s="76"/>
      <c r="P17" s="76"/>
      <c r="Q17" s="76"/>
    </row>
    <row r="18" spans="1:17" ht="19.5" customHeight="1">
      <c r="A18" s="363" t="s">
        <v>154</v>
      </c>
      <c r="B18" s="363"/>
      <c r="C18" s="363"/>
      <c r="D18" s="363"/>
      <c r="E18" s="363"/>
      <c r="F18" s="363"/>
      <c r="G18" s="363"/>
      <c r="H18" s="363"/>
      <c r="I18" s="363"/>
      <c r="J18" s="363"/>
      <c r="K18" s="363"/>
      <c r="L18" s="363"/>
      <c r="M18" s="363"/>
      <c r="N18" s="363"/>
      <c r="O18" s="363"/>
      <c r="P18" s="363"/>
      <c r="Q18" s="363"/>
    </row>
    <row r="19" spans="1:17">
      <c r="A19" s="363"/>
      <c r="B19" s="363"/>
      <c r="C19" s="363"/>
      <c r="D19" s="363"/>
      <c r="E19" s="363"/>
      <c r="F19" s="363"/>
      <c r="G19" s="363"/>
      <c r="H19" s="363"/>
      <c r="I19" s="363"/>
      <c r="J19" s="363"/>
      <c r="K19" s="363"/>
      <c r="L19" s="363"/>
      <c r="M19" s="363"/>
      <c r="N19" s="363"/>
      <c r="O19" s="363"/>
      <c r="P19" s="363"/>
      <c r="Q19" s="363"/>
    </row>
    <row r="20" spans="1:17" ht="19.5" customHeight="1">
      <c r="A20" s="363"/>
      <c r="B20" s="363"/>
      <c r="C20" s="363"/>
      <c r="D20" s="363"/>
      <c r="E20" s="363"/>
      <c r="F20" s="363"/>
      <c r="G20" s="363"/>
      <c r="H20" s="363"/>
      <c r="I20" s="363"/>
      <c r="J20" s="363"/>
      <c r="K20" s="363"/>
      <c r="L20" s="363"/>
      <c r="M20" s="363"/>
      <c r="N20" s="363"/>
      <c r="O20" s="363"/>
      <c r="P20" s="363"/>
      <c r="Q20" s="363"/>
    </row>
    <row r="21" spans="1:17" ht="19.5" customHeight="1">
      <c r="A21" s="363"/>
      <c r="B21" s="363"/>
      <c r="C21" s="363"/>
      <c r="D21" s="363"/>
      <c r="E21" s="363"/>
      <c r="F21" s="363"/>
      <c r="G21" s="363"/>
      <c r="H21" s="363"/>
      <c r="I21" s="363"/>
      <c r="J21" s="363"/>
      <c r="K21" s="363"/>
      <c r="L21" s="363"/>
      <c r="M21" s="363"/>
      <c r="N21" s="363"/>
      <c r="O21" s="363"/>
      <c r="P21" s="363"/>
      <c r="Q21" s="363"/>
    </row>
    <row r="24" spans="1:17">
      <c r="H24" s="70"/>
      <c r="I24" s="70"/>
    </row>
    <row r="25" spans="1:17">
      <c r="H25" s="70"/>
      <c r="I25" s="70"/>
    </row>
    <row r="26" spans="1:17">
      <c r="H26" s="70"/>
      <c r="I26" s="70"/>
    </row>
    <row r="27" spans="1:17">
      <c r="H27" s="70"/>
      <c r="I27" s="70"/>
    </row>
    <row r="28" spans="1:17" ht="19.5" customHeight="1">
      <c r="H28" s="70"/>
      <c r="I28" s="70"/>
    </row>
    <row r="29" spans="1:17" ht="19.5" customHeight="1">
      <c r="H29" s="70"/>
      <c r="I29" s="70"/>
    </row>
    <row r="30" spans="1:17" ht="19.5" customHeight="1"/>
  </sheetData>
  <mergeCells count="25">
    <mergeCell ref="B14:B16"/>
    <mergeCell ref="K5:M7"/>
    <mergeCell ref="N5:Q7"/>
    <mergeCell ref="H5:I7"/>
    <mergeCell ref="B5:B10"/>
    <mergeCell ref="O8:O10"/>
    <mergeCell ref="P8:P10"/>
    <mergeCell ref="K8:K10"/>
    <mergeCell ref="L8:L10"/>
    <mergeCell ref="A18:Q21"/>
    <mergeCell ref="E8:E9"/>
    <mergeCell ref="F8:F9"/>
    <mergeCell ref="G8:G9"/>
    <mergeCell ref="H8:H9"/>
    <mergeCell ref="I8:I9"/>
    <mergeCell ref="J8:J10"/>
    <mergeCell ref="Q8:Q10"/>
    <mergeCell ref="A5:A10"/>
    <mergeCell ref="C5:C10"/>
    <mergeCell ref="D5:D10"/>
    <mergeCell ref="E5:G7"/>
    <mergeCell ref="J5:J7"/>
    <mergeCell ref="M8:M10"/>
    <mergeCell ref="N8:N10"/>
    <mergeCell ref="B11:B13"/>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CE3BB-4ABB-4997-BD6D-AF93E4AAC406}">
  <dimension ref="A1:Q38"/>
  <sheetViews>
    <sheetView topLeftCell="A12" zoomScale="70" zoomScaleNormal="70" workbookViewId="0">
      <selection activeCell="E29" sqref="E29"/>
    </sheetView>
  </sheetViews>
  <sheetFormatPr defaultRowHeight="18.75"/>
  <cols>
    <col min="1" max="1" width="16.375" style="24" bestFit="1" customWidth="1"/>
    <col min="2" max="2" width="15.875" style="24" customWidth="1"/>
    <col min="3" max="3" width="11.25" style="24" customWidth="1"/>
    <col min="4" max="16384" width="9" style="24"/>
  </cols>
  <sheetData>
    <row r="1" spans="1:15">
      <c r="A1" s="24" t="str">
        <f>Citation!A3</f>
        <v>Masubuchi T., Iseki T., Sakai T., Iwanaga R. 2026. Stock assessment and evaluation of the central and western Sea of Japan and East China Sea stock of bastard halibut (fiscal year 2025). Marine fisheries stock assessment and evaluation for Japanese waters. Japan Fisheries Agency and Japan Fisheries Research and Education Agency, Tokyo, 80 pp,</v>
      </c>
    </row>
    <row r="3" spans="1:15">
      <c r="B3" s="23" t="s">
        <v>155</v>
      </c>
      <c r="K3" s="42"/>
    </row>
    <row r="4" spans="1:15">
      <c r="A4" s="218" t="s">
        <v>308</v>
      </c>
      <c r="B4" s="218" t="s">
        <v>307</v>
      </c>
      <c r="C4" s="154" t="s">
        <v>70</v>
      </c>
      <c r="D4" s="155">
        <v>2025</v>
      </c>
      <c r="E4" s="156">
        <v>2026</v>
      </c>
      <c r="F4" s="155">
        <v>2027</v>
      </c>
      <c r="G4" s="156">
        <v>2028</v>
      </c>
      <c r="H4" s="155">
        <v>2029</v>
      </c>
      <c r="I4" s="156">
        <v>2030</v>
      </c>
      <c r="J4" s="155">
        <v>2031</v>
      </c>
      <c r="K4" s="156">
        <v>2032</v>
      </c>
      <c r="L4" s="155">
        <v>2033</v>
      </c>
      <c r="M4" s="156">
        <v>2034</v>
      </c>
      <c r="N4" s="155">
        <v>2035</v>
      </c>
      <c r="O4" s="156">
        <v>2036</v>
      </c>
    </row>
    <row r="5" spans="1:15" ht="24" customHeight="1">
      <c r="A5" s="377" t="s">
        <v>306</v>
      </c>
      <c r="B5" s="217" t="s">
        <v>156</v>
      </c>
      <c r="C5" s="160">
        <v>0.7</v>
      </c>
      <c r="D5" s="378">
        <v>0</v>
      </c>
      <c r="E5" s="378">
        <v>0</v>
      </c>
      <c r="F5" s="214">
        <v>0</v>
      </c>
      <c r="G5" s="214">
        <v>3</v>
      </c>
      <c r="H5" s="159">
        <v>55</v>
      </c>
      <c r="I5" s="159">
        <v>96</v>
      </c>
      <c r="J5" s="159">
        <v>100</v>
      </c>
      <c r="K5" s="159">
        <v>100</v>
      </c>
      <c r="L5" s="159">
        <v>100</v>
      </c>
      <c r="M5" s="159">
        <v>100</v>
      </c>
      <c r="N5" s="159">
        <v>100</v>
      </c>
      <c r="O5" s="159">
        <v>100</v>
      </c>
    </row>
    <row r="6" spans="1:15">
      <c r="A6" s="377"/>
      <c r="B6" s="201" t="s">
        <v>158</v>
      </c>
      <c r="C6" s="202">
        <v>0.7</v>
      </c>
      <c r="D6" s="379"/>
      <c r="E6" s="379"/>
      <c r="F6" s="214">
        <v>0</v>
      </c>
      <c r="G6" s="214">
        <v>0</v>
      </c>
      <c r="H6" s="159">
        <v>9</v>
      </c>
      <c r="I6" s="159">
        <v>58</v>
      </c>
      <c r="J6" s="159">
        <v>95</v>
      </c>
      <c r="K6" s="159">
        <v>100</v>
      </c>
      <c r="L6" s="159">
        <v>100</v>
      </c>
      <c r="M6" s="159">
        <v>100</v>
      </c>
      <c r="N6" s="159">
        <v>100</v>
      </c>
      <c r="O6" s="159">
        <v>100</v>
      </c>
    </row>
    <row r="7" spans="1:15">
      <c r="A7" s="377"/>
      <c r="B7" s="203" t="s">
        <v>159</v>
      </c>
      <c r="C7" s="204">
        <v>0.7</v>
      </c>
      <c r="D7" s="380"/>
      <c r="E7" s="380"/>
      <c r="F7" s="214">
        <v>0</v>
      </c>
      <c r="G7" s="214">
        <v>0</v>
      </c>
      <c r="H7" s="159">
        <v>29</v>
      </c>
      <c r="I7" s="159">
        <v>83</v>
      </c>
      <c r="J7" s="159">
        <v>99</v>
      </c>
      <c r="K7" s="159">
        <v>100</v>
      </c>
      <c r="L7" s="159">
        <v>100</v>
      </c>
      <c r="M7" s="159">
        <v>100</v>
      </c>
      <c r="N7" s="159">
        <v>100</v>
      </c>
      <c r="O7" s="159">
        <v>100</v>
      </c>
    </row>
    <row r="8" spans="1:15" ht="24">
      <c r="A8" s="377" t="s">
        <v>309</v>
      </c>
      <c r="B8" s="213" t="s">
        <v>156</v>
      </c>
      <c r="C8" s="160">
        <v>0.7</v>
      </c>
      <c r="D8" s="378">
        <v>0</v>
      </c>
      <c r="E8" s="378">
        <v>0</v>
      </c>
      <c r="F8" s="214">
        <v>0</v>
      </c>
      <c r="G8" s="214">
        <v>0</v>
      </c>
      <c r="H8" s="159">
        <v>0</v>
      </c>
      <c r="I8" s="159">
        <v>6</v>
      </c>
      <c r="J8" s="159">
        <v>19</v>
      </c>
      <c r="K8" s="159">
        <v>30</v>
      </c>
      <c r="L8" s="159">
        <v>39</v>
      </c>
      <c r="M8" s="159">
        <v>46</v>
      </c>
      <c r="N8" s="159">
        <v>52</v>
      </c>
      <c r="O8" s="159">
        <v>55</v>
      </c>
    </row>
    <row r="9" spans="1:15">
      <c r="A9" s="377"/>
      <c r="B9" s="201" t="s">
        <v>158</v>
      </c>
      <c r="C9" s="202">
        <v>0.7</v>
      </c>
      <c r="D9" s="379"/>
      <c r="E9" s="379"/>
      <c r="F9" s="214">
        <v>0</v>
      </c>
      <c r="G9" s="214">
        <v>0</v>
      </c>
      <c r="H9" s="159">
        <v>0</v>
      </c>
      <c r="I9" s="159">
        <v>0</v>
      </c>
      <c r="J9" s="159">
        <v>2</v>
      </c>
      <c r="K9" s="159">
        <v>9</v>
      </c>
      <c r="L9" s="159">
        <v>19</v>
      </c>
      <c r="M9" s="159">
        <v>31</v>
      </c>
      <c r="N9" s="159">
        <v>39</v>
      </c>
      <c r="O9" s="159">
        <v>47</v>
      </c>
    </row>
    <row r="10" spans="1:15">
      <c r="A10" s="377"/>
      <c r="B10" s="203" t="s">
        <v>159</v>
      </c>
      <c r="C10" s="204">
        <v>0.7</v>
      </c>
      <c r="D10" s="380"/>
      <c r="E10" s="380"/>
      <c r="F10" s="214">
        <v>0</v>
      </c>
      <c r="G10" s="214">
        <v>0</v>
      </c>
      <c r="H10" s="159">
        <v>0</v>
      </c>
      <c r="I10" s="159">
        <v>2</v>
      </c>
      <c r="J10" s="159">
        <v>8</v>
      </c>
      <c r="K10" s="159">
        <v>18</v>
      </c>
      <c r="L10" s="159">
        <v>30</v>
      </c>
      <c r="M10" s="159">
        <v>39</v>
      </c>
      <c r="N10" s="159">
        <v>46</v>
      </c>
      <c r="O10" s="159">
        <v>51</v>
      </c>
    </row>
    <row r="11" spans="1:15" ht="24" customHeight="1">
      <c r="A11" s="205"/>
      <c r="D11" s="205"/>
      <c r="E11" s="205"/>
      <c r="F11" s="205"/>
      <c r="G11" s="205"/>
      <c r="H11" s="205"/>
      <c r="I11" s="205"/>
      <c r="J11" s="205"/>
      <c r="K11" s="205"/>
      <c r="L11" s="205"/>
      <c r="M11" s="205"/>
      <c r="N11" s="205"/>
      <c r="O11" s="205"/>
    </row>
    <row r="12" spans="1:15" s="1" customFormat="1" ht="24">
      <c r="A12" s="206"/>
      <c r="B12" s="23" t="s">
        <v>157</v>
      </c>
      <c r="D12" s="206"/>
      <c r="E12" s="206"/>
      <c r="F12" s="206"/>
      <c r="G12" s="206"/>
      <c r="H12" s="206"/>
      <c r="I12" s="206"/>
      <c r="J12" s="206"/>
      <c r="K12" s="207"/>
      <c r="L12" s="206"/>
      <c r="M12" s="206"/>
      <c r="N12" s="206"/>
      <c r="O12" s="206"/>
    </row>
    <row r="13" spans="1:15" s="1" customFormat="1" ht="20.25">
      <c r="A13" s="218" t="s">
        <v>308</v>
      </c>
      <c r="B13" s="218" t="s">
        <v>307</v>
      </c>
      <c r="C13" s="166" t="s">
        <v>70</v>
      </c>
      <c r="D13" s="155">
        <v>2025</v>
      </c>
      <c r="E13" s="156">
        <v>2026</v>
      </c>
      <c r="F13" s="155">
        <v>2027</v>
      </c>
      <c r="G13" s="156">
        <v>2028</v>
      </c>
      <c r="H13" s="155">
        <v>2029</v>
      </c>
      <c r="I13" s="156">
        <v>2030</v>
      </c>
      <c r="J13" s="155">
        <v>2031</v>
      </c>
      <c r="K13" s="156">
        <v>2032</v>
      </c>
      <c r="L13" s="155">
        <v>2033</v>
      </c>
      <c r="M13" s="156">
        <v>2034</v>
      </c>
      <c r="N13" s="155">
        <v>2035</v>
      </c>
      <c r="O13" s="156">
        <v>2036</v>
      </c>
    </row>
    <row r="14" spans="1:15" s="1" customFormat="1" ht="24">
      <c r="A14" s="377" t="s">
        <v>306</v>
      </c>
      <c r="B14" s="215" t="s">
        <v>156</v>
      </c>
      <c r="C14" s="160">
        <v>0.7</v>
      </c>
      <c r="D14" s="381">
        <v>100</v>
      </c>
      <c r="E14" s="381">
        <v>100</v>
      </c>
      <c r="F14" s="159">
        <v>100</v>
      </c>
      <c r="G14" s="159">
        <v>100</v>
      </c>
      <c r="H14" s="159">
        <v>100</v>
      </c>
      <c r="I14" s="159">
        <v>100</v>
      </c>
      <c r="J14" s="159">
        <v>100</v>
      </c>
      <c r="K14" s="159">
        <v>100</v>
      </c>
      <c r="L14" s="159">
        <v>100</v>
      </c>
      <c r="M14" s="159">
        <v>100</v>
      </c>
      <c r="N14" s="159">
        <v>100</v>
      </c>
      <c r="O14" s="159">
        <v>100</v>
      </c>
    </row>
    <row r="15" spans="1:15" s="1" customFormat="1">
      <c r="A15" s="377"/>
      <c r="B15" s="201" t="s">
        <v>158</v>
      </c>
      <c r="C15" s="202">
        <v>0.7</v>
      </c>
      <c r="D15" s="382"/>
      <c r="E15" s="382"/>
      <c r="F15" s="159">
        <v>100</v>
      </c>
      <c r="G15" s="159">
        <v>100</v>
      </c>
      <c r="H15" s="159">
        <v>100</v>
      </c>
      <c r="I15" s="159">
        <v>100</v>
      </c>
      <c r="J15" s="159">
        <v>100</v>
      </c>
      <c r="K15" s="159">
        <v>100</v>
      </c>
      <c r="L15" s="159">
        <v>100</v>
      </c>
      <c r="M15" s="159">
        <v>100</v>
      </c>
      <c r="N15" s="159">
        <v>100</v>
      </c>
      <c r="O15" s="159">
        <v>100</v>
      </c>
    </row>
    <row r="16" spans="1:15" s="1" customFormat="1">
      <c r="A16" s="377"/>
      <c r="B16" s="203" t="s">
        <v>159</v>
      </c>
      <c r="C16" s="204">
        <v>0.7</v>
      </c>
      <c r="D16" s="383"/>
      <c r="E16" s="383"/>
      <c r="F16" s="159">
        <v>100</v>
      </c>
      <c r="G16" s="159">
        <v>100</v>
      </c>
      <c r="H16" s="159">
        <v>100</v>
      </c>
      <c r="I16" s="159">
        <v>100</v>
      </c>
      <c r="J16" s="159">
        <v>100</v>
      </c>
      <c r="K16" s="159">
        <v>100</v>
      </c>
      <c r="L16" s="159">
        <v>100</v>
      </c>
      <c r="M16" s="159">
        <v>100</v>
      </c>
      <c r="N16" s="159">
        <v>100</v>
      </c>
      <c r="O16" s="159">
        <v>100</v>
      </c>
    </row>
    <row r="17" spans="1:17" ht="24">
      <c r="A17" s="377" t="s">
        <v>309</v>
      </c>
      <c r="B17" s="215" t="s">
        <v>156</v>
      </c>
      <c r="C17" s="160">
        <v>0.7</v>
      </c>
      <c r="D17" s="381">
        <v>100</v>
      </c>
      <c r="E17" s="381">
        <v>95</v>
      </c>
      <c r="F17" s="159">
        <v>100</v>
      </c>
      <c r="G17" s="159">
        <v>100</v>
      </c>
      <c r="H17" s="159">
        <v>100</v>
      </c>
      <c r="I17" s="159">
        <v>100</v>
      </c>
      <c r="J17" s="159">
        <v>100</v>
      </c>
      <c r="K17" s="159">
        <v>100</v>
      </c>
      <c r="L17" s="159">
        <v>100</v>
      </c>
      <c r="M17" s="159">
        <v>100</v>
      </c>
      <c r="N17" s="159">
        <v>100</v>
      </c>
      <c r="O17" s="159">
        <v>100</v>
      </c>
    </row>
    <row r="18" spans="1:17" s="1" customFormat="1">
      <c r="A18" s="377"/>
      <c r="B18" s="201" t="s">
        <v>158</v>
      </c>
      <c r="C18" s="202">
        <v>0.7</v>
      </c>
      <c r="D18" s="382"/>
      <c r="E18" s="382"/>
      <c r="F18" s="222">
        <v>94</v>
      </c>
      <c r="G18" s="223">
        <v>99</v>
      </c>
      <c r="H18" s="223">
        <v>100</v>
      </c>
      <c r="I18" s="223">
        <v>100</v>
      </c>
      <c r="J18" s="159">
        <v>100</v>
      </c>
      <c r="K18" s="159">
        <v>100</v>
      </c>
      <c r="L18" s="159">
        <v>100</v>
      </c>
      <c r="M18" s="159">
        <v>100</v>
      </c>
      <c r="N18" s="159">
        <v>100</v>
      </c>
      <c r="O18" s="159">
        <v>100</v>
      </c>
    </row>
    <row r="19" spans="1:17" s="1" customFormat="1">
      <c r="A19" s="377"/>
      <c r="B19" s="203" t="s">
        <v>159</v>
      </c>
      <c r="C19" s="204">
        <v>0.7</v>
      </c>
      <c r="D19" s="383"/>
      <c r="E19" s="383"/>
      <c r="F19" s="222">
        <v>82</v>
      </c>
      <c r="G19" s="223">
        <v>85</v>
      </c>
      <c r="H19" s="223">
        <v>93</v>
      </c>
      <c r="I19" s="223">
        <v>98</v>
      </c>
      <c r="J19" s="159">
        <v>100</v>
      </c>
      <c r="K19" s="159">
        <v>100</v>
      </c>
      <c r="L19" s="159">
        <v>100</v>
      </c>
      <c r="M19" s="159">
        <v>100</v>
      </c>
      <c r="N19" s="159">
        <v>100</v>
      </c>
      <c r="O19" s="159">
        <v>100</v>
      </c>
    </row>
    <row r="20" spans="1:17" s="1" customFormat="1" ht="24">
      <c r="A20" s="206"/>
      <c r="B20" s="24"/>
      <c r="C20" s="24"/>
      <c r="D20" s="205"/>
      <c r="E20" s="205"/>
      <c r="F20" s="205"/>
      <c r="G20" s="205"/>
      <c r="H20" s="205"/>
      <c r="I20" s="205"/>
      <c r="J20" s="205"/>
      <c r="K20" s="205"/>
      <c r="L20" s="205"/>
      <c r="M20" s="205"/>
      <c r="N20" s="205"/>
      <c r="O20" s="205"/>
    </row>
    <row r="21" spans="1:17" s="1" customFormat="1" ht="24">
      <c r="A21" s="206"/>
      <c r="B21" s="24" t="s">
        <v>160</v>
      </c>
      <c r="D21" s="206"/>
      <c r="E21" s="206"/>
      <c r="F21" s="206"/>
      <c r="G21" s="206"/>
      <c r="H21" s="206"/>
      <c r="I21" s="206"/>
      <c r="J21" s="207"/>
      <c r="K21" s="206"/>
      <c r="L21" s="206"/>
      <c r="M21" s="206"/>
      <c r="N21" s="208"/>
      <c r="O21" s="206"/>
    </row>
    <row r="22" spans="1:17" s="1" customFormat="1">
      <c r="A22" s="218" t="s">
        <v>308</v>
      </c>
      <c r="B22" s="218" t="s">
        <v>307</v>
      </c>
      <c r="C22" s="154" t="s">
        <v>70</v>
      </c>
      <c r="D22" s="155">
        <v>2025</v>
      </c>
      <c r="E22" s="156">
        <v>2026</v>
      </c>
      <c r="F22" s="155">
        <v>2027</v>
      </c>
      <c r="G22" s="156">
        <v>2028</v>
      </c>
      <c r="H22" s="155">
        <v>2029</v>
      </c>
      <c r="I22" s="156">
        <v>2030</v>
      </c>
      <c r="J22" s="155">
        <v>2031</v>
      </c>
      <c r="K22" s="156">
        <v>2032</v>
      </c>
      <c r="L22" s="155">
        <v>2033</v>
      </c>
      <c r="M22" s="156">
        <v>2034</v>
      </c>
      <c r="N22" s="155">
        <v>2035</v>
      </c>
      <c r="O22" s="156">
        <v>2036</v>
      </c>
    </row>
    <row r="23" spans="1:17" ht="24">
      <c r="A23" s="377" t="s">
        <v>306</v>
      </c>
      <c r="B23" s="213" t="s">
        <v>156</v>
      </c>
      <c r="C23" s="160">
        <v>0.7</v>
      </c>
      <c r="D23" s="371">
        <v>2117</v>
      </c>
      <c r="E23" s="371">
        <v>2122</v>
      </c>
      <c r="F23" s="221">
        <v>2871</v>
      </c>
      <c r="G23" s="221">
        <v>3536</v>
      </c>
      <c r="H23" s="221">
        <v>4106</v>
      </c>
      <c r="I23" s="221">
        <v>4566</v>
      </c>
      <c r="J23" s="221">
        <v>4918</v>
      </c>
      <c r="K23" s="221">
        <v>5164</v>
      </c>
      <c r="L23" s="221">
        <v>5326</v>
      </c>
      <c r="M23" s="221">
        <v>5443</v>
      </c>
      <c r="N23" s="221">
        <v>5519</v>
      </c>
      <c r="O23" s="221">
        <v>5564</v>
      </c>
      <c r="P23" s="79"/>
      <c r="Q23" s="79"/>
    </row>
    <row r="24" spans="1:17" s="1" customFormat="1">
      <c r="A24" s="377"/>
      <c r="B24" s="201" t="s">
        <v>158</v>
      </c>
      <c r="C24" s="202">
        <v>0.7</v>
      </c>
      <c r="D24" s="372"/>
      <c r="E24" s="372"/>
      <c r="F24" s="221">
        <v>2477</v>
      </c>
      <c r="G24" s="221">
        <v>2941</v>
      </c>
      <c r="H24" s="221">
        <v>3552</v>
      </c>
      <c r="I24" s="221">
        <v>4146</v>
      </c>
      <c r="J24" s="221">
        <v>4665</v>
      </c>
      <c r="K24" s="221">
        <v>5073</v>
      </c>
      <c r="L24" s="221">
        <v>5352</v>
      </c>
      <c r="M24" s="221">
        <v>5527</v>
      </c>
      <c r="N24" s="221">
        <v>5615</v>
      </c>
      <c r="O24" s="221">
        <v>5649</v>
      </c>
      <c r="P24" s="79"/>
      <c r="Q24" s="79"/>
    </row>
    <row r="25" spans="1:17" s="1" customFormat="1">
      <c r="A25" s="377"/>
      <c r="B25" s="203" t="s">
        <v>159</v>
      </c>
      <c r="C25" s="204">
        <v>0.7</v>
      </c>
      <c r="D25" s="373"/>
      <c r="E25" s="373"/>
      <c r="F25" s="221">
        <v>2588</v>
      </c>
      <c r="G25" s="221">
        <v>3245</v>
      </c>
      <c r="H25" s="221">
        <v>3877</v>
      </c>
      <c r="I25" s="221">
        <v>4395</v>
      </c>
      <c r="J25" s="221">
        <v>4794</v>
      </c>
      <c r="K25" s="221">
        <v>5077</v>
      </c>
      <c r="L25" s="221">
        <v>5269</v>
      </c>
      <c r="M25" s="221">
        <v>5405</v>
      </c>
      <c r="N25" s="221">
        <v>5493</v>
      </c>
      <c r="O25" s="221">
        <v>5547</v>
      </c>
      <c r="P25" s="79"/>
      <c r="Q25" s="79"/>
    </row>
    <row r="26" spans="1:17" s="1" customFormat="1" ht="24">
      <c r="A26" s="377" t="s">
        <v>309</v>
      </c>
      <c r="B26" s="213" t="s">
        <v>156</v>
      </c>
      <c r="C26" s="160">
        <v>0.7</v>
      </c>
      <c r="D26" s="371">
        <v>2117</v>
      </c>
      <c r="E26" s="374">
        <v>2021</v>
      </c>
      <c r="F26" s="221">
        <v>2420</v>
      </c>
      <c r="G26" s="221">
        <v>2847</v>
      </c>
      <c r="H26" s="221">
        <v>3205</v>
      </c>
      <c r="I26" s="221">
        <v>3493</v>
      </c>
      <c r="J26" s="221">
        <v>3711</v>
      </c>
      <c r="K26" s="221">
        <v>3870</v>
      </c>
      <c r="L26" s="221">
        <v>3973</v>
      </c>
      <c r="M26" s="221">
        <v>4051</v>
      </c>
      <c r="N26" s="221">
        <v>4100</v>
      </c>
      <c r="O26" s="221">
        <v>4128</v>
      </c>
      <c r="P26" s="79"/>
      <c r="Q26" s="79"/>
    </row>
    <row r="27" spans="1:17" s="1" customFormat="1" ht="19.5">
      <c r="A27" s="377"/>
      <c r="B27" s="201" t="s">
        <v>158</v>
      </c>
      <c r="C27" s="202">
        <v>0.7</v>
      </c>
      <c r="D27" s="372"/>
      <c r="E27" s="375"/>
      <c r="F27" s="221">
        <v>2098</v>
      </c>
      <c r="G27" s="221">
        <v>2229</v>
      </c>
      <c r="H27" s="221">
        <v>2475</v>
      </c>
      <c r="I27" s="221">
        <v>2806</v>
      </c>
      <c r="J27" s="221">
        <v>3154</v>
      </c>
      <c r="K27" s="221">
        <v>3457</v>
      </c>
      <c r="L27" s="221">
        <v>3694</v>
      </c>
      <c r="M27" s="221">
        <v>3876</v>
      </c>
      <c r="N27" s="221">
        <v>3995</v>
      </c>
      <c r="O27" s="221">
        <v>4063</v>
      </c>
      <c r="P27" s="79"/>
      <c r="Q27" s="225"/>
    </row>
    <row r="28" spans="1:17" s="1" customFormat="1">
      <c r="A28" s="377"/>
      <c r="B28" s="203" t="s">
        <v>159</v>
      </c>
      <c r="C28" s="204">
        <v>0.7</v>
      </c>
      <c r="D28" s="373"/>
      <c r="E28" s="376"/>
      <c r="F28" s="221">
        <v>2204</v>
      </c>
      <c r="G28" s="221">
        <v>2535</v>
      </c>
      <c r="H28" s="221">
        <v>2937</v>
      </c>
      <c r="I28" s="221">
        <v>3278</v>
      </c>
      <c r="J28" s="221">
        <v>3546</v>
      </c>
      <c r="K28" s="221">
        <v>3745</v>
      </c>
      <c r="L28" s="221">
        <v>3882</v>
      </c>
      <c r="M28" s="221">
        <v>3982</v>
      </c>
      <c r="N28" s="221">
        <v>4047</v>
      </c>
      <c r="O28" s="221">
        <v>4085</v>
      </c>
      <c r="P28" s="79"/>
      <c r="Q28" s="79"/>
    </row>
    <row r="29" spans="1:17" ht="24">
      <c r="A29" s="205"/>
      <c r="D29" s="205"/>
      <c r="E29" s="205"/>
      <c r="F29" s="205"/>
      <c r="G29" s="205"/>
      <c r="H29" s="205"/>
      <c r="I29" s="205"/>
      <c r="J29" s="205"/>
      <c r="K29" s="205"/>
      <c r="L29" s="205"/>
      <c r="M29" s="205"/>
      <c r="N29" s="205"/>
      <c r="O29" s="205"/>
    </row>
    <row r="30" spans="1:17" ht="24">
      <c r="A30" s="205"/>
      <c r="B30" s="23" t="s">
        <v>161</v>
      </c>
      <c r="D30" s="205"/>
      <c r="E30" s="205"/>
      <c r="F30" s="205"/>
      <c r="G30" s="205"/>
      <c r="H30" s="205"/>
      <c r="I30" s="207"/>
      <c r="J30" s="206"/>
      <c r="K30" s="206"/>
      <c r="L30" s="206"/>
      <c r="M30" s="206"/>
      <c r="N30" s="208"/>
      <c r="O30" s="206"/>
    </row>
    <row r="31" spans="1:17">
      <c r="A31" s="218" t="s">
        <v>308</v>
      </c>
      <c r="B31" s="218" t="s">
        <v>307</v>
      </c>
      <c r="C31" s="154" t="s">
        <v>70</v>
      </c>
      <c r="D31" s="155">
        <v>2025</v>
      </c>
      <c r="E31" s="156">
        <v>2026</v>
      </c>
      <c r="F31" s="155">
        <v>2027</v>
      </c>
      <c r="G31" s="156">
        <v>2028</v>
      </c>
      <c r="H31" s="155">
        <v>2029</v>
      </c>
      <c r="I31" s="156">
        <v>2030</v>
      </c>
      <c r="J31" s="155">
        <v>2031</v>
      </c>
      <c r="K31" s="156">
        <v>2032</v>
      </c>
      <c r="L31" s="155">
        <v>2033</v>
      </c>
      <c r="M31" s="156">
        <v>2034</v>
      </c>
      <c r="N31" s="155">
        <v>2035</v>
      </c>
      <c r="O31" s="156">
        <v>2036</v>
      </c>
    </row>
    <row r="32" spans="1:17" ht="24">
      <c r="A32" s="377" t="s">
        <v>306</v>
      </c>
      <c r="B32" s="200" t="s">
        <v>156</v>
      </c>
      <c r="C32" s="160">
        <v>0.7</v>
      </c>
      <c r="D32" s="372">
        <v>867</v>
      </c>
      <c r="E32" s="224">
        <v>473</v>
      </c>
      <c r="F32" s="224">
        <v>610</v>
      </c>
      <c r="G32" s="224">
        <v>734</v>
      </c>
      <c r="H32" s="224">
        <v>827</v>
      </c>
      <c r="I32" s="224">
        <v>894</v>
      </c>
      <c r="J32" s="224">
        <v>946</v>
      </c>
      <c r="K32" s="224">
        <v>982</v>
      </c>
      <c r="L32" s="224">
        <v>1006</v>
      </c>
      <c r="M32" s="224">
        <v>1023</v>
      </c>
      <c r="N32" s="224">
        <v>1034</v>
      </c>
      <c r="O32" s="224">
        <v>1040</v>
      </c>
    </row>
    <row r="33" spans="1:15">
      <c r="A33" s="377"/>
      <c r="B33" s="201" t="s">
        <v>158</v>
      </c>
      <c r="C33" s="202">
        <v>0.7</v>
      </c>
      <c r="D33" s="372"/>
      <c r="E33" s="224">
        <v>780</v>
      </c>
      <c r="F33" s="224">
        <v>702</v>
      </c>
      <c r="G33" s="224">
        <v>652</v>
      </c>
      <c r="H33" s="224">
        <v>706</v>
      </c>
      <c r="I33" s="224">
        <v>774</v>
      </c>
      <c r="J33" s="224">
        <v>847</v>
      </c>
      <c r="K33" s="224">
        <v>919</v>
      </c>
      <c r="L33" s="224">
        <v>982</v>
      </c>
      <c r="M33" s="224">
        <v>1024</v>
      </c>
      <c r="N33" s="224">
        <v>1045</v>
      </c>
      <c r="O33" s="224">
        <v>1053</v>
      </c>
    </row>
    <row r="34" spans="1:15">
      <c r="A34" s="377"/>
      <c r="B34" s="203" t="s">
        <v>159</v>
      </c>
      <c r="C34" s="204">
        <v>0.7</v>
      </c>
      <c r="D34" s="373"/>
      <c r="E34" s="224">
        <v>694</v>
      </c>
      <c r="F34" s="224">
        <v>570</v>
      </c>
      <c r="G34" s="224">
        <v>670</v>
      </c>
      <c r="H34" s="224">
        <v>781</v>
      </c>
      <c r="I34" s="224">
        <v>867</v>
      </c>
      <c r="J34" s="224">
        <v>928</v>
      </c>
      <c r="K34" s="224">
        <v>969</v>
      </c>
      <c r="L34" s="224">
        <v>998</v>
      </c>
      <c r="M34" s="224">
        <v>1017</v>
      </c>
      <c r="N34" s="224">
        <v>1030</v>
      </c>
      <c r="O34" s="224">
        <v>1038</v>
      </c>
    </row>
    <row r="35" spans="1:15" ht="24">
      <c r="A35" s="377" t="s">
        <v>309</v>
      </c>
      <c r="B35" s="200" t="s">
        <v>156</v>
      </c>
      <c r="C35" s="160">
        <v>0.7</v>
      </c>
      <c r="D35" s="371">
        <v>843</v>
      </c>
      <c r="E35" s="224">
        <v>429</v>
      </c>
      <c r="F35" s="224">
        <v>517</v>
      </c>
      <c r="G35" s="224">
        <v>591</v>
      </c>
      <c r="H35" s="224">
        <v>646</v>
      </c>
      <c r="I35" s="224">
        <v>685</v>
      </c>
      <c r="J35" s="224">
        <v>715</v>
      </c>
      <c r="K35" s="224">
        <v>736</v>
      </c>
      <c r="L35" s="224">
        <v>750</v>
      </c>
      <c r="M35" s="224">
        <v>760</v>
      </c>
      <c r="N35" s="224">
        <v>765</v>
      </c>
      <c r="O35" s="224">
        <v>769</v>
      </c>
    </row>
    <row r="36" spans="1:15">
      <c r="A36" s="377"/>
      <c r="B36" s="201" t="s">
        <v>158</v>
      </c>
      <c r="C36" s="202">
        <v>0.7</v>
      </c>
      <c r="D36" s="372"/>
      <c r="E36" s="224">
        <v>759</v>
      </c>
      <c r="F36" s="224">
        <v>683</v>
      </c>
      <c r="G36" s="224">
        <v>615</v>
      </c>
      <c r="H36" s="224">
        <v>566</v>
      </c>
      <c r="I36" s="224">
        <v>569</v>
      </c>
      <c r="J36" s="224">
        <v>611</v>
      </c>
      <c r="K36" s="224">
        <v>654</v>
      </c>
      <c r="L36" s="224">
        <v>693</v>
      </c>
      <c r="M36" s="224">
        <v>724</v>
      </c>
      <c r="N36" s="224">
        <v>746</v>
      </c>
      <c r="O36" s="224">
        <v>759</v>
      </c>
    </row>
    <row r="37" spans="1:15">
      <c r="A37" s="377"/>
      <c r="B37" s="203" t="s">
        <v>159</v>
      </c>
      <c r="C37" s="204">
        <v>0.7</v>
      </c>
      <c r="D37" s="373"/>
      <c r="E37" s="224">
        <v>675</v>
      </c>
      <c r="F37" s="224">
        <v>540</v>
      </c>
      <c r="G37" s="224">
        <v>523</v>
      </c>
      <c r="H37" s="224">
        <v>590</v>
      </c>
      <c r="I37" s="224">
        <v>644</v>
      </c>
      <c r="J37" s="224">
        <v>685</v>
      </c>
      <c r="K37" s="224">
        <v>714</v>
      </c>
      <c r="L37" s="224">
        <v>735</v>
      </c>
      <c r="M37" s="224">
        <v>750</v>
      </c>
      <c r="N37" s="224">
        <v>759</v>
      </c>
      <c r="O37" s="224">
        <v>764</v>
      </c>
    </row>
    <row r="38" spans="1:15">
      <c r="B38" s="2" t="s">
        <v>162</v>
      </c>
      <c r="C38" s="1"/>
      <c r="D38" s="1"/>
      <c r="E38" s="1"/>
      <c r="F38" s="1"/>
      <c r="G38" s="1"/>
      <c r="H38" s="1"/>
      <c r="I38" s="1"/>
      <c r="J38" s="1"/>
      <c r="K38" s="1"/>
      <c r="L38" s="1"/>
      <c r="M38" s="1"/>
      <c r="N38" s="1"/>
      <c r="O38" s="1"/>
    </row>
  </sheetData>
  <mergeCells count="22">
    <mergeCell ref="D35:D37"/>
    <mergeCell ref="A14:A16"/>
    <mergeCell ref="A17:A19"/>
    <mergeCell ref="A23:A25"/>
    <mergeCell ref="A26:A28"/>
    <mergeCell ref="A32:A34"/>
    <mergeCell ref="A35:A37"/>
    <mergeCell ref="D32:D34"/>
    <mergeCell ref="D23:D25"/>
    <mergeCell ref="E23:E25"/>
    <mergeCell ref="D26:D28"/>
    <mergeCell ref="E26:E28"/>
    <mergeCell ref="A5:A7"/>
    <mergeCell ref="A8:A10"/>
    <mergeCell ref="D8:D10"/>
    <mergeCell ref="E8:E10"/>
    <mergeCell ref="D17:D19"/>
    <mergeCell ref="E17:E19"/>
    <mergeCell ref="D5:D7"/>
    <mergeCell ref="E5:E7"/>
    <mergeCell ref="D14:D16"/>
    <mergeCell ref="E14:E16"/>
  </mergeCells>
  <phoneticPr fontId="2"/>
  <conditionalFormatting sqref="D5:E5">
    <cfRule type="colorScale" priority="7">
      <colorScale>
        <cfvo type="num" val="0"/>
        <cfvo type="num" val="100"/>
        <color theme="0"/>
        <color rgb="FFFFC000"/>
      </colorScale>
    </cfRule>
  </conditionalFormatting>
  <conditionalFormatting sqref="D8:E8">
    <cfRule type="colorScale" priority="6">
      <colorScale>
        <cfvo type="num" val="0"/>
        <cfvo type="num" val="100"/>
        <color theme="0"/>
        <color rgb="FFFFC000"/>
      </colorScale>
    </cfRule>
  </conditionalFormatting>
  <conditionalFormatting sqref="D14:E14">
    <cfRule type="colorScale" priority="9">
      <colorScale>
        <cfvo type="num" val="0"/>
        <cfvo type="num" val="100"/>
        <color theme="0"/>
        <color rgb="FFFFC000"/>
      </colorScale>
    </cfRule>
  </conditionalFormatting>
  <conditionalFormatting sqref="D17:E17">
    <cfRule type="colorScale" priority="4">
      <colorScale>
        <cfvo type="num" val="0"/>
        <cfvo type="num" val="100"/>
        <color theme="0"/>
        <color rgb="FFFFC000"/>
      </colorScale>
    </cfRule>
  </conditionalFormatting>
  <conditionalFormatting sqref="D23:E23 F23:O28 D26:E26">
    <cfRule type="colorScale" priority="11">
      <colorScale>
        <cfvo type="min"/>
        <cfvo type="max"/>
        <color rgb="FFFCFCFF"/>
        <color rgb="FF00B0F0"/>
      </colorScale>
    </cfRule>
  </conditionalFormatting>
  <conditionalFormatting sqref="E32:O37 D32 D35">
    <cfRule type="colorScale" priority="12">
      <colorScale>
        <cfvo type="min"/>
        <cfvo type="max"/>
        <color rgb="FFFCFCFF"/>
        <color rgb="FF92D050"/>
      </colorScale>
    </cfRule>
  </conditionalFormatting>
  <conditionalFormatting sqref="F5:O9">
    <cfRule type="colorScale" priority="8">
      <colorScale>
        <cfvo type="num" val="0"/>
        <cfvo type="num" val="100"/>
        <color theme="0"/>
        <color rgb="FFFFC000"/>
      </colorScale>
    </cfRule>
  </conditionalFormatting>
  <conditionalFormatting sqref="F10:O10">
    <cfRule type="colorScale" priority="1">
      <colorScale>
        <cfvo type="num" val="0"/>
        <cfvo type="num" val="100"/>
        <color theme="0"/>
        <color rgb="FFFFC000"/>
      </colorScale>
    </cfRule>
  </conditionalFormatting>
  <conditionalFormatting sqref="F14:O16">
    <cfRule type="colorScale" priority="10">
      <colorScale>
        <cfvo type="num" val="0"/>
        <cfvo type="num" val="100"/>
        <color theme="0"/>
        <color rgb="FFFFC000"/>
      </colorScale>
    </cfRule>
  </conditionalFormatting>
  <conditionalFormatting sqref="F17:O19">
    <cfRule type="colorScale" priority="5">
      <colorScale>
        <cfvo type="num" val="0"/>
        <cfvo type="num" val="100"/>
        <color theme="0"/>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2EAB0-EC64-4197-B3FC-56EFB584BE7D}">
  <dimension ref="A1:I46"/>
  <sheetViews>
    <sheetView workbookViewId="0"/>
  </sheetViews>
  <sheetFormatPr defaultRowHeight="18.75"/>
  <cols>
    <col min="1" max="1" width="5" style="24" customWidth="1"/>
    <col min="2" max="4" width="8.5" style="24" customWidth="1"/>
    <col min="5" max="5" width="13.125" style="24" customWidth="1"/>
    <col min="6" max="9" width="8.5" style="24" customWidth="1"/>
    <col min="10" max="16384" width="9" style="24"/>
  </cols>
  <sheetData>
    <row r="1" spans="1:9">
      <c r="A1" s="24" t="str">
        <f>Citation!A3</f>
        <v>Masubuchi T., Iseki T., Sakai T., Iwanaga R. 2026. Stock assessment and evaluation of the central and western Sea of Japan and East China Sea stock of bastard halibut (fiscal year 2025). Marine fisheries stock assessment and evaluation for Japanese waters. Japan Fisheries Agency and Japan Fisheries Research and Education Agency, Tokyo, 80 pp,</v>
      </c>
    </row>
    <row r="3" spans="1:9">
      <c r="A3" s="35" t="s">
        <v>16</v>
      </c>
    </row>
    <row r="4" spans="1:9" ht="19.5" thickBot="1"/>
    <row r="5" spans="1:9" ht="18.75" customHeight="1">
      <c r="A5" s="262" t="s">
        <v>1</v>
      </c>
      <c r="B5" s="262" t="s">
        <v>17</v>
      </c>
      <c r="C5" s="26" t="s">
        <v>18</v>
      </c>
      <c r="D5" s="26" t="s">
        <v>19</v>
      </c>
      <c r="E5" s="26" t="s">
        <v>20</v>
      </c>
      <c r="F5" s="26" t="s">
        <v>21</v>
      </c>
      <c r="G5" s="262" t="s">
        <v>22</v>
      </c>
      <c r="H5" s="262" t="s">
        <v>23</v>
      </c>
      <c r="I5" s="102"/>
    </row>
    <row r="6" spans="1:9" ht="33.75" thickBot="1">
      <c r="A6" s="263"/>
      <c r="B6" s="263"/>
      <c r="C6" s="28" t="s">
        <v>24</v>
      </c>
      <c r="D6" s="28" t="s">
        <v>25</v>
      </c>
      <c r="E6" s="28" t="s">
        <v>26</v>
      </c>
      <c r="F6" s="28" t="s">
        <v>27</v>
      </c>
      <c r="G6" s="263"/>
      <c r="H6" s="263"/>
      <c r="I6" s="102"/>
    </row>
    <row r="7" spans="1:9">
      <c r="A7" s="36">
        <v>1986</v>
      </c>
      <c r="B7" s="227">
        <v>1914</v>
      </c>
      <c r="C7" s="227">
        <v>3984</v>
      </c>
      <c r="D7" s="227">
        <v>2219</v>
      </c>
      <c r="E7" s="227">
        <v>3474</v>
      </c>
      <c r="F7" s="228">
        <v>48</v>
      </c>
      <c r="G7" s="229">
        <v>4.9000000000000004</v>
      </c>
      <c r="H7" s="230">
        <v>2.81</v>
      </c>
      <c r="I7" s="37"/>
    </row>
    <row r="8" spans="1:9">
      <c r="A8" s="36">
        <v>1987</v>
      </c>
      <c r="B8" s="231">
        <v>1716</v>
      </c>
      <c r="C8" s="231">
        <v>3886</v>
      </c>
      <c r="D8" s="231">
        <v>2118</v>
      </c>
      <c r="E8" s="231">
        <v>3529</v>
      </c>
      <c r="F8" s="232">
        <v>44</v>
      </c>
      <c r="G8" s="233">
        <v>6.2</v>
      </c>
      <c r="H8" s="234">
        <v>2.4700000000000002</v>
      </c>
      <c r="I8" s="37"/>
    </row>
    <row r="9" spans="1:9">
      <c r="A9" s="36">
        <v>1988</v>
      </c>
      <c r="B9" s="231">
        <v>1951</v>
      </c>
      <c r="C9" s="231">
        <v>4188</v>
      </c>
      <c r="D9" s="231">
        <v>2255</v>
      </c>
      <c r="E9" s="231">
        <v>3856</v>
      </c>
      <c r="F9" s="232">
        <v>47</v>
      </c>
      <c r="G9" s="233">
        <v>5.3</v>
      </c>
      <c r="H9" s="234">
        <v>2.65</v>
      </c>
      <c r="I9" s="37"/>
    </row>
    <row r="10" spans="1:9">
      <c r="A10" s="36">
        <v>1989</v>
      </c>
      <c r="B10" s="231">
        <v>2024</v>
      </c>
      <c r="C10" s="231">
        <v>4238</v>
      </c>
      <c r="D10" s="231">
        <v>2306</v>
      </c>
      <c r="E10" s="231">
        <v>3826</v>
      </c>
      <c r="F10" s="232">
        <v>48</v>
      </c>
      <c r="G10" s="233">
        <v>5</v>
      </c>
      <c r="H10" s="234">
        <v>2.76</v>
      </c>
      <c r="I10" s="37"/>
    </row>
    <row r="11" spans="1:9">
      <c r="A11" s="36">
        <v>1990</v>
      </c>
      <c r="B11" s="231">
        <v>1820</v>
      </c>
      <c r="C11" s="231">
        <v>4129</v>
      </c>
      <c r="D11" s="231">
        <v>2267</v>
      </c>
      <c r="E11" s="231">
        <v>3652</v>
      </c>
      <c r="F11" s="232">
        <v>44</v>
      </c>
      <c r="G11" s="233">
        <v>6.2</v>
      </c>
      <c r="H11" s="234">
        <v>2.4500000000000002</v>
      </c>
      <c r="I11" s="37"/>
    </row>
    <row r="12" spans="1:9">
      <c r="A12" s="36">
        <v>1991</v>
      </c>
      <c r="B12" s="231">
        <v>2019</v>
      </c>
      <c r="C12" s="231">
        <v>4429</v>
      </c>
      <c r="D12" s="231">
        <v>2403</v>
      </c>
      <c r="E12" s="231">
        <v>4030</v>
      </c>
      <c r="F12" s="232">
        <v>46</v>
      </c>
      <c r="G12" s="233">
        <v>5.8</v>
      </c>
      <c r="H12" s="234">
        <v>2.61</v>
      </c>
      <c r="I12" s="37"/>
    </row>
    <row r="13" spans="1:9">
      <c r="A13" s="36">
        <v>1992</v>
      </c>
      <c r="B13" s="231">
        <v>2328</v>
      </c>
      <c r="C13" s="231">
        <v>4737</v>
      </c>
      <c r="D13" s="231">
        <v>2490</v>
      </c>
      <c r="E13" s="231">
        <v>4511</v>
      </c>
      <c r="F13" s="232">
        <v>49</v>
      </c>
      <c r="G13" s="233">
        <v>4.5</v>
      </c>
      <c r="H13" s="234">
        <v>2.85</v>
      </c>
      <c r="I13" s="37"/>
    </row>
    <row r="14" spans="1:9">
      <c r="A14" s="36">
        <v>1993</v>
      </c>
      <c r="B14" s="231">
        <v>2199</v>
      </c>
      <c r="C14" s="231">
        <v>4570</v>
      </c>
      <c r="D14" s="231">
        <v>2453</v>
      </c>
      <c r="E14" s="231">
        <v>4196</v>
      </c>
      <c r="F14" s="232">
        <v>48</v>
      </c>
      <c r="G14" s="233">
        <v>4.8</v>
      </c>
      <c r="H14" s="234">
        <v>2.77</v>
      </c>
      <c r="I14" s="37"/>
    </row>
    <row r="15" spans="1:9">
      <c r="A15" s="36">
        <v>1994</v>
      </c>
      <c r="B15" s="231">
        <v>2244</v>
      </c>
      <c r="C15" s="231">
        <v>4632</v>
      </c>
      <c r="D15" s="231">
        <v>2425</v>
      </c>
      <c r="E15" s="231">
        <v>4511</v>
      </c>
      <c r="F15" s="232">
        <v>48</v>
      </c>
      <c r="G15" s="233">
        <v>4.8</v>
      </c>
      <c r="H15" s="234">
        <v>2.83</v>
      </c>
      <c r="I15" s="37"/>
    </row>
    <row r="16" spans="1:9">
      <c r="A16" s="36">
        <v>1995</v>
      </c>
      <c r="B16" s="231">
        <v>2213</v>
      </c>
      <c r="C16" s="231">
        <v>4647</v>
      </c>
      <c r="D16" s="231">
        <v>2437</v>
      </c>
      <c r="E16" s="231">
        <v>4427</v>
      </c>
      <c r="F16" s="232">
        <v>48</v>
      </c>
      <c r="G16" s="233">
        <v>5</v>
      </c>
      <c r="H16" s="234">
        <v>2.75</v>
      </c>
      <c r="I16" s="37"/>
    </row>
    <row r="17" spans="1:9">
      <c r="A17" s="36">
        <v>1996</v>
      </c>
      <c r="B17" s="231">
        <v>2184</v>
      </c>
      <c r="C17" s="231">
        <v>4543</v>
      </c>
      <c r="D17" s="231">
        <v>2504</v>
      </c>
      <c r="E17" s="231">
        <v>3946</v>
      </c>
      <c r="F17" s="232">
        <v>48</v>
      </c>
      <c r="G17" s="233">
        <v>4.7</v>
      </c>
      <c r="H17" s="234">
        <v>2.81</v>
      </c>
      <c r="I17" s="37"/>
    </row>
    <row r="18" spans="1:9">
      <c r="A18" s="36">
        <v>1997</v>
      </c>
      <c r="B18" s="231">
        <v>1979</v>
      </c>
      <c r="C18" s="231">
        <v>4017</v>
      </c>
      <c r="D18" s="231">
        <v>2443</v>
      </c>
      <c r="E18" s="231">
        <v>2936</v>
      </c>
      <c r="F18" s="232">
        <v>49</v>
      </c>
      <c r="G18" s="233">
        <v>4.8</v>
      </c>
      <c r="H18" s="234">
        <v>3.05</v>
      </c>
      <c r="I18" s="37"/>
    </row>
    <row r="19" spans="1:9">
      <c r="A19" s="36">
        <v>1998</v>
      </c>
      <c r="B19" s="231">
        <v>1598</v>
      </c>
      <c r="C19" s="231">
        <v>3431</v>
      </c>
      <c r="D19" s="231">
        <v>2107</v>
      </c>
      <c r="E19" s="231">
        <v>2507</v>
      </c>
      <c r="F19" s="232">
        <v>47</v>
      </c>
      <c r="G19" s="233">
        <v>6</v>
      </c>
      <c r="H19" s="234">
        <v>2.9</v>
      </c>
      <c r="I19" s="37"/>
    </row>
    <row r="20" spans="1:9">
      <c r="A20" s="36">
        <v>1999</v>
      </c>
      <c r="B20" s="231">
        <v>1301</v>
      </c>
      <c r="C20" s="231">
        <v>3145</v>
      </c>
      <c r="D20" s="231">
        <v>1921</v>
      </c>
      <c r="E20" s="231">
        <v>2269</v>
      </c>
      <c r="F20" s="232">
        <v>41</v>
      </c>
      <c r="G20" s="233">
        <v>7.6</v>
      </c>
      <c r="H20" s="234">
        <v>2.35</v>
      </c>
      <c r="I20" s="37"/>
    </row>
    <row r="21" spans="1:9">
      <c r="A21" s="36">
        <v>2000</v>
      </c>
      <c r="B21" s="231">
        <v>1322</v>
      </c>
      <c r="C21" s="231">
        <v>3214</v>
      </c>
      <c r="D21" s="231">
        <v>1970</v>
      </c>
      <c r="E21" s="231">
        <v>2345</v>
      </c>
      <c r="F21" s="232">
        <v>41</v>
      </c>
      <c r="G21" s="233">
        <v>7.7</v>
      </c>
      <c r="H21" s="234">
        <v>2.31</v>
      </c>
      <c r="I21" s="37"/>
    </row>
    <row r="22" spans="1:9">
      <c r="A22" s="36">
        <v>2001</v>
      </c>
      <c r="B22" s="231">
        <v>1316</v>
      </c>
      <c r="C22" s="231">
        <v>3311</v>
      </c>
      <c r="D22" s="231">
        <v>2006</v>
      </c>
      <c r="E22" s="231">
        <v>2459</v>
      </c>
      <c r="F22" s="232">
        <v>40</v>
      </c>
      <c r="G22" s="233">
        <v>8</v>
      </c>
      <c r="H22" s="234">
        <v>2.14</v>
      </c>
      <c r="I22" s="37"/>
    </row>
    <row r="23" spans="1:9">
      <c r="A23" s="36">
        <v>2002</v>
      </c>
      <c r="B23" s="231">
        <v>1277</v>
      </c>
      <c r="C23" s="231">
        <v>3438</v>
      </c>
      <c r="D23" s="231">
        <v>2118</v>
      </c>
      <c r="E23" s="231">
        <v>2506</v>
      </c>
      <c r="F23" s="232">
        <v>37</v>
      </c>
      <c r="G23" s="233">
        <v>9.4</v>
      </c>
      <c r="H23" s="234">
        <v>1.98</v>
      </c>
      <c r="I23" s="37"/>
    </row>
    <row r="24" spans="1:9">
      <c r="A24" s="36">
        <v>2003</v>
      </c>
      <c r="B24" s="231">
        <v>1448</v>
      </c>
      <c r="C24" s="231">
        <v>3775</v>
      </c>
      <c r="D24" s="231">
        <v>2301</v>
      </c>
      <c r="E24" s="231">
        <v>2797</v>
      </c>
      <c r="F24" s="232">
        <v>38</v>
      </c>
      <c r="G24" s="233">
        <v>8.6999999999999993</v>
      </c>
      <c r="H24" s="234">
        <v>2.0699999999999998</v>
      </c>
      <c r="I24" s="37"/>
    </row>
    <row r="25" spans="1:9">
      <c r="A25" s="36">
        <v>2004</v>
      </c>
      <c r="B25" s="231">
        <v>1549</v>
      </c>
      <c r="C25" s="231">
        <v>3949</v>
      </c>
      <c r="D25" s="231">
        <v>2465</v>
      </c>
      <c r="E25" s="231">
        <v>2698</v>
      </c>
      <c r="F25" s="232">
        <v>39</v>
      </c>
      <c r="G25" s="233">
        <v>8.5</v>
      </c>
      <c r="H25" s="234">
        <v>2.14</v>
      </c>
      <c r="I25" s="37"/>
    </row>
    <row r="26" spans="1:9">
      <c r="A26" s="36">
        <v>2005</v>
      </c>
      <c r="B26" s="231">
        <v>1346</v>
      </c>
      <c r="C26" s="231">
        <v>3935</v>
      </c>
      <c r="D26" s="231">
        <v>2547</v>
      </c>
      <c r="E26" s="231">
        <v>2423</v>
      </c>
      <c r="F26" s="232">
        <v>34</v>
      </c>
      <c r="G26" s="233">
        <v>11.9</v>
      </c>
      <c r="H26" s="234">
        <v>1.79</v>
      </c>
      <c r="I26" s="37"/>
    </row>
    <row r="27" spans="1:9">
      <c r="A27" s="36">
        <v>2006</v>
      </c>
      <c r="B27" s="231">
        <v>1634</v>
      </c>
      <c r="C27" s="231">
        <v>4350</v>
      </c>
      <c r="D27" s="231">
        <v>2795</v>
      </c>
      <c r="E27" s="231">
        <v>2756</v>
      </c>
      <c r="F27" s="232">
        <v>38</v>
      </c>
      <c r="G27" s="233">
        <v>9.5</v>
      </c>
      <c r="H27" s="234">
        <v>2</v>
      </c>
      <c r="I27" s="37"/>
    </row>
    <row r="28" spans="1:9">
      <c r="A28" s="36">
        <v>2007</v>
      </c>
      <c r="B28" s="231">
        <v>1619</v>
      </c>
      <c r="C28" s="231">
        <v>4385</v>
      </c>
      <c r="D28" s="231">
        <v>2904</v>
      </c>
      <c r="E28" s="231">
        <v>2569</v>
      </c>
      <c r="F28" s="232">
        <v>37</v>
      </c>
      <c r="G28" s="233">
        <v>10</v>
      </c>
      <c r="H28" s="234">
        <v>1.97</v>
      </c>
      <c r="I28" s="37"/>
    </row>
    <row r="29" spans="1:9">
      <c r="A29" s="36">
        <v>2008</v>
      </c>
      <c r="B29" s="231">
        <v>1640</v>
      </c>
      <c r="C29" s="231">
        <v>4323</v>
      </c>
      <c r="D29" s="231">
        <v>2965</v>
      </c>
      <c r="E29" s="231">
        <v>2269</v>
      </c>
      <c r="F29" s="232">
        <v>38</v>
      </c>
      <c r="G29" s="233">
        <v>10</v>
      </c>
      <c r="H29" s="234">
        <v>2.0299999999999998</v>
      </c>
      <c r="I29" s="37"/>
    </row>
    <row r="30" spans="1:9">
      <c r="A30" s="36">
        <v>2009</v>
      </c>
      <c r="B30" s="231">
        <v>1492</v>
      </c>
      <c r="C30" s="231">
        <v>4107</v>
      </c>
      <c r="D30" s="231">
        <v>2867</v>
      </c>
      <c r="E30" s="231">
        <v>2032</v>
      </c>
      <c r="F30" s="232">
        <v>36</v>
      </c>
      <c r="G30" s="233">
        <v>11.2</v>
      </c>
      <c r="H30" s="234">
        <v>1.9</v>
      </c>
      <c r="I30" s="37"/>
    </row>
    <row r="31" spans="1:9">
      <c r="A31" s="36">
        <v>2010</v>
      </c>
      <c r="B31" s="231">
        <v>1495</v>
      </c>
      <c r="C31" s="231">
        <v>4076</v>
      </c>
      <c r="D31" s="231">
        <v>2799</v>
      </c>
      <c r="E31" s="231">
        <v>2199</v>
      </c>
      <c r="F31" s="232">
        <v>37</v>
      </c>
      <c r="G31" s="233">
        <v>10.3</v>
      </c>
      <c r="H31" s="234">
        <v>1.94</v>
      </c>
      <c r="I31" s="37"/>
    </row>
    <row r="32" spans="1:9">
      <c r="A32" s="36">
        <v>2011</v>
      </c>
      <c r="B32" s="231">
        <v>1416</v>
      </c>
      <c r="C32" s="231">
        <v>3965</v>
      </c>
      <c r="D32" s="231">
        <v>2741</v>
      </c>
      <c r="E32" s="231">
        <v>2049</v>
      </c>
      <c r="F32" s="232">
        <v>36</v>
      </c>
      <c r="G32" s="233">
        <v>11.1</v>
      </c>
      <c r="H32" s="234">
        <v>1.89</v>
      </c>
      <c r="I32" s="37"/>
    </row>
    <row r="33" spans="1:9">
      <c r="A33" s="36">
        <v>2012</v>
      </c>
      <c r="B33" s="231">
        <v>1477</v>
      </c>
      <c r="C33" s="231">
        <v>3949</v>
      </c>
      <c r="D33" s="231">
        <v>2720</v>
      </c>
      <c r="E33" s="231">
        <v>2106</v>
      </c>
      <c r="F33" s="232">
        <v>37</v>
      </c>
      <c r="G33" s="233">
        <v>9.6</v>
      </c>
      <c r="H33" s="234">
        <v>1.99</v>
      </c>
      <c r="I33" s="37"/>
    </row>
    <row r="34" spans="1:9">
      <c r="A34" s="36">
        <v>2013</v>
      </c>
      <c r="B34" s="231">
        <v>1342</v>
      </c>
      <c r="C34" s="231">
        <v>3762</v>
      </c>
      <c r="D34" s="231">
        <v>2599</v>
      </c>
      <c r="E34" s="231">
        <v>1967</v>
      </c>
      <c r="F34" s="232">
        <v>36</v>
      </c>
      <c r="G34" s="233">
        <v>10.8</v>
      </c>
      <c r="H34" s="234">
        <v>1.89</v>
      </c>
      <c r="I34" s="37"/>
    </row>
    <row r="35" spans="1:9">
      <c r="A35" s="36">
        <v>2014</v>
      </c>
      <c r="B35" s="231">
        <v>1246</v>
      </c>
      <c r="C35" s="231">
        <v>3649</v>
      </c>
      <c r="D35" s="231">
        <v>2556</v>
      </c>
      <c r="E35" s="231">
        <v>1789</v>
      </c>
      <c r="F35" s="232">
        <v>34</v>
      </c>
      <c r="G35" s="233">
        <v>12</v>
      </c>
      <c r="H35" s="234">
        <v>1.76</v>
      </c>
      <c r="I35" s="37"/>
    </row>
    <row r="36" spans="1:9">
      <c r="A36" s="36">
        <v>2015</v>
      </c>
      <c r="B36" s="231">
        <v>1317</v>
      </c>
      <c r="C36" s="231">
        <v>3648</v>
      </c>
      <c r="D36" s="231">
        <v>2554</v>
      </c>
      <c r="E36" s="231">
        <v>1840</v>
      </c>
      <c r="F36" s="232">
        <v>36</v>
      </c>
      <c r="G36" s="233">
        <v>10.6</v>
      </c>
      <c r="H36" s="234">
        <v>1.89</v>
      </c>
      <c r="I36" s="37"/>
    </row>
    <row r="37" spans="1:9">
      <c r="A37" s="36">
        <v>2016</v>
      </c>
      <c r="B37" s="231">
        <v>1273</v>
      </c>
      <c r="C37" s="231">
        <v>3588</v>
      </c>
      <c r="D37" s="231">
        <v>2446</v>
      </c>
      <c r="E37" s="231">
        <v>1989</v>
      </c>
      <c r="F37" s="232">
        <v>35</v>
      </c>
      <c r="G37" s="233">
        <v>11.4</v>
      </c>
      <c r="H37" s="234">
        <v>1.89</v>
      </c>
      <c r="I37" s="37"/>
    </row>
    <row r="38" spans="1:9">
      <c r="A38" s="36">
        <v>2017</v>
      </c>
      <c r="B38" s="231">
        <v>1200</v>
      </c>
      <c r="C38" s="231">
        <v>3568</v>
      </c>
      <c r="D38" s="231">
        <v>2458</v>
      </c>
      <c r="E38" s="231">
        <v>1775</v>
      </c>
      <c r="F38" s="232">
        <v>34</v>
      </c>
      <c r="G38" s="233">
        <v>13.2</v>
      </c>
      <c r="H38" s="234">
        <v>1.74</v>
      </c>
      <c r="I38" s="37"/>
    </row>
    <row r="39" spans="1:9">
      <c r="A39" s="36">
        <v>2018</v>
      </c>
      <c r="B39" s="231">
        <v>1311</v>
      </c>
      <c r="C39" s="231">
        <v>3607</v>
      </c>
      <c r="D39" s="231">
        <v>2567</v>
      </c>
      <c r="E39" s="231">
        <v>1621</v>
      </c>
      <c r="F39" s="232">
        <v>36</v>
      </c>
      <c r="G39" s="233">
        <v>11.6</v>
      </c>
      <c r="H39" s="234">
        <v>1.87</v>
      </c>
      <c r="I39" s="37"/>
    </row>
    <row r="40" spans="1:9">
      <c r="A40" s="36">
        <v>2019</v>
      </c>
      <c r="B40" s="231">
        <v>1293</v>
      </c>
      <c r="C40" s="231">
        <v>3381</v>
      </c>
      <c r="D40" s="231">
        <v>2471</v>
      </c>
      <c r="E40" s="231">
        <v>1405</v>
      </c>
      <c r="F40" s="232">
        <v>38</v>
      </c>
      <c r="G40" s="233">
        <v>10.7</v>
      </c>
      <c r="H40" s="234">
        <v>1.99</v>
      </c>
      <c r="I40" s="37"/>
    </row>
    <row r="41" spans="1:9">
      <c r="A41" s="36">
        <v>2020</v>
      </c>
      <c r="B41" s="231">
        <v>1043</v>
      </c>
      <c r="C41" s="231">
        <v>3008</v>
      </c>
      <c r="D41" s="231">
        <v>2221</v>
      </c>
      <c r="E41" s="231">
        <v>1225</v>
      </c>
      <c r="F41" s="232">
        <v>35</v>
      </c>
      <c r="G41" s="233">
        <v>12.8</v>
      </c>
      <c r="H41" s="234">
        <v>1.74</v>
      </c>
      <c r="I41" s="37"/>
    </row>
    <row r="42" spans="1:9">
      <c r="A42" s="36">
        <v>2021</v>
      </c>
      <c r="B42" s="231">
        <v>912</v>
      </c>
      <c r="C42" s="231">
        <v>2843</v>
      </c>
      <c r="D42" s="231">
        <v>2107</v>
      </c>
      <c r="E42" s="231">
        <v>1173</v>
      </c>
      <c r="F42" s="232">
        <v>32</v>
      </c>
      <c r="G42" s="233">
        <v>15</v>
      </c>
      <c r="H42" s="234">
        <v>1.57</v>
      </c>
      <c r="I42" s="37"/>
    </row>
    <row r="43" spans="1:9">
      <c r="A43" s="36">
        <v>2022</v>
      </c>
      <c r="B43" s="231">
        <v>826</v>
      </c>
      <c r="C43" s="231">
        <v>2841</v>
      </c>
      <c r="D43" s="231">
        <v>2078</v>
      </c>
      <c r="E43" s="231">
        <v>1245</v>
      </c>
      <c r="F43" s="232">
        <v>29</v>
      </c>
      <c r="G43" s="233">
        <v>16.5</v>
      </c>
      <c r="H43" s="234">
        <v>1.41</v>
      </c>
      <c r="I43" s="37"/>
    </row>
    <row r="44" spans="1:9">
      <c r="A44" s="36">
        <v>2023</v>
      </c>
      <c r="B44" s="231">
        <v>874</v>
      </c>
      <c r="C44" s="231">
        <v>2885</v>
      </c>
      <c r="D44" s="231">
        <v>2176</v>
      </c>
      <c r="E44" s="231">
        <v>1062</v>
      </c>
      <c r="F44" s="232">
        <v>30</v>
      </c>
      <c r="G44" s="233">
        <v>15.2</v>
      </c>
      <c r="H44" s="234">
        <v>1.5</v>
      </c>
      <c r="I44" s="37"/>
    </row>
    <row r="45" spans="1:9">
      <c r="A45" s="120">
        <v>2024</v>
      </c>
      <c r="B45" s="235">
        <v>770</v>
      </c>
      <c r="C45" s="235">
        <v>2744</v>
      </c>
      <c r="D45" s="235">
        <v>2166</v>
      </c>
      <c r="E45" s="235">
        <v>867</v>
      </c>
      <c r="F45" s="236">
        <v>28</v>
      </c>
      <c r="G45" s="237">
        <v>18</v>
      </c>
      <c r="H45" s="238">
        <v>1.32</v>
      </c>
    </row>
    <row r="46" spans="1:9">
      <c r="A46" s="122" t="s">
        <v>28</v>
      </c>
      <c r="B46" s="122"/>
      <c r="C46" s="122"/>
      <c r="D46" s="122"/>
      <c r="E46" s="122"/>
      <c r="F46" s="122"/>
      <c r="G46" s="122"/>
      <c r="H46" s="122"/>
    </row>
  </sheetData>
  <mergeCells count="4">
    <mergeCell ref="A5:A6"/>
    <mergeCell ref="B5:B6"/>
    <mergeCell ref="G5:G6"/>
    <mergeCell ref="H5:H6"/>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6E90F-B828-470A-AF1A-07488DAA154C}">
  <dimension ref="A1:H45"/>
  <sheetViews>
    <sheetView workbookViewId="0">
      <selection activeCell="I9" sqref="I9"/>
    </sheetView>
  </sheetViews>
  <sheetFormatPr defaultRowHeight="18.75"/>
  <cols>
    <col min="1" max="1" width="7.125" style="1" customWidth="1"/>
    <col min="2" max="2" width="9.625" style="1" customWidth="1"/>
    <col min="3" max="3" width="9" style="1"/>
    <col min="4" max="4" width="10.625" style="1" customWidth="1"/>
    <col min="5" max="16384" width="9" style="1"/>
  </cols>
  <sheetData>
    <row r="1" spans="1:8">
      <c r="A1" s="24" t="str">
        <f>Citation!A3</f>
        <v>Masubuchi T., Iseki T., Sakai T., Iwanaga R. 2026. Stock assessment and evaluation of the central and western Sea of Japan and East China Sea stock of bastard halibut (fiscal year 2025). Marine fisheries stock assessment and evaluation for Japanese waters. Japan Fisheries Agency and Japan Fisheries Research and Education Agency, Tokyo, 80 pp,</v>
      </c>
    </row>
    <row r="3" spans="1:8">
      <c r="A3" s="2" t="s">
        <v>29</v>
      </c>
    </row>
    <row r="4" spans="1:8">
      <c r="A4" s="127"/>
      <c r="B4" s="127"/>
      <c r="C4" s="127"/>
      <c r="D4" s="127"/>
      <c r="E4" s="127"/>
      <c r="F4" s="127"/>
    </row>
    <row r="5" spans="1:8">
      <c r="A5" s="266" t="s">
        <v>1</v>
      </c>
      <c r="B5" s="40" t="s">
        <v>30</v>
      </c>
      <c r="C5" s="267" t="s">
        <v>31</v>
      </c>
      <c r="D5" s="267"/>
      <c r="E5" s="40" t="s">
        <v>32</v>
      </c>
      <c r="F5" s="268" t="s">
        <v>33</v>
      </c>
    </row>
    <row r="6" spans="1:8">
      <c r="A6" s="267"/>
      <c r="B6" s="124" t="s">
        <v>34</v>
      </c>
      <c r="C6" s="124" t="s">
        <v>35</v>
      </c>
      <c r="D6" s="124" t="s">
        <v>36</v>
      </c>
      <c r="E6" s="124" t="s">
        <v>37</v>
      </c>
      <c r="F6" s="269"/>
    </row>
    <row r="7" spans="1:8">
      <c r="A7" s="40">
        <v>1987</v>
      </c>
      <c r="B7" s="41">
        <v>2629</v>
      </c>
      <c r="C7" s="46">
        <v>3169</v>
      </c>
      <c r="D7" s="46">
        <v>359</v>
      </c>
      <c r="E7" s="30" t="s">
        <v>38</v>
      </c>
      <c r="F7" s="244">
        <v>0.14000000000000001</v>
      </c>
      <c r="H7" s="261"/>
    </row>
    <row r="8" spans="1:8">
      <c r="A8" s="40">
        <v>1988</v>
      </c>
      <c r="B8" s="41">
        <v>2510</v>
      </c>
      <c r="C8" s="46">
        <v>3463</v>
      </c>
      <c r="D8" s="46">
        <v>393</v>
      </c>
      <c r="E8" s="30" t="s">
        <v>38</v>
      </c>
      <c r="F8" s="244">
        <v>0.16</v>
      </c>
      <c r="H8" s="261"/>
    </row>
    <row r="9" spans="1:8">
      <c r="A9" s="40">
        <v>1989</v>
      </c>
      <c r="B9" s="41">
        <v>2744</v>
      </c>
      <c r="C9" s="46">
        <v>3437</v>
      </c>
      <c r="D9" s="46">
        <v>390</v>
      </c>
      <c r="E9" s="30" t="s">
        <v>38</v>
      </c>
      <c r="F9" s="244">
        <v>0.14000000000000001</v>
      </c>
      <c r="H9" s="261"/>
    </row>
    <row r="10" spans="1:8">
      <c r="A10" s="40">
        <v>1990</v>
      </c>
      <c r="B10" s="41">
        <v>3432</v>
      </c>
      <c r="C10" s="46">
        <v>3281</v>
      </c>
      <c r="D10" s="46">
        <v>372</v>
      </c>
      <c r="E10" s="30" t="s">
        <v>38</v>
      </c>
      <c r="F10" s="244">
        <v>0.11</v>
      </c>
      <c r="H10" s="261"/>
    </row>
    <row r="11" spans="1:8">
      <c r="A11" s="40">
        <v>1991</v>
      </c>
      <c r="B11" s="41">
        <v>3349</v>
      </c>
      <c r="C11" s="46">
        <v>3620</v>
      </c>
      <c r="D11" s="46">
        <v>410</v>
      </c>
      <c r="E11" s="30" t="s">
        <v>38</v>
      </c>
      <c r="F11" s="244">
        <v>0.12</v>
      </c>
      <c r="H11" s="261"/>
    </row>
    <row r="12" spans="1:8">
      <c r="A12" s="40">
        <v>1992</v>
      </c>
      <c r="B12" s="41">
        <v>4024</v>
      </c>
      <c r="C12" s="46">
        <v>4052</v>
      </c>
      <c r="D12" s="46">
        <v>459</v>
      </c>
      <c r="E12" s="30" t="s">
        <v>38</v>
      </c>
      <c r="F12" s="244">
        <v>0.11</v>
      </c>
      <c r="H12" s="261"/>
    </row>
    <row r="13" spans="1:8">
      <c r="A13" s="40">
        <v>1993</v>
      </c>
      <c r="B13" s="41">
        <v>5257</v>
      </c>
      <c r="C13" s="46">
        <v>3768</v>
      </c>
      <c r="D13" s="46">
        <v>427</v>
      </c>
      <c r="E13" s="30" t="s">
        <v>38</v>
      </c>
      <c r="F13" s="244">
        <v>0.08</v>
      </c>
      <c r="H13" s="261"/>
    </row>
    <row r="14" spans="1:8">
      <c r="A14" s="40">
        <v>1994</v>
      </c>
      <c r="B14" s="41">
        <v>6737</v>
      </c>
      <c r="C14" s="46">
        <v>4052</v>
      </c>
      <c r="D14" s="46">
        <v>459</v>
      </c>
      <c r="E14" s="30" t="s">
        <v>38</v>
      </c>
      <c r="F14" s="244">
        <v>7.0000000000000007E-2</v>
      </c>
      <c r="H14" s="261"/>
    </row>
    <row r="15" spans="1:8">
      <c r="A15" s="40">
        <v>1995</v>
      </c>
      <c r="B15" s="41">
        <v>6874</v>
      </c>
      <c r="C15" s="46">
        <v>3977</v>
      </c>
      <c r="D15" s="46">
        <v>451</v>
      </c>
      <c r="E15" s="30" t="s">
        <v>38</v>
      </c>
      <c r="F15" s="244">
        <v>7.0000000000000007E-2</v>
      </c>
      <c r="H15" s="261"/>
    </row>
    <row r="16" spans="1:8">
      <c r="A16" s="40">
        <v>1996</v>
      </c>
      <c r="B16" s="41">
        <v>6816</v>
      </c>
      <c r="C16" s="46">
        <v>3545</v>
      </c>
      <c r="D16" s="46">
        <v>402</v>
      </c>
      <c r="E16" s="30" t="s">
        <v>38</v>
      </c>
      <c r="F16" s="244">
        <v>0.06</v>
      </c>
      <c r="H16" s="261"/>
    </row>
    <row r="17" spans="1:8">
      <c r="A17" s="40">
        <v>1997</v>
      </c>
      <c r="B17" s="41">
        <v>6978</v>
      </c>
      <c r="C17" s="46">
        <v>2637</v>
      </c>
      <c r="D17" s="46">
        <v>299</v>
      </c>
      <c r="E17" s="30" t="s">
        <v>38</v>
      </c>
      <c r="F17" s="244">
        <v>0.04</v>
      </c>
      <c r="H17" s="261"/>
    </row>
    <row r="18" spans="1:8">
      <c r="A18" s="40">
        <v>1998</v>
      </c>
      <c r="B18" s="41">
        <v>6731</v>
      </c>
      <c r="C18" s="46">
        <v>2252</v>
      </c>
      <c r="D18" s="46">
        <v>255</v>
      </c>
      <c r="E18" s="30" t="s">
        <v>38</v>
      </c>
      <c r="F18" s="244">
        <v>0.04</v>
      </c>
      <c r="H18" s="261"/>
    </row>
    <row r="19" spans="1:8">
      <c r="A19" s="40">
        <v>1999</v>
      </c>
      <c r="B19" s="41">
        <v>7829</v>
      </c>
      <c r="C19" s="46">
        <v>2038</v>
      </c>
      <c r="D19" s="46">
        <v>231</v>
      </c>
      <c r="E19" s="30" t="s">
        <v>38</v>
      </c>
      <c r="F19" s="244">
        <v>0.03</v>
      </c>
      <c r="H19" s="261"/>
    </row>
    <row r="20" spans="1:8">
      <c r="A20" s="40">
        <v>2000</v>
      </c>
      <c r="B20" s="41">
        <v>9135</v>
      </c>
      <c r="C20" s="46">
        <v>2106</v>
      </c>
      <c r="D20" s="46">
        <v>239</v>
      </c>
      <c r="E20" s="30" t="s">
        <v>38</v>
      </c>
      <c r="F20" s="244">
        <v>0.03</v>
      </c>
      <c r="H20" s="261"/>
    </row>
    <row r="21" spans="1:8">
      <c r="A21" s="40">
        <v>2001</v>
      </c>
      <c r="B21" s="41">
        <v>8427</v>
      </c>
      <c r="C21" s="46">
        <v>2209</v>
      </c>
      <c r="D21" s="46">
        <v>250</v>
      </c>
      <c r="E21" s="30" t="s">
        <v>38</v>
      </c>
      <c r="F21" s="244">
        <v>0.03</v>
      </c>
      <c r="H21" s="261"/>
    </row>
    <row r="22" spans="1:8">
      <c r="A22" s="40">
        <v>2002</v>
      </c>
      <c r="B22" s="41">
        <v>8864</v>
      </c>
      <c r="C22" s="46">
        <v>2251</v>
      </c>
      <c r="D22" s="46">
        <v>255</v>
      </c>
      <c r="E22" s="30" t="s">
        <v>38</v>
      </c>
      <c r="F22" s="244">
        <v>0.03</v>
      </c>
      <c r="H22" s="261"/>
    </row>
    <row r="23" spans="1:8">
      <c r="A23" s="40">
        <v>2003</v>
      </c>
      <c r="B23" s="41">
        <v>7194</v>
      </c>
      <c r="C23" s="46">
        <v>2512</v>
      </c>
      <c r="D23" s="46">
        <v>285</v>
      </c>
      <c r="E23" s="30" t="s">
        <v>38</v>
      </c>
      <c r="F23" s="244">
        <v>0.04</v>
      </c>
      <c r="H23" s="261"/>
    </row>
    <row r="24" spans="1:8">
      <c r="A24" s="40">
        <v>2004</v>
      </c>
      <c r="B24" s="41">
        <v>7805</v>
      </c>
      <c r="C24" s="46">
        <v>2424</v>
      </c>
      <c r="D24" s="46">
        <v>275</v>
      </c>
      <c r="E24" s="30" t="s">
        <v>38</v>
      </c>
      <c r="F24" s="244">
        <v>0.04</v>
      </c>
      <c r="H24" s="261"/>
    </row>
    <row r="25" spans="1:8">
      <c r="A25" s="40">
        <v>2005</v>
      </c>
      <c r="B25" s="41">
        <v>7930</v>
      </c>
      <c r="C25" s="46">
        <v>2176</v>
      </c>
      <c r="D25" s="46">
        <v>247</v>
      </c>
      <c r="E25" s="30" t="s">
        <v>38</v>
      </c>
      <c r="F25" s="244">
        <v>0.03</v>
      </c>
      <c r="H25" s="261"/>
    </row>
    <row r="26" spans="1:8">
      <c r="A26" s="40">
        <v>2006</v>
      </c>
      <c r="B26" s="41">
        <v>6371</v>
      </c>
      <c r="C26" s="46">
        <v>2422</v>
      </c>
      <c r="D26" s="46">
        <v>333</v>
      </c>
      <c r="E26" s="245">
        <v>12.1</v>
      </c>
      <c r="F26" s="244">
        <v>0.05</v>
      </c>
      <c r="G26" s="123"/>
      <c r="H26" s="261"/>
    </row>
    <row r="27" spans="1:8">
      <c r="A27" s="40">
        <v>2007</v>
      </c>
      <c r="B27" s="41">
        <v>5781</v>
      </c>
      <c r="C27" s="46">
        <v>2288</v>
      </c>
      <c r="D27" s="46">
        <v>280</v>
      </c>
      <c r="E27" s="245">
        <v>10.9</v>
      </c>
      <c r="F27" s="244">
        <v>0.05</v>
      </c>
      <c r="G27" s="123"/>
      <c r="H27" s="261"/>
    </row>
    <row r="28" spans="1:8">
      <c r="A28" s="40">
        <v>2008</v>
      </c>
      <c r="B28" s="41">
        <v>5966</v>
      </c>
      <c r="C28" s="46">
        <v>1991</v>
      </c>
      <c r="D28" s="46">
        <v>278</v>
      </c>
      <c r="E28" s="245">
        <v>12.2</v>
      </c>
      <c r="F28" s="244">
        <v>0.05</v>
      </c>
      <c r="G28" s="123"/>
      <c r="H28" s="261"/>
    </row>
    <row r="29" spans="1:8">
      <c r="A29" s="40">
        <v>2009</v>
      </c>
      <c r="B29" s="41">
        <v>5658</v>
      </c>
      <c r="C29" s="46">
        <v>1699</v>
      </c>
      <c r="D29" s="46">
        <v>334</v>
      </c>
      <c r="E29" s="245">
        <v>16.399999999999999</v>
      </c>
      <c r="F29" s="244">
        <v>0.06</v>
      </c>
      <c r="G29" s="123"/>
      <c r="H29" s="261"/>
    </row>
    <row r="30" spans="1:8">
      <c r="A30" s="40">
        <v>2010</v>
      </c>
      <c r="B30" s="41">
        <v>5508</v>
      </c>
      <c r="C30" s="46">
        <v>1921</v>
      </c>
      <c r="D30" s="46">
        <v>278</v>
      </c>
      <c r="E30" s="245">
        <v>12.7</v>
      </c>
      <c r="F30" s="244">
        <v>0.05</v>
      </c>
      <c r="G30" s="123"/>
      <c r="H30" s="261"/>
    </row>
    <row r="31" spans="1:8">
      <c r="A31" s="40">
        <v>2011</v>
      </c>
      <c r="B31" s="41">
        <v>5597</v>
      </c>
      <c r="C31" s="46">
        <v>1844</v>
      </c>
      <c r="D31" s="46">
        <v>205</v>
      </c>
      <c r="E31" s="245">
        <v>10</v>
      </c>
      <c r="F31" s="244">
        <v>0.04</v>
      </c>
      <c r="G31" s="123"/>
      <c r="H31" s="261"/>
    </row>
    <row r="32" spans="1:8">
      <c r="A32" s="40">
        <v>2012</v>
      </c>
      <c r="B32" s="41">
        <v>4564</v>
      </c>
      <c r="C32" s="46">
        <v>1876</v>
      </c>
      <c r="D32" s="46">
        <v>230</v>
      </c>
      <c r="E32" s="245">
        <v>10.9</v>
      </c>
      <c r="F32" s="244">
        <v>0.05</v>
      </c>
      <c r="G32" s="123"/>
      <c r="H32" s="261"/>
    </row>
    <row r="33" spans="1:8">
      <c r="A33" s="40">
        <v>2013</v>
      </c>
      <c r="B33" s="41">
        <v>4450</v>
      </c>
      <c r="C33" s="46">
        <v>1744</v>
      </c>
      <c r="D33" s="46">
        <v>223</v>
      </c>
      <c r="E33" s="245">
        <v>11.3</v>
      </c>
      <c r="F33" s="244">
        <v>0.05</v>
      </c>
      <c r="G33" s="123"/>
      <c r="H33" s="261"/>
    </row>
    <row r="34" spans="1:8">
      <c r="A34" s="40">
        <v>2014</v>
      </c>
      <c r="B34" s="41">
        <v>4393</v>
      </c>
      <c r="C34" s="46">
        <v>1534</v>
      </c>
      <c r="D34" s="46">
        <v>255</v>
      </c>
      <c r="E34" s="245">
        <v>14.3</v>
      </c>
      <c r="F34" s="244">
        <v>0.06</v>
      </c>
      <c r="G34" s="123"/>
      <c r="H34" s="261"/>
    </row>
    <row r="35" spans="1:8">
      <c r="A35" s="40">
        <v>2015</v>
      </c>
      <c r="B35" s="41">
        <v>4117</v>
      </c>
      <c r="C35" s="46">
        <v>1624</v>
      </c>
      <c r="D35" s="46">
        <v>216</v>
      </c>
      <c r="E35" s="245">
        <v>11.7</v>
      </c>
      <c r="F35" s="244">
        <v>0.05</v>
      </c>
      <c r="G35" s="123"/>
      <c r="H35" s="261"/>
    </row>
    <row r="36" spans="1:8">
      <c r="A36" s="40">
        <v>2016</v>
      </c>
      <c r="B36" s="41">
        <v>3983</v>
      </c>
      <c r="C36" s="46">
        <v>1781</v>
      </c>
      <c r="D36" s="46">
        <v>209</v>
      </c>
      <c r="E36" s="245">
        <v>10.5</v>
      </c>
      <c r="F36" s="244">
        <v>0.05</v>
      </c>
      <c r="G36" s="123"/>
      <c r="H36" s="261"/>
    </row>
    <row r="37" spans="1:8">
      <c r="A37" s="40">
        <v>2017</v>
      </c>
      <c r="B37" s="41">
        <v>3359</v>
      </c>
      <c r="C37" s="46">
        <v>1591</v>
      </c>
      <c r="D37" s="46">
        <v>185</v>
      </c>
      <c r="E37" s="245">
        <v>10.4</v>
      </c>
      <c r="F37" s="244">
        <v>0.05</v>
      </c>
      <c r="G37" s="123"/>
      <c r="H37" s="261"/>
    </row>
    <row r="38" spans="1:8">
      <c r="A38" s="40">
        <v>2018</v>
      </c>
      <c r="B38" s="41">
        <v>3420</v>
      </c>
      <c r="C38" s="46">
        <v>1409</v>
      </c>
      <c r="D38" s="46">
        <v>212</v>
      </c>
      <c r="E38" s="245">
        <v>13.1</v>
      </c>
      <c r="F38" s="244">
        <v>0.06</v>
      </c>
      <c r="G38" s="123"/>
      <c r="H38" s="261"/>
    </row>
    <row r="39" spans="1:8">
      <c r="A39" s="40">
        <v>2019</v>
      </c>
      <c r="B39" s="41">
        <v>3252</v>
      </c>
      <c r="C39" s="46">
        <v>1220</v>
      </c>
      <c r="D39" s="46">
        <v>185</v>
      </c>
      <c r="E39" s="245">
        <v>13.2</v>
      </c>
      <c r="F39" s="244">
        <v>0.06</v>
      </c>
      <c r="G39" s="123"/>
      <c r="H39" s="261"/>
    </row>
    <row r="40" spans="1:8">
      <c r="A40" s="40">
        <v>2020</v>
      </c>
      <c r="B40" s="41">
        <v>3563</v>
      </c>
      <c r="C40" s="46">
        <v>1046</v>
      </c>
      <c r="D40" s="46">
        <v>179</v>
      </c>
      <c r="E40" s="245">
        <v>14.6</v>
      </c>
      <c r="F40" s="244">
        <v>0.05</v>
      </c>
      <c r="G40" s="123"/>
      <c r="H40" s="261"/>
    </row>
    <row r="41" spans="1:8">
      <c r="A41" s="40">
        <v>2021</v>
      </c>
      <c r="B41" s="41">
        <v>3136</v>
      </c>
      <c r="C41" s="46">
        <v>1031</v>
      </c>
      <c r="D41" s="46">
        <v>142</v>
      </c>
      <c r="E41" s="245">
        <v>12.1</v>
      </c>
      <c r="F41" s="244">
        <v>0.05</v>
      </c>
      <c r="G41" s="123"/>
      <c r="H41" s="261"/>
    </row>
    <row r="42" spans="1:8">
      <c r="A42" s="40">
        <v>2022</v>
      </c>
      <c r="B42" s="41">
        <v>2904</v>
      </c>
      <c r="C42" s="46">
        <v>1115</v>
      </c>
      <c r="D42" s="46">
        <v>129</v>
      </c>
      <c r="E42" s="245">
        <v>10.4</v>
      </c>
      <c r="F42" s="244">
        <v>0.04</v>
      </c>
      <c r="G42" s="123"/>
      <c r="H42" s="261"/>
    </row>
    <row r="43" spans="1:8">
      <c r="A43" s="40">
        <v>2023</v>
      </c>
      <c r="B43" s="41">
        <v>3343</v>
      </c>
      <c r="C43" s="46">
        <v>919</v>
      </c>
      <c r="D43" s="46">
        <v>142</v>
      </c>
      <c r="E43" s="245">
        <v>13.4</v>
      </c>
      <c r="F43" s="244">
        <v>0.04</v>
      </c>
      <c r="G43" s="123"/>
      <c r="H43" s="261"/>
    </row>
    <row r="44" spans="1:8">
      <c r="A44" s="124">
        <v>2024</v>
      </c>
      <c r="B44" s="125">
        <v>3151</v>
      </c>
      <c r="C44" s="246">
        <v>760</v>
      </c>
      <c r="D44" s="246">
        <v>107</v>
      </c>
      <c r="E44" s="247">
        <v>12.3</v>
      </c>
      <c r="F44" s="248">
        <v>0.03</v>
      </c>
      <c r="G44" s="123"/>
      <c r="H44" s="261"/>
    </row>
    <row r="45" spans="1:8">
      <c r="A45" s="35" t="s">
        <v>39</v>
      </c>
      <c r="B45" s="24"/>
      <c r="C45" s="24"/>
      <c r="D45" s="24"/>
      <c r="E45" s="24"/>
      <c r="F45" s="24"/>
    </row>
  </sheetData>
  <mergeCells count="3">
    <mergeCell ref="A5:A6"/>
    <mergeCell ref="C5:D5"/>
    <mergeCell ref="F5:F6"/>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0091E-3313-40B0-B7EF-60AF5644865C}">
  <dimension ref="A1:L34"/>
  <sheetViews>
    <sheetView workbookViewId="0"/>
  </sheetViews>
  <sheetFormatPr defaultRowHeight="18.75"/>
  <cols>
    <col min="1" max="10" width="5.75" style="24" customWidth="1"/>
    <col min="11" max="11" width="5.375" style="24" customWidth="1"/>
    <col min="12" max="16384" width="9" style="24"/>
  </cols>
  <sheetData>
    <row r="1" spans="1:11">
      <c r="A1" s="24" t="str">
        <f>Citation!A3</f>
        <v>Masubuchi T., Iseki T., Sakai T., Iwanaga R. 2026. Stock assessment and evaluation of the central and western Sea of Japan and East China Sea stock of bastard halibut (fiscal year 2025). Marine fisheries stock assessment and evaluation for Japanese waters. Japan Fisheries Agency and Japan Fisheries Research and Education Agency, Tokyo, 80 pp,</v>
      </c>
    </row>
    <row r="3" spans="1:11">
      <c r="A3" s="35" t="s">
        <v>312</v>
      </c>
    </row>
    <row r="4" spans="1:11">
      <c r="A4" s="128"/>
      <c r="B4" s="128"/>
      <c r="C4" s="128"/>
      <c r="D4" s="128"/>
      <c r="E4" s="128"/>
      <c r="F4" s="128"/>
      <c r="G4" s="128"/>
      <c r="H4" s="128"/>
      <c r="I4" s="128"/>
      <c r="J4" s="128"/>
      <c r="K4" s="128"/>
    </row>
    <row r="5" spans="1:11">
      <c r="A5" s="129" t="s">
        <v>1</v>
      </c>
      <c r="B5" s="129">
        <v>2006</v>
      </c>
      <c r="C5" s="129">
        <v>2007</v>
      </c>
      <c r="D5" s="135">
        <v>2008</v>
      </c>
      <c r="E5" s="135">
        <v>2009</v>
      </c>
      <c r="F5" s="135">
        <v>2010</v>
      </c>
      <c r="G5" s="135">
        <v>2011</v>
      </c>
      <c r="H5" s="135">
        <v>2012</v>
      </c>
      <c r="I5" s="129">
        <v>2013</v>
      </c>
      <c r="J5" s="129">
        <v>2014</v>
      </c>
      <c r="K5" s="135">
        <v>2015</v>
      </c>
    </row>
    <row r="6" spans="1:11">
      <c r="A6" s="29" t="s">
        <v>2</v>
      </c>
      <c r="B6" s="133">
        <v>4.7</v>
      </c>
      <c r="C6" s="133">
        <v>3.7</v>
      </c>
      <c r="D6" s="36">
        <v>4.0999999999999996</v>
      </c>
      <c r="E6" s="36">
        <v>3.4</v>
      </c>
      <c r="F6" s="36">
        <v>4.0999999999999996</v>
      </c>
      <c r="G6" s="36">
        <v>8.1</v>
      </c>
      <c r="H6" s="36">
        <v>10.7</v>
      </c>
      <c r="I6" s="133">
        <v>14.7</v>
      </c>
      <c r="J6" s="132">
        <v>13</v>
      </c>
      <c r="K6" s="36">
        <v>6.4</v>
      </c>
    </row>
    <row r="7" spans="1:11">
      <c r="A7" s="29" t="s">
        <v>3</v>
      </c>
      <c r="B7" s="133">
        <v>7.8</v>
      </c>
      <c r="C7" s="133">
        <v>14.1</v>
      </c>
      <c r="D7" s="36">
        <v>12.4</v>
      </c>
      <c r="E7" s="36">
        <v>14.8</v>
      </c>
      <c r="F7" s="36">
        <v>10.4</v>
      </c>
      <c r="G7" s="36">
        <v>7.1</v>
      </c>
      <c r="H7" s="36">
        <v>10.4</v>
      </c>
      <c r="I7" s="133">
        <v>11.4</v>
      </c>
      <c r="J7" s="132">
        <v>13</v>
      </c>
      <c r="K7" s="132">
        <v>8</v>
      </c>
    </row>
    <row r="8" spans="1:11">
      <c r="A8" s="29" t="s">
        <v>4</v>
      </c>
      <c r="B8" s="132">
        <v>22</v>
      </c>
      <c r="C8" s="133">
        <v>13.1</v>
      </c>
      <c r="D8" s="36">
        <v>14.1</v>
      </c>
      <c r="E8" s="132">
        <v>9</v>
      </c>
      <c r="F8" s="36">
        <v>7.1</v>
      </c>
      <c r="G8" s="36">
        <v>11.5</v>
      </c>
      <c r="H8" s="36">
        <v>9.8000000000000007</v>
      </c>
      <c r="I8" s="133">
        <v>7.9</v>
      </c>
      <c r="J8" s="133">
        <v>11.6</v>
      </c>
      <c r="K8" s="36">
        <v>7.1</v>
      </c>
    </row>
    <row r="9" spans="1:11">
      <c r="A9" s="29" t="s">
        <v>5</v>
      </c>
      <c r="B9" s="133">
        <v>3.1</v>
      </c>
      <c r="C9" s="133">
        <v>2.7</v>
      </c>
      <c r="D9" s="36">
        <v>4.3</v>
      </c>
      <c r="E9" s="132">
        <v>4</v>
      </c>
      <c r="F9" s="132">
        <v>2</v>
      </c>
      <c r="G9" s="132">
        <v>5</v>
      </c>
      <c r="H9" s="36">
        <v>4.7</v>
      </c>
      <c r="I9" s="133">
        <v>2.6</v>
      </c>
      <c r="J9" s="133">
        <v>6.7</v>
      </c>
      <c r="K9" s="36">
        <v>3.5</v>
      </c>
    </row>
    <row r="10" spans="1:11">
      <c r="A10" s="29" t="s">
        <v>6</v>
      </c>
      <c r="B10" s="133">
        <v>1.5</v>
      </c>
      <c r="C10" s="133">
        <v>2.4</v>
      </c>
      <c r="D10" s="36">
        <v>1.6</v>
      </c>
      <c r="E10" s="132">
        <v>3</v>
      </c>
      <c r="F10" s="132">
        <v>2</v>
      </c>
      <c r="G10" s="36">
        <v>3.8</v>
      </c>
      <c r="H10" s="36">
        <v>3.5</v>
      </c>
      <c r="I10" s="133">
        <v>7.3</v>
      </c>
      <c r="J10" s="133">
        <v>11.8</v>
      </c>
      <c r="K10" s="36">
        <v>5.4</v>
      </c>
    </row>
    <row r="11" spans="1:11">
      <c r="A11" s="29" t="s">
        <v>7</v>
      </c>
      <c r="B11" s="133">
        <v>1.4</v>
      </c>
      <c r="C11" s="133">
        <v>3.6</v>
      </c>
      <c r="D11" s="36">
        <v>7.6</v>
      </c>
      <c r="E11" s="132">
        <v>7</v>
      </c>
      <c r="F11" s="36">
        <v>8.6999999999999993</v>
      </c>
      <c r="G11" s="36">
        <v>3.9</v>
      </c>
      <c r="H11" s="36">
        <v>2.7</v>
      </c>
      <c r="I11" s="132">
        <v>3</v>
      </c>
      <c r="J11" s="133">
        <v>2.6</v>
      </c>
      <c r="K11" s="36">
        <v>5.7</v>
      </c>
    </row>
    <row r="12" spans="1:11">
      <c r="A12" s="29" t="s">
        <v>8</v>
      </c>
      <c r="B12" s="133">
        <v>2.9</v>
      </c>
      <c r="C12" s="133">
        <v>2.2000000000000002</v>
      </c>
      <c r="D12" s="36">
        <v>4.2</v>
      </c>
      <c r="E12" s="36">
        <v>5.2</v>
      </c>
      <c r="F12" s="132">
        <v>4</v>
      </c>
      <c r="G12" s="36">
        <v>1.4</v>
      </c>
      <c r="H12" s="36">
        <v>4.3</v>
      </c>
      <c r="I12" s="133">
        <v>3.2</v>
      </c>
      <c r="J12" s="133">
        <v>3.8</v>
      </c>
      <c r="K12" s="36">
        <v>2.8</v>
      </c>
    </row>
    <row r="13" spans="1:11">
      <c r="A13" s="29" t="s">
        <v>9</v>
      </c>
      <c r="B13" s="133" t="s">
        <v>40</v>
      </c>
      <c r="C13" s="133" t="s">
        <v>40</v>
      </c>
      <c r="D13" s="36" t="s">
        <v>40</v>
      </c>
      <c r="E13" s="36" t="s">
        <v>40</v>
      </c>
      <c r="F13" s="36" t="s">
        <v>40</v>
      </c>
      <c r="G13" s="36" t="s">
        <v>40</v>
      </c>
      <c r="H13" s="36" t="s">
        <v>40</v>
      </c>
      <c r="I13" s="133" t="s">
        <v>40</v>
      </c>
      <c r="J13" s="133" t="s">
        <v>40</v>
      </c>
      <c r="K13" s="36" t="s">
        <v>40</v>
      </c>
    </row>
    <row r="14" spans="1:11">
      <c r="A14" s="29" t="s">
        <v>10</v>
      </c>
      <c r="B14" s="132">
        <v>17</v>
      </c>
      <c r="C14" s="133">
        <v>15.1</v>
      </c>
      <c r="D14" s="36">
        <v>13.2</v>
      </c>
      <c r="E14" s="36">
        <v>4.3</v>
      </c>
      <c r="F14" s="36">
        <v>4.5999999999999996</v>
      </c>
      <c r="G14" s="36">
        <v>3.4</v>
      </c>
      <c r="H14" s="36">
        <v>9.8000000000000007</v>
      </c>
      <c r="I14" s="133">
        <v>8.8000000000000007</v>
      </c>
      <c r="J14" s="133">
        <v>25.4</v>
      </c>
      <c r="K14" s="36">
        <v>15.7</v>
      </c>
    </row>
    <row r="15" spans="1:11">
      <c r="A15" s="29" t="s">
        <v>11</v>
      </c>
      <c r="B15" s="133" t="s">
        <v>40</v>
      </c>
      <c r="C15" s="133" t="s">
        <v>40</v>
      </c>
      <c r="D15" s="36" t="s">
        <v>40</v>
      </c>
      <c r="E15" s="36" t="s">
        <v>40</v>
      </c>
      <c r="F15" s="36" t="s">
        <v>40</v>
      </c>
      <c r="G15" s="36" t="s">
        <v>40</v>
      </c>
      <c r="H15" s="36">
        <v>13.3</v>
      </c>
      <c r="I15" s="133">
        <v>10.3</v>
      </c>
      <c r="J15" s="133">
        <v>13.9</v>
      </c>
      <c r="K15" s="36">
        <v>10.8</v>
      </c>
    </row>
    <row r="16" spans="1:11">
      <c r="A16" s="29" t="s">
        <v>12</v>
      </c>
      <c r="B16" s="133">
        <v>29.1</v>
      </c>
      <c r="C16" s="133">
        <v>29.1</v>
      </c>
      <c r="D16" s="36">
        <v>24.3</v>
      </c>
      <c r="E16" s="36">
        <v>32.6</v>
      </c>
      <c r="F16" s="36">
        <v>20.8</v>
      </c>
      <c r="G16" s="36">
        <v>22.4</v>
      </c>
      <c r="H16" s="36">
        <v>22.5</v>
      </c>
      <c r="I16" s="133">
        <v>24.8</v>
      </c>
      <c r="J16" s="133">
        <v>22.6</v>
      </c>
      <c r="K16" s="36">
        <v>29.5</v>
      </c>
    </row>
    <row r="17" spans="1:12">
      <c r="A17" s="29" t="s">
        <v>13</v>
      </c>
      <c r="B17" s="133">
        <v>27.6</v>
      </c>
      <c r="C17" s="133">
        <v>19.2</v>
      </c>
      <c r="D17" s="36">
        <v>14.2</v>
      </c>
      <c r="E17" s="36">
        <v>18.899999999999999</v>
      </c>
      <c r="F17" s="36">
        <v>18.5</v>
      </c>
      <c r="G17" s="36">
        <v>24.9</v>
      </c>
      <c r="H17" s="36">
        <v>18.7</v>
      </c>
      <c r="I17" s="133">
        <v>12.4</v>
      </c>
      <c r="J17" s="133">
        <v>15.4</v>
      </c>
      <c r="K17" s="36">
        <v>18.899999999999999</v>
      </c>
    </row>
    <row r="18" spans="1:12">
      <c r="A18" s="129" t="s">
        <v>41</v>
      </c>
      <c r="B18" s="131">
        <v>12.1</v>
      </c>
      <c r="C18" s="131">
        <v>10.9</v>
      </c>
      <c r="D18" s="131">
        <v>12.2</v>
      </c>
      <c r="E18" s="131">
        <v>16.399999999999999</v>
      </c>
      <c r="F18" s="131">
        <v>12.7</v>
      </c>
      <c r="G18" s="131">
        <v>10</v>
      </c>
      <c r="H18" s="131">
        <v>10.9</v>
      </c>
      <c r="I18" s="131">
        <v>11.3</v>
      </c>
      <c r="J18" s="131">
        <v>14.3</v>
      </c>
      <c r="K18" s="131">
        <v>11.7</v>
      </c>
      <c r="L18" s="70"/>
    </row>
    <row r="19" spans="1:12">
      <c r="A19" s="129"/>
      <c r="B19" s="120"/>
      <c r="C19" s="120"/>
      <c r="D19" s="120"/>
      <c r="E19" s="120"/>
      <c r="F19" s="120"/>
      <c r="G19" s="120"/>
      <c r="H19" s="120"/>
      <c r="I19" s="270"/>
      <c r="J19" s="270"/>
      <c r="K19" s="122"/>
    </row>
    <row r="20" spans="1:12">
      <c r="A20" s="129" t="s">
        <v>1</v>
      </c>
      <c r="B20" s="135">
        <v>2016</v>
      </c>
      <c r="C20" s="135">
        <v>2017</v>
      </c>
      <c r="D20" s="135">
        <v>2018</v>
      </c>
      <c r="E20" s="135">
        <v>2019</v>
      </c>
      <c r="F20" s="135">
        <v>2020</v>
      </c>
      <c r="G20" s="135">
        <v>2021</v>
      </c>
      <c r="H20" s="135">
        <v>2022</v>
      </c>
      <c r="I20" s="135">
        <v>2023</v>
      </c>
      <c r="J20" s="135">
        <v>2024</v>
      </c>
      <c r="K20" s="122"/>
    </row>
    <row r="21" spans="1:12">
      <c r="A21" s="29" t="s">
        <v>2</v>
      </c>
      <c r="B21" s="36">
        <v>9.1</v>
      </c>
      <c r="C21" s="36">
        <v>6.5</v>
      </c>
      <c r="D21" s="36">
        <v>6.1</v>
      </c>
      <c r="E21" s="36">
        <v>5.9</v>
      </c>
      <c r="F21" s="132">
        <v>5</v>
      </c>
      <c r="G21" s="36">
        <v>4.8</v>
      </c>
      <c r="H21" s="36">
        <v>4.2</v>
      </c>
      <c r="I21" s="130">
        <v>6.4</v>
      </c>
      <c r="J21" s="130">
        <v>8.4</v>
      </c>
      <c r="K21" s="134"/>
    </row>
    <row r="22" spans="1:12">
      <c r="A22" s="29" t="s">
        <v>3</v>
      </c>
      <c r="B22" s="36">
        <v>5.6</v>
      </c>
      <c r="C22" s="36">
        <v>4.7</v>
      </c>
      <c r="D22" s="36">
        <v>6.6</v>
      </c>
      <c r="E22" s="36">
        <v>7.8</v>
      </c>
      <c r="F22" s="36">
        <v>6.7</v>
      </c>
      <c r="G22" s="36">
        <v>6.3</v>
      </c>
      <c r="H22" s="36">
        <v>4.7</v>
      </c>
      <c r="I22" s="130">
        <v>7</v>
      </c>
      <c r="J22" s="130">
        <v>4.9000000000000004</v>
      </c>
      <c r="K22" s="134"/>
    </row>
    <row r="23" spans="1:12">
      <c r="A23" s="29" t="s">
        <v>4</v>
      </c>
      <c r="B23" s="36">
        <v>3.6</v>
      </c>
      <c r="C23" s="36">
        <v>2.6</v>
      </c>
      <c r="D23" s="36">
        <v>1.8</v>
      </c>
      <c r="E23" s="36">
        <v>6.4</v>
      </c>
      <c r="F23" s="132">
        <v>0</v>
      </c>
      <c r="G23" s="132">
        <v>4</v>
      </c>
      <c r="H23" s="36">
        <v>9.6</v>
      </c>
      <c r="I23" s="130">
        <v>25.1</v>
      </c>
      <c r="J23" s="130">
        <v>27.6</v>
      </c>
      <c r="K23" s="134"/>
    </row>
    <row r="24" spans="1:12">
      <c r="A24" s="29" t="s">
        <v>5</v>
      </c>
      <c r="B24" s="36">
        <v>3.2</v>
      </c>
      <c r="C24" s="132">
        <v>3</v>
      </c>
      <c r="D24" s="132">
        <v>0</v>
      </c>
      <c r="E24" s="36">
        <v>2.2000000000000002</v>
      </c>
      <c r="F24" s="132">
        <v>10</v>
      </c>
      <c r="G24" s="36">
        <v>2.4</v>
      </c>
      <c r="H24" s="36">
        <v>7.6</v>
      </c>
      <c r="I24" s="130">
        <v>15.2</v>
      </c>
      <c r="J24" s="130">
        <v>22.2</v>
      </c>
      <c r="K24" s="134"/>
    </row>
    <row r="25" spans="1:12">
      <c r="A25" s="29" t="s">
        <v>6</v>
      </c>
      <c r="B25" s="36">
        <v>3.2</v>
      </c>
      <c r="C25" s="36">
        <v>7.8</v>
      </c>
      <c r="D25" s="36">
        <v>7.7</v>
      </c>
      <c r="E25" s="36">
        <v>6.3</v>
      </c>
      <c r="F25" s="36">
        <v>18.5</v>
      </c>
      <c r="G25" s="132">
        <v>13</v>
      </c>
      <c r="H25" s="36">
        <v>8.1999999999999993</v>
      </c>
      <c r="I25" s="130">
        <v>5.9</v>
      </c>
      <c r="J25" s="130">
        <v>7.3</v>
      </c>
      <c r="K25" s="134"/>
    </row>
    <row r="26" spans="1:12">
      <c r="A26" s="29" t="s">
        <v>7</v>
      </c>
      <c r="B26" s="36">
        <v>19.3</v>
      </c>
      <c r="C26" s="36">
        <v>5.5</v>
      </c>
      <c r="D26" s="36">
        <v>4.5999999999999996</v>
      </c>
      <c r="E26" s="36">
        <v>3.4</v>
      </c>
      <c r="F26" s="36">
        <v>4.3</v>
      </c>
      <c r="G26" s="36">
        <v>5.2</v>
      </c>
      <c r="H26" s="132">
        <v>1</v>
      </c>
      <c r="I26" s="130">
        <v>2.1</v>
      </c>
      <c r="J26" s="130">
        <v>5</v>
      </c>
      <c r="K26" s="134"/>
    </row>
    <row r="27" spans="1:12">
      <c r="A27" s="29" t="s">
        <v>8</v>
      </c>
      <c r="B27" s="36">
        <v>1.9</v>
      </c>
      <c r="C27" s="36">
        <v>1.6</v>
      </c>
      <c r="D27" s="132">
        <v>1</v>
      </c>
      <c r="E27" s="36">
        <v>1.7</v>
      </c>
      <c r="F27" s="36">
        <v>1.2</v>
      </c>
      <c r="G27" s="36">
        <v>0.8</v>
      </c>
      <c r="H27" s="36">
        <v>1.1000000000000001</v>
      </c>
      <c r="I27" s="130">
        <v>1.6</v>
      </c>
      <c r="J27" s="130">
        <v>0.9</v>
      </c>
      <c r="K27" s="134"/>
    </row>
    <row r="28" spans="1:12">
      <c r="A28" s="29" t="s">
        <v>9</v>
      </c>
      <c r="B28" s="36" t="s">
        <v>40</v>
      </c>
      <c r="C28" s="36" t="s">
        <v>40</v>
      </c>
      <c r="D28" s="36" t="s">
        <v>40</v>
      </c>
      <c r="E28" s="36" t="s">
        <v>40</v>
      </c>
      <c r="F28" s="36" t="s">
        <v>40</v>
      </c>
      <c r="G28" s="36" t="s">
        <v>40</v>
      </c>
      <c r="H28" s="36" t="s">
        <v>40</v>
      </c>
      <c r="I28" s="36" t="s">
        <v>40</v>
      </c>
      <c r="J28" s="36" t="s">
        <v>40</v>
      </c>
      <c r="K28" s="36"/>
    </row>
    <row r="29" spans="1:12">
      <c r="A29" s="29" t="s">
        <v>10</v>
      </c>
      <c r="B29" s="36">
        <v>8.6</v>
      </c>
      <c r="C29" s="36">
        <v>7.5</v>
      </c>
      <c r="D29" s="36">
        <v>8.6999999999999993</v>
      </c>
      <c r="E29" s="36">
        <v>8.1999999999999993</v>
      </c>
      <c r="F29" s="36">
        <v>18.2</v>
      </c>
      <c r="G29" s="36">
        <v>4.8</v>
      </c>
      <c r="H29" s="36">
        <v>4.2</v>
      </c>
      <c r="I29" s="130">
        <v>1.9</v>
      </c>
      <c r="J29" s="130">
        <v>0</v>
      </c>
      <c r="K29" s="134"/>
    </row>
    <row r="30" spans="1:12">
      <c r="A30" s="29" t="s">
        <v>11</v>
      </c>
      <c r="B30" s="36">
        <v>14.3</v>
      </c>
      <c r="C30" s="36">
        <v>20.5</v>
      </c>
      <c r="D30" s="36">
        <v>25.5</v>
      </c>
      <c r="E30" s="36">
        <v>24.1</v>
      </c>
      <c r="F30" s="36">
        <v>21.4</v>
      </c>
      <c r="G30" s="36">
        <v>18.3</v>
      </c>
      <c r="H30" s="36">
        <v>12.5</v>
      </c>
      <c r="I30" s="130">
        <v>8.9</v>
      </c>
      <c r="J30" s="130">
        <v>12.7</v>
      </c>
      <c r="K30" s="134"/>
    </row>
    <row r="31" spans="1:12">
      <c r="A31" s="29" t="s">
        <v>12</v>
      </c>
      <c r="B31" s="36">
        <v>25.3</v>
      </c>
      <c r="C31" s="36">
        <v>24.2</v>
      </c>
      <c r="D31" s="36">
        <v>28.7</v>
      </c>
      <c r="E31" s="36">
        <v>25.5</v>
      </c>
      <c r="F31" s="36">
        <v>25.8</v>
      </c>
      <c r="G31" s="36">
        <v>21.7</v>
      </c>
      <c r="H31" s="36">
        <v>17.600000000000001</v>
      </c>
      <c r="I31" s="130">
        <v>28.3</v>
      </c>
      <c r="J31" s="130">
        <v>23.5</v>
      </c>
      <c r="K31" s="134"/>
    </row>
    <row r="32" spans="1:12">
      <c r="A32" s="29" t="s">
        <v>13</v>
      </c>
      <c r="B32" s="36">
        <v>19.8</v>
      </c>
      <c r="C32" s="36">
        <v>14.5</v>
      </c>
      <c r="D32" s="36">
        <v>12.4</v>
      </c>
      <c r="E32" s="36">
        <v>13.9</v>
      </c>
      <c r="F32" s="36">
        <v>16.5</v>
      </c>
      <c r="G32" s="36">
        <v>13.9</v>
      </c>
      <c r="H32" s="36">
        <v>17.100000000000001</v>
      </c>
      <c r="I32" s="130">
        <v>17.899999999999999</v>
      </c>
      <c r="J32" s="130">
        <v>18.3</v>
      </c>
      <c r="K32" s="134"/>
    </row>
    <row r="33" spans="1:11">
      <c r="A33" s="129" t="s">
        <v>41</v>
      </c>
      <c r="B33" s="131">
        <v>10.5</v>
      </c>
      <c r="C33" s="131">
        <v>10.4</v>
      </c>
      <c r="D33" s="131">
        <v>13.1</v>
      </c>
      <c r="E33" s="131">
        <v>13.2</v>
      </c>
      <c r="F33" s="131">
        <v>14.6</v>
      </c>
      <c r="G33" s="131">
        <v>12.1</v>
      </c>
      <c r="H33" s="131">
        <v>10.4</v>
      </c>
      <c r="I33" s="131">
        <v>13.4</v>
      </c>
      <c r="J33" s="131">
        <v>12.3</v>
      </c>
      <c r="K33" s="134"/>
    </row>
    <row r="34" spans="1:11">
      <c r="A34" s="23" t="s">
        <v>42</v>
      </c>
    </row>
  </sheetData>
  <mergeCells count="1">
    <mergeCell ref="I19:J19"/>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0271B-B35F-4A0A-B426-4E1E575632BE}">
  <dimension ref="A1:K34"/>
  <sheetViews>
    <sheetView workbookViewId="0"/>
  </sheetViews>
  <sheetFormatPr defaultRowHeight="18.75"/>
  <cols>
    <col min="1" max="10" width="5.75" style="1" customWidth="1"/>
    <col min="11" max="16384" width="9" style="1"/>
  </cols>
  <sheetData>
    <row r="1" spans="1:11">
      <c r="A1" s="24" t="str">
        <f>Citation!A3</f>
        <v>Masubuchi T., Iseki T., Sakai T., Iwanaga R. 2026. Stock assessment and evaluation of the central and western Sea of Japan and East China Sea stock of bastard halibut (fiscal year 2025). Marine fisheries stock assessment and evaluation for Japanese waters. Japan Fisheries Agency and Japan Fisheries Research and Education Agency, Tokyo, 80 pp,</v>
      </c>
    </row>
    <row r="3" spans="1:11">
      <c r="A3" s="2" t="s">
        <v>43</v>
      </c>
    </row>
    <row r="4" spans="1:11">
      <c r="A4" s="127"/>
      <c r="B4" s="127"/>
      <c r="C4" s="127"/>
      <c r="D4" s="127"/>
      <c r="E4" s="127"/>
      <c r="F4" s="127"/>
      <c r="G4" s="127"/>
      <c r="H4" s="127"/>
      <c r="I4" s="127"/>
      <c r="J4" s="127"/>
      <c r="K4" s="127"/>
    </row>
    <row r="5" spans="1:11">
      <c r="A5" s="136" t="s">
        <v>1</v>
      </c>
      <c r="B5" s="137">
        <v>2006</v>
      </c>
      <c r="C5" s="137">
        <v>2007</v>
      </c>
      <c r="D5" s="138">
        <v>2008</v>
      </c>
      <c r="E5" s="138">
        <v>2009</v>
      </c>
      <c r="F5" s="138">
        <v>2010</v>
      </c>
      <c r="G5" s="138">
        <v>2011</v>
      </c>
      <c r="H5" s="137">
        <v>2012</v>
      </c>
      <c r="I5" s="138">
        <v>2013</v>
      </c>
      <c r="J5" s="137">
        <v>2014</v>
      </c>
      <c r="K5" s="138">
        <v>2015</v>
      </c>
    </row>
    <row r="6" spans="1:11">
      <c r="A6" s="14" t="s">
        <v>2</v>
      </c>
      <c r="B6" s="15">
        <v>253</v>
      </c>
      <c r="C6" s="15">
        <v>285</v>
      </c>
      <c r="D6" s="16">
        <v>294</v>
      </c>
      <c r="E6" s="16">
        <v>307</v>
      </c>
      <c r="F6" s="16">
        <v>309</v>
      </c>
      <c r="G6" s="16">
        <v>286</v>
      </c>
      <c r="H6" s="15">
        <v>323</v>
      </c>
      <c r="I6" s="16">
        <v>302</v>
      </c>
      <c r="J6" s="15">
        <v>374</v>
      </c>
      <c r="K6" s="16">
        <v>343</v>
      </c>
    </row>
    <row r="7" spans="1:11">
      <c r="A7" s="14" t="s">
        <v>3</v>
      </c>
      <c r="B7" s="15">
        <v>471</v>
      </c>
      <c r="C7" s="15">
        <v>512</v>
      </c>
      <c r="D7" s="16">
        <v>481</v>
      </c>
      <c r="E7" s="16">
        <v>533</v>
      </c>
      <c r="F7" s="16">
        <v>394</v>
      </c>
      <c r="G7" s="16">
        <v>349</v>
      </c>
      <c r="H7" s="15">
        <v>266</v>
      </c>
      <c r="I7" s="16">
        <v>306</v>
      </c>
      <c r="J7" s="15">
        <v>261</v>
      </c>
      <c r="K7" s="16">
        <v>214</v>
      </c>
    </row>
    <row r="8" spans="1:11">
      <c r="A8" s="14" t="s">
        <v>4</v>
      </c>
      <c r="B8" s="15">
        <v>450</v>
      </c>
      <c r="C8" s="15">
        <v>427</v>
      </c>
      <c r="D8" s="16">
        <v>462</v>
      </c>
      <c r="E8" s="16">
        <v>166</v>
      </c>
      <c r="F8" s="16">
        <v>168</v>
      </c>
      <c r="G8" s="16">
        <v>141</v>
      </c>
      <c r="H8" s="15">
        <v>43</v>
      </c>
      <c r="I8" s="16">
        <v>47</v>
      </c>
      <c r="J8" s="15">
        <v>55</v>
      </c>
      <c r="K8" s="16">
        <v>59</v>
      </c>
    </row>
    <row r="9" spans="1:11">
      <c r="A9" s="14" t="s">
        <v>5</v>
      </c>
      <c r="B9" s="15">
        <v>400</v>
      </c>
      <c r="C9" s="15">
        <v>280</v>
      </c>
      <c r="D9" s="16">
        <v>295</v>
      </c>
      <c r="E9" s="16">
        <v>310</v>
      </c>
      <c r="F9" s="16">
        <v>318</v>
      </c>
      <c r="G9" s="16">
        <v>345</v>
      </c>
      <c r="H9" s="15">
        <v>278</v>
      </c>
      <c r="I9" s="16">
        <v>267</v>
      </c>
      <c r="J9" s="15">
        <v>283</v>
      </c>
      <c r="K9" s="16">
        <v>312</v>
      </c>
    </row>
    <row r="10" spans="1:11">
      <c r="A10" s="14" t="s">
        <v>6</v>
      </c>
      <c r="B10" s="15" t="s">
        <v>40</v>
      </c>
      <c r="C10" s="15" t="s">
        <v>40</v>
      </c>
      <c r="D10" s="16">
        <v>61</v>
      </c>
      <c r="E10" s="16">
        <v>62</v>
      </c>
      <c r="F10" s="16">
        <v>57</v>
      </c>
      <c r="G10" s="16">
        <v>70</v>
      </c>
      <c r="H10" s="15">
        <v>57</v>
      </c>
      <c r="I10" s="16">
        <v>57</v>
      </c>
      <c r="J10" s="15">
        <v>76</v>
      </c>
      <c r="K10" s="16">
        <v>30</v>
      </c>
    </row>
    <row r="11" spans="1:11">
      <c r="A11" s="14" t="s">
        <v>7</v>
      </c>
      <c r="B11" s="15">
        <v>727</v>
      </c>
      <c r="C11" s="15">
        <v>598</v>
      </c>
      <c r="D11" s="16">
        <v>633</v>
      </c>
      <c r="E11" s="16">
        <v>649</v>
      </c>
      <c r="F11" s="16">
        <v>601</v>
      </c>
      <c r="G11" s="16">
        <v>578</v>
      </c>
      <c r="H11" s="15">
        <v>424</v>
      </c>
      <c r="I11" s="16">
        <v>197</v>
      </c>
      <c r="J11" s="15">
        <v>464</v>
      </c>
      <c r="K11" s="16">
        <v>257</v>
      </c>
    </row>
    <row r="12" spans="1:11">
      <c r="A12" s="14" t="s">
        <v>8</v>
      </c>
      <c r="B12" s="15">
        <v>892</v>
      </c>
      <c r="C12" s="15">
        <v>824</v>
      </c>
      <c r="D12" s="16">
        <v>925</v>
      </c>
      <c r="E12" s="16">
        <v>859</v>
      </c>
      <c r="F12" s="16">
        <v>814</v>
      </c>
      <c r="G12" s="16">
        <v>866</v>
      </c>
      <c r="H12" s="15">
        <v>513</v>
      </c>
      <c r="I12" s="16">
        <v>377</v>
      </c>
      <c r="J12" s="15">
        <v>373</v>
      </c>
      <c r="K12" s="16">
        <v>374</v>
      </c>
    </row>
    <row r="13" spans="1:11">
      <c r="A13" s="14" t="s">
        <v>9</v>
      </c>
      <c r="B13" s="15">
        <v>94</v>
      </c>
      <c r="C13" s="15">
        <v>77</v>
      </c>
      <c r="D13" s="16">
        <v>99</v>
      </c>
      <c r="E13" s="16">
        <v>57</v>
      </c>
      <c r="F13" s="16">
        <v>98</v>
      </c>
      <c r="G13" s="16">
        <v>126</v>
      </c>
      <c r="H13" s="15">
        <v>114</v>
      </c>
      <c r="I13" s="16">
        <v>42</v>
      </c>
      <c r="J13" s="15">
        <v>6</v>
      </c>
      <c r="K13" s="16">
        <v>6</v>
      </c>
    </row>
    <row r="14" spans="1:11">
      <c r="A14" s="14" t="s">
        <v>10</v>
      </c>
      <c r="B14" s="15">
        <v>159</v>
      </c>
      <c r="C14" s="15">
        <v>150</v>
      </c>
      <c r="D14" s="16">
        <v>156</v>
      </c>
      <c r="E14" s="16">
        <v>141</v>
      </c>
      <c r="F14" s="16">
        <v>110</v>
      </c>
      <c r="G14" s="16">
        <v>102</v>
      </c>
      <c r="H14" s="15">
        <v>104</v>
      </c>
      <c r="I14" s="16">
        <v>102</v>
      </c>
      <c r="J14" s="15">
        <v>102</v>
      </c>
      <c r="K14" s="16">
        <v>102</v>
      </c>
    </row>
    <row r="15" spans="1:11">
      <c r="A15" s="14" t="s">
        <v>11</v>
      </c>
      <c r="B15" s="17">
        <v>1196</v>
      </c>
      <c r="C15" s="17">
        <v>1061</v>
      </c>
      <c r="D15" s="18">
        <v>1076</v>
      </c>
      <c r="E15" s="18">
        <v>1029</v>
      </c>
      <c r="F15" s="18">
        <v>1030</v>
      </c>
      <c r="G15" s="18">
        <v>1052</v>
      </c>
      <c r="H15" s="15">
        <v>931</v>
      </c>
      <c r="I15" s="18">
        <v>1069</v>
      </c>
      <c r="J15" s="15">
        <v>774</v>
      </c>
      <c r="K15" s="16">
        <v>899</v>
      </c>
    </row>
    <row r="16" spans="1:11">
      <c r="A16" s="14" t="s">
        <v>12</v>
      </c>
      <c r="B16" s="15">
        <v>924</v>
      </c>
      <c r="C16" s="15">
        <v>802</v>
      </c>
      <c r="D16" s="16">
        <v>719</v>
      </c>
      <c r="E16" s="16">
        <v>825</v>
      </c>
      <c r="F16" s="16">
        <v>826</v>
      </c>
      <c r="G16" s="16">
        <v>988</v>
      </c>
      <c r="H16" s="15">
        <v>815</v>
      </c>
      <c r="I16" s="16">
        <v>872</v>
      </c>
      <c r="J16" s="15">
        <v>910</v>
      </c>
      <c r="K16" s="16">
        <v>808</v>
      </c>
    </row>
    <row r="17" spans="1:11">
      <c r="A17" s="14" t="s">
        <v>13</v>
      </c>
      <c r="B17" s="15">
        <v>805</v>
      </c>
      <c r="C17" s="15">
        <v>765</v>
      </c>
      <c r="D17" s="16">
        <v>765</v>
      </c>
      <c r="E17" s="16">
        <v>720</v>
      </c>
      <c r="F17" s="16">
        <v>783</v>
      </c>
      <c r="G17" s="16">
        <v>694</v>
      </c>
      <c r="H17" s="15">
        <v>696</v>
      </c>
      <c r="I17" s="16">
        <v>812</v>
      </c>
      <c r="J17" s="15">
        <v>715</v>
      </c>
      <c r="K17" s="16">
        <v>713</v>
      </c>
    </row>
    <row r="18" spans="1:11">
      <c r="A18" s="136" t="s">
        <v>41</v>
      </c>
      <c r="B18" s="139">
        <v>6371</v>
      </c>
      <c r="C18" s="139">
        <v>5781</v>
      </c>
      <c r="D18" s="140">
        <v>5966</v>
      </c>
      <c r="E18" s="140">
        <v>5658</v>
      </c>
      <c r="F18" s="140">
        <v>5508</v>
      </c>
      <c r="G18" s="140">
        <v>5597</v>
      </c>
      <c r="H18" s="139">
        <v>4564</v>
      </c>
      <c r="I18" s="140">
        <v>4450</v>
      </c>
      <c r="J18" s="139">
        <v>4393</v>
      </c>
      <c r="K18" s="140">
        <v>4117</v>
      </c>
    </row>
    <row r="19" spans="1:11">
      <c r="A19" s="136"/>
      <c r="B19" s="141"/>
      <c r="C19" s="141"/>
      <c r="D19" s="141"/>
      <c r="E19" s="141"/>
      <c r="F19" s="141"/>
      <c r="G19" s="141"/>
      <c r="H19" s="141"/>
      <c r="I19" s="271"/>
      <c r="J19" s="271"/>
    </row>
    <row r="20" spans="1:11">
      <c r="A20" s="136" t="s">
        <v>1</v>
      </c>
      <c r="B20" s="138">
        <v>2016</v>
      </c>
      <c r="C20" s="138">
        <v>2017</v>
      </c>
      <c r="D20" s="138">
        <v>2018</v>
      </c>
      <c r="E20" s="138">
        <v>2019</v>
      </c>
      <c r="F20" s="138">
        <v>2020</v>
      </c>
      <c r="G20" s="138">
        <v>2021</v>
      </c>
      <c r="H20" s="143">
        <v>2022</v>
      </c>
      <c r="I20" s="143">
        <v>2023</v>
      </c>
      <c r="J20" s="143">
        <v>2024</v>
      </c>
    </row>
    <row r="21" spans="1:11">
      <c r="A21" s="14" t="s">
        <v>2</v>
      </c>
      <c r="B21" s="16">
        <v>305</v>
      </c>
      <c r="C21" s="16">
        <v>253</v>
      </c>
      <c r="D21" s="16">
        <v>267</v>
      </c>
      <c r="E21" s="16">
        <v>243</v>
      </c>
      <c r="F21" s="16">
        <v>234</v>
      </c>
      <c r="G21" s="19">
        <v>214</v>
      </c>
      <c r="H21" s="19">
        <v>207</v>
      </c>
      <c r="I21" s="69">
        <v>211</v>
      </c>
      <c r="J21" s="145">
        <v>207</v>
      </c>
    </row>
    <row r="22" spans="1:11">
      <c r="A22" s="14" t="s">
        <v>3</v>
      </c>
      <c r="B22" s="16">
        <v>238</v>
      </c>
      <c r="C22" s="16">
        <v>179</v>
      </c>
      <c r="D22" s="16">
        <v>179</v>
      </c>
      <c r="E22" s="16">
        <v>238</v>
      </c>
      <c r="F22" s="16">
        <v>211</v>
      </c>
      <c r="G22" s="19">
        <v>184</v>
      </c>
      <c r="H22" s="19">
        <v>71</v>
      </c>
      <c r="I22" s="69">
        <v>97</v>
      </c>
      <c r="J22" s="69">
        <v>63</v>
      </c>
    </row>
    <row r="23" spans="1:11">
      <c r="A23" s="14" t="s">
        <v>4</v>
      </c>
      <c r="B23" s="16">
        <v>41</v>
      </c>
      <c r="C23" s="16">
        <v>6</v>
      </c>
      <c r="D23" s="16">
        <v>6</v>
      </c>
      <c r="E23" s="16">
        <v>10</v>
      </c>
      <c r="F23" s="16">
        <v>6</v>
      </c>
      <c r="G23" s="19">
        <v>6</v>
      </c>
      <c r="H23" s="19">
        <v>5</v>
      </c>
      <c r="I23" s="69">
        <v>5</v>
      </c>
      <c r="J23" s="69">
        <v>5</v>
      </c>
    </row>
    <row r="24" spans="1:11">
      <c r="A24" s="14" t="s">
        <v>5</v>
      </c>
      <c r="B24" s="16">
        <v>286</v>
      </c>
      <c r="C24" s="16">
        <v>245</v>
      </c>
      <c r="D24" s="16">
        <v>250</v>
      </c>
      <c r="E24" s="16">
        <v>210</v>
      </c>
      <c r="F24" s="16">
        <v>210</v>
      </c>
      <c r="G24" s="19">
        <v>150</v>
      </c>
      <c r="H24" s="19">
        <v>250</v>
      </c>
      <c r="I24" s="69">
        <v>185</v>
      </c>
      <c r="J24" s="69">
        <v>160</v>
      </c>
    </row>
    <row r="25" spans="1:11">
      <c r="A25" s="14" t="s">
        <v>6</v>
      </c>
      <c r="B25" s="16">
        <v>60</v>
      </c>
      <c r="C25" s="16">
        <v>60</v>
      </c>
      <c r="D25" s="16">
        <v>60</v>
      </c>
      <c r="E25" s="16">
        <v>60</v>
      </c>
      <c r="F25" s="16">
        <v>60</v>
      </c>
      <c r="G25" s="19">
        <v>60</v>
      </c>
      <c r="H25" s="19">
        <v>60</v>
      </c>
      <c r="I25" s="69">
        <v>60</v>
      </c>
      <c r="J25" s="69">
        <v>60</v>
      </c>
    </row>
    <row r="26" spans="1:11">
      <c r="A26" s="14" t="s">
        <v>7</v>
      </c>
      <c r="B26" s="16">
        <v>355</v>
      </c>
      <c r="C26" s="16">
        <v>354</v>
      </c>
      <c r="D26" s="16">
        <v>342</v>
      </c>
      <c r="E26" s="16">
        <v>358</v>
      </c>
      <c r="F26" s="16">
        <v>350</v>
      </c>
      <c r="G26" s="19">
        <v>364</v>
      </c>
      <c r="H26" s="19">
        <v>375</v>
      </c>
      <c r="I26" s="69">
        <v>346</v>
      </c>
      <c r="J26" s="69">
        <v>301</v>
      </c>
    </row>
    <row r="27" spans="1:11">
      <c r="A27" s="14" t="s">
        <v>8</v>
      </c>
      <c r="B27" s="16">
        <v>379</v>
      </c>
      <c r="C27" s="16">
        <v>3</v>
      </c>
      <c r="D27" s="16">
        <v>28</v>
      </c>
      <c r="E27" s="16">
        <v>27</v>
      </c>
      <c r="F27" s="16">
        <v>46</v>
      </c>
      <c r="G27" s="19">
        <v>26</v>
      </c>
      <c r="H27" s="19">
        <v>50</v>
      </c>
      <c r="I27" s="69">
        <v>468</v>
      </c>
      <c r="J27" s="69">
        <v>462</v>
      </c>
    </row>
    <row r="28" spans="1:11">
      <c r="A28" s="14" t="s">
        <v>9</v>
      </c>
      <c r="B28" s="16">
        <v>14</v>
      </c>
      <c r="C28" s="16">
        <v>13</v>
      </c>
      <c r="D28" s="16">
        <v>19</v>
      </c>
      <c r="E28" s="16">
        <v>24</v>
      </c>
      <c r="F28" s="16">
        <v>20</v>
      </c>
      <c r="G28" s="19">
        <v>21</v>
      </c>
      <c r="H28" s="19">
        <v>25</v>
      </c>
      <c r="I28" s="69">
        <v>27</v>
      </c>
      <c r="J28" s="69">
        <v>34</v>
      </c>
    </row>
    <row r="29" spans="1:11">
      <c r="A29" s="14" t="s">
        <v>10</v>
      </c>
      <c r="B29" s="16">
        <v>96</v>
      </c>
      <c r="C29" s="16">
        <v>90</v>
      </c>
      <c r="D29" s="16">
        <v>105</v>
      </c>
      <c r="E29" s="16">
        <v>102</v>
      </c>
      <c r="F29" s="16">
        <v>369</v>
      </c>
      <c r="G29" s="19">
        <v>102</v>
      </c>
      <c r="H29" s="19">
        <v>102</v>
      </c>
      <c r="I29" s="69">
        <v>102</v>
      </c>
      <c r="J29" s="69">
        <v>104</v>
      </c>
    </row>
    <row r="30" spans="1:11">
      <c r="A30" s="14" t="s">
        <v>11</v>
      </c>
      <c r="B30" s="16">
        <v>750</v>
      </c>
      <c r="C30" s="16">
        <v>704</v>
      </c>
      <c r="D30" s="16">
        <v>686</v>
      </c>
      <c r="E30" s="16">
        <v>601</v>
      </c>
      <c r="F30" s="16">
        <v>529</v>
      </c>
      <c r="G30" s="19">
        <v>539</v>
      </c>
      <c r="H30" s="19">
        <v>486</v>
      </c>
      <c r="I30" s="69">
        <v>558</v>
      </c>
      <c r="J30" s="69">
        <v>457</v>
      </c>
    </row>
    <row r="31" spans="1:11">
      <c r="A31" s="14" t="s">
        <v>12</v>
      </c>
      <c r="B31" s="16">
        <v>785</v>
      </c>
      <c r="C31" s="16">
        <v>785</v>
      </c>
      <c r="D31" s="16">
        <v>789</v>
      </c>
      <c r="E31" s="16">
        <v>823</v>
      </c>
      <c r="F31" s="16">
        <v>835</v>
      </c>
      <c r="G31" s="19">
        <v>805</v>
      </c>
      <c r="H31" s="19">
        <v>702</v>
      </c>
      <c r="I31" s="69">
        <v>670</v>
      </c>
      <c r="J31" s="69">
        <v>718</v>
      </c>
    </row>
    <row r="32" spans="1:11">
      <c r="A32" s="14" t="s">
        <v>13</v>
      </c>
      <c r="B32" s="16">
        <v>674</v>
      </c>
      <c r="C32" s="16">
        <v>667</v>
      </c>
      <c r="D32" s="16">
        <v>689</v>
      </c>
      <c r="E32" s="16">
        <v>556</v>
      </c>
      <c r="F32" s="16">
        <v>693</v>
      </c>
      <c r="G32" s="19">
        <v>665</v>
      </c>
      <c r="H32" s="19">
        <v>571</v>
      </c>
      <c r="I32" s="69">
        <v>614</v>
      </c>
      <c r="J32" s="69">
        <v>580</v>
      </c>
    </row>
    <row r="33" spans="1:10">
      <c r="A33" s="136" t="s">
        <v>41</v>
      </c>
      <c r="B33" s="140">
        <v>3983</v>
      </c>
      <c r="C33" s="140">
        <v>3359</v>
      </c>
      <c r="D33" s="140">
        <v>3420</v>
      </c>
      <c r="E33" s="140">
        <v>3252</v>
      </c>
      <c r="F33" s="140">
        <v>3563</v>
      </c>
      <c r="G33" s="140">
        <v>3136</v>
      </c>
      <c r="H33" s="140">
        <v>2904</v>
      </c>
      <c r="I33" s="144">
        <v>3343</v>
      </c>
      <c r="J33" s="121">
        <v>3151</v>
      </c>
    </row>
    <row r="34" spans="1:10">
      <c r="A34" s="3" t="s">
        <v>44</v>
      </c>
    </row>
  </sheetData>
  <mergeCells count="1">
    <mergeCell ref="I19:J19"/>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AA72B-FA53-4DF1-9B55-1EB1E23FFA74}">
  <dimension ref="A1:L32"/>
  <sheetViews>
    <sheetView workbookViewId="0"/>
  </sheetViews>
  <sheetFormatPr defaultRowHeight="18.75"/>
  <cols>
    <col min="1" max="1" width="9.125" style="1" bestFit="1" customWidth="1"/>
    <col min="2" max="2" width="8.625" style="1" bestFit="1" customWidth="1"/>
    <col min="3" max="3" width="17.25" style="1" bestFit="1" customWidth="1"/>
    <col min="4" max="4" width="6.875" style="1" bestFit="1" customWidth="1"/>
    <col min="5" max="5" width="8.625" style="1" bestFit="1" customWidth="1"/>
    <col min="6" max="6" width="17.25" style="1" bestFit="1" customWidth="1"/>
    <col min="7" max="7" width="6.875" style="1" bestFit="1" customWidth="1"/>
    <col min="8" max="8" width="8.75" style="1" bestFit="1" customWidth="1"/>
    <col min="9" max="9" width="7" style="1" bestFit="1" customWidth="1"/>
    <col min="10" max="10" width="7.375" style="1" bestFit="1" customWidth="1"/>
    <col min="11" max="11" width="9.125" style="1" bestFit="1" customWidth="1"/>
    <col min="12" max="16384" width="9" style="1"/>
  </cols>
  <sheetData>
    <row r="1" spans="1:12">
      <c r="A1" s="24" t="str">
        <f>Citation!A3</f>
        <v>Masubuchi T., Iseki T., Sakai T., Iwanaga R. 2026. Stock assessment and evaluation of the central and western Sea of Japan and East China Sea stock of bastard halibut (fiscal year 2025). Marine fisheries stock assessment and evaluation for Japanese waters. Japan Fisheries Agency and Japan Fisheries Research and Education Agency, Tokyo, 80 pp,</v>
      </c>
    </row>
    <row r="3" spans="1:12">
      <c r="A3" s="1" t="s">
        <v>45</v>
      </c>
    </row>
    <row r="4" spans="1:12">
      <c r="A4" s="127"/>
      <c r="B4" s="127"/>
      <c r="C4" s="127"/>
      <c r="D4" s="127"/>
      <c r="E4" s="127"/>
      <c r="F4" s="127"/>
      <c r="G4" s="127"/>
      <c r="H4" s="127"/>
      <c r="I4" s="127"/>
      <c r="J4" s="127"/>
      <c r="K4" s="127"/>
    </row>
    <row r="5" spans="1:12">
      <c r="A5" s="23"/>
      <c r="B5" s="267" t="s">
        <v>46</v>
      </c>
      <c r="C5" s="267"/>
      <c r="D5" s="267"/>
      <c r="E5" s="267" t="s">
        <v>47</v>
      </c>
      <c r="F5" s="267"/>
      <c r="G5" s="267"/>
      <c r="H5" s="267" t="s">
        <v>48</v>
      </c>
      <c r="I5" s="267"/>
      <c r="J5" s="267"/>
      <c r="K5" s="267"/>
    </row>
    <row r="6" spans="1:12">
      <c r="A6" s="40" t="s">
        <v>1</v>
      </c>
      <c r="B6" s="44" t="s">
        <v>49</v>
      </c>
      <c r="C6" s="44" t="s">
        <v>50</v>
      </c>
      <c r="D6" s="44" t="s">
        <v>51</v>
      </c>
      <c r="E6" s="44" t="s">
        <v>49</v>
      </c>
      <c r="F6" s="44" t="s">
        <v>50</v>
      </c>
      <c r="G6" s="44" t="s">
        <v>51</v>
      </c>
      <c r="H6" s="44" t="s">
        <v>49</v>
      </c>
      <c r="I6" s="268" t="s">
        <v>52</v>
      </c>
      <c r="J6" s="44" t="s">
        <v>50</v>
      </c>
      <c r="K6" s="146" t="s">
        <v>51</v>
      </c>
    </row>
    <row r="7" spans="1:12">
      <c r="A7" s="147"/>
      <c r="B7" s="126" t="s">
        <v>53</v>
      </c>
      <c r="C7" s="124" t="s">
        <v>163</v>
      </c>
      <c r="D7" s="126" t="s">
        <v>50</v>
      </c>
      <c r="E7" s="126" t="s">
        <v>53</v>
      </c>
      <c r="F7" s="124" t="s">
        <v>163</v>
      </c>
      <c r="G7" s="126" t="s">
        <v>50</v>
      </c>
      <c r="H7" s="126" t="s">
        <v>53</v>
      </c>
      <c r="I7" s="269"/>
      <c r="J7" s="124" t="s">
        <v>54</v>
      </c>
      <c r="K7" s="148" t="s">
        <v>50</v>
      </c>
    </row>
    <row r="8" spans="1:12">
      <c r="A8" s="30">
        <v>2012</v>
      </c>
      <c r="B8" s="41">
        <v>4307</v>
      </c>
      <c r="C8" s="72">
        <v>1.75</v>
      </c>
      <c r="D8" s="72">
        <v>0.87</v>
      </c>
      <c r="E8" s="40" t="s">
        <v>40</v>
      </c>
      <c r="F8" s="40" t="s">
        <v>40</v>
      </c>
      <c r="G8" s="40" t="s">
        <v>40</v>
      </c>
      <c r="H8" s="40" t="s">
        <v>40</v>
      </c>
      <c r="I8" s="40" t="s">
        <v>40</v>
      </c>
      <c r="J8" s="40" t="s">
        <v>40</v>
      </c>
      <c r="K8" s="40" t="s">
        <v>40</v>
      </c>
    </row>
    <row r="9" spans="1:12">
      <c r="A9" s="30">
        <v>2013</v>
      </c>
      <c r="B9" s="41">
        <v>4149</v>
      </c>
      <c r="C9" s="72">
        <v>2.06</v>
      </c>
      <c r="D9" s="72">
        <v>1.02</v>
      </c>
      <c r="E9" s="46">
        <v>1982</v>
      </c>
      <c r="F9" s="45">
        <v>1.0900000000000001</v>
      </c>
      <c r="G9" s="30">
        <v>0.91</v>
      </c>
      <c r="H9" s="30">
        <v>687</v>
      </c>
      <c r="I9" s="41">
        <v>5479</v>
      </c>
      <c r="J9" s="45">
        <v>0.34</v>
      </c>
      <c r="K9" s="77">
        <v>1.01</v>
      </c>
      <c r="L9" s="72"/>
    </row>
    <row r="10" spans="1:12">
      <c r="A10" s="30">
        <v>2014</v>
      </c>
      <c r="B10" s="41">
        <v>4264</v>
      </c>
      <c r="C10" s="72">
        <v>2.34</v>
      </c>
      <c r="D10" s="72">
        <v>1.17</v>
      </c>
      <c r="E10" s="46">
        <v>1783</v>
      </c>
      <c r="F10" s="45">
        <v>1.26</v>
      </c>
      <c r="G10" s="30">
        <v>1.06</v>
      </c>
      <c r="H10" s="30">
        <v>634</v>
      </c>
      <c r="I10" s="41">
        <v>5088</v>
      </c>
      <c r="J10" s="45">
        <v>0.39</v>
      </c>
      <c r="K10" s="77">
        <v>1.17</v>
      </c>
      <c r="L10" s="72"/>
    </row>
    <row r="11" spans="1:12">
      <c r="A11" s="30">
        <v>2015</v>
      </c>
      <c r="B11" s="41">
        <v>4109</v>
      </c>
      <c r="C11" s="72">
        <v>2.59</v>
      </c>
      <c r="D11" s="72">
        <v>1.29</v>
      </c>
      <c r="E11" s="46">
        <v>1455</v>
      </c>
      <c r="F11" s="45">
        <v>1.22</v>
      </c>
      <c r="G11" s="30">
        <v>1.02</v>
      </c>
      <c r="H11" s="30">
        <v>751</v>
      </c>
      <c r="I11" s="41">
        <v>6099</v>
      </c>
      <c r="J11" s="45">
        <v>0.5</v>
      </c>
      <c r="K11" s="77">
        <v>1.47</v>
      </c>
      <c r="L11" s="72"/>
    </row>
    <row r="12" spans="1:12">
      <c r="A12" s="30">
        <v>2016</v>
      </c>
      <c r="B12" s="41">
        <v>4197</v>
      </c>
      <c r="C12" s="72">
        <v>2.5099999999999998</v>
      </c>
      <c r="D12" s="72">
        <v>1.25</v>
      </c>
      <c r="E12" s="46">
        <v>1258</v>
      </c>
      <c r="F12" s="45">
        <v>0.97</v>
      </c>
      <c r="G12" s="30">
        <v>0.81</v>
      </c>
      <c r="H12" s="30">
        <v>742</v>
      </c>
      <c r="I12" s="41">
        <v>5876</v>
      </c>
      <c r="J12" s="45">
        <v>0.36</v>
      </c>
      <c r="K12" s="45">
        <v>1.06</v>
      </c>
      <c r="L12" s="72"/>
    </row>
    <row r="13" spans="1:12">
      <c r="A13" s="30">
        <v>2017</v>
      </c>
      <c r="B13" s="41">
        <v>4189</v>
      </c>
      <c r="C13" s="72">
        <v>2.5099999999999998</v>
      </c>
      <c r="D13" s="72">
        <v>1.25</v>
      </c>
      <c r="E13" s="46">
        <v>1339</v>
      </c>
      <c r="F13" s="45">
        <v>1.1599999999999999</v>
      </c>
      <c r="G13" s="30">
        <v>0.97</v>
      </c>
      <c r="H13" s="30">
        <v>793</v>
      </c>
      <c r="I13" s="41">
        <v>6236</v>
      </c>
      <c r="J13" s="45">
        <v>0.36</v>
      </c>
      <c r="K13" s="77">
        <v>1.08</v>
      </c>
      <c r="L13" s="72"/>
    </row>
    <row r="14" spans="1:12">
      <c r="A14" s="30">
        <v>2018</v>
      </c>
      <c r="B14" s="41">
        <v>4060</v>
      </c>
      <c r="C14" s="72">
        <v>2.06</v>
      </c>
      <c r="D14" s="72">
        <v>1.02</v>
      </c>
      <c r="E14" s="46">
        <v>1240</v>
      </c>
      <c r="F14" s="45">
        <v>1.1399999999999999</v>
      </c>
      <c r="G14" s="30">
        <v>0.95</v>
      </c>
      <c r="H14" s="30">
        <v>799</v>
      </c>
      <c r="I14" s="41">
        <v>6320</v>
      </c>
      <c r="J14" s="45">
        <v>0.39</v>
      </c>
      <c r="K14" s="45">
        <v>1.1599999999999999</v>
      </c>
      <c r="L14" s="72"/>
    </row>
    <row r="15" spans="1:12">
      <c r="A15" s="30">
        <v>2019</v>
      </c>
      <c r="B15" s="41">
        <v>4140</v>
      </c>
      <c r="C15" s="72">
        <v>2.0099999999999998</v>
      </c>
      <c r="D15" s="72">
        <v>1</v>
      </c>
      <c r="E15" s="46">
        <v>1163</v>
      </c>
      <c r="F15" s="45">
        <v>1.21</v>
      </c>
      <c r="G15" s="30">
        <v>1.02</v>
      </c>
      <c r="H15" s="30">
        <v>807</v>
      </c>
      <c r="I15" s="41">
        <v>6598</v>
      </c>
      <c r="J15" s="45">
        <v>0.28000000000000003</v>
      </c>
      <c r="K15" s="77">
        <v>0.84</v>
      </c>
      <c r="L15" s="72"/>
    </row>
    <row r="16" spans="1:12">
      <c r="A16" s="30">
        <v>2020</v>
      </c>
      <c r="B16" s="41">
        <v>4100</v>
      </c>
      <c r="C16" s="72">
        <v>1.77</v>
      </c>
      <c r="D16" s="72">
        <v>0.88</v>
      </c>
      <c r="E16" s="30">
        <v>982</v>
      </c>
      <c r="F16" s="45">
        <v>1.08</v>
      </c>
      <c r="G16" s="30">
        <v>0.91</v>
      </c>
      <c r="H16" s="30">
        <v>635</v>
      </c>
      <c r="I16" s="41">
        <v>5264</v>
      </c>
      <c r="J16" s="45">
        <v>0.37</v>
      </c>
      <c r="K16" s="77">
        <v>1.0900000000000001</v>
      </c>
      <c r="L16" s="72"/>
    </row>
    <row r="17" spans="1:12">
      <c r="A17" s="30">
        <v>2021</v>
      </c>
      <c r="B17" s="41">
        <v>4070</v>
      </c>
      <c r="C17" s="72">
        <v>1.57</v>
      </c>
      <c r="D17" s="72">
        <v>0.78</v>
      </c>
      <c r="E17" s="30">
        <v>808</v>
      </c>
      <c r="F17" s="45">
        <v>1.39</v>
      </c>
      <c r="G17" s="30">
        <v>1.17</v>
      </c>
      <c r="H17" s="30">
        <v>546</v>
      </c>
      <c r="I17" s="41">
        <v>4496</v>
      </c>
      <c r="J17" s="45">
        <v>0.31</v>
      </c>
      <c r="K17" s="77">
        <v>0.92</v>
      </c>
      <c r="L17" s="72"/>
    </row>
    <row r="18" spans="1:12">
      <c r="A18" s="30">
        <v>2022</v>
      </c>
      <c r="B18" s="41">
        <v>3652</v>
      </c>
      <c r="C18" s="72">
        <v>1.82</v>
      </c>
      <c r="D18" s="72">
        <v>0.91</v>
      </c>
      <c r="E18" s="30">
        <v>794</v>
      </c>
      <c r="F18" s="45">
        <v>1.25</v>
      </c>
      <c r="G18" s="30">
        <v>1.05</v>
      </c>
      <c r="H18" s="30">
        <v>532</v>
      </c>
      <c r="I18" s="41">
        <v>4456</v>
      </c>
      <c r="J18" s="45">
        <v>0.28999999999999998</v>
      </c>
      <c r="K18" s="45">
        <v>0.87</v>
      </c>
      <c r="L18" s="72"/>
    </row>
    <row r="19" spans="1:12">
      <c r="A19" s="1">
        <v>2023</v>
      </c>
      <c r="B19" s="71">
        <v>3806</v>
      </c>
      <c r="C19" s="1">
        <v>1.67</v>
      </c>
      <c r="D19" s="1">
        <v>0.83</v>
      </c>
      <c r="E19" s="1">
        <v>731</v>
      </c>
      <c r="F19" s="1">
        <v>1.19</v>
      </c>
      <c r="G19" s="1">
        <v>1</v>
      </c>
      <c r="H19" s="1">
        <v>502</v>
      </c>
      <c r="I19" s="71">
        <v>4250</v>
      </c>
      <c r="J19" s="1">
        <v>0.18</v>
      </c>
      <c r="K19" s="1">
        <v>0.54</v>
      </c>
      <c r="L19" s="72"/>
    </row>
    <row r="20" spans="1:12">
      <c r="A20" s="149">
        <v>2024</v>
      </c>
      <c r="B20" s="125">
        <v>3609</v>
      </c>
      <c r="C20" s="150">
        <v>1.45</v>
      </c>
      <c r="D20" s="150">
        <v>0.72</v>
      </c>
      <c r="E20" s="149">
        <v>622</v>
      </c>
      <c r="F20" s="151">
        <v>1.36</v>
      </c>
      <c r="G20" s="149">
        <v>1.1399999999999999</v>
      </c>
      <c r="H20" s="149">
        <v>431</v>
      </c>
      <c r="I20" s="125">
        <v>3635</v>
      </c>
      <c r="J20" s="151">
        <v>0.26</v>
      </c>
      <c r="K20" s="151">
        <v>0.78</v>
      </c>
    </row>
    <row r="21" spans="1:12">
      <c r="C21" s="72"/>
      <c r="D21" s="72"/>
      <c r="E21" s="40"/>
      <c r="F21" s="40"/>
      <c r="G21" s="40"/>
      <c r="H21" s="40"/>
      <c r="I21" s="40"/>
      <c r="J21" s="40"/>
      <c r="K21" s="40"/>
    </row>
    <row r="22" spans="1:12">
      <c r="C22" s="72"/>
      <c r="D22" s="72"/>
      <c r="E22" s="73"/>
      <c r="F22" s="72"/>
      <c r="G22" s="72"/>
      <c r="H22" s="73"/>
      <c r="I22" s="73"/>
      <c r="J22" s="72"/>
      <c r="K22" s="72"/>
    </row>
    <row r="23" spans="1:12">
      <c r="C23" s="72"/>
      <c r="D23" s="72"/>
      <c r="E23" s="73"/>
      <c r="F23" s="72"/>
      <c r="G23" s="72"/>
      <c r="H23" s="73"/>
      <c r="I23" s="73"/>
      <c r="J23" s="72"/>
      <c r="K23" s="72"/>
    </row>
    <row r="24" spans="1:12">
      <c r="C24" s="72"/>
      <c r="D24" s="72"/>
      <c r="E24" s="73"/>
      <c r="F24" s="72"/>
      <c r="G24" s="72"/>
      <c r="H24" s="73"/>
      <c r="I24" s="73"/>
      <c r="J24" s="72"/>
      <c r="K24" s="72"/>
    </row>
    <row r="25" spans="1:12">
      <c r="C25" s="72"/>
      <c r="D25" s="72"/>
      <c r="E25" s="73"/>
      <c r="F25" s="72"/>
      <c r="G25" s="72"/>
      <c r="H25" s="73"/>
      <c r="I25" s="73"/>
      <c r="J25" s="72"/>
      <c r="K25" s="72"/>
    </row>
    <row r="26" spans="1:12">
      <c r="C26" s="72"/>
      <c r="D26" s="72"/>
      <c r="E26" s="73"/>
      <c r="F26" s="72"/>
      <c r="G26" s="72"/>
      <c r="H26" s="73"/>
      <c r="I26" s="73"/>
      <c r="J26" s="72"/>
      <c r="K26" s="72"/>
    </row>
    <row r="27" spans="1:12">
      <c r="C27" s="72"/>
      <c r="D27" s="72"/>
      <c r="E27" s="73"/>
      <c r="F27" s="72"/>
      <c r="G27" s="72"/>
      <c r="H27" s="73"/>
      <c r="I27" s="73"/>
      <c r="J27" s="72"/>
      <c r="K27" s="72"/>
    </row>
    <row r="28" spans="1:12">
      <c r="C28" s="72"/>
      <c r="D28" s="72"/>
      <c r="E28" s="73"/>
      <c r="F28" s="72"/>
      <c r="G28" s="72"/>
      <c r="H28" s="73"/>
      <c r="I28" s="73"/>
      <c r="J28" s="72"/>
      <c r="K28" s="72"/>
    </row>
    <row r="29" spans="1:12">
      <c r="C29" s="72"/>
      <c r="D29" s="72"/>
      <c r="E29" s="73"/>
      <c r="F29" s="72"/>
      <c r="G29" s="72"/>
      <c r="H29" s="73"/>
      <c r="I29" s="73"/>
      <c r="J29" s="72"/>
      <c r="K29" s="72"/>
    </row>
    <row r="30" spans="1:12">
      <c r="C30" s="72"/>
      <c r="D30" s="72"/>
      <c r="E30" s="73"/>
      <c r="F30" s="72"/>
      <c r="G30" s="72"/>
      <c r="H30" s="73"/>
      <c r="I30" s="73"/>
      <c r="J30" s="72"/>
      <c r="K30" s="72"/>
    </row>
    <row r="31" spans="1:12">
      <c r="C31" s="72"/>
      <c r="D31" s="72"/>
      <c r="E31" s="73"/>
      <c r="F31" s="72"/>
      <c r="G31" s="72"/>
      <c r="H31" s="73"/>
      <c r="I31" s="73"/>
      <c r="J31" s="72"/>
      <c r="K31" s="72"/>
    </row>
    <row r="32" spans="1:12">
      <c r="C32" s="72"/>
      <c r="D32" s="72"/>
      <c r="E32" s="73"/>
      <c r="F32" s="72"/>
      <c r="G32" s="72"/>
      <c r="H32" s="73"/>
      <c r="I32" s="73"/>
      <c r="J32" s="72"/>
      <c r="K32" s="72"/>
    </row>
  </sheetData>
  <mergeCells count="4">
    <mergeCell ref="I6:I7"/>
    <mergeCell ref="B5:D5"/>
    <mergeCell ref="E5:G5"/>
    <mergeCell ref="H5:K5"/>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C774C-0ECB-4082-A35F-8EE5BAAED1BB}">
  <dimension ref="A1:I8"/>
  <sheetViews>
    <sheetView workbookViewId="0"/>
  </sheetViews>
  <sheetFormatPr defaultRowHeight="18.75"/>
  <cols>
    <col min="1" max="1" width="11.25" style="1" customWidth="1"/>
    <col min="2" max="16384" width="9" style="1"/>
  </cols>
  <sheetData>
    <row r="1" spans="1:9">
      <c r="A1" s="24" t="str">
        <f>Citation!A3</f>
        <v>Masubuchi T., Iseki T., Sakai T., Iwanaga R. 2026. Stock assessment and evaluation of the central and western Sea of Japan and East China Sea stock of bastard halibut (fiscal year 2025). Marine fisheries stock assessment and evaluation for Japanese waters. Japan Fisheries Agency and Japan Fisheries Research and Education Agency, Tokyo, 80 pp,</v>
      </c>
    </row>
    <row r="3" spans="1:9">
      <c r="A3" s="2" t="s">
        <v>55</v>
      </c>
      <c r="I3" s="12"/>
    </row>
    <row r="4" spans="1:9">
      <c r="A4" s="153"/>
      <c r="B4" s="127"/>
      <c r="C4" s="127"/>
      <c r="D4" s="127"/>
      <c r="E4" s="127"/>
      <c r="F4" s="127"/>
      <c r="G4" s="127"/>
      <c r="H4" s="127"/>
    </row>
    <row r="5" spans="1:9">
      <c r="A5" s="152" t="s">
        <v>56</v>
      </c>
      <c r="B5" s="152">
        <v>1</v>
      </c>
      <c r="C5" s="152">
        <v>2</v>
      </c>
      <c r="D5" s="152">
        <v>3</v>
      </c>
      <c r="E5" s="152">
        <v>4</v>
      </c>
      <c r="F5" s="152">
        <v>5</v>
      </c>
      <c r="G5" s="152">
        <v>6</v>
      </c>
      <c r="H5" s="152" t="s">
        <v>57</v>
      </c>
    </row>
    <row r="6" spans="1:9">
      <c r="A6" s="11" t="s">
        <v>58</v>
      </c>
      <c r="B6" s="11">
        <v>350</v>
      </c>
      <c r="C6" s="11">
        <v>831</v>
      </c>
      <c r="D6" s="13">
        <v>1500</v>
      </c>
      <c r="E6" s="13">
        <v>2100</v>
      </c>
      <c r="F6" s="13">
        <v>2953</v>
      </c>
      <c r="G6" s="13">
        <v>3685</v>
      </c>
      <c r="H6" s="13">
        <v>4310</v>
      </c>
    </row>
    <row r="7" spans="1:9">
      <c r="A7" s="11" t="s">
        <v>59</v>
      </c>
      <c r="B7" s="11">
        <v>0</v>
      </c>
      <c r="C7" s="11">
        <v>50</v>
      </c>
      <c r="D7" s="11">
        <v>100</v>
      </c>
      <c r="E7" s="11">
        <v>100</v>
      </c>
      <c r="F7" s="11">
        <v>100</v>
      </c>
      <c r="G7" s="11">
        <v>100</v>
      </c>
      <c r="H7" s="11">
        <v>100</v>
      </c>
    </row>
    <row r="8" spans="1:9">
      <c r="A8" s="142" t="s">
        <v>60</v>
      </c>
      <c r="B8" s="152">
        <v>0.20799999999999999</v>
      </c>
      <c r="C8" s="152">
        <v>0.20799999999999999</v>
      </c>
      <c r="D8" s="152">
        <v>0.20799999999999999</v>
      </c>
      <c r="E8" s="152">
        <v>0.20799999999999999</v>
      </c>
      <c r="F8" s="152">
        <v>0.20799999999999999</v>
      </c>
      <c r="G8" s="152">
        <v>0.20799999999999999</v>
      </c>
      <c r="H8" s="152">
        <v>0.20799999999999999</v>
      </c>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4D61A-4822-44DC-821B-3744C11566C9}">
  <dimension ref="A1:AN54"/>
  <sheetViews>
    <sheetView workbookViewId="0"/>
  </sheetViews>
  <sheetFormatPr defaultRowHeight="18.75"/>
  <cols>
    <col min="1" max="10" width="9" style="1"/>
    <col min="11" max="11" width="9" style="1" customWidth="1"/>
    <col min="12" max="16384" width="9" style="1"/>
  </cols>
  <sheetData>
    <row r="1" spans="1:40">
      <c r="A1" s="24" t="str">
        <f>Citation!A3</f>
        <v>Masubuchi T., Iseki T., Sakai T., Iwanaga R. 2026. Stock assessment and evaluation of the central and western Sea of Japan and East China Sea stock of bastard halibut (fiscal year 2025). Marine fisheries stock assessment and evaluation for Japanese waters. Japan Fisheries Agency and Japan Fisheries Research and Education Agency, Tokyo, 80 pp,</v>
      </c>
    </row>
    <row r="3" spans="1:40">
      <c r="A3" s="2" t="s">
        <v>61</v>
      </c>
      <c r="G3" s="21"/>
    </row>
    <row r="4" spans="1:40">
      <c r="A4" s="4"/>
      <c r="B4" s="20"/>
      <c r="AH4" s="127"/>
      <c r="AI4" s="127"/>
      <c r="AJ4" s="127"/>
      <c r="AK4" s="127"/>
      <c r="AL4" s="127"/>
      <c r="AM4" s="127"/>
      <c r="AN4" s="127"/>
    </row>
    <row r="5" spans="1:40" ht="19.5" customHeight="1">
      <c r="A5" s="78" t="s">
        <v>187</v>
      </c>
      <c r="B5" s="78"/>
      <c r="C5" s="78"/>
      <c r="D5" s="78"/>
      <c r="E5" s="78"/>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c r="AH5" s="127"/>
      <c r="AI5" s="127"/>
      <c r="AJ5" s="127"/>
      <c r="AK5" s="127"/>
      <c r="AL5" s="127"/>
      <c r="AM5" s="127"/>
      <c r="AN5" s="127"/>
    </row>
    <row r="6" spans="1:40">
      <c r="A6" s="78" t="s">
        <v>1</v>
      </c>
      <c r="B6" s="78">
        <v>1986</v>
      </c>
      <c r="C6" s="78">
        <v>1987</v>
      </c>
      <c r="D6" s="78">
        <v>1988</v>
      </c>
      <c r="E6" s="78">
        <v>1989</v>
      </c>
      <c r="F6" s="78">
        <v>1990</v>
      </c>
      <c r="G6" s="78">
        <v>1991</v>
      </c>
      <c r="H6" s="78">
        <v>1992</v>
      </c>
      <c r="I6" s="78">
        <v>1993</v>
      </c>
      <c r="J6" s="78">
        <v>1994</v>
      </c>
      <c r="K6" s="78">
        <v>1995</v>
      </c>
      <c r="L6" s="78">
        <v>1996</v>
      </c>
      <c r="M6" s="78">
        <v>1997</v>
      </c>
      <c r="N6" s="78">
        <v>1998</v>
      </c>
      <c r="O6" s="78">
        <v>1999</v>
      </c>
      <c r="P6" s="78">
        <v>2000</v>
      </c>
      <c r="Q6" s="78">
        <v>2001</v>
      </c>
      <c r="R6" s="78">
        <v>2002</v>
      </c>
      <c r="S6" s="78">
        <v>2003</v>
      </c>
      <c r="T6" s="78">
        <v>2004</v>
      </c>
      <c r="U6" s="78">
        <v>2005</v>
      </c>
      <c r="V6" s="78">
        <v>2006</v>
      </c>
      <c r="W6" s="78">
        <v>2007</v>
      </c>
      <c r="X6" s="78">
        <v>2008</v>
      </c>
      <c r="Y6" s="78">
        <v>2009</v>
      </c>
      <c r="Z6" s="78">
        <v>2010</v>
      </c>
      <c r="AA6" s="78">
        <v>2011</v>
      </c>
      <c r="AB6" s="78">
        <v>2012</v>
      </c>
      <c r="AC6" s="78">
        <v>2013</v>
      </c>
      <c r="AD6" s="78">
        <v>2014</v>
      </c>
      <c r="AE6" s="78">
        <v>2015</v>
      </c>
      <c r="AF6" s="78">
        <v>2016</v>
      </c>
      <c r="AG6" s="127">
        <v>2017</v>
      </c>
      <c r="AH6" s="127">
        <v>2018</v>
      </c>
      <c r="AI6" s="127">
        <v>2019</v>
      </c>
      <c r="AJ6" s="127">
        <v>2020</v>
      </c>
      <c r="AK6" s="127">
        <v>2021</v>
      </c>
      <c r="AL6" s="127">
        <v>2022</v>
      </c>
      <c r="AM6" s="127">
        <v>2023</v>
      </c>
      <c r="AN6" s="127">
        <v>2024</v>
      </c>
    </row>
    <row r="7" spans="1:40">
      <c r="A7" s="1" t="s">
        <v>62</v>
      </c>
      <c r="B7" s="239">
        <v>1706</v>
      </c>
      <c r="C7" s="239">
        <v>1621</v>
      </c>
      <c r="D7" s="239">
        <v>1890</v>
      </c>
      <c r="E7" s="239">
        <v>1890</v>
      </c>
      <c r="F7" s="239">
        <v>1647</v>
      </c>
      <c r="G7" s="239">
        <v>1847</v>
      </c>
      <c r="H7" s="239">
        <v>2334</v>
      </c>
      <c r="I7" s="239">
        <v>2103</v>
      </c>
      <c r="J7" s="239">
        <v>2301</v>
      </c>
      <c r="K7" s="239">
        <v>2234</v>
      </c>
      <c r="L7" s="239">
        <v>2099</v>
      </c>
      <c r="M7" s="239">
        <v>1455</v>
      </c>
      <c r="N7" s="239">
        <v>1111</v>
      </c>
      <c r="O7" s="239">
        <v>913</v>
      </c>
      <c r="P7" s="239">
        <v>928</v>
      </c>
      <c r="Q7" s="239">
        <v>1032</v>
      </c>
      <c r="R7" s="239">
        <v>937</v>
      </c>
      <c r="S7" s="239">
        <v>1081</v>
      </c>
      <c r="T7" s="239">
        <v>989</v>
      </c>
      <c r="U7" s="239">
        <v>606</v>
      </c>
      <c r="V7" s="239">
        <v>929</v>
      </c>
      <c r="W7" s="239">
        <v>809</v>
      </c>
      <c r="X7" s="239">
        <v>633</v>
      </c>
      <c r="Y7" s="239">
        <v>478</v>
      </c>
      <c r="Z7" s="239">
        <v>630</v>
      </c>
      <c r="AA7" s="239">
        <v>532</v>
      </c>
      <c r="AB7" s="239">
        <v>632</v>
      </c>
      <c r="AC7" s="239">
        <v>526</v>
      </c>
      <c r="AD7" s="239">
        <v>413</v>
      </c>
      <c r="AE7" s="239">
        <v>469</v>
      </c>
      <c r="AF7" s="239">
        <v>487</v>
      </c>
      <c r="AG7" s="239">
        <v>338</v>
      </c>
      <c r="AH7" s="239">
        <v>343</v>
      </c>
      <c r="AI7" s="239">
        <v>307</v>
      </c>
      <c r="AJ7" s="239">
        <v>234</v>
      </c>
      <c r="AK7" s="239">
        <v>181</v>
      </c>
      <c r="AL7" s="239">
        <v>219</v>
      </c>
      <c r="AM7" s="239">
        <v>223</v>
      </c>
      <c r="AN7" s="239">
        <v>142</v>
      </c>
    </row>
    <row r="8" spans="1:40">
      <c r="A8" s="1" t="s">
        <v>63</v>
      </c>
      <c r="B8" s="239">
        <v>677</v>
      </c>
      <c r="C8" s="239">
        <v>610</v>
      </c>
      <c r="D8" s="239">
        <v>699</v>
      </c>
      <c r="E8" s="239">
        <v>736</v>
      </c>
      <c r="F8" s="239">
        <v>676</v>
      </c>
      <c r="G8" s="239">
        <v>730</v>
      </c>
      <c r="H8" s="239">
        <v>853</v>
      </c>
      <c r="I8" s="239">
        <v>815</v>
      </c>
      <c r="J8" s="239">
        <v>769</v>
      </c>
      <c r="K8" s="239">
        <v>809</v>
      </c>
      <c r="L8" s="239">
        <v>810</v>
      </c>
      <c r="M8" s="239">
        <v>643</v>
      </c>
      <c r="N8" s="239">
        <v>480</v>
      </c>
      <c r="O8" s="239">
        <v>443</v>
      </c>
      <c r="P8" s="239">
        <v>435</v>
      </c>
      <c r="Q8" s="239">
        <v>457</v>
      </c>
      <c r="R8" s="239">
        <v>418</v>
      </c>
      <c r="S8" s="239">
        <v>488</v>
      </c>
      <c r="T8" s="239">
        <v>542</v>
      </c>
      <c r="U8" s="239">
        <v>473</v>
      </c>
      <c r="V8" s="239">
        <v>560</v>
      </c>
      <c r="W8" s="239">
        <v>544</v>
      </c>
      <c r="X8" s="239">
        <v>526</v>
      </c>
      <c r="Y8" s="239">
        <v>483</v>
      </c>
      <c r="Z8" s="239">
        <v>489</v>
      </c>
      <c r="AA8" s="239">
        <v>472</v>
      </c>
      <c r="AB8" s="239">
        <v>508</v>
      </c>
      <c r="AC8" s="239">
        <v>467</v>
      </c>
      <c r="AD8" s="239">
        <v>433</v>
      </c>
      <c r="AE8" s="239">
        <v>446</v>
      </c>
      <c r="AF8" s="239">
        <v>391</v>
      </c>
      <c r="AG8" s="239">
        <v>412</v>
      </c>
      <c r="AH8" s="239">
        <v>416</v>
      </c>
      <c r="AI8" s="239">
        <v>397</v>
      </c>
      <c r="AJ8" s="239">
        <v>299</v>
      </c>
      <c r="AK8" s="239">
        <v>238</v>
      </c>
      <c r="AL8" s="239">
        <v>234</v>
      </c>
      <c r="AM8" s="239">
        <v>270</v>
      </c>
      <c r="AN8" s="239">
        <v>187</v>
      </c>
    </row>
    <row r="9" spans="1:40">
      <c r="A9" s="1" t="s">
        <v>64</v>
      </c>
      <c r="B9" s="239">
        <v>244</v>
      </c>
      <c r="C9" s="239">
        <v>210</v>
      </c>
      <c r="D9" s="239">
        <v>232</v>
      </c>
      <c r="E9" s="239">
        <v>248</v>
      </c>
      <c r="F9" s="239">
        <v>225</v>
      </c>
      <c r="G9" s="239">
        <v>248</v>
      </c>
      <c r="H9" s="239">
        <v>265</v>
      </c>
      <c r="I9" s="239">
        <v>264</v>
      </c>
      <c r="J9" s="239">
        <v>257</v>
      </c>
      <c r="K9" s="239">
        <v>245</v>
      </c>
      <c r="L9" s="239">
        <v>249</v>
      </c>
      <c r="M9" s="239">
        <v>272</v>
      </c>
      <c r="N9" s="239">
        <v>219</v>
      </c>
      <c r="O9" s="239">
        <v>184</v>
      </c>
      <c r="P9" s="239">
        <v>192</v>
      </c>
      <c r="Q9" s="239">
        <v>173</v>
      </c>
      <c r="R9" s="239">
        <v>175</v>
      </c>
      <c r="S9" s="239">
        <v>193</v>
      </c>
      <c r="T9" s="239">
        <v>222</v>
      </c>
      <c r="U9" s="239">
        <v>224</v>
      </c>
      <c r="V9" s="239">
        <v>265</v>
      </c>
      <c r="W9" s="239">
        <v>266</v>
      </c>
      <c r="X9" s="239">
        <v>281</v>
      </c>
      <c r="Y9" s="239">
        <v>254</v>
      </c>
      <c r="Z9" s="239">
        <v>247</v>
      </c>
      <c r="AA9" s="239">
        <v>213</v>
      </c>
      <c r="AB9" s="239">
        <v>237</v>
      </c>
      <c r="AC9" s="239">
        <v>196</v>
      </c>
      <c r="AD9" s="239">
        <v>198</v>
      </c>
      <c r="AE9" s="239">
        <v>224</v>
      </c>
      <c r="AF9" s="239">
        <v>186</v>
      </c>
      <c r="AG9" s="239">
        <v>194</v>
      </c>
      <c r="AH9" s="239">
        <v>251</v>
      </c>
      <c r="AI9" s="239">
        <v>240</v>
      </c>
      <c r="AJ9" s="239">
        <v>183</v>
      </c>
      <c r="AK9" s="239">
        <v>158</v>
      </c>
      <c r="AL9" s="239">
        <v>141</v>
      </c>
      <c r="AM9" s="239">
        <v>137</v>
      </c>
      <c r="AN9" s="239">
        <v>128</v>
      </c>
    </row>
    <row r="10" spans="1:40">
      <c r="A10" s="1" t="s">
        <v>65</v>
      </c>
      <c r="B10" s="239">
        <v>83</v>
      </c>
      <c r="C10" s="239">
        <v>69</v>
      </c>
      <c r="D10" s="239">
        <v>77</v>
      </c>
      <c r="E10" s="239">
        <v>82</v>
      </c>
      <c r="F10" s="239">
        <v>76</v>
      </c>
      <c r="G10" s="239">
        <v>83</v>
      </c>
      <c r="H10" s="239">
        <v>88</v>
      </c>
      <c r="I10" s="239">
        <v>84</v>
      </c>
      <c r="J10" s="239">
        <v>86</v>
      </c>
      <c r="K10" s="239">
        <v>83</v>
      </c>
      <c r="L10" s="239">
        <v>84</v>
      </c>
      <c r="M10" s="239">
        <v>117</v>
      </c>
      <c r="N10" s="239">
        <v>102</v>
      </c>
      <c r="O10" s="239">
        <v>77</v>
      </c>
      <c r="P10" s="239">
        <v>75</v>
      </c>
      <c r="Q10" s="239">
        <v>68</v>
      </c>
      <c r="R10" s="239">
        <v>75</v>
      </c>
      <c r="S10" s="239">
        <v>81</v>
      </c>
      <c r="T10" s="239">
        <v>88</v>
      </c>
      <c r="U10" s="239">
        <v>90</v>
      </c>
      <c r="V10" s="239">
        <v>102</v>
      </c>
      <c r="W10" s="239">
        <v>104</v>
      </c>
      <c r="X10" s="239">
        <v>121</v>
      </c>
      <c r="Y10" s="239">
        <v>117</v>
      </c>
      <c r="Z10" s="239">
        <v>106</v>
      </c>
      <c r="AA10" s="239">
        <v>103</v>
      </c>
      <c r="AB10" s="239">
        <v>104</v>
      </c>
      <c r="AC10" s="239">
        <v>92</v>
      </c>
      <c r="AD10" s="239">
        <v>90</v>
      </c>
      <c r="AE10" s="239">
        <v>94</v>
      </c>
      <c r="AF10" s="239">
        <v>92</v>
      </c>
      <c r="AG10" s="239">
        <v>83</v>
      </c>
      <c r="AH10" s="239">
        <v>106</v>
      </c>
      <c r="AI10" s="239">
        <v>112</v>
      </c>
      <c r="AJ10" s="239">
        <v>95</v>
      </c>
      <c r="AK10" s="239">
        <v>85</v>
      </c>
      <c r="AL10" s="239">
        <v>73</v>
      </c>
      <c r="AM10" s="239">
        <v>72</v>
      </c>
      <c r="AN10" s="239">
        <v>75</v>
      </c>
    </row>
    <row r="11" spans="1:40">
      <c r="A11" s="1" t="s">
        <v>66</v>
      </c>
      <c r="B11" s="239">
        <v>33</v>
      </c>
      <c r="C11" s="239">
        <v>27</v>
      </c>
      <c r="D11" s="239">
        <v>30</v>
      </c>
      <c r="E11" s="239">
        <v>32</v>
      </c>
      <c r="F11" s="239">
        <v>28</v>
      </c>
      <c r="G11" s="239">
        <v>33</v>
      </c>
      <c r="H11" s="239">
        <v>34</v>
      </c>
      <c r="I11" s="239">
        <v>33</v>
      </c>
      <c r="J11" s="239">
        <v>35</v>
      </c>
      <c r="K11" s="239">
        <v>32</v>
      </c>
      <c r="L11" s="239">
        <v>34</v>
      </c>
      <c r="M11" s="239">
        <v>45</v>
      </c>
      <c r="N11" s="239">
        <v>40</v>
      </c>
      <c r="O11" s="239">
        <v>33</v>
      </c>
      <c r="P11" s="239">
        <v>37</v>
      </c>
      <c r="Q11" s="239">
        <v>34</v>
      </c>
      <c r="R11" s="239">
        <v>32</v>
      </c>
      <c r="S11" s="239">
        <v>36</v>
      </c>
      <c r="T11" s="239">
        <v>39</v>
      </c>
      <c r="U11" s="239">
        <v>36</v>
      </c>
      <c r="V11" s="239">
        <v>41</v>
      </c>
      <c r="W11" s="239">
        <v>44</v>
      </c>
      <c r="X11" s="239">
        <v>51</v>
      </c>
      <c r="Y11" s="239">
        <v>49</v>
      </c>
      <c r="Z11" s="239">
        <v>45</v>
      </c>
      <c r="AA11" s="239">
        <v>46</v>
      </c>
      <c r="AB11" s="239">
        <v>41</v>
      </c>
      <c r="AC11" s="239">
        <v>40</v>
      </c>
      <c r="AD11" s="239">
        <v>38</v>
      </c>
      <c r="AE11" s="239">
        <v>37</v>
      </c>
      <c r="AF11" s="239">
        <v>40</v>
      </c>
      <c r="AG11" s="239">
        <v>35</v>
      </c>
      <c r="AH11" s="239">
        <v>38</v>
      </c>
      <c r="AI11" s="239">
        <v>39</v>
      </c>
      <c r="AJ11" s="239">
        <v>39</v>
      </c>
      <c r="AK11" s="239">
        <v>36</v>
      </c>
      <c r="AL11" s="239">
        <v>31</v>
      </c>
      <c r="AM11" s="239">
        <v>31</v>
      </c>
      <c r="AN11" s="239">
        <v>33</v>
      </c>
    </row>
    <row r="12" spans="1:40">
      <c r="A12" s="1" t="s">
        <v>67</v>
      </c>
      <c r="B12" s="239">
        <v>16</v>
      </c>
      <c r="C12" s="239">
        <v>13</v>
      </c>
      <c r="D12" s="239">
        <v>15</v>
      </c>
      <c r="E12" s="239">
        <v>15</v>
      </c>
      <c r="F12" s="239">
        <v>14</v>
      </c>
      <c r="G12" s="239">
        <v>16</v>
      </c>
      <c r="H12" s="239">
        <v>16</v>
      </c>
      <c r="I12" s="239">
        <v>16</v>
      </c>
      <c r="J12" s="239">
        <v>18</v>
      </c>
      <c r="K12" s="239">
        <v>17</v>
      </c>
      <c r="L12" s="239">
        <v>17</v>
      </c>
      <c r="M12" s="239">
        <v>21</v>
      </c>
      <c r="N12" s="239">
        <v>23</v>
      </c>
      <c r="O12" s="239">
        <v>13</v>
      </c>
      <c r="P12" s="239">
        <v>12</v>
      </c>
      <c r="Q12" s="239">
        <v>12</v>
      </c>
      <c r="R12" s="239">
        <v>11</v>
      </c>
      <c r="S12" s="239">
        <v>13</v>
      </c>
      <c r="T12" s="239">
        <v>14</v>
      </c>
      <c r="U12" s="239">
        <v>14</v>
      </c>
      <c r="V12" s="239">
        <v>14</v>
      </c>
      <c r="W12" s="239">
        <v>16</v>
      </c>
      <c r="X12" s="239">
        <v>19</v>
      </c>
      <c r="Y12" s="239">
        <v>19</v>
      </c>
      <c r="Z12" s="239">
        <v>18</v>
      </c>
      <c r="AA12" s="239">
        <v>19</v>
      </c>
      <c r="AB12" s="239">
        <v>19</v>
      </c>
      <c r="AC12" s="239">
        <v>19</v>
      </c>
      <c r="AD12" s="239">
        <v>16</v>
      </c>
      <c r="AE12" s="239">
        <v>16</v>
      </c>
      <c r="AF12" s="239">
        <v>20</v>
      </c>
      <c r="AG12" s="239">
        <v>19</v>
      </c>
      <c r="AH12" s="239">
        <v>16</v>
      </c>
      <c r="AI12" s="239">
        <v>18</v>
      </c>
      <c r="AJ12" s="239">
        <v>16</v>
      </c>
      <c r="AK12" s="239">
        <v>15</v>
      </c>
      <c r="AL12" s="239">
        <v>12</v>
      </c>
      <c r="AM12" s="239">
        <v>14</v>
      </c>
      <c r="AN12" s="239">
        <v>14</v>
      </c>
    </row>
    <row r="13" spans="1:40">
      <c r="A13" s="1" t="s">
        <v>188</v>
      </c>
      <c r="B13" s="239">
        <v>14</v>
      </c>
      <c r="C13" s="239">
        <v>12</v>
      </c>
      <c r="D13" s="239">
        <v>13</v>
      </c>
      <c r="E13" s="239">
        <v>13</v>
      </c>
      <c r="F13" s="239">
        <v>12</v>
      </c>
      <c r="G13" s="239">
        <v>15</v>
      </c>
      <c r="H13" s="239">
        <v>14</v>
      </c>
      <c r="I13" s="239">
        <v>14</v>
      </c>
      <c r="J13" s="239">
        <v>15</v>
      </c>
      <c r="K13" s="239">
        <v>14</v>
      </c>
      <c r="L13" s="239">
        <v>15</v>
      </c>
      <c r="M13" s="239">
        <v>16</v>
      </c>
      <c r="N13" s="239">
        <v>15</v>
      </c>
      <c r="O13" s="239">
        <v>7</v>
      </c>
      <c r="P13" s="239">
        <v>8</v>
      </c>
      <c r="Q13" s="239">
        <v>7</v>
      </c>
      <c r="R13" s="239">
        <v>10</v>
      </c>
      <c r="S13" s="239">
        <v>13</v>
      </c>
      <c r="T13" s="239">
        <v>16</v>
      </c>
      <c r="U13" s="239">
        <v>14</v>
      </c>
      <c r="V13" s="239">
        <v>14</v>
      </c>
      <c r="W13" s="239">
        <v>19</v>
      </c>
      <c r="X13" s="239">
        <v>19</v>
      </c>
      <c r="Y13" s="239">
        <v>19</v>
      </c>
      <c r="Z13" s="239">
        <v>18</v>
      </c>
      <c r="AA13" s="239">
        <v>22</v>
      </c>
      <c r="AB13" s="239">
        <v>16</v>
      </c>
      <c r="AC13" s="239">
        <v>22</v>
      </c>
      <c r="AD13" s="239">
        <v>20</v>
      </c>
      <c r="AE13" s="239">
        <v>18</v>
      </c>
      <c r="AF13" s="239">
        <v>27</v>
      </c>
      <c r="AG13" s="239">
        <v>24</v>
      </c>
      <c r="AH13" s="240">
        <v>17</v>
      </c>
      <c r="AI13" s="240">
        <v>18</v>
      </c>
      <c r="AJ13" s="240">
        <v>16</v>
      </c>
      <c r="AK13" s="240">
        <v>17</v>
      </c>
      <c r="AL13" s="240">
        <v>13</v>
      </c>
      <c r="AM13" s="240">
        <v>17</v>
      </c>
      <c r="AN13" s="240">
        <v>15</v>
      </c>
    </row>
    <row r="14" spans="1:40">
      <c r="A14" s="78" t="s">
        <v>15</v>
      </c>
      <c r="B14" s="241">
        <v>2772</v>
      </c>
      <c r="C14" s="241">
        <v>2563</v>
      </c>
      <c r="D14" s="241">
        <v>2956</v>
      </c>
      <c r="E14" s="241">
        <v>3016</v>
      </c>
      <c r="F14" s="241">
        <v>2678</v>
      </c>
      <c r="G14" s="241">
        <v>2972</v>
      </c>
      <c r="H14" s="241">
        <v>3604</v>
      </c>
      <c r="I14" s="241">
        <v>3328</v>
      </c>
      <c r="J14" s="241">
        <v>3481</v>
      </c>
      <c r="K14" s="241">
        <v>3433</v>
      </c>
      <c r="L14" s="241">
        <v>3308</v>
      </c>
      <c r="M14" s="241">
        <v>2569</v>
      </c>
      <c r="N14" s="241">
        <v>1990</v>
      </c>
      <c r="O14" s="241">
        <v>1670</v>
      </c>
      <c r="P14" s="241">
        <v>1688</v>
      </c>
      <c r="Q14" s="241">
        <v>1782</v>
      </c>
      <c r="R14" s="241">
        <v>1659</v>
      </c>
      <c r="S14" s="241">
        <v>1903</v>
      </c>
      <c r="T14" s="241">
        <v>1910</v>
      </c>
      <c r="U14" s="241">
        <v>1456</v>
      </c>
      <c r="V14" s="241">
        <v>1924</v>
      </c>
      <c r="W14" s="241">
        <v>1800</v>
      </c>
      <c r="X14" s="241">
        <v>1651</v>
      </c>
      <c r="Y14" s="241">
        <v>1419</v>
      </c>
      <c r="Z14" s="241">
        <v>1552</v>
      </c>
      <c r="AA14" s="241">
        <v>1408</v>
      </c>
      <c r="AB14" s="241">
        <v>1557</v>
      </c>
      <c r="AC14" s="241">
        <v>1363</v>
      </c>
      <c r="AD14" s="241">
        <v>1208</v>
      </c>
      <c r="AE14" s="241">
        <v>1305</v>
      </c>
      <c r="AF14" s="241">
        <v>1242</v>
      </c>
      <c r="AG14" s="241">
        <v>1104</v>
      </c>
      <c r="AH14" s="240">
        <v>1188</v>
      </c>
      <c r="AI14" s="240">
        <v>1132</v>
      </c>
      <c r="AJ14" s="240">
        <v>880</v>
      </c>
      <c r="AK14" s="240">
        <v>731</v>
      </c>
      <c r="AL14" s="240">
        <v>723</v>
      </c>
      <c r="AM14" s="240">
        <v>763</v>
      </c>
      <c r="AN14" s="240">
        <v>594</v>
      </c>
    </row>
    <row r="15" spans="1:40" ht="19.5" customHeight="1">
      <c r="A15" s="1" t="s">
        <v>189</v>
      </c>
      <c r="AG15" s="127"/>
      <c r="AH15" s="127"/>
      <c r="AI15" s="127"/>
      <c r="AJ15" s="127"/>
      <c r="AK15" s="127"/>
      <c r="AL15" s="127"/>
      <c r="AM15" s="127"/>
      <c r="AN15" s="127"/>
    </row>
    <row r="16" spans="1:40">
      <c r="A16" s="78" t="s">
        <v>1</v>
      </c>
      <c r="B16" s="78">
        <v>1986</v>
      </c>
      <c r="C16" s="78">
        <v>1987</v>
      </c>
      <c r="D16" s="78">
        <v>1988</v>
      </c>
      <c r="E16" s="78">
        <v>1989</v>
      </c>
      <c r="F16" s="78">
        <v>1990</v>
      </c>
      <c r="G16" s="78">
        <v>1991</v>
      </c>
      <c r="H16" s="78">
        <v>1992</v>
      </c>
      <c r="I16" s="78">
        <v>1993</v>
      </c>
      <c r="J16" s="78">
        <v>1994</v>
      </c>
      <c r="K16" s="78">
        <v>1995</v>
      </c>
      <c r="L16" s="78">
        <v>1996</v>
      </c>
      <c r="M16" s="78">
        <v>1997</v>
      </c>
      <c r="N16" s="78">
        <v>1998</v>
      </c>
      <c r="O16" s="78">
        <v>1999</v>
      </c>
      <c r="P16" s="78">
        <v>2000</v>
      </c>
      <c r="Q16" s="78">
        <v>2001</v>
      </c>
      <c r="R16" s="78">
        <v>2002</v>
      </c>
      <c r="S16" s="78">
        <v>2003</v>
      </c>
      <c r="T16" s="78">
        <v>2004</v>
      </c>
      <c r="U16" s="78">
        <v>2005</v>
      </c>
      <c r="V16" s="78">
        <v>2006</v>
      </c>
      <c r="W16" s="78">
        <v>2007</v>
      </c>
      <c r="X16" s="78">
        <v>2008</v>
      </c>
      <c r="Y16" s="78">
        <v>2009</v>
      </c>
      <c r="Z16" s="78">
        <v>2010</v>
      </c>
      <c r="AA16" s="78">
        <v>2011</v>
      </c>
      <c r="AB16" s="78">
        <v>2012</v>
      </c>
      <c r="AC16" s="78">
        <v>2013</v>
      </c>
      <c r="AD16" s="78">
        <v>2014</v>
      </c>
      <c r="AE16" s="78">
        <v>2015</v>
      </c>
      <c r="AF16" s="78">
        <v>2016</v>
      </c>
      <c r="AG16" s="127">
        <v>2017</v>
      </c>
      <c r="AH16" s="127">
        <v>2018</v>
      </c>
      <c r="AI16" s="127">
        <v>2019</v>
      </c>
      <c r="AJ16" s="127">
        <v>2020</v>
      </c>
      <c r="AK16" s="127">
        <v>2021</v>
      </c>
      <c r="AL16" s="127">
        <v>2022</v>
      </c>
      <c r="AM16" s="127">
        <v>2023</v>
      </c>
      <c r="AN16" s="127">
        <v>2024</v>
      </c>
    </row>
    <row r="17" spans="1:40">
      <c r="A17" s="1" t="s">
        <v>62</v>
      </c>
      <c r="B17" s="72">
        <v>0.79</v>
      </c>
      <c r="C17" s="72">
        <v>0.71</v>
      </c>
      <c r="D17" s="72">
        <v>0.79</v>
      </c>
      <c r="E17" s="72">
        <v>0.79</v>
      </c>
      <c r="F17" s="72">
        <v>0.69</v>
      </c>
      <c r="G17" s="72">
        <v>0.71</v>
      </c>
      <c r="H17" s="72">
        <v>0.85</v>
      </c>
      <c r="I17" s="72">
        <v>0.81</v>
      </c>
      <c r="J17" s="72">
        <v>0.83</v>
      </c>
      <c r="K17" s="72">
        <v>0.82</v>
      </c>
      <c r="L17" s="72">
        <v>0.89</v>
      </c>
      <c r="M17" s="72">
        <v>0.8</v>
      </c>
      <c r="N17" s="72">
        <v>0.68</v>
      </c>
      <c r="O17" s="72">
        <v>0.59</v>
      </c>
      <c r="P17" s="72">
        <v>0.57999999999999996</v>
      </c>
      <c r="Q17" s="72">
        <v>0.63</v>
      </c>
      <c r="R17" s="72">
        <v>0.54</v>
      </c>
      <c r="S17" s="72">
        <v>0.56000000000000005</v>
      </c>
      <c r="T17" s="72">
        <v>0.52</v>
      </c>
      <c r="U17" s="72">
        <v>0.33</v>
      </c>
      <c r="V17" s="72">
        <v>0.47</v>
      </c>
      <c r="W17" s="72">
        <v>0.43</v>
      </c>
      <c r="X17" s="72">
        <v>0.37</v>
      </c>
      <c r="Y17" s="72">
        <v>0.3</v>
      </c>
      <c r="Z17" s="72">
        <v>0.38</v>
      </c>
      <c r="AA17" s="72">
        <v>0.34</v>
      </c>
      <c r="AB17" s="72">
        <v>0.4</v>
      </c>
      <c r="AC17" s="72">
        <v>0.35</v>
      </c>
      <c r="AD17" s="72">
        <v>0.3</v>
      </c>
      <c r="AE17" s="72">
        <v>0.33</v>
      </c>
      <c r="AF17" s="72">
        <v>0.32</v>
      </c>
      <c r="AG17" s="72">
        <v>0.24</v>
      </c>
      <c r="AH17" s="72">
        <v>0.27</v>
      </c>
      <c r="AI17" s="72">
        <v>0.28000000000000003</v>
      </c>
      <c r="AJ17" s="72">
        <v>0.24</v>
      </c>
      <c r="AK17" s="72">
        <v>0.19</v>
      </c>
      <c r="AL17" s="72">
        <v>0.22</v>
      </c>
      <c r="AM17" s="72">
        <v>0.26</v>
      </c>
      <c r="AN17" s="72">
        <v>0.2</v>
      </c>
    </row>
    <row r="18" spans="1:40">
      <c r="A18" s="1" t="s">
        <v>63</v>
      </c>
      <c r="B18" s="72">
        <v>0.84</v>
      </c>
      <c r="C18" s="72">
        <v>0.75</v>
      </c>
      <c r="D18" s="72">
        <v>0.8</v>
      </c>
      <c r="E18" s="72">
        <v>0.85</v>
      </c>
      <c r="F18" s="72">
        <v>0.76</v>
      </c>
      <c r="G18" s="72">
        <v>0.79</v>
      </c>
      <c r="H18" s="72">
        <v>0.89</v>
      </c>
      <c r="I18" s="72">
        <v>0.87</v>
      </c>
      <c r="J18" s="72">
        <v>0.83</v>
      </c>
      <c r="K18" s="72">
        <v>0.83</v>
      </c>
      <c r="L18" s="72">
        <v>0.84</v>
      </c>
      <c r="M18" s="72">
        <v>0.78</v>
      </c>
      <c r="N18" s="72">
        <v>0.69</v>
      </c>
      <c r="O18" s="72">
        <v>0.64</v>
      </c>
      <c r="P18" s="72">
        <v>0.64</v>
      </c>
      <c r="Q18" s="72">
        <v>0.64</v>
      </c>
      <c r="R18" s="72">
        <v>0.56999999999999995</v>
      </c>
      <c r="S18" s="72">
        <v>0.61</v>
      </c>
      <c r="T18" s="72">
        <v>0.62</v>
      </c>
      <c r="U18" s="72">
        <v>0.52</v>
      </c>
      <c r="V18" s="72">
        <v>0.56999999999999995</v>
      </c>
      <c r="W18" s="72">
        <v>0.56000000000000005</v>
      </c>
      <c r="X18" s="72">
        <v>0.56000000000000005</v>
      </c>
      <c r="Y18" s="72">
        <v>0.55000000000000004</v>
      </c>
      <c r="Z18" s="72">
        <v>0.59</v>
      </c>
      <c r="AA18" s="72">
        <v>0.56000000000000005</v>
      </c>
      <c r="AB18" s="72">
        <v>0.65</v>
      </c>
      <c r="AC18" s="72">
        <v>0.61</v>
      </c>
      <c r="AD18" s="72">
        <v>0.56000000000000005</v>
      </c>
      <c r="AE18" s="72">
        <v>0.61</v>
      </c>
      <c r="AF18" s="72">
        <v>0.52</v>
      </c>
      <c r="AG18" s="72">
        <v>0.49</v>
      </c>
      <c r="AH18" s="72">
        <v>0.52</v>
      </c>
      <c r="AI18" s="72">
        <v>0.57999999999999996</v>
      </c>
      <c r="AJ18" s="72">
        <v>0.48</v>
      </c>
      <c r="AK18" s="72">
        <v>0.41</v>
      </c>
      <c r="AL18" s="72">
        <v>0.4</v>
      </c>
      <c r="AM18" s="72">
        <v>0.46</v>
      </c>
      <c r="AN18" s="72">
        <v>0.38</v>
      </c>
    </row>
    <row r="19" spans="1:40">
      <c r="A19" s="1" t="s">
        <v>64</v>
      </c>
      <c r="B19" s="72">
        <v>0.8</v>
      </c>
      <c r="C19" s="72">
        <v>0.69</v>
      </c>
      <c r="D19" s="72">
        <v>0.74</v>
      </c>
      <c r="E19" s="72">
        <v>0.77</v>
      </c>
      <c r="F19" s="72">
        <v>0.7</v>
      </c>
      <c r="G19" s="72">
        <v>0.73</v>
      </c>
      <c r="H19" s="72">
        <v>0.78</v>
      </c>
      <c r="I19" s="72">
        <v>0.79</v>
      </c>
      <c r="J19" s="72">
        <v>0.77</v>
      </c>
      <c r="K19" s="72">
        <v>0.71</v>
      </c>
      <c r="L19" s="72">
        <v>0.68</v>
      </c>
      <c r="M19" s="72">
        <v>0.79</v>
      </c>
      <c r="N19" s="72">
        <v>0.69</v>
      </c>
      <c r="O19" s="72">
        <v>0.62</v>
      </c>
      <c r="P19" s="72">
        <v>0.66</v>
      </c>
      <c r="Q19" s="72">
        <v>0.57999999999999996</v>
      </c>
      <c r="R19" s="72">
        <v>0.56000000000000005</v>
      </c>
      <c r="S19" s="72">
        <v>0.56999999999999995</v>
      </c>
      <c r="T19" s="72">
        <v>0.63</v>
      </c>
      <c r="U19" s="72">
        <v>0.57999999999999996</v>
      </c>
      <c r="V19" s="72">
        <v>0.63</v>
      </c>
      <c r="W19" s="72">
        <v>0.61</v>
      </c>
      <c r="X19" s="72">
        <v>0.66</v>
      </c>
      <c r="Y19" s="72">
        <v>0.6</v>
      </c>
      <c r="Z19" s="72">
        <v>0.61</v>
      </c>
      <c r="AA19" s="72">
        <v>0.56000000000000005</v>
      </c>
      <c r="AB19" s="72">
        <v>0.63</v>
      </c>
      <c r="AC19" s="72">
        <v>0.56999999999999995</v>
      </c>
      <c r="AD19" s="72">
        <v>0.56999999999999995</v>
      </c>
      <c r="AE19" s="72">
        <v>0.65</v>
      </c>
      <c r="AF19" s="72">
        <v>0.56999999999999995</v>
      </c>
      <c r="AG19" s="72">
        <v>0.54</v>
      </c>
      <c r="AH19" s="72">
        <v>0.65</v>
      </c>
      <c r="AI19" s="72">
        <v>0.66</v>
      </c>
      <c r="AJ19" s="72">
        <v>0.57999999999999996</v>
      </c>
      <c r="AK19" s="72">
        <v>0.52</v>
      </c>
      <c r="AL19" s="72">
        <v>0.46</v>
      </c>
      <c r="AM19" s="72">
        <v>0.43</v>
      </c>
      <c r="AN19" s="72">
        <v>0.42</v>
      </c>
    </row>
    <row r="20" spans="1:40">
      <c r="A20" s="1" t="s">
        <v>65</v>
      </c>
      <c r="B20" s="72">
        <v>0.67</v>
      </c>
      <c r="C20" s="72">
        <v>0.56000000000000005</v>
      </c>
      <c r="D20" s="72">
        <v>0.6</v>
      </c>
      <c r="E20" s="72">
        <v>0.64</v>
      </c>
      <c r="F20" s="72">
        <v>0.57999999999999996</v>
      </c>
      <c r="G20" s="72">
        <v>0.61</v>
      </c>
      <c r="H20" s="72">
        <v>0.63</v>
      </c>
      <c r="I20" s="72">
        <v>0.61</v>
      </c>
      <c r="J20" s="72">
        <v>0.66</v>
      </c>
      <c r="K20" s="72">
        <v>0.61</v>
      </c>
      <c r="L20" s="72">
        <v>0.56999999999999995</v>
      </c>
      <c r="M20" s="72">
        <v>0.82</v>
      </c>
      <c r="N20" s="72">
        <v>0.79</v>
      </c>
      <c r="O20" s="72">
        <v>0.56000000000000005</v>
      </c>
      <c r="P20" s="72">
        <v>0.56999999999999995</v>
      </c>
      <c r="Q20" s="72">
        <v>0.52</v>
      </c>
      <c r="R20" s="72">
        <v>0.54</v>
      </c>
      <c r="S20" s="72">
        <v>0.55000000000000004</v>
      </c>
      <c r="T20" s="72">
        <v>0.56999999999999995</v>
      </c>
      <c r="U20" s="72">
        <v>0.56999999999999995</v>
      </c>
      <c r="V20" s="72">
        <v>0.57999999999999996</v>
      </c>
      <c r="W20" s="72">
        <v>0.55000000000000004</v>
      </c>
      <c r="X20" s="72">
        <v>0.63</v>
      </c>
      <c r="Y20" s="72">
        <v>0.64</v>
      </c>
      <c r="Z20" s="72">
        <v>0.54</v>
      </c>
      <c r="AA20" s="72">
        <v>0.56999999999999995</v>
      </c>
      <c r="AB20" s="72">
        <v>0.6</v>
      </c>
      <c r="AC20" s="72">
        <v>0.54</v>
      </c>
      <c r="AD20" s="72">
        <v>0.56000000000000005</v>
      </c>
      <c r="AE20" s="72">
        <v>0.6</v>
      </c>
      <c r="AF20" s="72">
        <v>0.61</v>
      </c>
      <c r="AG20" s="72">
        <v>0.54</v>
      </c>
      <c r="AH20" s="72">
        <v>0.65</v>
      </c>
      <c r="AI20" s="72">
        <v>0.69</v>
      </c>
      <c r="AJ20" s="72">
        <v>0.61</v>
      </c>
      <c r="AK20" s="72">
        <v>0.6</v>
      </c>
      <c r="AL20" s="72">
        <v>0.5</v>
      </c>
      <c r="AM20" s="72">
        <v>0.46</v>
      </c>
      <c r="AN20" s="72">
        <v>0.46</v>
      </c>
    </row>
    <row r="21" spans="1:40">
      <c r="A21" s="1" t="s">
        <v>66</v>
      </c>
      <c r="B21" s="72">
        <v>0.57999999999999996</v>
      </c>
      <c r="C21" s="72">
        <v>0.49</v>
      </c>
      <c r="D21" s="72">
        <v>0.52</v>
      </c>
      <c r="E21" s="72">
        <v>0.54</v>
      </c>
      <c r="F21" s="72">
        <v>0.48</v>
      </c>
      <c r="G21" s="72">
        <v>0.54</v>
      </c>
      <c r="H21" s="72">
        <v>0.56000000000000005</v>
      </c>
      <c r="I21" s="72">
        <v>0.52</v>
      </c>
      <c r="J21" s="72">
        <v>0.56000000000000005</v>
      </c>
      <c r="K21" s="72">
        <v>0.56000000000000005</v>
      </c>
      <c r="L21" s="72">
        <v>0.56000000000000005</v>
      </c>
      <c r="M21" s="72">
        <v>0.71</v>
      </c>
      <c r="N21" s="72">
        <v>0.76</v>
      </c>
      <c r="O21" s="72">
        <v>0.66</v>
      </c>
      <c r="P21" s="72">
        <v>0.59</v>
      </c>
      <c r="Q21" s="72">
        <v>0.56000000000000005</v>
      </c>
      <c r="R21" s="72">
        <v>0.51</v>
      </c>
      <c r="S21" s="72">
        <v>0.55000000000000004</v>
      </c>
      <c r="T21" s="72">
        <v>0.56999999999999995</v>
      </c>
      <c r="U21" s="72">
        <v>0.48</v>
      </c>
      <c r="V21" s="72">
        <v>0.56999999999999995</v>
      </c>
      <c r="W21" s="72">
        <v>0.53</v>
      </c>
      <c r="X21" s="72">
        <v>0.57999999999999996</v>
      </c>
      <c r="Y21" s="72">
        <v>0.56999999999999995</v>
      </c>
      <c r="Z21" s="72">
        <v>0.55000000000000004</v>
      </c>
      <c r="AA21" s="72">
        <v>0.48</v>
      </c>
      <c r="AB21" s="72">
        <v>0.47</v>
      </c>
      <c r="AC21" s="72">
        <v>0.51</v>
      </c>
      <c r="AD21" s="72">
        <v>0.45</v>
      </c>
      <c r="AE21" s="72">
        <v>0.49</v>
      </c>
      <c r="AF21" s="72">
        <v>0.56000000000000005</v>
      </c>
      <c r="AG21" s="72">
        <v>0.51</v>
      </c>
      <c r="AH21" s="72">
        <v>0.52</v>
      </c>
      <c r="AI21" s="72">
        <v>0.54</v>
      </c>
      <c r="AJ21" s="72">
        <v>0.55000000000000004</v>
      </c>
      <c r="AK21" s="72">
        <v>0.5</v>
      </c>
      <c r="AL21" s="72">
        <v>0.45</v>
      </c>
      <c r="AM21" s="72">
        <v>0.41</v>
      </c>
      <c r="AN21" s="72">
        <v>0.4</v>
      </c>
    </row>
    <row r="22" spans="1:40">
      <c r="A22" s="1" t="s">
        <v>67</v>
      </c>
      <c r="B22" s="72">
        <v>0.57999999999999996</v>
      </c>
      <c r="C22" s="72">
        <v>0.51</v>
      </c>
      <c r="D22" s="72">
        <v>0.54</v>
      </c>
      <c r="E22" s="72">
        <v>0.56000000000000005</v>
      </c>
      <c r="F22" s="72">
        <v>0.48</v>
      </c>
      <c r="G22" s="72">
        <v>0.56999999999999995</v>
      </c>
      <c r="H22" s="72">
        <v>0.56999999999999995</v>
      </c>
      <c r="I22" s="72">
        <v>0.56000000000000005</v>
      </c>
      <c r="J22" s="72">
        <v>0.61</v>
      </c>
      <c r="K22" s="72">
        <v>0.6</v>
      </c>
      <c r="L22" s="72">
        <v>0.65</v>
      </c>
      <c r="M22" s="72">
        <v>0.86</v>
      </c>
      <c r="N22" s="72">
        <v>1.08</v>
      </c>
      <c r="O22" s="72">
        <v>0.61</v>
      </c>
      <c r="P22" s="72">
        <v>0.56000000000000005</v>
      </c>
      <c r="Q22" s="72">
        <v>0.38</v>
      </c>
      <c r="R22" s="72">
        <v>0.37</v>
      </c>
      <c r="S22" s="72">
        <v>0.39</v>
      </c>
      <c r="T22" s="72">
        <v>0.44</v>
      </c>
      <c r="U22" s="72">
        <v>0.4</v>
      </c>
      <c r="V22" s="72">
        <v>0.37</v>
      </c>
      <c r="W22" s="72">
        <v>0.44</v>
      </c>
      <c r="X22" s="72">
        <v>0.48</v>
      </c>
      <c r="Y22" s="72">
        <v>0.46</v>
      </c>
      <c r="Z22" s="72">
        <v>0.42</v>
      </c>
      <c r="AA22" s="72">
        <v>0.5</v>
      </c>
      <c r="AB22" s="72">
        <v>0.38</v>
      </c>
      <c r="AC22" s="72">
        <v>0.42</v>
      </c>
      <c r="AD22" s="72">
        <v>0.38</v>
      </c>
      <c r="AE22" s="72">
        <v>0.35</v>
      </c>
      <c r="AF22" s="72">
        <v>0.52</v>
      </c>
      <c r="AG22" s="72">
        <v>0.56000000000000005</v>
      </c>
      <c r="AH22" s="72">
        <v>0.47</v>
      </c>
      <c r="AI22" s="72">
        <v>0.51</v>
      </c>
      <c r="AJ22" s="72">
        <v>0.44</v>
      </c>
      <c r="AK22" s="72">
        <v>0.45</v>
      </c>
      <c r="AL22" s="72">
        <v>0.32</v>
      </c>
      <c r="AM22" s="72">
        <v>0.38</v>
      </c>
      <c r="AN22" s="72">
        <v>0.33</v>
      </c>
    </row>
    <row r="23" spans="1:40">
      <c r="A23" s="1" t="s">
        <v>188</v>
      </c>
      <c r="B23" s="72">
        <v>0.57999999999999996</v>
      </c>
      <c r="C23" s="72">
        <v>0.51</v>
      </c>
      <c r="D23" s="72">
        <v>0.54</v>
      </c>
      <c r="E23" s="72">
        <v>0.56000000000000005</v>
      </c>
      <c r="F23" s="72">
        <v>0.48</v>
      </c>
      <c r="G23" s="72">
        <v>0.56999999999999995</v>
      </c>
      <c r="H23" s="72">
        <v>0.56999999999999995</v>
      </c>
      <c r="I23" s="72">
        <v>0.56000000000000005</v>
      </c>
      <c r="J23" s="72">
        <v>0.61</v>
      </c>
      <c r="K23" s="72">
        <v>0.6</v>
      </c>
      <c r="L23" s="72">
        <v>0.65</v>
      </c>
      <c r="M23" s="72">
        <v>0.86</v>
      </c>
      <c r="N23" s="72">
        <v>1.08</v>
      </c>
      <c r="O23" s="72">
        <v>0.61</v>
      </c>
      <c r="P23" s="72">
        <v>0.56000000000000005</v>
      </c>
      <c r="Q23" s="72">
        <v>0.38</v>
      </c>
      <c r="R23" s="72">
        <v>0.37</v>
      </c>
      <c r="S23" s="72">
        <v>0.39</v>
      </c>
      <c r="T23" s="72">
        <v>0.44</v>
      </c>
      <c r="U23" s="72">
        <v>0.4</v>
      </c>
      <c r="V23" s="72">
        <v>0.37</v>
      </c>
      <c r="W23" s="72">
        <v>0.44</v>
      </c>
      <c r="X23" s="72">
        <v>0.48</v>
      </c>
      <c r="Y23" s="72">
        <v>0.46</v>
      </c>
      <c r="Z23" s="72">
        <v>0.42</v>
      </c>
      <c r="AA23" s="72">
        <v>0.5</v>
      </c>
      <c r="AB23" s="72">
        <v>0.38</v>
      </c>
      <c r="AC23" s="72">
        <v>0.42</v>
      </c>
      <c r="AD23" s="72">
        <v>0.38</v>
      </c>
      <c r="AE23" s="72">
        <v>0.35</v>
      </c>
      <c r="AF23" s="72">
        <v>0.52</v>
      </c>
      <c r="AG23" s="72">
        <v>0.56000000000000005</v>
      </c>
      <c r="AH23" s="242">
        <v>0.47</v>
      </c>
      <c r="AI23" s="242">
        <v>0.51</v>
      </c>
      <c r="AJ23" s="242">
        <v>0.44</v>
      </c>
      <c r="AK23" s="242">
        <v>0.45</v>
      </c>
      <c r="AL23" s="242">
        <v>0.32</v>
      </c>
      <c r="AM23" s="242">
        <v>0.38</v>
      </c>
      <c r="AN23" s="242">
        <v>0.33</v>
      </c>
    </row>
    <row r="24" spans="1:40">
      <c r="A24" s="78" t="s">
        <v>190</v>
      </c>
      <c r="B24" s="243">
        <v>0.69</v>
      </c>
      <c r="C24" s="243">
        <v>0.6</v>
      </c>
      <c r="D24" s="243">
        <v>0.65</v>
      </c>
      <c r="E24" s="243">
        <v>0.67</v>
      </c>
      <c r="F24" s="243">
        <v>0.6</v>
      </c>
      <c r="G24" s="243">
        <v>0.65</v>
      </c>
      <c r="H24" s="243">
        <v>0.69</v>
      </c>
      <c r="I24" s="243">
        <v>0.67</v>
      </c>
      <c r="J24" s="243">
        <v>0.7</v>
      </c>
      <c r="K24" s="243">
        <v>0.68</v>
      </c>
      <c r="L24" s="243">
        <v>0.69</v>
      </c>
      <c r="M24" s="243">
        <v>0.8</v>
      </c>
      <c r="N24" s="243">
        <v>0.82</v>
      </c>
      <c r="O24" s="243">
        <v>0.62</v>
      </c>
      <c r="P24" s="243">
        <v>0.59</v>
      </c>
      <c r="Q24" s="243">
        <v>0.53</v>
      </c>
      <c r="R24" s="243">
        <v>0.49</v>
      </c>
      <c r="S24" s="243">
        <v>0.52</v>
      </c>
      <c r="T24" s="243">
        <v>0.54</v>
      </c>
      <c r="U24" s="243">
        <v>0.47</v>
      </c>
      <c r="V24" s="243">
        <v>0.51</v>
      </c>
      <c r="W24" s="243">
        <v>0.51</v>
      </c>
      <c r="X24" s="243">
        <v>0.54</v>
      </c>
      <c r="Y24" s="243">
        <v>0.51</v>
      </c>
      <c r="Z24" s="243">
        <v>0.5</v>
      </c>
      <c r="AA24" s="243">
        <v>0.5</v>
      </c>
      <c r="AB24" s="243">
        <v>0.5</v>
      </c>
      <c r="AC24" s="243">
        <v>0.49</v>
      </c>
      <c r="AD24" s="243">
        <v>0.46</v>
      </c>
      <c r="AE24" s="243">
        <v>0.48</v>
      </c>
      <c r="AF24" s="243">
        <v>0.52</v>
      </c>
      <c r="AG24" s="243">
        <v>0.49</v>
      </c>
      <c r="AH24" s="242">
        <v>0.51</v>
      </c>
      <c r="AI24" s="242">
        <v>0.54</v>
      </c>
      <c r="AJ24" s="242">
        <v>0.48</v>
      </c>
      <c r="AK24" s="242">
        <v>0.45</v>
      </c>
      <c r="AL24" s="242">
        <v>0.38</v>
      </c>
      <c r="AM24" s="242">
        <v>0.4</v>
      </c>
      <c r="AN24" s="242">
        <v>0.36</v>
      </c>
    </row>
    <row r="25" spans="1:40" ht="19.5" customHeight="1">
      <c r="A25" s="1" t="s">
        <v>191</v>
      </c>
      <c r="AH25" s="127"/>
      <c r="AI25" s="127"/>
      <c r="AJ25" s="127"/>
      <c r="AK25" s="127"/>
      <c r="AL25" s="127"/>
      <c r="AM25" s="127"/>
      <c r="AN25" s="127"/>
    </row>
    <row r="26" spans="1:40">
      <c r="A26" s="78" t="s">
        <v>1</v>
      </c>
      <c r="B26" s="78">
        <v>1986</v>
      </c>
      <c r="C26" s="78">
        <v>1987</v>
      </c>
      <c r="D26" s="78">
        <v>1988</v>
      </c>
      <c r="E26" s="78">
        <v>1989</v>
      </c>
      <c r="F26" s="78">
        <v>1990</v>
      </c>
      <c r="G26" s="78">
        <v>1991</v>
      </c>
      <c r="H26" s="78">
        <v>1992</v>
      </c>
      <c r="I26" s="78">
        <v>1993</v>
      </c>
      <c r="J26" s="78">
        <v>1994</v>
      </c>
      <c r="K26" s="78">
        <v>1995</v>
      </c>
      <c r="L26" s="78">
        <v>1996</v>
      </c>
      <c r="M26" s="78">
        <v>1997</v>
      </c>
      <c r="N26" s="78">
        <v>1998</v>
      </c>
      <c r="O26" s="78">
        <v>1999</v>
      </c>
      <c r="P26" s="78">
        <v>2000</v>
      </c>
      <c r="Q26" s="78">
        <v>2001</v>
      </c>
      <c r="R26" s="78">
        <v>2002</v>
      </c>
      <c r="S26" s="78">
        <v>2003</v>
      </c>
      <c r="T26" s="78">
        <v>2004</v>
      </c>
      <c r="U26" s="78">
        <v>2005</v>
      </c>
      <c r="V26" s="78">
        <v>2006</v>
      </c>
      <c r="W26" s="78">
        <v>2007</v>
      </c>
      <c r="X26" s="78">
        <v>2008</v>
      </c>
      <c r="Y26" s="78">
        <v>2009</v>
      </c>
      <c r="Z26" s="78">
        <v>2010</v>
      </c>
      <c r="AA26" s="78">
        <v>2011</v>
      </c>
      <c r="AB26" s="78">
        <v>2012</v>
      </c>
      <c r="AC26" s="78">
        <v>2013</v>
      </c>
      <c r="AD26" s="78">
        <v>2014</v>
      </c>
      <c r="AE26" s="78">
        <v>2015</v>
      </c>
      <c r="AF26" s="78">
        <v>2016</v>
      </c>
      <c r="AG26" s="78">
        <v>2017</v>
      </c>
      <c r="AH26" s="127">
        <v>2018</v>
      </c>
      <c r="AI26" s="127">
        <v>2019</v>
      </c>
      <c r="AJ26" s="127">
        <v>2020</v>
      </c>
      <c r="AK26" s="127">
        <v>2021</v>
      </c>
      <c r="AL26" s="127">
        <v>2022</v>
      </c>
      <c r="AM26" s="127">
        <v>2023</v>
      </c>
      <c r="AN26" s="127">
        <v>2024</v>
      </c>
    </row>
    <row r="27" spans="1:40">
      <c r="A27" s="1" t="s">
        <v>62</v>
      </c>
      <c r="B27" s="239">
        <v>3474</v>
      </c>
      <c r="C27" s="239">
        <v>3529</v>
      </c>
      <c r="D27" s="239">
        <v>3856</v>
      </c>
      <c r="E27" s="239">
        <v>3826</v>
      </c>
      <c r="F27" s="239">
        <v>3652</v>
      </c>
      <c r="G27" s="239">
        <v>4030</v>
      </c>
      <c r="H27" s="239">
        <v>4511</v>
      </c>
      <c r="I27" s="239">
        <v>4196</v>
      </c>
      <c r="J27" s="239">
        <v>4511</v>
      </c>
      <c r="K27" s="239">
        <v>4427</v>
      </c>
      <c r="L27" s="239">
        <v>3946</v>
      </c>
      <c r="M27" s="239">
        <v>2936</v>
      </c>
      <c r="N27" s="239">
        <v>2507</v>
      </c>
      <c r="O27" s="239">
        <v>2269</v>
      </c>
      <c r="P27" s="239">
        <v>2345</v>
      </c>
      <c r="Q27" s="239">
        <v>2459</v>
      </c>
      <c r="R27" s="239">
        <v>2506</v>
      </c>
      <c r="S27" s="239">
        <v>2797</v>
      </c>
      <c r="T27" s="239">
        <v>2698</v>
      </c>
      <c r="U27" s="239">
        <v>2423</v>
      </c>
      <c r="V27" s="239">
        <v>2756</v>
      </c>
      <c r="W27" s="239">
        <v>2569</v>
      </c>
      <c r="X27" s="239">
        <v>2269</v>
      </c>
      <c r="Y27" s="239">
        <v>2032</v>
      </c>
      <c r="Z27" s="239">
        <v>2199</v>
      </c>
      <c r="AA27" s="239">
        <v>2049</v>
      </c>
      <c r="AB27" s="239">
        <v>2106</v>
      </c>
      <c r="AC27" s="239">
        <v>1967</v>
      </c>
      <c r="AD27" s="239">
        <v>1789</v>
      </c>
      <c r="AE27" s="239">
        <v>1840</v>
      </c>
      <c r="AF27" s="239">
        <v>1989</v>
      </c>
      <c r="AG27" s="239">
        <v>1775</v>
      </c>
      <c r="AH27" s="239">
        <v>1621</v>
      </c>
      <c r="AI27" s="239">
        <v>1405</v>
      </c>
      <c r="AJ27" s="239">
        <v>1225</v>
      </c>
      <c r="AK27" s="239">
        <v>1173</v>
      </c>
      <c r="AL27" s="239">
        <v>1245</v>
      </c>
      <c r="AM27" s="239">
        <v>1062</v>
      </c>
      <c r="AN27" s="239">
        <v>867</v>
      </c>
    </row>
    <row r="28" spans="1:40">
      <c r="A28" s="1" t="s">
        <v>63</v>
      </c>
      <c r="B28" s="239">
        <v>1323</v>
      </c>
      <c r="C28" s="239">
        <v>1284</v>
      </c>
      <c r="D28" s="239">
        <v>1405</v>
      </c>
      <c r="E28" s="239">
        <v>1428</v>
      </c>
      <c r="F28" s="239">
        <v>1405</v>
      </c>
      <c r="G28" s="239">
        <v>1482</v>
      </c>
      <c r="H28" s="239">
        <v>1609</v>
      </c>
      <c r="I28" s="239">
        <v>1560</v>
      </c>
      <c r="J28" s="239">
        <v>1513</v>
      </c>
      <c r="K28" s="239">
        <v>1590</v>
      </c>
      <c r="L28" s="239">
        <v>1583</v>
      </c>
      <c r="M28" s="239">
        <v>1313</v>
      </c>
      <c r="N28" s="239">
        <v>1074</v>
      </c>
      <c r="O28" s="239">
        <v>1035</v>
      </c>
      <c r="P28" s="239">
        <v>1020</v>
      </c>
      <c r="Q28" s="239">
        <v>1068</v>
      </c>
      <c r="R28" s="239">
        <v>1067</v>
      </c>
      <c r="S28" s="239">
        <v>1191</v>
      </c>
      <c r="T28" s="239">
        <v>1298</v>
      </c>
      <c r="U28" s="239">
        <v>1300</v>
      </c>
      <c r="V28" s="239">
        <v>1422</v>
      </c>
      <c r="W28" s="239">
        <v>1401</v>
      </c>
      <c r="X28" s="239">
        <v>1358</v>
      </c>
      <c r="Y28" s="239">
        <v>1272</v>
      </c>
      <c r="Z28" s="239">
        <v>1220</v>
      </c>
      <c r="AA28" s="239">
        <v>1219</v>
      </c>
      <c r="AB28" s="239">
        <v>1184</v>
      </c>
      <c r="AC28" s="239">
        <v>1141</v>
      </c>
      <c r="AD28" s="239">
        <v>1123</v>
      </c>
      <c r="AE28" s="239">
        <v>1081</v>
      </c>
      <c r="AF28" s="239">
        <v>1072</v>
      </c>
      <c r="AG28" s="239">
        <v>1177</v>
      </c>
      <c r="AH28" s="239">
        <v>1137</v>
      </c>
      <c r="AI28" s="239">
        <v>1007</v>
      </c>
      <c r="AJ28" s="239">
        <v>864</v>
      </c>
      <c r="AK28" s="239">
        <v>784</v>
      </c>
      <c r="AL28" s="239">
        <v>789</v>
      </c>
      <c r="AM28" s="239">
        <v>813</v>
      </c>
      <c r="AN28" s="239">
        <v>662</v>
      </c>
    </row>
    <row r="29" spans="1:40">
      <c r="A29" s="1" t="s">
        <v>64</v>
      </c>
      <c r="B29" s="239">
        <v>491</v>
      </c>
      <c r="C29" s="239">
        <v>465</v>
      </c>
      <c r="D29" s="239">
        <v>493</v>
      </c>
      <c r="E29" s="239">
        <v>511</v>
      </c>
      <c r="F29" s="239">
        <v>497</v>
      </c>
      <c r="G29" s="239">
        <v>531</v>
      </c>
      <c r="H29" s="239">
        <v>545</v>
      </c>
      <c r="I29" s="239">
        <v>538</v>
      </c>
      <c r="J29" s="239">
        <v>532</v>
      </c>
      <c r="K29" s="239">
        <v>536</v>
      </c>
      <c r="L29" s="239">
        <v>562</v>
      </c>
      <c r="M29" s="239">
        <v>555</v>
      </c>
      <c r="N29" s="239">
        <v>488</v>
      </c>
      <c r="O29" s="239">
        <v>439</v>
      </c>
      <c r="P29" s="239">
        <v>442</v>
      </c>
      <c r="Q29" s="239">
        <v>436</v>
      </c>
      <c r="R29" s="239">
        <v>456</v>
      </c>
      <c r="S29" s="239">
        <v>490</v>
      </c>
      <c r="T29" s="239">
        <v>528</v>
      </c>
      <c r="U29" s="239">
        <v>565</v>
      </c>
      <c r="V29" s="239">
        <v>630</v>
      </c>
      <c r="W29" s="239">
        <v>650</v>
      </c>
      <c r="X29" s="239">
        <v>648</v>
      </c>
      <c r="Y29" s="239">
        <v>628</v>
      </c>
      <c r="Z29" s="239">
        <v>598</v>
      </c>
      <c r="AA29" s="239">
        <v>550</v>
      </c>
      <c r="AB29" s="239">
        <v>564</v>
      </c>
      <c r="AC29" s="239">
        <v>504</v>
      </c>
      <c r="AD29" s="239">
        <v>505</v>
      </c>
      <c r="AE29" s="239">
        <v>522</v>
      </c>
      <c r="AF29" s="239">
        <v>476</v>
      </c>
      <c r="AG29" s="239">
        <v>518</v>
      </c>
      <c r="AH29" s="239">
        <v>585</v>
      </c>
      <c r="AI29" s="239">
        <v>549</v>
      </c>
      <c r="AJ29" s="239">
        <v>460</v>
      </c>
      <c r="AK29" s="239">
        <v>433</v>
      </c>
      <c r="AL29" s="239">
        <v>423</v>
      </c>
      <c r="AM29" s="239">
        <v>430</v>
      </c>
      <c r="AN29" s="239">
        <v>417</v>
      </c>
    </row>
    <row r="30" spans="1:40">
      <c r="A30" s="1" t="s">
        <v>65</v>
      </c>
      <c r="B30" s="239">
        <v>188</v>
      </c>
      <c r="C30" s="239">
        <v>178</v>
      </c>
      <c r="D30" s="239">
        <v>188</v>
      </c>
      <c r="E30" s="239">
        <v>191</v>
      </c>
      <c r="F30" s="239">
        <v>191</v>
      </c>
      <c r="G30" s="239">
        <v>201</v>
      </c>
      <c r="H30" s="239">
        <v>208</v>
      </c>
      <c r="I30" s="239">
        <v>204</v>
      </c>
      <c r="J30" s="239">
        <v>199</v>
      </c>
      <c r="K30" s="239">
        <v>201</v>
      </c>
      <c r="L30" s="239">
        <v>215</v>
      </c>
      <c r="M30" s="239">
        <v>232</v>
      </c>
      <c r="N30" s="239">
        <v>206</v>
      </c>
      <c r="O30" s="239">
        <v>199</v>
      </c>
      <c r="P30" s="239">
        <v>191</v>
      </c>
      <c r="Q30" s="239">
        <v>185</v>
      </c>
      <c r="R30" s="239">
        <v>198</v>
      </c>
      <c r="S30" s="239">
        <v>212</v>
      </c>
      <c r="T30" s="239">
        <v>224</v>
      </c>
      <c r="U30" s="239">
        <v>228</v>
      </c>
      <c r="V30" s="239">
        <v>258</v>
      </c>
      <c r="W30" s="239">
        <v>273</v>
      </c>
      <c r="X30" s="239">
        <v>288</v>
      </c>
      <c r="Y30" s="239">
        <v>273</v>
      </c>
      <c r="Z30" s="239">
        <v>281</v>
      </c>
      <c r="AA30" s="239">
        <v>263</v>
      </c>
      <c r="AB30" s="239">
        <v>254</v>
      </c>
      <c r="AC30" s="239">
        <v>245</v>
      </c>
      <c r="AD30" s="239">
        <v>233</v>
      </c>
      <c r="AE30" s="239">
        <v>232</v>
      </c>
      <c r="AF30" s="239">
        <v>222</v>
      </c>
      <c r="AG30" s="239">
        <v>219</v>
      </c>
      <c r="AH30" s="239">
        <v>246</v>
      </c>
      <c r="AI30" s="239">
        <v>249</v>
      </c>
      <c r="AJ30" s="239">
        <v>229</v>
      </c>
      <c r="AK30" s="239">
        <v>209</v>
      </c>
      <c r="AL30" s="239">
        <v>209</v>
      </c>
      <c r="AM30" s="239">
        <v>216</v>
      </c>
      <c r="AN30" s="239">
        <v>226</v>
      </c>
    </row>
    <row r="31" spans="1:40">
      <c r="A31" s="1" t="s">
        <v>66</v>
      </c>
      <c r="B31" s="239">
        <v>82</v>
      </c>
      <c r="C31" s="239">
        <v>78</v>
      </c>
      <c r="D31" s="239">
        <v>83</v>
      </c>
      <c r="E31" s="239">
        <v>84</v>
      </c>
      <c r="F31" s="239">
        <v>82</v>
      </c>
      <c r="G31" s="239">
        <v>87</v>
      </c>
      <c r="H31" s="239">
        <v>88</v>
      </c>
      <c r="I31" s="239">
        <v>90</v>
      </c>
      <c r="J31" s="239">
        <v>90</v>
      </c>
      <c r="K31" s="239">
        <v>84</v>
      </c>
      <c r="L31" s="239">
        <v>88</v>
      </c>
      <c r="M31" s="239">
        <v>99</v>
      </c>
      <c r="N31" s="239">
        <v>83</v>
      </c>
      <c r="O31" s="239">
        <v>75</v>
      </c>
      <c r="P31" s="239">
        <v>92</v>
      </c>
      <c r="Q31" s="239">
        <v>88</v>
      </c>
      <c r="R31" s="239">
        <v>90</v>
      </c>
      <c r="S31" s="239">
        <v>94</v>
      </c>
      <c r="T31" s="239">
        <v>100</v>
      </c>
      <c r="U31" s="239">
        <v>103</v>
      </c>
      <c r="V31" s="239">
        <v>105</v>
      </c>
      <c r="W31" s="239">
        <v>117</v>
      </c>
      <c r="X31" s="239">
        <v>128</v>
      </c>
      <c r="Y31" s="239">
        <v>125</v>
      </c>
      <c r="Z31" s="239">
        <v>117</v>
      </c>
      <c r="AA31" s="239">
        <v>133</v>
      </c>
      <c r="AB31" s="239">
        <v>120</v>
      </c>
      <c r="AC31" s="239">
        <v>113</v>
      </c>
      <c r="AD31" s="239">
        <v>116</v>
      </c>
      <c r="AE31" s="239">
        <v>107</v>
      </c>
      <c r="AF31" s="239">
        <v>104</v>
      </c>
      <c r="AG31" s="239">
        <v>98</v>
      </c>
      <c r="AH31" s="239">
        <v>103</v>
      </c>
      <c r="AI31" s="239">
        <v>104</v>
      </c>
      <c r="AJ31" s="239">
        <v>101</v>
      </c>
      <c r="AK31" s="239">
        <v>101</v>
      </c>
      <c r="AL31" s="239">
        <v>93</v>
      </c>
      <c r="AM31" s="239">
        <v>103</v>
      </c>
      <c r="AN31" s="239">
        <v>111</v>
      </c>
    </row>
    <row r="32" spans="1:40">
      <c r="A32" s="1" t="s">
        <v>67</v>
      </c>
      <c r="B32" s="239">
        <v>40</v>
      </c>
      <c r="C32" s="239">
        <v>37</v>
      </c>
      <c r="D32" s="239">
        <v>39</v>
      </c>
      <c r="E32" s="239">
        <v>40</v>
      </c>
      <c r="F32" s="239">
        <v>40</v>
      </c>
      <c r="G32" s="239">
        <v>41</v>
      </c>
      <c r="H32" s="239">
        <v>41</v>
      </c>
      <c r="I32" s="239">
        <v>41</v>
      </c>
      <c r="J32" s="239">
        <v>43</v>
      </c>
      <c r="K32" s="239">
        <v>42</v>
      </c>
      <c r="L32" s="239">
        <v>39</v>
      </c>
      <c r="M32" s="239">
        <v>41</v>
      </c>
      <c r="N32" s="239">
        <v>39</v>
      </c>
      <c r="O32" s="239">
        <v>32</v>
      </c>
      <c r="P32" s="239">
        <v>32</v>
      </c>
      <c r="Q32" s="239">
        <v>42</v>
      </c>
      <c r="R32" s="239">
        <v>41</v>
      </c>
      <c r="S32" s="239">
        <v>44</v>
      </c>
      <c r="T32" s="239">
        <v>44</v>
      </c>
      <c r="U32" s="239">
        <v>46</v>
      </c>
      <c r="V32" s="239">
        <v>52</v>
      </c>
      <c r="W32" s="239">
        <v>48</v>
      </c>
      <c r="X32" s="239">
        <v>56</v>
      </c>
      <c r="Y32" s="239">
        <v>58</v>
      </c>
      <c r="Z32" s="239">
        <v>57</v>
      </c>
      <c r="AA32" s="239">
        <v>55</v>
      </c>
      <c r="AB32" s="239">
        <v>67</v>
      </c>
      <c r="AC32" s="239">
        <v>61</v>
      </c>
      <c r="AD32" s="239">
        <v>55</v>
      </c>
      <c r="AE32" s="239">
        <v>60</v>
      </c>
      <c r="AF32" s="239">
        <v>54</v>
      </c>
      <c r="AG32" s="239">
        <v>48</v>
      </c>
      <c r="AH32" s="239">
        <v>48</v>
      </c>
      <c r="AI32" s="239">
        <v>50</v>
      </c>
      <c r="AJ32" s="239">
        <v>49</v>
      </c>
      <c r="AK32" s="239">
        <v>47</v>
      </c>
      <c r="AL32" s="239">
        <v>50</v>
      </c>
      <c r="AM32" s="239">
        <v>48</v>
      </c>
      <c r="AN32" s="239">
        <v>56</v>
      </c>
    </row>
    <row r="33" spans="1:40">
      <c r="A33" s="1" t="s">
        <v>188</v>
      </c>
      <c r="B33" s="239">
        <v>35</v>
      </c>
      <c r="C33" s="239">
        <v>34</v>
      </c>
      <c r="D33" s="239">
        <v>35</v>
      </c>
      <c r="E33" s="239">
        <v>35</v>
      </c>
      <c r="F33" s="239">
        <v>35</v>
      </c>
      <c r="G33" s="239">
        <v>37</v>
      </c>
      <c r="H33" s="239">
        <v>36</v>
      </c>
      <c r="I33" s="239">
        <v>36</v>
      </c>
      <c r="J33" s="239">
        <v>36</v>
      </c>
      <c r="K33" s="239">
        <v>35</v>
      </c>
      <c r="L33" s="239">
        <v>34</v>
      </c>
      <c r="M33" s="239">
        <v>31</v>
      </c>
      <c r="N33" s="239">
        <v>25</v>
      </c>
      <c r="O33" s="239">
        <v>18</v>
      </c>
      <c r="P33" s="239">
        <v>22</v>
      </c>
      <c r="Q33" s="239">
        <v>25</v>
      </c>
      <c r="R33" s="239">
        <v>37</v>
      </c>
      <c r="S33" s="239">
        <v>44</v>
      </c>
      <c r="T33" s="239">
        <v>48</v>
      </c>
      <c r="U33" s="239">
        <v>48</v>
      </c>
      <c r="V33" s="239">
        <v>51</v>
      </c>
      <c r="W33" s="239">
        <v>58</v>
      </c>
      <c r="X33" s="239">
        <v>55</v>
      </c>
      <c r="Y33" s="239">
        <v>56</v>
      </c>
      <c r="Z33" s="239">
        <v>58</v>
      </c>
      <c r="AA33" s="239">
        <v>61</v>
      </c>
      <c r="AB33" s="239">
        <v>57</v>
      </c>
      <c r="AC33" s="239">
        <v>69</v>
      </c>
      <c r="AD33" s="239">
        <v>69</v>
      </c>
      <c r="AE33" s="239">
        <v>69</v>
      </c>
      <c r="AF33" s="239">
        <v>74</v>
      </c>
      <c r="AG33" s="239">
        <v>61</v>
      </c>
      <c r="AH33" s="240">
        <v>51</v>
      </c>
      <c r="AI33" s="240">
        <v>50</v>
      </c>
      <c r="AJ33" s="240">
        <v>49</v>
      </c>
      <c r="AK33" s="240">
        <v>51</v>
      </c>
      <c r="AL33" s="240">
        <v>51</v>
      </c>
      <c r="AM33" s="240">
        <v>60</v>
      </c>
      <c r="AN33" s="240">
        <v>60</v>
      </c>
    </row>
    <row r="34" spans="1:40">
      <c r="A34" s="78" t="s">
        <v>15</v>
      </c>
      <c r="B34" s="241">
        <v>5632</v>
      </c>
      <c r="C34" s="241">
        <v>5604</v>
      </c>
      <c r="D34" s="241">
        <v>6098</v>
      </c>
      <c r="E34" s="241">
        <v>6115</v>
      </c>
      <c r="F34" s="241">
        <v>5901</v>
      </c>
      <c r="G34" s="241">
        <v>6410</v>
      </c>
      <c r="H34" s="241">
        <v>7038</v>
      </c>
      <c r="I34" s="241">
        <v>6664</v>
      </c>
      <c r="J34" s="241">
        <v>6925</v>
      </c>
      <c r="K34" s="241">
        <v>6914</v>
      </c>
      <c r="L34" s="241">
        <v>6468</v>
      </c>
      <c r="M34" s="241">
        <v>5208</v>
      </c>
      <c r="N34" s="241">
        <v>4421</v>
      </c>
      <c r="O34" s="241">
        <v>4066</v>
      </c>
      <c r="P34" s="241">
        <v>4143</v>
      </c>
      <c r="Q34" s="241">
        <v>4303</v>
      </c>
      <c r="R34" s="241">
        <v>4395</v>
      </c>
      <c r="S34" s="241">
        <v>4871</v>
      </c>
      <c r="T34" s="241">
        <v>4940</v>
      </c>
      <c r="U34" s="241">
        <v>4713</v>
      </c>
      <c r="V34" s="241">
        <v>5272</v>
      </c>
      <c r="W34" s="241">
        <v>5117</v>
      </c>
      <c r="X34" s="241">
        <v>4802</v>
      </c>
      <c r="Y34" s="241">
        <v>4444</v>
      </c>
      <c r="Z34" s="241">
        <v>4530</v>
      </c>
      <c r="AA34" s="241">
        <v>4329</v>
      </c>
      <c r="AB34" s="241">
        <v>4353</v>
      </c>
      <c r="AC34" s="241">
        <v>4099</v>
      </c>
      <c r="AD34" s="241">
        <v>3890</v>
      </c>
      <c r="AE34" s="241">
        <v>3911</v>
      </c>
      <c r="AF34" s="241">
        <v>3990</v>
      </c>
      <c r="AG34" s="241">
        <v>3897</v>
      </c>
      <c r="AH34" s="240">
        <v>3791</v>
      </c>
      <c r="AI34" s="240">
        <v>3414</v>
      </c>
      <c r="AJ34" s="240">
        <v>2978</v>
      </c>
      <c r="AK34" s="240">
        <v>2798</v>
      </c>
      <c r="AL34" s="240">
        <v>2859</v>
      </c>
      <c r="AM34" s="240">
        <v>2732</v>
      </c>
      <c r="AN34" s="240">
        <v>2398</v>
      </c>
    </row>
    <row r="35" spans="1:40" ht="19.5" customHeight="1">
      <c r="A35" s="1" t="s">
        <v>192</v>
      </c>
      <c r="AH35" s="127"/>
      <c r="AI35" s="127"/>
      <c r="AJ35" s="127"/>
      <c r="AK35" s="127"/>
      <c r="AL35" s="127"/>
      <c r="AM35" s="127"/>
      <c r="AN35" s="127"/>
    </row>
    <row r="36" spans="1:40">
      <c r="A36" s="78" t="s">
        <v>1</v>
      </c>
      <c r="B36" s="78">
        <v>1986</v>
      </c>
      <c r="C36" s="78">
        <v>1987</v>
      </c>
      <c r="D36" s="78">
        <v>1988</v>
      </c>
      <c r="E36" s="78">
        <v>1989</v>
      </c>
      <c r="F36" s="78">
        <v>1990</v>
      </c>
      <c r="G36" s="78">
        <v>1991</v>
      </c>
      <c r="H36" s="78">
        <v>1992</v>
      </c>
      <c r="I36" s="78">
        <v>1993</v>
      </c>
      <c r="J36" s="78">
        <v>1994</v>
      </c>
      <c r="K36" s="78">
        <v>1995</v>
      </c>
      <c r="L36" s="78">
        <v>1996</v>
      </c>
      <c r="M36" s="78">
        <v>1997</v>
      </c>
      <c r="N36" s="78">
        <v>1998</v>
      </c>
      <c r="O36" s="78">
        <v>1999</v>
      </c>
      <c r="P36" s="78">
        <v>2000</v>
      </c>
      <c r="Q36" s="78">
        <v>2001</v>
      </c>
      <c r="R36" s="78">
        <v>2002</v>
      </c>
      <c r="S36" s="78">
        <v>2003</v>
      </c>
      <c r="T36" s="78">
        <v>2004</v>
      </c>
      <c r="U36" s="78">
        <v>2005</v>
      </c>
      <c r="V36" s="78">
        <v>2006</v>
      </c>
      <c r="W36" s="78">
        <v>2007</v>
      </c>
      <c r="X36" s="78">
        <v>2008</v>
      </c>
      <c r="Y36" s="78">
        <v>2009</v>
      </c>
      <c r="Z36" s="78">
        <v>2010</v>
      </c>
      <c r="AA36" s="78">
        <v>2011</v>
      </c>
      <c r="AB36" s="78">
        <v>2012</v>
      </c>
      <c r="AC36" s="78">
        <v>2013</v>
      </c>
      <c r="AD36" s="78">
        <v>2014</v>
      </c>
      <c r="AE36" s="78">
        <v>2015</v>
      </c>
      <c r="AF36" s="78">
        <v>2016</v>
      </c>
      <c r="AG36" s="78">
        <v>2017</v>
      </c>
      <c r="AH36" s="127">
        <v>2018</v>
      </c>
      <c r="AI36" s="127">
        <v>2019</v>
      </c>
      <c r="AJ36" s="127">
        <v>2020</v>
      </c>
      <c r="AK36" s="127">
        <v>2021</v>
      </c>
      <c r="AL36" s="127">
        <v>2022</v>
      </c>
      <c r="AM36" s="127">
        <v>2023</v>
      </c>
      <c r="AN36" s="127">
        <v>2024</v>
      </c>
    </row>
    <row r="37" spans="1:40">
      <c r="A37" s="1" t="s">
        <v>62</v>
      </c>
      <c r="B37" s="239">
        <v>1216</v>
      </c>
      <c r="C37" s="239">
        <v>1235</v>
      </c>
      <c r="D37" s="239">
        <v>1349</v>
      </c>
      <c r="E37" s="239">
        <v>1339</v>
      </c>
      <c r="F37" s="239">
        <v>1278</v>
      </c>
      <c r="G37" s="239">
        <v>1411</v>
      </c>
      <c r="H37" s="239">
        <v>1579</v>
      </c>
      <c r="I37" s="239">
        <v>1468</v>
      </c>
      <c r="J37" s="239">
        <v>1579</v>
      </c>
      <c r="K37" s="239">
        <v>1550</v>
      </c>
      <c r="L37" s="239">
        <v>1381</v>
      </c>
      <c r="M37" s="239">
        <v>1028</v>
      </c>
      <c r="N37" s="239">
        <v>877</v>
      </c>
      <c r="O37" s="239">
        <v>794</v>
      </c>
      <c r="P37" s="239">
        <v>821</v>
      </c>
      <c r="Q37" s="239">
        <v>861</v>
      </c>
      <c r="R37" s="239">
        <v>877</v>
      </c>
      <c r="S37" s="239">
        <v>979</v>
      </c>
      <c r="T37" s="239">
        <v>944</v>
      </c>
      <c r="U37" s="239">
        <v>848</v>
      </c>
      <c r="V37" s="239">
        <v>965</v>
      </c>
      <c r="W37" s="239">
        <v>899</v>
      </c>
      <c r="X37" s="239">
        <v>794</v>
      </c>
      <c r="Y37" s="239">
        <v>711</v>
      </c>
      <c r="Z37" s="239">
        <v>770</v>
      </c>
      <c r="AA37" s="239">
        <v>717</v>
      </c>
      <c r="AB37" s="239">
        <v>737</v>
      </c>
      <c r="AC37" s="239">
        <v>688</v>
      </c>
      <c r="AD37" s="239">
        <v>626</v>
      </c>
      <c r="AE37" s="239">
        <v>644</v>
      </c>
      <c r="AF37" s="239">
        <v>696</v>
      </c>
      <c r="AG37" s="239">
        <v>621</v>
      </c>
      <c r="AH37" s="239">
        <v>567</v>
      </c>
      <c r="AI37" s="239">
        <v>492</v>
      </c>
      <c r="AJ37" s="239">
        <v>429</v>
      </c>
      <c r="AK37" s="239">
        <v>411</v>
      </c>
      <c r="AL37" s="239">
        <v>436</v>
      </c>
      <c r="AM37" s="239">
        <v>372</v>
      </c>
      <c r="AN37" s="239">
        <v>303</v>
      </c>
    </row>
    <row r="38" spans="1:40">
      <c r="A38" s="1" t="s">
        <v>63</v>
      </c>
      <c r="B38" s="239">
        <v>1099</v>
      </c>
      <c r="C38" s="239">
        <v>1067</v>
      </c>
      <c r="D38" s="239">
        <v>1168</v>
      </c>
      <c r="E38" s="239">
        <v>1187</v>
      </c>
      <c r="F38" s="239">
        <v>1167</v>
      </c>
      <c r="G38" s="239">
        <v>1231</v>
      </c>
      <c r="H38" s="239">
        <v>1337</v>
      </c>
      <c r="I38" s="239">
        <v>1296</v>
      </c>
      <c r="J38" s="239">
        <v>1257</v>
      </c>
      <c r="K38" s="239">
        <v>1321</v>
      </c>
      <c r="L38" s="239">
        <v>1315</v>
      </c>
      <c r="M38" s="239">
        <v>1091</v>
      </c>
      <c r="N38" s="239">
        <v>892</v>
      </c>
      <c r="O38" s="239">
        <v>860</v>
      </c>
      <c r="P38" s="239">
        <v>847</v>
      </c>
      <c r="Q38" s="239">
        <v>888</v>
      </c>
      <c r="R38" s="239">
        <v>887</v>
      </c>
      <c r="S38" s="239">
        <v>990</v>
      </c>
      <c r="T38" s="239">
        <v>1078</v>
      </c>
      <c r="U38" s="239">
        <v>1080</v>
      </c>
      <c r="V38" s="239">
        <v>1181</v>
      </c>
      <c r="W38" s="239">
        <v>1164</v>
      </c>
      <c r="X38" s="239">
        <v>1128</v>
      </c>
      <c r="Y38" s="239">
        <v>1057</v>
      </c>
      <c r="Z38" s="239">
        <v>1014</v>
      </c>
      <c r="AA38" s="239">
        <v>1013</v>
      </c>
      <c r="AB38" s="239">
        <v>984</v>
      </c>
      <c r="AC38" s="239">
        <v>948</v>
      </c>
      <c r="AD38" s="239">
        <v>933</v>
      </c>
      <c r="AE38" s="239">
        <v>898</v>
      </c>
      <c r="AF38" s="239">
        <v>891</v>
      </c>
      <c r="AG38" s="239">
        <v>978</v>
      </c>
      <c r="AH38" s="239">
        <v>945</v>
      </c>
      <c r="AI38" s="239">
        <v>837</v>
      </c>
      <c r="AJ38" s="239">
        <v>718</v>
      </c>
      <c r="AK38" s="239">
        <v>652</v>
      </c>
      <c r="AL38" s="239">
        <v>656</v>
      </c>
      <c r="AM38" s="239">
        <v>676</v>
      </c>
      <c r="AN38" s="239">
        <v>550</v>
      </c>
    </row>
    <row r="39" spans="1:40">
      <c r="A39" s="1" t="s">
        <v>64</v>
      </c>
      <c r="B39" s="239">
        <v>736</v>
      </c>
      <c r="C39" s="239">
        <v>697</v>
      </c>
      <c r="D39" s="239">
        <v>739</v>
      </c>
      <c r="E39" s="239">
        <v>767</v>
      </c>
      <c r="F39" s="239">
        <v>745</v>
      </c>
      <c r="G39" s="239">
        <v>797</v>
      </c>
      <c r="H39" s="239">
        <v>818</v>
      </c>
      <c r="I39" s="239">
        <v>807</v>
      </c>
      <c r="J39" s="239">
        <v>798</v>
      </c>
      <c r="K39" s="239">
        <v>803</v>
      </c>
      <c r="L39" s="239">
        <v>843</v>
      </c>
      <c r="M39" s="239">
        <v>833</v>
      </c>
      <c r="N39" s="239">
        <v>731</v>
      </c>
      <c r="O39" s="239">
        <v>659</v>
      </c>
      <c r="P39" s="239">
        <v>662</v>
      </c>
      <c r="Q39" s="239">
        <v>654</v>
      </c>
      <c r="R39" s="239">
        <v>683</v>
      </c>
      <c r="S39" s="239">
        <v>735</v>
      </c>
      <c r="T39" s="239">
        <v>792</v>
      </c>
      <c r="U39" s="239">
        <v>848</v>
      </c>
      <c r="V39" s="239">
        <v>945</v>
      </c>
      <c r="W39" s="239">
        <v>976</v>
      </c>
      <c r="X39" s="239">
        <v>972</v>
      </c>
      <c r="Y39" s="239">
        <v>943</v>
      </c>
      <c r="Z39" s="239">
        <v>897</v>
      </c>
      <c r="AA39" s="239">
        <v>825</v>
      </c>
      <c r="AB39" s="239">
        <v>846</v>
      </c>
      <c r="AC39" s="239">
        <v>756</v>
      </c>
      <c r="AD39" s="239">
        <v>758</v>
      </c>
      <c r="AE39" s="239">
        <v>783</v>
      </c>
      <c r="AF39" s="239">
        <v>714</v>
      </c>
      <c r="AG39" s="239">
        <v>778</v>
      </c>
      <c r="AH39" s="239">
        <v>877</v>
      </c>
      <c r="AI39" s="239">
        <v>824</v>
      </c>
      <c r="AJ39" s="239">
        <v>690</v>
      </c>
      <c r="AK39" s="239">
        <v>649</v>
      </c>
      <c r="AL39" s="239">
        <v>634</v>
      </c>
      <c r="AM39" s="239">
        <v>645</v>
      </c>
      <c r="AN39" s="239">
        <v>625</v>
      </c>
    </row>
    <row r="40" spans="1:40">
      <c r="A40" s="1" t="s">
        <v>65</v>
      </c>
      <c r="B40" s="239">
        <v>395</v>
      </c>
      <c r="C40" s="239">
        <v>375</v>
      </c>
      <c r="D40" s="239">
        <v>396</v>
      </c>
      <c r="E40" s="239">
        <v>401</v>
      </c>
      <c r="F40" s="239">
        <v>402</v>
      </c>
      <c r="G40" s="239">
        <v>421</v>
      </c>
      <c r="H40" s="239">
        <v>436</v>
      </c>
      <c r="I40" s="239">
        <v>428</v>
      </c>
      <c r="J40" s="239">
        <v>419</v>
      </c>
      <c r="K40" s="239">
        <v>421</v>
      </c>
      <c r="L40" s="239">
        <v>451</v>
      </c>
      <c r="M40" s="239">
        <v>488</v>
      </c>
      <c r="N40" s="239">
        <v>432</v>
      </c>
      <c r="O40" s="239">
        <v>417</v>
      </c>
      <c r="P40" s="239">
        <v>402</v>
      </c>
      <c r="Q40" s="239">
        <v>389</v>
      </c>
      <c r="R40" s="239">
        <v>416</v>
      </c>
      <c r="S40" s="239">
        <v>445</v>
      </c>
      <c r="T40" s="239">
        <v>471</v>
      </c>
      <c r="U40" s="239">
        <v>480</v>
      </c>
      <c r="V40" s="239">
        <v>541</v>
      </c>
      <c r="W40" s="239">
        <v>573</v>
      </c>
      <c r="X40" s="239">
        <v>605</v>
      </c>
      <c r="Y40" s="239">
        <v>573</v>
      </c>
      <c r="Z40" s="239">
        <v>590</v>
      </c>
      <c r="AA40" s="239">
        <v>552</v>
      </c>
      <c r="AB40" s="239">
        <v>534</v>
      </c>
      <c r="AC40" s="239">
        <v>514</v>
      </c>
      <c r="AD40" s="239">
        <v>489</v>
      </c>
      <c r="AE40" s="239">
        <v>488</v>
      </c>
      <c r="AF40" s="239">
        <v>466</v>
      </c>
      <c r="AG40" s="239">
        <v>460</v>
      </c>
      <c r="AH40" s="239">
        <v>517</v>
      </c>
      <c r="AI40" s="239">
        <v>522</v>
      </c>
      <c r="AJ40" s="239">
        <v>482</v>
      </c>
      <c r="AK40" s="239">
        <v>438</v>
      </c>
      <c r="AL40" s="239">
        <v>438</v>
      </c>
      <c r="AM40" s="239">
        <v>454</v>
      </c>
      <c r="AN40" s="239">
        <v>475</v>
      </c>
    </row>
    <row r="41" spans="1:40">
      <c r="A41" s="1" t="s">
        <v>66</v>
      </c>
      <c r="B41" s="239">
        <v>241</v>
      </c>
      <c r="C41" s="239">
        <v>230</v>
      </c>
      <c r="D41" s="239">
        <v>244</v>
      </c>
      <c r="E41" s="239">
        <v>248</v>
      </c>
      <c r="F41" s="239">
        <v>241</v>
      </c>
      <c r="G41" s="239">
        <v>258</v>
      </c>
      <c r="H41" s="239">
        <v>261</v>
      </c>
      <c r="I41" s="239">
        <v>266</v>
      </c>
      <c r="J41" s="239">
        <v>266</v>
      </c>
      <c r="K41" s="239">
        <v>248</v>
      </c>
      <c r="L41" s="239">
        <v>261</v>
      </c>
      <c r="M41" s="239">
        <v>292</v>
      </c>
      <c r="N41" s="239">
        <v>246</v>
      </c>
      <c r="O41" s="239">
        <v>223</v>
      </c>
      <c r="P41" s="239">
        <v>272</v>
      </c>
      <c r="Q41" s="239">
        <v>259</v>
      </c>
      <c r="R41" s="239">
        <v>265</v>
      </c>
      <c r="S41" s="239">
        <v>276</v>
      </c>
      <c r="T41" s="239">
        <v>294</v>
      </c>
      <c r="U41" s="239">
        <v>304</v>
      </c>
      <c r="V41" s="239">
        <v>309</v>
      </c>
      <c r="W41" s="239">
        <v>347</v>
      </c>
      <c r="X41" s="239">
        <v>379</v>
      </c>
      <c r="Y41" s="239">
        <v>368</v>
      </c>
      <c r="Z41" s="239">
        <v>344</v>
      </c>
      <c r="AA41" s="239">
        <v>393</v>
      </c>
      <c r="AB41" s="239">
        <v>356</v>
      </c>
      <c r="AC41" s="239">
        <v>333</v>
      </c>
      <c r="AD41" s="239">
        <v>342</v>
      </c>
      <c r="AE41" s="239">
        <v>317</v>
      </c>
      <c r="AF41" s="239">
        <v>306</v>
      </c>
      <c r="AG41" s="239">
        <v>289</v>
      </c>
      <c r="AH41" s="239">
        <v>305</v>
      </c>
      <c r="AI41" s="239">
        <v>308</v>
      </c>
      <c r="AJ41" s="239">
        <v>299</v>
      </c>
      <c r="AK41" s="239">
        <v>298</v>
      </c>
      <c r="AL41" s="239">
        <v>274</v>
      </c>
      <c r="AM41" s="239">
        <v>305</v>
      </c>
      <c r="AN41" s="239">
        <v>328</v>
      </c>
    </row>
    <row r="42" spans="1:40">
      <c r="A42" s="1" t="s">
        <v>67</v>
      </c>
      <c r="B42" s="239">
        <v>147</v>
      </c>
      <c r="C42" s="239">
        <v>136</v>
      </c>
      <c r="D42" s="239">
        <v>143</v>
      </c>
      <c r="E42" s="239">
        <v>147</v>
      </c>
      <c r="F42" s="239">
        <v>146</v>
      </c>
      <c r="G42" s="239">
        <v>150</v>
      </c>
      <c r="H42" s="239">
        <v>152</v>
      </c>
      <c r="I42" s="239">
        <v>151</v>
      </c>
      <c r="J42" s="239">
        <v>160</v>
      </c>
      <c r="K42" s="239">
        <v>154</v>
      </c>
      <c r="L42" s="239">
        <v>143</v>
      </c>
      <c r="M42" s="239">
        <v>152</v>
      </c>
      <c r="N42" s="239">
        <v>145</v>
      </c>
      <c r="O42" s="239">
        <v>116</v>
      </c>
      <c r="P42" s="239">
        <v>116</v>
      </c>
      <c r="Q42" s="239">
        <v>153</v>
      </c>
      <c r="R42" s="239">
        <v>150</v>
      </c>
      <c r="S42" s="239">
        <v>161</v>
      </c>
      <c r="T42" s="239">
        <v>162</v>
      </c>
      <c r="U42" s="239">
        <v>169</v>
      </c>
      <c r="V42" s="239">
        <v>190</v>
      </c>
      <c r="W42" s="239">
        <v>178</v>
      </c>
      <c r="X42" s="239">
        <v>206</v>
      </c>
      <c r="Y42" s="239">
        <v>214</v>
      </c>
      <c r="Z42" s="239">
        <v>211</v>
      </c>
      <c r="AA42" s="239">
        <v>201</v>
      </c>
      <c r="AB42" s="239">
        <v>245</v>
      </c>
      <c r="AC42" s="239">
        <v>224</v>
      </c>
      <c r="AD42" s="239">
        <v>203</v>
      </c>
      <c r="AE42" s="239">
        <v>221</v>
      </c>
      <c r="AF42" s="239">
        <v>197</v>
      </c>
      <c r="AG42" s="239">
        <v>177</v>
      </c>
      <c r="AH42" s="239">
        <v>176</v>
      </c>
      <c r="AI42" s="239">
        <v>183</v>
      </c>
      <c r="AJ42" s="239">
        <v>181</v>
      </c>
      <c r="AK42" s="239">
        <v>175</v>
      </c>
      <c r="AL42" s="239">
        <v>183</v>
      </c>
      <c r="AM42" s="239">
        <v>177</v>
      </c>
      <c r="AN42" s="239">
        <v>205</v>
      </c>
    </row>
    <row r="43" spans="1:40">
      <c r="A43" s="1" t="s">
        <v>188</v>
      </c>
      <c r="B43" s="239">
        <v>150</v>
      </c>
      <c r="C43" s="239">
        <v>146</v>
      </c>
      <c r="D43" s="239">
        <v>150</v>
      </c>
      <c r="E43" s="239">
        <v>150</v>
      </c>
      <c r="F43" s="239">
        <v>150</v>
      </c>
      <c r="G43" s="239">
        <v>161</v>
      </c>
      <c r="H43" s="239">
        <v>155</v>
      </c>
      <c r="I43" s="239">
        <v>153</v>
      </c>
      <c r="J43" s="239">
        <v>154</v>
      </c>
      <c r="K43" s="239">
        <v>150</v>
      </c>
      <c r="L43" s="239">
        <v>147</v>
      </c>
      <c r="M43" s="239">
        <v>133</v>
      </c>
      <c r="N43" s="239">
        <v>107</v>
      </c>
      <c r="O43" s="239">
        <v>76</v>
      </c>
      <c r="P43" s="239">
        <v>93</v>
      </c>
      <c r="Q43" s="239">
        <v>107</v>
      </c>
      <c r="R43" s="239">
        <v>160</v>
      </c>
      <c r="S43" s="239">
        <v>188</v>
      </c>
      <c r="T43" s="239">
        <v>208</v>
      </c>
      <c r="U43" s="239">
        <v>207</v>
      </c>
      <c r="V43" s="239">
        <v>219</v>
      </c>
      <c r="W43" s="239">
        <v>249</v>
      </c>
      <c r="X43" s="239">
        <v>238</v>
      </c>
      <c r="Y43" s="239">
        <v>240</v>
      </c>
      <c r="Z43" s="239">
        <v>250</v>
      </c>
      <c r="AA43" s="239">
        <v>265</v>
      </c>
      <c r="AB43" s="239">
        <v>247</v>
      </c>
      <c r="AC43" s="239">
        <v>298</v>
      </c>
      <c r="AD43" s="239">
        <v>298</v>
      </c>
      <c r="AE43" s="239">
        <v>297</v>
      </c>
      <c r="AF43" s="239">
        <v>317</v>
      </c>
      <c r="AG43" s="239">
        <v>265</v>
      </c>
      <c r="AH43" s="240">
        <v>219</v>
      </c>
      <c r="AI43" s="240">
        <v>216</v>
      </c>
      <c r="AJ43" s="240">
        <v>210</v>
      </c>
      <c r="AK43" s="240">
        <v>221</v>
      </c>
      <c r="AL43" s="240">
        <v>220</v>
      </c>
      <c r="AM43" s="240">
        <v>257</v>
      </c>
      <c r="AN43" s="240">
        <v>257</v>
      </c>
    </row>
    <row r="44" spans="1:40">
      <c r="A44" s="78" t="s">
        <v>15</v>
      </c>
      <c r="B44" s="241">
        <v>3984</v>
      </c>
      <c r="C44" s="241">
        <v>3886</v>
      </c>
      <c r="D44" s="241">
        <v>4188</v>
      </c>
      <c r="E44" s="241">
        <v>4238</v>
      </c>
      <c r="F44" s="241">
        <v>4129</v>
      </c>
      <c r="G44" s="241">
        <v>4429</v>
      </c>
      <c r="H44" s="241">
        <v>4737</v>
      </c>
      <c r="I44" s="241">
        <v>4570</v>
      </c>
      <c r="J44" s="241">
        <v>4632</v>
      </c>
      <c r="K44" s="241">
        <v>4647</v>
      </c>
      <c r="L44" s="241">
        <v>4543</v>
      </c>
      <c r="M44" s="241">
        <v>4017</v>
      </c>
      <c r="N44" s="241">
        <v>3431</v>
      </c>
      <c r="O44" s="241">
        <v>3145</v>
      </c>
      <c r="P44" s="241">
        <v>3214</v>
      </c>
      <c r="Q44" s="241">
        <v>3311</v>
      </c>
      <c r="R44" s="241">
        <v>3438</v>
      </c>
      <c r="S44" s="241">
        <v>3775</v>
      </c>
      <c r="T44" s="241">
        <v>3949</v>
      </c>
      <c r="U44" s="241">
        <v>3935</v>
      </c>
      <c r="V44" s="241">
        <v>4350</v>
      </c>
      <c r="W44" s="241">
        <v>4385</v>
      </c>
      <c r="X44" s="241">
        <v>4323</v>
      </c>
      <c r="Y44" s="241">
        <v>4107</v>
      </c>
      <c r="Z44" s="241">
        <v>4076</v>
      </c>
      <c r="AA44" s="241">
        <v>3965</v>
      </c>
      <c r="AB44" s="241">
        <v>3949</v>
      </c>
      <c r="AC44" s="241">
        <v>3762</v>
      </c>
      <c r="AD44" s="241">
        <v>3649</v>
      </c>
      <c r="AE44" s="241">
        <v>3648</v>
      </c>
      <c r="AF44" s="241">
        <v>3588</v>
      </c>
      <c r="AG44" s="241">
        <v>3568</v>
      </c>
      <c r="AH44" s="240">
        <v>3607</v>
      </c>
      <c r="AI44" s="240">
        <v>3381</v>
      </c>
      <c r="AJ44" s="240">
        <v>3008</v>
      </c>
      <c r="AK44" s="240">
        <v>2843</v>
      </c>
      <c r="AL44" s="240">
        <v>2841</v>
      </c>
      <c r="AM44" s="240">
        <v>2885</v>
      </c>
      <c r="AN44" s="240">
        <v>2744</v>
      </c>
    </row>
    <row r="45" spans="1:40" ht="19.5" customHeight="1">
      <c r="A45" s="1" t="s">
        <v>193</v>
      </c>
      <c r="AH45" s="127"/>
      <c r="AI45" s="127"/>
      <c r="AJ45" s="127"/>
      <c r="AK45" s="127"/>
      <c r="AL45" s="127"/>
      <c r="AM45" s="127"/>
      <c r="AN45" s="127"/>
    </row>
    <row r="46" spans="1:40">
      <c r="A46" s="78" t="s">
        <v>1</v>
      </c>
      <c r="B46" s="78">
        <v>1986</v>
      </c>
      <c r="C46" s="78">
        <v>1987</v>
      </c>
      <c r="D46" s="78">
        <v>1988</v>
      </c>
      <c r="E46" s="78">
        <v>1989</v>
      </c>
      <c r="F46" s="78">
        <v>1990</v>
      </c>
      <c r="G46" s="78">
        <v>1991</v>
      </c>
      <c r="H46" s="78">
        <v>1992</v>
      </c>
      <c r="I46" s="78">
        <v>1993</v>
      </c>
      <c r="J46" s="78">
        <v>1994</v>
      </c>
      <c r="K46" s="78">
        <v>1995</v>
      </c>
      <c r="L46" s="78">
        <v>1996</v>
      </c>
      <c r="M46" s="78">
        <v>1997</v>
      </c>
      <c r="N46" s="78">
        <v>1998</v>
      </c>
      <c r="O46" s="78">
        <v>1999</v>
      </c>
      <c r="P46" s="78">
        <v>2000</v>
      </c>
      <c r="Q46" s="78">
        <v>2001</v>
      </c>
      <c r="R46" s="78">
        <v>2002</v>
      </c>
      <c r="S46" s="78">
        <v>2003</v>
      </c>
      <c r="T46" s="78">
        <v>2004</v>
      </c>
      <c r="U46" s="78">
        <v>2005</v>
      </c>
      <c r="V46" s="78">
        <v>2006</v>
      </c>
      <c r="W46" s="78">
        <v>2007</v>
      </c>
      <c r="X46" s="78">
        <v>2008</v>
      </c>
      <c r="Y46" s="78">
        <v>2009</v>
      </c>
      <c r="Z46" s="78">
        <v>2010</v>
      </c>
      <c r="AA46" s="78">
        <v>2011</v>
      </c>
      <c r="AB46" s="78">
        <v>2012</v>
      </c>
      <c r="AC46" s="78">
        <v>2013</v>
      </c>
      <c r="AD46" s="78">
        <v>2014</v>
      </c>
      <c r="AE46" s="78">
        <v>2015</v>
      </c>
      <c r="AF46" s="78">
        <v>2016</v>
      </c>
      <c r="AG46" s="78">
        <v>2017</v>
      </c>
      <c r="AH46" s="127">
        <v>2018</v>
      </c>
      <c r="AI46" s="127">
        <v>2019</v>
      </c>
      <c r="AJ46" s="127">
        <v>2020</v>
      </c>
      <c r="AK46" s="127">
        <v>2021</v>
      </c>
      <c r="AL46" s="127">
        <v>2022</v>
      </c>
      <c r="AM46" s="127">
        <v>2023</v>
      </c>
      <c r="AN46" s="127">
        <v>2024</v>
      </c>
    </row>
    <row r="47" spans="1:40">
      <c r="A47" s="1" t="s">
        <v>62</v>
      </c>
      <c r="B47" s="1">
        <v>0</v>
      </c>
      <c r="C47" s="1">
        <v>0</v>
      </c>
      <c r="D47" s="1">
        <v>0</v>
      </c>
      <c r="E47" s="1">
        <v>0</v>
      </c>
      <c r="F47" s="1">
        <v>0</v>
      </c>
      <c r="G47" s="1">
        <v>0</v>
      </c>
      <c r="H47" s="1">
        <v>0</v>
      </c>
      <c r="I47" s="1">
        <v>0</v>
      </c>
      <c r="J47" s="1">
        <v>0</v>
      </c>
      <c r="K47" s="1">
        <v>0</v>
      </c>
      <c r="L47" s="1">
        <v>0</v>
      </c>
      <c r="M47" s="1">
        <v>0</v>
      </c>
      <c r="N47" s="1">
        <v>0</v>
      </c>
      <c r="O47" s="1">
        <v>0</v>
      </c>
      <c r="P47" s="1">
        <v>0</v>
      </c>
      <c r="Q47" s="1">
        <v>0</v>
      </c>
      <c r="R47" s="1">
        <v>0</v>
      </c>
      <c r="S47" s="1">
        <v>0</v>
      </c>
      <c r="T47" s="1">
        <v>0</v>
      </c>
      <c r="U47" s="1">
        <v>0</v>
      </c>
      <c r="V47" s="1">
        <v>0</v>
      </c>
      <c r="W47" s="1">
        <v>0</v>
      </c>
      <c r="X47" s="1">
        <v>0</v>
      </c>
      <c r="Y47" s="1">
        <v>0</v>
      </c>
      <c r="Z47" s="1">
        <v>0</v>
      </c>
      <c r="AA47" s="1">
        <v>0</v>
      </c>
      <c r="AB47" s="1">
        <v>0</v>
      </c>
      <c r="AC47" s="1">
        <v>0</v>
      </c>
      <c r="AD47" s="1">
        <v>0</v>
      </c>
      <c r="AE47" s="1">
        <v>0</v>
      </c>
      <c r="AF47" s="1">
        <v>0</v>
      </c>
      <c r="AG47" s="1">
        <v>0</v>
      </c>
      <c r="AH47" s="1">
        <v>0</v>
      </c>
      <c r="AI47" s="1">
        <v>0</v>
      </c>
      <c r="AJ47" s="1">
        <v>0</v>
      </c>
      <c r="AK47" s="1">
        <v>0</v>
      </c>
      <c r="AL47" s="1">
        <v>0</v>
      </c>
      <c r="AM47" s="1">
        <v>0</v>
      </c>
      <c r="AN47" s="1">
        <v>0</v>
      </c>
    </row>
    <row r="48" spans="1:40">
      <c r="A48" s="1" t="s">
        <v>63</v>
      </c>
      <c r="B48" s="239">
        <v>550</v>
      </c>
      <c r="C48" s="239">
        <v>534</v>
      </c>
      <c r="D48" s="239">
        <v>584</v>
      </c>
      <c r="E48" s="239">
        <v>593</v>
      </c>
      <c r="F48" s="239">
        <v>584</v>
      </c>
      <c r="G48" s="239">
        <v>616</v>
      </c>
      <c r="H48" s="239">
        <v>668</v>
      </c>
      <c r="I48" s="239">
        <v>648</v>
      </c>
      <c r="J48" s="239">
        <v>629</v>
      </c>
      <c r="K48" s="239">
        <v>661</v>
      </c>
      <c r="L48" s="239">
        <v>658</v>
      </c>
      <c r="M48" s="239">
        <v>546</v>
      </c>
      <c r="N48" s="239">
        <v>446</v>
      </c>
      <c r="O48" s="239">
        <v>430</v>
      </c>
      <c r="P48" s="239">
        <v>424</v>
      </c>
      <c r="Q48" s="239">
        <v>444</v>
      </c>
      <c r="R48" s="239">
        <v>443</v>
      </c>
      <c r="S48" s="239">
        <v>495</v>
      </c>
      <c r="T48" s="239">
        <v>539</v>
      </c>
      <c r="U48" s="239">
        <v>540</v>
      </c>
      <c r="V48" s="239">
        <v>591</v>
      </c>
      <c r="W48" s="239">
        <v>582</v>
      </c>
      <c r="X48" s="239">
        <v>564</v>
      </c>
      <c r="Y48" s="239">
        <v>529</v>
      </c>
      <c r="Z48" s="239">
        <v>507</v>
      </c>
      <c r="AA48" s="239">
        <v>506</v>
      </c>
      <c r="AB48" s="239">
        <v>492</v>
      </c>
      <c r="AC48" s="239">
        <v>474</v>
      </c>
      <c r="AD48" s="239">
        <v>467</v>
      </c>
      <c r="AE48" s="239">
        <v>449</v>
      </c>
      <c r="AF48" s="239">
        <v>445</v>
      </c>
      <c r="AG48" s="239">
        <v>489</v>
      </c>
      <c r="AH48" s="239">
        <v>473</v>
      </c>
      <c r="AI48" s="239">
        <v>418</v>
      </c>
      <c r="AJ48" s="239">
        <v>359</v>
      </c>
      <c r="AK48" s="239">
        <v>326</v>
      </c>
      <c r="AL48" s="239">
        <v>328</v>
      </c>
      <c r="AM48" s="239">
        <v>338</v>
      </c>
      <c r="AN48" s="239">
        <v>275</v>
      </c>
    </row>
    <row r="49" spans="1:40">
      <c r="A49" s="1" t="s">
        <v>64</v>
      </c>
      <c r="B49" s="239">
        <v>736</v>
      </c>
      <c r="C49" s="239">
        <v>697</v>
      </c>
      <c r="D49" s="239">
        <v>739</v>
      </c>
      <c r="E49" s="239">
        <v>767</v>
      </c>
      <c r="F49" s="239">
        <v>745</v>
      </c>
      <c r="G49" s="239">
        <v>797</v>
      </c>
      <c r="H49" s="239">
        <v>818</v>
      </c>
      <c r="I49" s="239">
        <v>807</v>
      </c>
      <c r="J49" s="239">
        <v>798</v>
      </c>
      <c r="K49" s="239">
        <v>803</v>
      </c>
      <c r="L49" s="239">
        <v>843</v>
      </c>
      <c r="M49" s="239">
        <v>833</v>
      </c>
      <c r="N49" s="239">
        <v>731</v>
      </c>
      <c r="O49" s="239">
        <v>659</v>
      </c>
      <c r="P49" s="239">
        <v>662</v>
      </c>
      <c r="Q49" s="239">
        <v>654</v>
      </c>
      <c r="R49" s="239">
        <v>683</v>
      </c>
      <c r="S49" s="239">
        <v>735</v>
      </c>
      <c r="T49" s="239">
        <v>792</v>
      </c>
      <c r="U49" s="239">
        <v>848</v>
      </c>
      <c r="V49" s="239">
        <v>945</v>
      </c>
      <c r="W49" s="239">
        <v>976</v>
      </c>
      <c r="X49" s="239">
        <v>972</v>
      </c>
      <c r="Y49" s="239">
        <v>943</v>
      </c>
      <c r="Z49" s="239">
        <v>897</v>
      </c>
      <c r="AA49" s="239">
        <v>825</v>
      </c>
      <c r="AB49" s="239">
        <v>846</v>
      </c>
      <c r="AC49" s="239">
        <v>756</v>
      </c>
      <c r="AD49" s="239">
        <v>758</v>
      </c>
      <c r="AE49" s="239">
        <v>783</v>
      </c>
      <c r="AF49" s="239">
        <v>714</v>
      </c>
      <c r="AG49" s="239">
        <v>778</v>
      </c>
      <c r="AH49" s="239">
        <v>877</v>
      </c>
      <c r="AI49" s="239">
        <v>824</v>
      </c>
      <c r="AJ49" s="239">
        <v>690</v>
      </c>
      <c r="AK49" s="239">
        <v>649</v>
      </c>
      <c r="AL49" s="239">
        <v>634</v>
      </c>
      <c r="AM49" s="239">
        <v>645</v>
      </c>
      <c r="AN49" s="239">
        <v>625</v>
      </c>
    </row>
    <row r="50" spans="1:40">
      <c r="A50" s="1" t="s">
        <v>65</v>
      </c>
      <c r="B50" s="239">
        <v>395</v>
      </c>
      <c r="C50" s="239">
        <v>375</v>
      </c>
      <c r="D50" s="239">
        <v>396</v>
      </c>
      <c r="E50" s="239">
        <v>401</v>
      </c>
      <c r="F50" s="239">
        <v>402</v>
      </c>
      <c r="G50" s="239">
        <v>421</v>
      </c>
      <c r="H50" s="239">
        <v>436</v>
      </c>
      <c r="I50" s="239">
        <v>428</v>
      </c>
      <c r="J50" s="239">
        <v>419</v>
      </c>
      <c r="K50" s="239">
        <v>421</v>
      </c>
      <c r="L50" s="239">
        <v>451</v>
      </c>
      <c r="M50" s="239">
        <v>488</v>
      </c>
      <c r="N50" s="239">
        <v>432</v>
      </c>
      <c r="O50" s="239">
        <v>417</v>
      </c>
      <c r="P50" s="239">
        <v>402</v>
      </c>
      <c r="Q50" s="239">
        <v>389</v>
      </c>
      <c r="R50" s="239">
        <v>416</v>
      </c>
      <c r="S50" s="239">
        <v>445</v>
      </c>
      <c r="T50" s="239">
        <v>471</v>
      </c>
      <c r="U50" s="239">
        <v>480</v>
      </c>
      <c r="V50" s="239">
        <v>541</v>
      </c>
      <c r="W50" s="239">
        <v>573</v>
      </c>
      <c r="X50" s="239">
        <v>605</v>
      </c>
      <c r="Y50" s="239">
        <v>573</v>
      </c>
      <c r="Z50" s="239">
        <v>590</v>
      </c>
      <c r="AA50" s="239">
        <v>552</v>
      </c>
      <c r="AB50" s="239">
        <v>534</v>
      </c>
      <c r="AC50" s="239">
        <v>514</v>
      </c>
      <c r="AD50" s="239">
        <v>489</v>
      </c>
      <c r="AE50" s="239">
        <v>488</v>
      </c>
      <c r="AF50" s="239">
        <v>466</v>
      </c>
      <c r="AG50" s="239">
        <v>460</v>
      </c>
      <c r="AH50" s="239">
        <v>517</v>
      </c>
      <c r="AI50" s="239">
        <v>522</v>
      </c>
      <c r="AJ50" s="239">
        <v>482</v>
      </c>
      <c r="AK50" s="239">
        <v>438</v>
      </c>
      <c r="AL50" s="239">
        <v>438</v>
      </c>
      <c r="AM50" s="239">
        <v>454</v>
      </c>
      <c r="AN50" s="239">
        <v>475</v>
      </c>
    </row>
    <row r="51" spans="1:40">
      <c r="A51" s="1" t="s">
        <v>66</v>
      </c>
      <c r="B51" s="239">
        <v>241</v>
      </c>
      <c r="C51" s="239">
        <v>230</v>
      </c>
      <c r="D51" s="239">
        <v>244</v>
      </c>
      <c r="E51" s="239">
        <v>248</v>
      </c>
      <c r="F51" s="239">
        <v>241</v>
      </c>
      <c r="G51" s="239">
        <v>258</v>
      </c>
      <c r="H51" s="239">
        <v>261</v>
      </c>
      <c r="I51" s="239">
        <v>266</v>
      </c>
      <c r="J51" s="239">
        <v>266</v>
      </c>
      <c r="K51" s="239">
        <v>248</v>
      </c>
      <c r="L51" s="239">
        <v>261</v>
      </c>
      <c r="M51" s="239">
        <v>292</v>
      </c>
      <c r="N51" s="239">
        <v>246</v>
      </c>
      <c r="O51" s="239">
        <v>223</v>
      </c>
      <c r="P51" s="239">
        <v>272</v>
      </c>
      <c r="Q51" s="239">
        <v>259</v>
      </c>
      <c r="R51" s="239">
        <v>265</v>
      </c>
      <c r="S51" s="239">
        <v>276</v>
      </c>
      <c r="T51" s="239">
        <v>294</v>
      </c>
      <c r="U51" s="239">
        <v>304</v>
      </c>
      <c r="V51" s="239">
        <v>309</v>
      </c>
      <c r="W51" s="239">
        <v>347</v>
      </c>
      <c r="X51" s="239">
        <v>379</v>
      </c>
      <c r="Y51" s="239">
        <v>368</v>
      </c>
      <c r="Z51" s="239">
        <v>344</v>
      </c>
      <c r="AA51" s="239">
        <v>393</v>
      </c>
      <c r="AB51" s="239">
        <v>356</v>
      </c>
      <c r="AC51" s="239">
        <v>333</v>
      </c>
      <c r="AD51" s="239">
        <v>342</v>
      </c>
      <c r="AE51" s="239">
        <v>317</v>
      </c>
      <c r="AF51" s="239">
        <v>306</v>
      </c>
      <c r="AG51" s="239">
        <v>289</v>
      </c>
      <c r="AH51" s="239">
        <v>305</v>
      </c>
      <c r="AI51" s="239">
        <v>308</v>
      </c>
      <c r="AJ51" s="239">
        <v>299</v>
      </c>
      <c r="AK51" s="239">
        <v>298</v>
      </c>
      <c r="AL51" s="239">
        <v>274</v>
      </c>
      <c r="AM51" s="239">
        <v>305</v>
      </c>
      <c r="AN51" s="239">
        <v>328</v>
      </c>
    </row>
    <row r="52" spans="1:40">
      <c r="A52" s="1" t="s">
        <v>67</v>
      </c>
      <c r="B52" s="239">
        <v>147</v>
      </c>
      <c r="C52" s="239">
        <v>136</v>
      </c>
      <c r="D52" s="239">
        <v>143</v>
      </c>
      <c r="E52" s="239">
        <v>147</v>
      </c>
      <c r="F52" s="239">
        <v>146</v>
      </c>
      <c r="G52" s="239">
        <v>150</v>
      </c>
      <c r="H52" s="239">
        <v>152</v>
      </c>
      <c r="I52" s="239">
        <v>151</v>
      </c>
      <c r="J52" s="239">
        <v>160</v>
      </c>
      <c r="K52" s="239">
        <v>154</v>
      </c>
      <c r="L52" s="239">
        <v>143</v>
      </c>
      <c r="M52" s="239">
        <v>152</v>
      </c>
      <c r="N52" s="239">
        <v>145</v>
      </c>
      <c r="O52" s="239">
        <v>116</v>
      </c>
      <c r="P52" s="239">
        <v>116</v>
      </c>
      <c r="Q52" s="239">
        <v>153</v>
      </c>
      <c r="R52" s="239">
        <v>150</v>
      </c>
      <c r="S52" s="239">
        <v>161</v>
      </c>
      <c r="T52" s="239">
        <v>162</v>
      </c>
      <c r="U52" s="239">
        <v>169</v>
      </c>
      <c r="V52" s="239">
        <v>190</v>
      </c>
      <c r="W52" s="239">
        <v>178</v>
      </c>
      <c r="X52" s="239">
        <v>206</v>
      </c>
      <c r="Y52" s="239">
        <v>214</v>
      </c>
      <c r="Z52" s="239">
        <v>211</v>
      </c>
      <c r="AA52" s="239">
        <v>201</v>
      </c>
      <c r="AB52" s="239">
        <v>245</v>
      </c>
      <c r="AC52" s="239">
        <v>224</v>
      </c>
      <c r="AD52" s="239">
        <v>203</v>
      </c>
      <c r="AE52" s="239">
        <v>221</v>
      </c>
      <c r="AF52" s="239">
        <v>197</v>
      </c>
      <c r="AG52" s="239">
        <v>177</v>
      </c>
      <c r="AH52" s="239">
        <v>176</v>
      </c>
      <c r="AI52" s="239">
        <v>183</v>
      </c>
      <c r="AJ52" s="239">
        <v>181</v>
      </c>
      <c r="AK52" s="239">
        <v>175</v>
      </c>
      <c r="AL52" s="239">
        <v>183</v>
      </c>
      <c r="AM52" s="239">
        <v>177</v>
      </c>
      <c r="AN52" s="239">
        <v>205</v>
      </c>
    </row>
    <row r="53" spans="1:40">
      <c r="A53" s="1" t="s">
        <v>188</v>
      </c>
      <c r="B53" s="239">
        <v>150</v>
      </c>
      <c r="C53" s="239">
        <v>146</v>
      </c>
      <c r="D53" s="239">
        <v>150</v>
      </c>
      <c r="E53" s="239">
        <v>150</v>
      </c>
      <c r="F53" s="239">
        <v>150</v>
      </c>
      <c r="G53" s="239">
        <v>161</v>
      </c>
      <c r="H53" s="239">
        <v>155</v>
      </c>
      <c r="I53" s="239">
        <v>153</v>
      </c>
      <c r="J53" s="239">
        <v>154</v>
      </c>
      <c r="K53" s="239">
        <v>150</v>
      </c>
      <c r="L53" s="239">
        <v>147</v>
      </c>
      <c r="M53" s="239">
        <v>133</v>
      </c>
      <c r="N53" s="239">
        <v>107</v>
      </c>
      <c r="O53" s="239">
        <v>76</v>
      </c>
      <c r="P53" s="239">
        <v>93</v>
      </c>
      <c r="Q53" s="239">
        <v>107</v>
      </c>
      <c r="R53" s="239">
        <v>160</v>
      </c>
      <c r="S53" s="239">
        <v>188</v>
      </c>
      <c r="T53" s="239">
        <v>208</v>
      </c>
      <c r="U53" s="239">
        <v>207</v>
      </c>
      <c r="V53" s="239">
        <v>219</v>
      </c>
      <c r="W53" s="239">
        <v>249</v>
      </c>
      <c r="X53" s="239">
        <v>238</v>
      </c>
      <c r="Y53" s="239">
        <v>240</v>
      </c>
      <c r="Z53" s="239">
        <v>250</v>
      </c>
      <c r="AA53" s="239">
        <v>265</v>
      </c>
      <c r="AB53" s="239">
        <v>247</v>
      </c>
      <c r="AC53" s="239">
        <v>298</v>
      </c>
      <c r="AD53" s="239">
        <v>298</v>
      </c>
      <c r="AE53" s="239">
        <v>297</v>
      </c>
      <c r="AF53" s="239">
        <v>317</v>
      </c>
      <c r="AG53" s="239">
        <v>265</v>
      </c>
      <c r="AH53" s="240">
        <v>219</v>
      </c>
      <c r="AI53" s="240">
        <v>216</v>
      </c>
      <c r="AJ53" s="240">
        <v>210</v>
      </c>
      <c r="AK53" s="240">
        <v>221</v>
      </c>
      <c r="AL53" s="240">
        <v>220</v>
      </c>
      <c r="AM53" s="240">
        <v>257</v>
      </c>
      <c r="AN53" s="240">
        <v>257</v>
      </c>
    </row>
    <row r="54" spans="1:40">
      <c r="A54" s="78" t="s">
        <v>15</v>
      </c>
      <c r="B54" s="241">
        <v>2219</v>
      </c>
      <c r="C54" s="241">
        <v>2118</v>
      </c>
      <c r="D54" s="241">
        <v>2255</v>
      </c>
      <c r="E54" s="241">
        <v>2306</v>
      </c>
      <c r="F54" s="241">
        <v>2267</v>
      </c>
      <c r="G54" s="241">
        <v>2403</v>
      </c>
      <c r="H54" s="241">
        <v>2490</v>
      </c>
      <c r="I54" s="241">
        <v>2453</v>
      </c>
      <c r="J54" s="241">
        <v>2425</v>
      </c>
      <c r="K54" s="241">
        <v>2437</v>
      </c>
      <c r="L54" s="241">
        <v>2504</v>
      </c>
      <c r="M54" s="241">
        <v>2443</v>
      </c>
      <c r="N54" s="241">
        <v>2107</v>
      </c>
      <c r="O54" s="241">
        <v>1921</v>
      </c>
      <c r="P54" s="241">
        <v>1970</v>
      </c>
      <c r="Q54" s="241">
        <v>2006</v>
      </c>
      <c r="R54" s="241">
        <v>2118</v>
      </c>
      <c r="S54" s="241">
        <v>2301</v>
      </c>
      <c r="T54" s="241">
        <v>2465</v>
      </c>
      <c r="U54" s="241">
        <v>2547</v>
      </c>
      <c r="V54" s="241">
        <v>2795</v>
      </c>
      <c r="W54" s="241">
        <v>2904</v>
      </c>
      <c r="X54" s="241">
        <v>2965</v>
      </c>
      <c r="Y54" s="241">
        <v>2867</v>
      </c>
      <c r="Z54" s="241">
        <v>2799</v>
      </c>
      <c r="AA54" s="241">
        <v>2741</v>
      </c>
      <c r="AB54" s="241">
        <v>2720</v>
      </c>
      <c r="AC54" s="241">
        <v>2599</v>
      </c>
      <c r="AD54" s="241">
        <v>2556</v>
      </c>
      <c r="AE54" s="241">
        <v>2554</v>
      </c>
      <c r="AF54" s="241">
        <v>2441</v>
      </c>
      <c r="AG54" s="241">
        <v>2453</v>
      </c>
      <c r="AH54" s="240">
        <v>2567</v>
      </c>
      <c r="AI54" s="240">
        <v>2475</v>
      </c>
      <c r="AJ54" s="240">
        <v>2223</v>
      </c>
      <c r="AK54" s="240">
        <v>2092</v>
      </c>
      <c r="AL54" s="240">
        <v>2027</v>
      </c>
      <c r="AM54" s="240">
        <v>2149</v>
      </c>
      <c r="AN54" s="240">
        <v>2166</v>
      </c>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26</vt:i4>
      </vt:variant>
      <vt:variant>
        <vt:lpstr>名前付き一覧</vt:lpstr>
      </vt:variant>
      <vt:variant>
        <vt:i4>1</vt:i4>
      </vt:variant>
    </vt:vector>
  </HeadingPairs>
  <TitlesOfParts>
    <vt:vector size="27" baseType="lpstr">
      <vt:lpstr>Citation</vt:lpstr>
      <vt:lpstr>表3-1</vt:lpstr>
      <vt:lpstr>表4-1</vt:lpstr>
      <vt:lpstr>表4-2</vt:lpstr>
      <vt:lpstr>表4-3</vt:lpstr>
      <vt:lpstr>表4-4</vt:lpstr>
      <vt:lpstr>補足表2-1</vt:lpstr>
      <vt:lpstr>補足表2-2</vt:lpstr>
      <vt:lpstr>補足表2-3</vt:lpstr>
      <vt:lpstr>補足表6-1</vt:lpstr>
      <vt:lpstr>補足表6-2</vt:lpstr>
      <vt:lpstr>補足表6-3</vt:lpstr>
      <vt:lpstr>補足表6-4</vt:lpstr>
      <vt:lpstr>補足表7-1</vt:lpstr>
      <vt:lpstr>補足表8-1</vt:lpstr>
      <vt:lpstr>補足表8-2</vt:lpstr>
      <vt:lpstr>補足表8-3</vt:lpstr>
      <vt:lpstr>補足表8-4</vt:lpstr>
      <vt:lpstr>補足表8-5</vt:lpstr>
      <vt:lpstr>補足8-6</vt:lpstr>
      <vt:lpstr>補足表9-1</vt:lpstr>
      <vt:lpstr>補足表9-2</vt:lpstr>
      <vt:lpstr>補足表9-3</vt:lpstr>
      <vt:lpstr>補足表9-4</vt:lpstr>
      <vt:lpstr>補足表10-1</vt:lpstr>
      <vt:lpstr>補足表10-2～5</vt:lpstr>
      <vt:lpstr>'補足表8-1'!_Hlk136263500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2026-07-06T06:44:12Z</dcterms:created>
  <dcterms:modified xsi:type="dcterms:W3CDTF">2026-07-06T06:44:24Z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2026-07-06T06:44:24Z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67b4fef8-4f15-4324-94eb-a5bd0cf20daa</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