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4C8D30B0-F40F-40AD-9728-6EA494E6FCB2}" xr6:coauthVersionLast="47" xr6:coauthVersionMax="47" xr10:uidLastSave="{00000000-0000-0000-0000-000000000000}"/>
  <bookViews>
    <workbookView xWindow="3030" yWindow="0" windowWidth="15720" windowHeight="15480" tabRatio="730" xr2:uid="{95F96E5F-98EA-47E5-9015-693B94BE3533}"/>
  </bookViews>
  <sheets>
    <sheet name="Citation" sheetId="18" r:id="rId1"/>
    <sheet name="表3-1" sheetId="1" r:id="rId2"/>
    <sheet name="表3-2" sheetId="2" r:id="rId3"/>
    <sheet name="表4-1" sheetId="3" r:id="rId4"/>
    <sheet name="補足表2-1" sheetId="4" r:id="rId5"/>
    <sheet name="補足表4-1" sheetId="5" r:id="rId6"/>
    <sheet name="補足表4-2" sheetId="7" r:id="rId7"/>
    <sheet name="補足表4-3" sheetId="17" r:id="rId8"/>
    <sheet name="補足表5-1" sheetId="10" r:id="rId9"/>
    <sheet name="補足表6-1" sheetId="15" r:id="rId10"/>
    <sheet name="補足表6-2" sheetId="14" r:id="rId11"/>
    <sheet name="補足表6-3" sheetId="13" r:id="rId12"/>
    <sheet name="補足表6-4" sheetId="11" r:id="rId13"/>
    <sheet name="補足表6-5" sheetId="1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'[14]991110大'!$IT$8014</definedName>
    <definedName name="\c" localSheetId="0">'[14]991110大'!$IT$8014</definedName>
    <definedName name="\c">'[14]991110大'!$IT$8014</definedName>
    <definedName name="\d" localSheetId="0">'[14]991110大'!$IT$8014</definedName>
    <definedName name="\d">'[14]991110大'!$IT$8014</definedName>
    <definedName name="\e" localSheetId="0">'[14]991110大'!$IT$8014</definedName>
    <definedName name="\e">'[14]991110大'!$IT$8014</definedName>
    <definedName name="\f" localSheetId="0">'[14]991110大'!$IT$8014</definedName>
    <definedName name="\f">'[14]991110大'!$IT$8014</definedName>
    <definedName name="\g" localSheetId="0">'[14]991110大'!$IT$8014</definedName>
    <definedName name="\g">'[14]991110大'!$IT$8014</definedName>
    <definedName name="\h" localSheetId="0">'[14]991110大'!$IT$8014</definedName>
    <definedName name="\h">'[14]991110大'!$IT$8014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'[14]991110大'!$A$3:$A$3</definedName>
    <definedName name="Criteria_MI" localSheetId="0">'[14]991110大'!$A$3:$A$3</definedName>
    <definedName name="Criteria_MI">'[14]991110大'!$A$3:$A$3</definedName>
    <definedName name="Eq1_10">[17]最小2乗法!$N$4:$R$11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[18]F30!$I$5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[17]データ!$A$1:$I$19</definedName>
    <definedName name="Fig1_02">[17]データ!$J$1:$P$19</definedName>
    <definedName name="Fig1_03">[17]演習!$A$2:$C$22</definedName>
    <definedName name="Fig1_05">[17]モデル!$A$1:$I$25</definedName>
    <definedName name="Fig1_07">[17]最小2乗法!$A$3:$K$10</definedName>
    <definedName name="Fig1_08">[17]回帰係数!$A$1:$G$20</definedName>
    <definedName name="Fig1_09">[17]回帰係数!$I$1:$M$27</definedName>
    <definedName name="Fig2_01">[17]モデル!$K$5:$Q$12</definedName>
    <definedName name="Fig2_04">[17]回帰係数!$O$2:$U$7</definedName>
    <definedName name="Fig2_09">[17]逆推定!$H$3:$N$24</definedName>
    <definedName name="Fig3_01">[17]アンスコム!$A$1:$G$15</definedName>
    <definedName name="Fig3_02">[17]アンスコム!$L$1:$T$23</definedName>
    <definedName name="Fig3_03">[17]残差の散布図!$A$1:$G$17</definedName>
    <definedName name="Fig3_04">[17]残差の散布図!$A$20:$I$32</definedName>
    <definedName name="Fig3_06">[17]残差の散布図!$A$35:$F$48</definedName>
    <definedName name="Fig3_07">[17]変数変換!$A$3:$I$24</definedName>
    <definedName name="Fig3_08">[17]変数変換!$A$28:$I$40</definedName>
    <definedName name="Fig3_09">[17]変数変換!$A$44:$I$55</definedName>
    <definedName name="Fig3_10">[17]変数変換!$A$59:$I$79</definedName>
    <definedName name="Fig3_11">[17]変数変換!$A$81:$I$93</definedName>
    <definedName name="Fig3_12">[17]てこ比!$A$1:$J$19</definedName>
    <definedName name="Fig4_01">[17]原点回帰!$D$1:$M$10</definedName>
    <definedName name="Fig4_03">[17]時系列!$E$2:$L$12</definedName>
    <definedName name="Fig4_04">[17]時系列!$E$13:$H$20</definedName>
    <definedName name="Fig4_05">[17]時系列!$N$5:$X$24</definedName>
    <definedName name="Fig4_06">[17]繰返し!$B$2:$H$17</definedName>
    <definedName name="Fig4_07">[17]繰返し!$J$2:$S$19</definedName>
    <definedName name="Fig4_08">[17]繰返し!$S$22:$AB$32</definedName>
    <definedName name="Fig4_09">[17]繰返し!$AC$2:$AH$8</definedName>
    <definedName name="Flimit" localSheetId="0">#REF!</definedName>
    <definedName name="Flimit">#REF!</definedName>
    <definedName name="Flimit2000" localSheetId="0">'[19]太平洋pr98a5 Ftarget P'!$E$148</definedName>
    <definedName name="Flimit2000">'[20]太平洋pr98a5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'[21]2001年度ABC算定作業'!$B$149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'[23]★2007VPAFt5年RPSav10尾数 1LN'!$Y$593</definedName>
    <definedName name="q">#REF!</definedName>
    <definedName name="q_魚種別各層別平均密度クエリ" localSheetId="0">[24]q_魚種別各層別平均密度クエリ!$A$2:$AJ$75</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[18]Fmed!$AA$38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 r="A1" i="11"/>
  <c r="A1" i="13"/>
  <c r="A1" i="14"/>
  <c r="A1" i="15"/>
  <c r="A1" i="10"/>
  <c r="A1" i="17"/>
  <c r="A1" i="7"/>
  <c r="A1" i="5"/>
  <c r="A1" i="4"/>
  <c r="A1" i="3"/>
  <c r="A1" i="2"/>
  <c r="A1" i="1"/>
</calcChain>
</file>

<file path=xl/sharedStrings.xml><?xml version="1.0" encoding="utf-8"?>
<sst xmlns="http://schemas.openxmlformats.org/spreadsheetml/2006/main" count="306" uniqueCount="194">
  <si>
    <r>
      <rPr>
        <sz val="10.5"/>
        <color theme="1"/>
        <rFont val="ＭＳ 明朝"/>
        <family val="1"/>
        <charset val="128"/>
      </rPr>
      <t>年</t>
    </r>
    <rPh sb="0" eb="1">
      <t>ネン</t>
    </rPh>
    <phoneticPr fontId="2"/>
  </si>
  <si>
    <t>F/Fmsy</t>
  </si>
  <si>
    <r>
      <rPr>
        <sz val="11"/>
        <color theme="1"/>
        <rFont val="ＭＳ 明朝"/>
        <family val="1"/>
        <charset val="128"/>
      </rPr>
      <t>年齢別漁獲尾数（百万尾）</t>
    </r>
    <rPh sb="0" eb="3">
      <t>ネンレイベツ</t>
    </rPh>
    <rPh sb="3" eb="5">
      <t>ギョカク</t>
    </rPh>
    <rPh sb="5" eb="6">
      <t>ビ</t>
    </rPh>
    <rPh sb="6" eb="7">
      <t>スウ</t>
    </rPh>
    <rPh sb="8" eb="10">
      <t>ヒャクマン</t>
    </rPh>
    <rPh sb="10" eb="11">
      <t>ビ</t>
    </rPh>
    <phoneticPr fontId="2"/>
  </si>
  <si>
    <r>
      <rPr>
        <sz val="11"/>
        <color theme="1"/>
        <rFont val="ＭＳ 明朝"/>
        <family val="1"/>
        <charset val="128"/>
      </rPr>
      <t>年</t>
    </r>
    <rPh sb="0" eb="1">
      <t>ネン</t>
    </rPh>
    <phoneticPr fontId="2"/>
  </si>
  <si>
    <r>
      <t>1</t>
    </r>
    <r>
      <rPr>
        <sz val="11"/>
        <color theme="1"/>
        <rFont val="ＭＳ 明朝"/>
        <family val="1"/>
        <charset val="128"/>
      </rPr>
      <t>歳</t>
    </r>
    <rPh sb="1" eb="2">
      <t>サイ</t>
    </rPh>
    <phoneticPr fontId="2"/>
  </si>
  <si>
    <r>
      <t>2</t>
    </r>
    <r>
      <rPr>
        <sz val="11"/>
        <color theme="1"/>
        <rFont val="ＭＳ 明朝"/>
        <family val="1"/>
        <charset val="128"/>
      </rPr>
      <t>歳</t>
    </r>
    <rPh sb="1" eb="2">
      <t>サイ</t>
    </rPh>
    <phoneticPr fontId="2"/>
  </si>
  <si>
    <r>
      <t>3</t>
    </r>
    <r>
      <rPr>
        <sz val="11"/>
        <color theme="1"/>
        <rFont val="ＭＳ 明朝"/>
        <family val="1"/>
        <charset val="128"/>
      </rPr>
      <t>歳</t>
    </r>
    <rPh sb="1" eb="2">
      <t>サイ</t>
    </rPh>
    <phoneticPr fontId="2"/>
  </si>
  <si>
    <r>
      <t>4</t>
    </r>
    <r>
      <rPr>
        <sz val="11"/>
        <color theme="1"/>
        <rFont val="ＭＳ 明朝"/>
        <family val="1"/>
        <charset val="128"/>
      </rPr>
      <t>歳以上</t>
    </r>
    <rPh sb="1" eb="2">
      <t>サイ</t>
    </rPh>
    <rPh sb="2" eb="4">
      <t>イジョウ</t>
    </rPh>
    <phoneticPr fontId="2"/>
  </si>
  <si>
    <r>
      <rPr>
        <sz val="11"/>
        <color theme="1"/>
        <rFont val="ＭＳ 明朝"/>
        <family val="1"/>
        <charset val="128"/>
      </rPr>
      <t>計</t>
    </r>
    <rPh sb="0" eb="1">
      <t>ケイ</t>
    </rPh>
    <phoneticPr fontId="2"/>
  </si>
  <si>
    <r>
      <rPr>
        <sz val="11"/>
        <color theme="1"/>
        <rFont val="ＭＳ 明朝"/>
        <family val="1"/>
        <charset val="128"/>
      </rPr>
      <t>年齢別漁獲重量（トン）</t>
    </r>
    <rPh sb="0" eb="2">
      <t>ネンレイ</t>
    </rPh>
    <rPh sb="2" eb="3">
      <t>ベツ</t>
    </rPh>
    <rPh sb="3" eb="5">
      <t>ギョカク</t>
    </rPh>
    <rPh sb="5" eb="7">
      <t>ジュウリョウ</t>
    </rPh>
    <phoneticPr fontId="2"/>
  </si>
  <si>
    <r>
      <rPr>
        <sz val="11"/>
        <color theme="1"/>
        <rFont val="ＭＳ 明朝"/>
        <family val="1"/>
        <charset val="128"/>
      </rPr>
      <t>年齢別漁獲係数</t>
    </r>
    <rPh sb="0" eb="3">
      <t>ネンレイベツ</t>
    </rPh>
    <rPh sb="3" eb="5">
      <t>ギョカク</t>
    </rPh>
    <rPh sb="5" eb="7">
      <t>ケイスウ</t>
    </rPh>
    <phoneticPr fontId="2"/>
  </si>
  <si>
    <r>
      <rPr>
        <sz val="11"/>
        <color theme="1"/>
        <rFont val="ＭＳ 明朝"/>
        <family val="1"/>
        <charset val="128"/>
      </rPr>
      <t>年齢別資源尾数（百万尾）</t>
    </r>
    <rPh sb="0" eb="3">
      <t>ネンレイベツ</t>
    </rPh>
    <rPh sb="3" eb="5">
      <t>シゲン</t>
    </rPh>
    <rPh sb="5" eb="6">
      <t>ビ</t>
    </rPh>
    <rPh sb="6" eb="7">
      <t>スウ</t>
    </rPh>
    <rPh sb="8" eb="10">
      <t>ヒャクマン</t>
    </rPh>
    <rPh sb="10" eb="11">
      <t>ビ</t>
    </rPh>
    <phoneticPr fontId="2"/>
  </si>
  <si>
    <r>
      <rPr>
        <sz val="11"/>
        <color theme="1"/>
        <rFont val="ＭＳ 明朝"/>
        <family val="1"/>
        <charset val="128"/>
      </rPr>
      <t>年齢別資源重量（トン）</t>
    </r>
    <rPh sb="0" eb="3">
      <t>ネンレイベツ</t>
    </rPh>
    <rPh sb="3" eb="5">
      <t>シゲン</t>
    </rPh>
    <rPh sb="5" eb="7">
      <t>ジュウリョウ</t>
    </rPh>
    <rPh sb="10" eb="11">
      <t>マンオ</t>
    </rPh>
    <phoneticPr fontId="2"/>
  </si>
  <si>
    <r>
      <rPr>
        <sz val="11"/>
        <color theme="1"/>
        <rFont val="ＭＳ 明朝"/>
        <family val="1"/>
        <charset val="128"/>
      </rPr>
      <t>年齢別親魚量（トン）</t>
    </r>
    <rPh sb="0" eb="3">
      <t>ネンレイベツ</t>
    </rPh>
    <rPh sb="3" eb="5">
      <t>シンギョ</t>
    </rPh>
    <rPh sb="5" eb="6">
      <t>リョウ</t>
    </rPh>
    <phoneticPr fontId="2"/>
  </si>
  <si>
    <r>
      <rPr>
        <sz val="11"/>
        <color theme="1"/>
        <rFont val="ＭＳ 明朝"/>
        <family val="1"/>
        <charset val="128"/>
      </rPr>
      <t>年齢別平均体重（</t>
    </r>
    <r>
      <rPr>
        <sz val="11"/>
        <color theme="1"/>
        <rFont val="Times New Roman"/>
        <family val="1"/>
      </rPr>
      <t>g</t>
    </r>
    <r>
      <rPr>
        <sz val="11"/>
        <color theme="1"/>
        <rFont val="ＭＳ 明朝"/>
        <family val="1"/>
        <charset val="128"/>
      </rPr>
      <t>）</t>
    </r>
    <rPh sb="0" eb="3">
      <t>ネンレイベツ</t>
    </rPh>
    <rPh sb="3" eb="5">
      <t>ヘイキン</t>
    </rPh>
    <rPh sb="5" eb="7">
      <t>タイジュウ</t>
    </rPh>
    <phoneticPr fontId="2"/>
  </si>
  <si>
    <r>
      <rPr>
        <sz val="11"/>
        <color theme="1"/>
        <rFont val="ＭＳ 明朝"/>
        <family val="1"/>
        <charset val="128"/>
      </rPr>
      <t>年齢別選択率</t>
    </r>
    <rPh sb="0" eb="2">
      <t>ネンレイ</t>
    </rPh>
    <rPh sb="2" eb="3">
      <t>ベツ</t>
    </rPh>
    <rPh sb="3" eb="6">
      <t>センタクリツ</t>
    </rPh>
    <phoneticPr fontId="2"/>
  </si>
  <si>
    <t>Fmsy</t>
  </si>
  <si>
    <t>項目</t>
  </si>
  <si>
    <t>現状の漁獲圧に</t>
  </si>
  <si>
    <t>対する比</t>
  </si>
  <si>
    <t>β=1.0</t>
  </si>
  <si>
    <t>β=0.9</t>
  </si>
  <si>
    <t>β=0.8</t>
  </si>
  <si>
    <t>β=0.7</t>
  </si>
  <si>
    <t>β=0.6</t>
  </si>
  <si>
    <t>β=0.5</t>
  </si>
  <si>
    <t>β=0.4</t>
  </si>
  <si>
    <t>β=0.3</t>
  </si>
  <si>
    <t>β=0.2</t>
  </si>
  <si>
    <t>β=0.1</t>
  </si>
  <si>
    <r>
      <rPr>
        <sz val="10.5"/>
        <color theme="1"/>
        <rFont val="ＭＳ 明朝"/>
        <family val="1"/>
        <charset val="128"/>
      </rPr>
      <t>漁獲量
（トン）</t>
    </r>
    <rPh sb="0" eb="3">
      <t>ギョカクリョウ</t>
    </rPh>
    <phoneticPr fontId="4"/>
  </si>
  <si>
    <r>
      <rPr>
        <sz val="10.5"/>
        <color theme="1"/>
        <rFont val="ＭＳ 明朝"/>
        <family val="1"/>
        <charset val="128"/>
      </rPr>
      <t>資源量
（トン）</t>
    </r>
    <rPh sb="0" eb="3">
      <t>シゲンリョウ</t>
    </rPh>
    <phoneticPr fontId="4"/>
  </si>
  <si>
    <r>
      <rPr>
        <sz val="10.5"/>
        <color theme="1"/>
        <rFont val="ＭＳ 明朝"/>
        <family val="1"/>
        <charset val="128"/>
      </rPr>
      <t>親魚量
（トン）</t>
    </r>
    <rPh sb="0" eb="1">
      <t>オヤ</t>
    </rPh>
    <rPh sb="1" eb="2">
      <t>サカナ</t>
    </rPh>
    <rPh sb="2" eb="3">
      <t>リョウ</t>
    </rPh>
    <phoneticPr fontId="4"/>
  </si>
  <si>
    <r>
      <t>1</t>
    </r>
    <r>
      <rPr>
        <sz val="10.5"/>
        <color theme="1"/>
        <rFont val="ＭＳ 明朝"/>
        <family val="1"/>
        <charset val="128"/>
      </rPr>
      <t>歳加入尾数
（千尾）</t>
    </r>
    <rPh sb="1" eb="2">
      <t>サイ</t>
    </rPh>
    <rPh sb="2" eb="4">
      <t>カニュウ</t>
    </rPh>
    <rPh sb="4" eb="5">
      <t>ビ</t>
    </rPh>
    <rPh sb="5" eb="6">
      <t>スウ</t>
    </rPh>
    <rPh sb="8" eb="10">
      <t>センビ</t>
    </rPh>
    <phoneticPr fontId="4"/>
  </si>
  <si>
    <t>%SPR</t>
  </si>
  <si>
    <r>
      <rPr>
        <sz val="10.5"/>
        <color theme="1"/>
        <rFont val="ＭＳ 明朝"/>
        <family val="1"/>
        <charset val="128"/>
      </rPr>
      <t>漁獲割合
（</t>
    </r>
    <r>
      <rPr>
        <sz val="10.5"/>
        <color theme="1"/>
        <rFont val="Times New Roman"/>
        <family val="1"/>
      </rPr>
      <t>%</t>
    </r>
    <r>
      <rPr>
        <sz val="10.5"/>
        <color theme="1"/>
        <rFont val="ＭＳ 明朝"/>
        <family val="1"/>
        <charset val="128"/>
      </rPr>
      <t>）</t>
    </r>
    <rPh sb="0" eb="2">
      <t>ギョカク</t>
    </rPh>
    <rPh sb="2" eb="4">
      <t>ワリアイ</t>
    </rPh>
    <phoneticPr fontId="4"/>
  </si>
  <si>
    <t>-</t>
  </si>
  <si>
    <t>再生産関係式</t>
  </si>
  <si>
    <t>最適化法</t>
  </si>
  <si>
    <t>自己相関</t>
  </si>
  <si>
    <t>a</t>
  </si>
  <si>
    <t>b</t>
  </si>
  <si>
    <t>S.D.</t>
  </si>
  <si>
    <t>ρ</t>
  </si>
  <si>
    <t>ホッケー・スティック型</t>
  </si>
  <si>
    <t>最小二乗法</t>
  </si>
  <si>
    <t>有</t>
  </si>
  <si>
    <r>
      <t>補足表</t>
    </r>
    <r>
      <rPr>
        <sz val="10.5"/>
        <color theme="1"/>
        <rFont val="Times New Roman"/>
        <family val="1"/>
      </rPr>
      <t>6-1.</t>
    </r>
    <r>
      <rPr>
        <sz val="10.5"/>
        <color theme="1"/>
        <rFont val="ＭＳ 明朝"/>
        <family val="1"/>
        <charset val="128"/>
      </rPr>
      <t>　再生産関係式のパラメータ</t>
    </r>
  </si>
  <si>
    <r>
      <t>SBtarget</t>
    </r>
    <r>
      <rPr>
        <sz val="10.5"/>
        <color theme="1"/>
        <rFont val="ＭＳ Ｐ明朝"/>
        <family val="1"/>
        <charset val="128"/>
      </rPr>
      <t>案</t>
    </r>
  </si>
  <si>
    <r>
      <t>4.1</t>
    </r>
    <r>
      <rPr>
        <sz val="10.5"/>
        <color theme="1"/>
        <rFont val="ＭＳ Ｐ明朝"/>
        <family val="1"/>
        <charset val="128"/>
      </rPr>
      <t>千</t>
    </r>
    <r>
      <rPr>
        <sz val="10.5"/>
        <color rgb="FF000000"/>
        <rFont val="ＭＳ Ｐ明朝"/>
        <family val="1"/>
        <charset val="128"/>
      </rPr>
      <t>トン</t>
    </r>
  </si>
  <si>
    <r>
      <t>SBlimit</t>
    </r>
    <r>
      <rPr>
        <sz val="10.5"/>
        <color theme="1"/>
        <rFont val="ＭＳ Ｐ明朝"/>
        <family val="1"/>
        <charset val="128"/>
      </rPr>
      <t>案</t>
    </r>
  </si>
  <si>
    <r>
      <t>1.6</t>
    </r>
    <r>
      <rPr>
        <sz val="10.5"/>
        <color theme="1"/>
        <rFont val="游明朝"/>
        <family val="1"/>
        <charset val="128"/>
      </rPr>
      <t>千</t>
    </r>
    <r>
      <rPr>
        <sz val="10.5"/>
        <color rgb="FF000000"/>
        <rFont val="ＭＳ Ｐ明朝"/>
        <family val="1"/>
        <charset val="128"/>
      </rPr>
      <t>トン</t>
    </r>
  </si>
  <si>
    <r>
      <t>SBban</t>
    </r>
    <r>
      <rPr>
        <sz val="10.5"/>
        <color theme="1"/>
        <rFont val="ＭＳ Ｐ明朝"/>
        <family val="1"/>
        <charset val="128"/>
      </rPr>
      <t>案</t>
    </r>
  </si>
  <si>
    <r>
      <t xml:space="preserve">  2</t>
    </r>
    <r>
      <rPr>
        <sz val="10.5"/>
        <color rgb="FF000000"/>
        <rFont val="ＭＳ Ｐ明朝"/>
        <family val="1"/>
        <charset val="128"/>
      </rPr>
      <t>百トン</t>
    </r>
  </si>
  <si>
    <r>
      <t>=</t>
    </r>
    <r>
      <rPr>
        <sz val="10.5"/>
        <color theme="1"/>
        <rFont val="ＭＳ Ｐ明朝"/>
        <family val="1"/>
        <charset val="128"/>
      </rPr>
      <t>（</t>
    </r>
    <r>
      <rPr>
        <sz val="10.5"/>
        <color theme="1"/>
        <rFont val="Times New Roman"/>
        <family val="1"/>
      </rPr>
      <t>0.09, 0.65, 0.53, 0.53</t>
    </r>
    <r>
      <rPr>
        <sz val="10.5"/>
        <color theme="1"/>
        <rFont val="ＭＳ Ｐ明朝"/>
        <family val="1"/>
        <charset val="128"/>
      </rPr>
      <t>）</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</si>
  <si>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</si>
  <si>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</si>
  <si>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</si>
  <si>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r>
      <t>2.8</t>
    </r>
    <r>
      <rPr>
        <sz val="10.5"/>
        <color rgb="FF000000"/>
        <rFont val="ＭＳ Ｐ明朝"/>
        <family val="1"/>
        <charset val="128"/>
      </rPr>
      <t>千トン</t>
    </r>
  </si>
  <si>
    <t xml:space="preserve"> (SBtarget)</t>
  </si>
  <si>
    <r>
      <t>MSY</t>
    </r>
    <r>
      <rPr>
        <sz val="10.5"/>
        <color theme="1"/>
        <rFont val="ＭＳ Ｐ明朝"/>
        <family val="1"/>
        <charset val="128"/>
      </rPr>
      <t>を実現する水準を上回る</t>
    </r>
  </si>
  <si>
    <r>
      <t>1</t>
    </r>
    <r>
      <rPr>
        <sz val="10.5"/>
        <rFont val="ＭＳ 明朝"/>
        <family val="1"/>
        <charset val="128"/>
      </rPr>
      <t>歳加入尾数：対象年に発生した年級群の、</t>
    </r>
    <r>
      <rPr>
        <sz val="10.5"/>
        <rFont val="Times New Roman"/>
        <family val="1"/>
      </rPr>
      <t>1</t>
    </r>
    <r>
      <rPr>
        <sz val="10.5"/>
        <rFont val="ＭＳ 明朝"/>
        <family val="1"/>
        <charset val="128"/>
      </rPr>
      <t>歳時における尾数。</t>
    </r>
  </si>
  <si>
    <r>
      <t>表</t>
    </r>
    <r>
      <rPr>
        <sz val="10.5"/>
        <rFont val="Times New Roman"/>
        <family val="1"/>
      </rPr>
      <t>4-1.</t>
    </r>
    <r>
      <rPr>
        <sz val="10.5"/>
        <rFont val="ＭＳ 明朝"/>
        <family val="1"/>
        <charset val="128"/>
      </rPr>
      <t>　ソウハチ日本海南西部系群の資源解析結果</t>
    </r>
  </si>
  <si>
    <r>
      <t>a）</t>
    </r>
    <r>
      <rPr>
        <sz val="7"/>
        <rFont val="Times New Roman"/>
        <family val="1"/>
      </rPr>
      <t xml:space="preserve">  </t>
    </r>
    <r>
      <rPr>
        <sz val="10.5"/>
        <rFont val="ＭＳ 明朝"/>
        <family val="1"/>
        <charset val="128"/>
      </rPr>
      <t>目標管理基準値案を上回る確率（</t>
    </r>
    <r>
      <rPr>
        <sz val="10.5"/>
        <rFont val="Times New Roman"/>
        <family val="1"/>
      </rPr>
      <t>%</t>
    </r>
    <r>
      <rPr>
        <sz val="10.5"/>
        <rFont val="ＭＳ 明朝"/>
        <family val="1"/>
        <charset val="128"/>
      </rPr>
      <t>）</t>
    </r>
  </si>
  <si>
    <r>
      <t>b</t>
    </r>
    <r>
      <rPr>
        <sz val="10.5"/>
        <rFont val="ＭＳ 明朝"/>
        <family val="1"/>
        <charset val="128"/>
      </rPr>
      <t>）</t>
    </r>
    <r>
      <rPr>
        <sz val="7"/>
        <rFont val="Times New Roman"/>
        <family val="1"/>
      </rPr>
      <t xml:space="preserve">  </t>
    </r>
    <r>
      <rPr>
        <sz val="10.5"/>
        <rFont val="ＭＳ 明朝"/>
        <family val="1"/>
        <charset val="128"/>
      </rPr>
      <t>限界管理基準値案を上回る確率（</t>
    </r>
    <r>
      <rPr>
        <sz val="10.5"/>
        <rFont val="Times New Roman"/>
        <family val="1"/>
      </rPr>
      <t>%</t>
    </r>
    <r>
      <rPr>
        <sz val="10.5"/>
        <rFont val="ＭＳ 明朝"/>
        <family val="1"/>
        <charset val="128"/>
      </rPr>
      <t>）</t>
    </r>
    <phoneticPr fontId="4"/>
  </si>
  <si>
    <r>
      <t>補足表</t>
    </r>
    <r>
      <rPr>
        <sz val="10.5"/>
        <rFont val="Times New Roman"/>
        <family val="1"/>
      </rPr>
      <t>4-1.</t>
    </r>
    <r>
      <rPr>
        <sz val="10.5"/>
        <rFont val="ＭＳ 明朝"/>
        <family val="1"/>
        <charset val="128"/>
      </rPr>
      <t>　将来の親魚量が目標・限界管理基準値案を上回る確率</t>
    </r>
    <rPh sb="18" eb="20">
      <t>ゲンカイ</t>
    </rPh>
    <phoneticPr fontId="4"/>
  </si>
  <si>
    <r>
      <t>補足表</t>
    </r>
    <r>
      <rPr>
        <sz val="10.5"/>
        <rFont val="Times New Roman"/>
        <family val="1"/>
      </rPr>
      <t>6-4.</t>
    </r>
    <r>
      <rPr>
        <sz val="10.5"/>
        <rFont val="ＭＳ 明朝"/>
        <family val="1"/>
        <charset val="128"/>
      </rPr>
      <t>　予測漁獲量と予測親魚量</t>
    </r>
  </si>
  <si>
    <r>
      <t>補足表</t>
    </r>
    <r>
      <rPr>
        <sz val="10.5"/>
        <rFont val="Times New Roman"/>
        <family val="1"/>
      </rPr>
      <t>4-2.</t>
    </r>
    <r>
      <rPr>
        <sz val="10.5"/>
        <rFont val="ＭＳ 明朝"/>
        <family val="1"/>
        <charset val="128"/>
      </rPr>
      <t>　将来の平均親魚量（トン）</t>
    </r>
    <rPh sb="11" eb="16">
      <t>ヘイキンシンギョリョウ</t>
    </rPh>
    <phoneticPr fontId="4"/>
  </si>
  <si>
    <r>
      <t>漁獲割合（</t>
    </r>
    <r>
      <rPr>
        <sz val="10.5"/>
        <color rgb="FF000000"/>
        <rFont val="Times New Roman"/>
        <family val="1"/>
      </rPr>
      <t>%</t>
    </r>
    <r>
      <rPr>
        <sz val="10.5"/>
        <color rgb="FF000000"/>
        <rFont val="ＭＳ Ｐ明朝"/>
        <family val="1"/>
        <charset val="128"/>
      </rPr>
      <t>）</t>
    </r>
  </si>
  <si>
    <t>（千トン）</t>
  </si>
  <si>
    <r>
      <t>上記と異なる</t>
    </r>
    <r>
      <rPr>
        <sz val="10.5"/>
        <color rgb="FF000000"/>
        <rFont val="Times New Roman"/>
        <family val="1"/>
      </rPr>
      <t>β</t>
    </r>
    <r>
      <rPr>
        <sz val="10.5"/>
        <color rgb="FF000000"/>
        <rFont val="ＭＳ Ｐ明朝"/>
        <family val="1"/>
        <charset val="128"/>
      </rPr>
      <t>を使用した場合</t>
    </r>
  </si>
  <si>
    <t>β=0.0</t>
  </si>
  <si>
    <t>SBtarget</t>
  </si>
  <si>
    <t>SBlimit</t>
  </si>
  <si>
    <t>SBban</t>
  </si>
  <si>
    <r>
      <rPr>
        <sz val="11"/>
        <rFont val="ＭＳ 明朝"/>
        <family val="1"/>
        <charset val="128"/>
      </rPr>
      <t>表</t>
    </r>
    <r>
      <rPr>
        <sz val="11"/>
        <rFont val="Times New Roman"/>
        <family val="1"/>
      </rPr>
      <t>3-1.</t>
    </r>
    <r>
      <rPr>
        <sz val="11"/>
        <rFont val="ＭＳ 明朝"/>
        <family val="1"/>
        <charset val="128"/>
      </rPr>
      <t>　ソウハチ日本海南西部系群の漁業種類別漁獲量（トン）</t>
    </r>
  </si>
  <si>
    <r>
      <rPr>
        <sz val="10.5"/>
        <rFont val="ＭＳ 明朝"/>
        <family val="1"/>
        <charset val="128"/>
      </rPr>
      <t>表</t>
    </r>
    <r>
      <rPr>
        <sz val="10.5"/>
        <rFont val="Times New Roman"/>
        <family val="1"/>
      </rPr>
      <t>3-2.</t>
    </r>
    <r>
      <rPr>
        <sz val="10.5"/>
        <rFont val="ＭＳ 明朝"/>
        <family val="1"/>
        <charset val="128"/>
      </rPr>
      <t>　ソウハチ日本海南西部系群の沖底の有効漁獲努力量および標準化</t>
    </r>
    <r>
      <rPr>
        <sz val="10.5"/>
        <rFont val="Times New Roman"/>
        <family val="1"/>
      </rPr>
      <t>CPUE</t>
    </r>
  </si>
  <si>
    <r>
      <rPr>
        <sz val="11"/>
        <color theme="1"/>
        <rFont val="ＭＳ Ｐゴシック"/>
        <family val="3"/>
        <charset val="128"/>
      </rPr>
      <t>年</t>
    </r>
  </si>
  <si>
    <r>
      <rPr>
        <sz val="11"/>
        <color theme="1"/>
        <rFont val="ＭＳ Ｐゴシック"/>
        <family val="3"/>
        <charset val="128"/>
      </rPr>
      <t>有効漁獲努力量（網）</t>
    </r>
    <rPh sb="0" eb="2">
      <t>ユウコウ</t>
    </rPh>
    <rPh sb="2" eb="4">
      <t>ギョカク</t>
    </rPh>
    <rPh sb="4" eb="6">
      <t>ドリョク</t>
    </rPh>
    <rPh sb="6" eb="7">
      <t>リョウ</t>
    </rPh>
    <rPh sb="8" eb="9">
      <t>アミ</t>
    </rPh>
    <phoneticPr fontId="1"/>
  </si>
  <si>
    <r>
      <rPr>
        <sz val="11"/>
        <rFont val="ＭＳ Ｐゴシック"/>
        <family val="3"/>
        <charset val="128"/>
      </rPr>
      <t>規格化した
標準化</t>
    </r>
    <r>
      <rPr>
        <sz val="11"/>
        <rFont val="Times New Roman"/>
        <family val="1"/>
      </rPr>
      <t>CPUE</t>
    </r>
    <rPh sb="0" eb="2">
      <t>キカク</t>
    </rPh>
    <rPh sb="2" eb="3">
      <t>カ</t>
    </rPh>
    <rPh sb="5" eb="8">
      <t>ヒョウジュn</t>
    </rPh>
    <phoneticPr fontId="1"/>
  </si>
  <si>
    <r>
      <t>1</t>
    </r>
    <r>
      <rPr>
        <sz val="10"/>
        <rFont val="ＭＳ Ｐゴシック"/>
        <family val="3"/>
        <charset val="128"/>
      </rPr>
      <t>そうびき沖底</t>
    </r>
    <rPh sb="5" eb="6">
      <t>オキ</t>
    </rPh>
    <rPh sb="6" eb="7">
      <t>ソコ</t>
    </rPh>
    <phoneticPr fontId="3"/>
  </si>
  <si>
    <r>
      <t>2</t>
    </r>
    <r>
      <rPr>
        <sz val="10"/>
        <rFont val="ＭＳ Ｐゴシック"/>
        <family val="3"/>
        <charset val="128"/>
      </rPr>
      <t>そうびき沖底</t>
    </r>
    <rPh sb="5" eb="6">
      <t>オキ</t>
    </rPh>
    <rPh sb="6" eb="7">
      <t>ソコ</t>
    </rPh>
    <phoneticPr fontId="3"/>
  </si>
  <si>
    <r>
      <rPr>
        <sz val="10.5"/>
        <rFont val="ＭＳ 明朝"/>
        <family val="1"/>
        <charset val="128"/>
      </rPr>
      <t>補足表</t>
    </r>
    <r>
      <rPr>
        <sz val="10.5"/>
        <rFont val="Times New Roman"/>
        <family val="1"/>
      </rPr>
      <t>2-1.</t>
    </r>
    <r>
      <rPr>
        <sz val="10.5"/>
        <rFont val="ＭＳ 明朝"/>
        <family val="1"/>
        <charset val="128"/>
      </rPr>
      <t>　資源解析結果</t>
    </r>
  </si>
  <si>
    <r>
      <rPr>
        <sz val="11"/>
        <color theme="1"/>
        <rFont val="ＭＳ Ｐゴシック"/>
        <family val="2"/>
        <charset val="128"/>
      </rPr>
      <t>単純平均</t>
    </r>
    <rPh sb="0" eb="2">
      <t>タンジュn</t>
    </rPh>
    <phoneticPr fontId="2"/>
  </si>
  <si>
    <r>
      <rPr>
        <sz val="10.5"/>
        <color theme="1"/>
        <rFont val="ＭＳ 明朝"/>
        <family val="1"/>
        <charset val="128"/>
      </rPr>
      <t>選択率</t>
    </r>
  </si>
  <si>
    <r>
      <rPr>
        <sz val="10.5"/>
        <color theme="1"/>
        <rFont val="ＭＳ 明朝"/>
        <family val="1"/>
        <charset val="128"/>
      </rPr>
      <t>平均体重</t>
    </r>
  </si>
  <si>
    <r>
      <rPr>
        <sz val="10.5"/>
        <color theme="1"/>
        <rFont val="ＭＳ 明朝"/>
        <family val="1"/>
        <charset val="128"/>
      </rPr>
      <t>自然死亡</t>
    </r>
  </si>
  <si>
    <r>
      <rPr>
        <sz val="10.5"/>
        <color theme="1"/>
        <rFont val="ＭＳ 明朝"/>
        <family val="1"/>
        <charset val="128"/>
      </rPr>
      <t>（注</t>
    </r>
    <r>
      <rPr>
        <sz val="10.5"/>
        <color theme="1"/>
        <rFont val="Times New Roman"/>
        <family val="1"/>
      </rPr>
      <t>1</t>
    </r>
    <r>
      <rPr>
        <sz val="10.5"/>
        <color theme="1"/>
        <rFont val="ＭＳ 明朝"/>
        <family val="1"/>
        <charset val="128"/>
      </rPr>
      <t>）</t>
    </r>
  </si>
  <si>
    <r>
      <rPr>
        <sz val="10.5"/>
        <color theme="1"/>
        <rFont val="ＭＳ 明朝"/>
        <family val="1"/>
        <charset val="128"/>
      </rPr>
      <t>（注</t>
    </r>
    <r>
      <rPr>
        <sz val="10.5"/>
        <color theme="1"/>
        <rFont val="Times New Roman"/>
        <family val="1"/>
      </rPr>
      <t>2</t>
    </r>
    <r>
      <rPr>
        <sz val="10.5"/>
        <color theme="1"/>
        <rFont val="ＭＳ 明朝"/>
        <family val="1"/>
        <charset val="128"/>
      </rPr>
      <t>）</t>
    </r>
  </si>
  <si>
    <r>
      <rPr>
        <sz val="10.5"/>
        <color theme="1"/>
        <rFont val="ＭＳ 明朝"/>
        <family val="1"/>
        <charset val="128"/>
      </rPr>
      <t>（注</t>
    </r>
    <r>
      <rPr>
        <sz val="10.5"/>
        <color theme="1"/>
        <rFont val="Times New Roman"/>
        <family val="1"/>
      </rPr>
      <t>3</t>
    </r>
    <r>
      <rPr>
        <sz val="10.5"/>
        <color theme="1"/>
        <rFont val="ＭＳ 明朝"/>
        <family val="1"/>
        <charset val="128"/>
      </rPr>
      <t>）</t>
    </r>
  </si>
  <si>
    <r>
      <rPr>
        <sz val="10.5"/>
        <color theme="1"/>
        <rFont val="ＭＳ 明朝"/>
        <family val="1"/>
        <charset val="128"/>
      </rPr>
      <t>（</t>
    </r>
    <r>
      <rPr>
        <sz val="10.5"/>
        <color theme="1"/>
        <rFont val="Times New Roman"/>
        <family val="1"/>
      </rPr>
      <t>g</t>
    </r>
    <r>
      <rPr>
        <sz val="10.5"/>
        <color theme="1"/>
        <rFont val="ＭＳ 明朝"/>
        <family val="1"/>
        <charset val="128"/>
      </rPr>
      <t>）</t>
    </r>
    <phoneticPr fontId="4"/>
  </si>
  <si>
    <r>
      <rPr>
        <sz val="10.5"/>
        <color theme="1"/>
        <rFont val="ＭＳ 明朝"/>
        <family val="1"/>
        <charset val="128"/>
      </rPr>
      <t>係数</t>
    </r>
  </si>
  <si>
    <r>
      <t>1</t>
    </r>
    <r>
      <rPr>
        <sz val="10.5"/>
        <color theme="1"/>
        <rFont val="ＭＳ 明朝"/>
        <family val="1"/>
        <charset val="128"/>
      </rPr>
      <t>歳</t>
    </r>
    <phoneticPr fontId="4"/>
  </si>
  <si>
    <r>
      <t>2</t>
    </r>
    <r>
      <rPr>
        <sz val="10.5"/>
        <color theme="1"/>
        <rFont val="ＭＳ 明朝"/>
        <family val="1"/>
        <charset val="128"/>
      </rPr>
      <t>歳</t>
    </r>
    <phoneticPr fontId="4"/>
  </si>
  <si>
    <r>
      <t>3</t>
    </r>
    <r>
      <rPr>
        <sz val="10.5"/>
        <color theme="1"/>
        <rFont val="ＭＳ 明朝"/>
        <family val="1"/>
        <charset val="128"/>
      </rPr>
      <t>歳</t>
    </r>
    <phoneticPr fontId="4"/>
  </si>
  <si>
    <r>
      <t>4</t>
    </r>
    <r>
      <rPr>
        <sz val="10.5"/>
        <color theme="1"/>
        <rFont val="ＭＳ 明朝"/>
        <family val="1"/>
        <charset val="128"/>
      </rPr>
      <t>歳以上</t>
    </r>
    <phoneticPr fontId="4"/>
  </si>
  <si>
    <r>
      <rPr>
        <sz val="11"/>
        <rFont val="ＭＳ 明朝"/>
        <family val="1"/>
        <charset val="128"/>
      </rPr>
      <t>注</t>
    </r>
    <r>
      <rPr>
        <sz val="11"/>
        <rFont val="Times New Roman"/>
        <family val="1"/>
      </rPr>
      <t>1</t>
    </r>
    <r>
      <rPr>
        <sz val="11"/>
        <rFont val="ＭＳ 明朝"/>
        <family val="1"/>
        <charset val="128"/>
      </rPr>
      <t>：令和</t>
    </r>
    <r>
      <rPr>
        <sz val="11"/>
        <rFont val="Times New Roman"/>
        <family val="1"/>
      </rPr>
      <t>3</t>
    </r>
    <r>
      <rPr>
        <sz val="11"/>
        <rFont val="ＭＳ 明朝"/>
        <family val="1"/>
        <charset val="128"/>
      </rPr>
      <t>年度研究機関会議で</t>
    </r>
    <r>
      <rPr>
        <sz val="11"/>
        <rFont val="Times New Roman"/>
        <family val="1"/>
      </rPr>
      <t>MSY</t>
    </r>
    <r>
      <rPr>
        <sz val="11"/>
        <rFont val="ＭＳ 明朝"/>
        <family val="1"/>
        <charset val="128"/>
      </rPr>
      <t>を実現する水準の推定の際に使用した選択率（すなわち、令和</t>
    </r>
    <r>
      <rPr>
        <sz val="11"/>
        <rFont val="Times New Roman"/>
        <family val="1"/>
      </rPr>
      <t>2</t>
    </r>
    <r>
      <rPr>
        <sz val="11"/>
        <rFont val="ＭＳ 明朝"/>
        <family val="1"/>
        <charset val="128"/>
      </rPr>
      <t>年度資源評価での</t>
    </r>
    <r>
      <rPr>
        <sz val="11"/>
        <rFont val="Times New Roman"/>
        <family val="1"/>
      </rPr>
      <t>Fcurrent</t>
    </r>
    <r>
      <rPr>
        <sz val="11"/>
        <rFont val="ＭＳ 明朝"/>
        <family val="1"/>
        <charset val="128"/>
      </rPr>
      <t>の選択率）。</t>
    </r>
    <phoneticPr fontId="4"/>
  </si>
  <si>
    <r>
      <rPr>
        <sz val="11"/>
        <rFont val="ＭＳ 明朝"/>
        <family val="1"/>
        <charset val="128"/>
      </rPr>
      <t>注</t>
    </r>
    <r>
      <rPr>
        <sz val="11"/>
        <rFont val="Times New Roman"/>
        <family val="1"/>
      </rPr>
      <t>2</t>
    </r>
    <r>
      <rPr>
        <sz val="11"/>
        <rFont val="ＭＳ 明朝"/>
        <family val="1"/>
        <charset val="128"/>
      </rPr>
      <t>：令和</t>
    </r>
    <r>
      <rPr>
        <sz val="11"/>
        <rFont val="Times New Roman"/>
        <family val="1"/>
      </rPr>
      <t>3</t>
    </r>
    <r>
      <rPr>
        <sz val="11"/>
        <rFont val="ＭＳ 明朝"/>
        <family val="1"/>
        <charset val="128"/>
      </rPr>
      <t>年度研究機関会議で推定された</t>
    </r>
    <r>
      <rPr>
        <sz val="11"/>
        <rFont val="Times New Roman"/>
        <family val="1"/>
      </rPr>
      <t>Fmsy</t>
    </r>
    <r>
      <rPr>
        <sz val="11"/>
        <rFont val="ＭＳ 明朝"/>
        <family val="1"/>
        <charset val="128"/>
      </rPr>
      <t>（すなわち、令和</t>
    </r>
    <r>
      <rPr>
        <sz val="11"/>
        <rFont val="Times New Roman"/>
        <family val="1"/>
      </rPr>
      <t>2</t>
    </r>
    <r>
      <rPr>
        <sz val="11"/>
        <rFont val="ＭＳ 明朝"/>
        <family val="1"/>
        <charset val="128"/>
      </rPr>
      <t>年度資源評価での</t>
    </r>
    <r>
      <rPr>
        <sz val="11"/>
        <rFont val="Times New Roman"/>
        <family val="1"/>
      </rPr>
      <t>Fcurrent</t>
    </r>
    <r>
      <rPr>
        <sz val="11"/>
        <rFont val="ＭＳ 明朝"/>
        <family val="1"/>
        <charset val="128"/>
      </rPr>
      <t>に</t>
    </r>
    <r>
      <rPr>
        <sz val="11"/>
        <rFont val="Times New Roman"/>
        <family val="1"/>
      </rPr>
      <t>Fmsy/Fcurrent</t>
    </r>
    <r>
      <rPr>
        <sz val="11"/>
        <rFont val="ＭＳ 明朝"/>
        <family val="1"/>
        <charset val="128"/>
      </rPr>
      <t>を掛けたもの）。</t>
    </r>
    <phoneticPr fontId="4"/>
  </si>
  <si>
    <r>
      <rPr>
        <sz val="10.5"/>
        <color rgb="FF000000"/>
        <rFont val="ＭＳ Ｐ明朝"/>
        <family val="1"/>
        <charset val="128"/>
      </rPr>
      <t>項目</t>
    </r>
  </si>
  <si>
    <r>
      <rPr>
        <sz val="10.5"/>
        <color rgb="FF000000"/>
        <rFont val="ＭＳ Ｐ明朝"/>
        <family val="1"/>
        <charset val="128"/>
      </rPr>
      <t>値</t>
    </r>
  </si>
  <si>
    <r>
      <rPr>
        <sz val="10.5"/>
        <color rgb="FF000000"/>
        <rFont val="ＭＳ Ｐ明朝"/>
        <family val="1"/>
        <charset val="128"/>
      </rPr>
      <t>説明</t>
    </r>
  </si>
  <si>
    <r>
      <rPr>
        <sz val="10.5"/>
        <color rgb="FF000000"/>
        <rFont val="ＭＳ Ｐ明朝"/>
        <family val="1"/>
        <charset val="128"/>
      </rP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</si>
  <si>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rPr>
        <sz val="10.5"/>
        <color rgb="FF000000"/>
        <rFont val="ＭＳ Ｐ明朝"/>
        <family val="1"/>
        <charset val="128"/>
      </rP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</si>
  <si>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rPr>
        <sz val="10.5"/>
        <color rgb="FF000000"/>
        <rFont val="ＭＳ Ｐ明朝"/>
        <family val="1"/>
        <charset val="128"/>
      </rP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</si>
  <si>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rPr>
        <sz val="10.5"/>
        <color rgb="FF000000"/>
        <rFont val="ＭＳ Ｐ明朝"/>
        <family val="1"/>
        <charset val="128"/>
      </rPr>
      <t>（</t>
    </r>
    <r>
      <rPr>
        <sz val="10.5"/>
        <color rgb="FF000000"/>
        <rFont val="Times New Roman"/>
        <family val="1"/>
      </rPr>
      <t>SB0.1msy</t>
    </r>
    <r>
      <rPr>
        <sz val="10.5"/>
        <color rgb="FF000000"/>
        <rFont val="ＭＳ Ｐ明朝"/>
        <family val="1"/>
        <charset val="128"/>
      </rPr>
      <t>）</t>
    </r>
  </si>
  <si>
    <r>
      <rPr>
        <sz val="10.5"/>
        <color theme="1"/>
        <rFont val="ＭＳ Ｐ明朝"/>
        <family val="1"/>
        <charset val="128"/>
      </rP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歳以上）</t>
    </r>
  </si>
  <si>
    <r>
      <rPr>
        <sz val="10.5"/>
        <color rgb="FF000000"/>
        <rFont val="ＭＳ Ｐ明朝"/>
        <family val="1"/>
        <charset val="128"/>
      </rPr>
      <t>最大持続生産量</t>
    </r>
    <r>
      <rPr>
        <sz val="10.5"/>
        <color rgb="FF000000"/>
        <rFont val="Times New Roman"/>
        <family val="1"/>
      </rPr>
      <t xml:space="preserve">MSY </t>
    </r>
  </si>
  <si>
    <r>
      <rPr>
        <sz val="10.5"/>
        <rFont val="ＭＳ 明朝"/>
        <family val="1"/>
        <charset val="128"/>
      </rPr>
      <t>補足表</t>
    </r>
    <r>
      <rPr>
        <sz val="10.5"/>
        <rFont val="Times New Roman"/>
        <family val="1"/>
      </rPr>
      <t>4-3.</t>
    </r>
    <r>
      <rPr>
        <sz val="10.5"/>
        <rFont val="ＭＳ 明朝"/>
        <family val="1"/>
        <charset val="128"/>
      </rPr>
      <t>　将来の平均漁獲量（トン）</t>
    </r>
    <rPh sb="11" eb="13">
      <t>ヘイキン</t>
    </rPh>
    <rPh sb="13" eb="15">
      <t>ギョカク</t>
    </rPh>
    <rPh sb="15" eb="16">
      <t>リョウ</t>
    </rPh>
    <phoneticPr fontId="4"/>
  </si>
  <si>
    <r>
      <rPr>
        <sz val="10.5"/>
        <rFont val="ＭＳ 明朝"/>
        <family val="1"/>
        <charset val="128"/>
      </rPr>
      <t>成熟率</t>
    </r>
    <rPh sb="2" eb="3">
      <t>リツ</t>
    </rPh>
    <phoneticPr fontId="4"/>
  </si>
  <si>
    <r>
      <t>a</t>
    </r>
    <r>
      <rPr>
        <sz val="10.5"/>
        <rFont val="ＭＳ 明朝"/>
        <family val="1"/>
        <charset val="128"/>
      </rPr>
      <t>と</t>
    </r>
    <r>
      <rPr>
        <sz val="10.5"/>
        <rFont val="Times New Roman"/>
        <family val="1"/>
      </rPr>
      <t>b</t>
    </r>
    <r>
      <rPr>
        <sz val="10.5"/>
        <rFont val="ＭＳ 明朝"/>
        <family val="1"/>
        <charset val="128"/>
      </rPr>
      <t>は各再生産関係式の推定パラメータ、</t>
    </r>
    <r>
      <rPr>
        <sz val="10.5"/>
        <rFont val="Times New Roman"/>
        <family val="1"/>
      </rPr>
      <t>S.D.</t>
    </r>
    <r>
      <rPr>
        <sz val="10.5"/>
        <rFont val="ＭＳ 明朝"/>
        <family val="1"/>
        <charset val="128"/>
      </rPr>
      <t>は加入量の標準偏差、</t>
    </r>
    <r>
      <rPr>
        <sz val="10.5"/>
        <rFont val="Times New Roman"/>
        <family val="1"/>
      </rPr>
      <t>ρ</t>
    </r>
    <r>
      <rPr>
        <sz val="10.5"/>
        <rFont val="ＭＳ Ｐ明朝"/>
        <family val="1"/>
        <charset val="128"/>
      </rPr>
      <t>は自己相関係数</t>
    </r>
    <r>
      <rPr>
        <sz val="10.5"/>
        <rFont val="ＭＳ 明朝"/>
        <family val="1"/>
        <charset val="128"/>
      </rPr>
      <t>である。</t>
    </r>
  </si>
  <si>
    <r>
      <t>SBmsy</t>
    </r>
    <r>
      <rPr>
        <sz val="10.5"/>
        <rFont val="ＭＳ Ｐ明朝"/>
        <family val="1"/>
        <charset val="128"/>
      </rPr>
      <t>を維持する漁獲圧（漁獲係数</t>
    </r>
    <r>
      <rPr>
        <sz val="10.5"/>
        <rFont val="Times New Roman"/>
        <family val="1"/>
      </rPr>
      <t>F</t>
    </r>
    <r>
      <rPr>
        <sz val="10.5"/>
        <rFont val="ＭＳ Ｐ明朝"/>
        <family val="1"/>
        <charset val="128"/>
      </rPr>
      <t>）</t>
    </r>
    <phoneticPr fontId="4"/>
  </si>
  <si>
    <r>
      <rPr>
        <sz val="11"/>
        <color theme="1"/>
        <rFont val="ＭＳ 明朝"/>
        <family val="1"/>
        <charset val="128"/>
      </rPr>
      <t>令和7（</t>
    </r>
    <r>
      <rPr>
        <sz val="11"/>
        <color theme="1"/>
        <rFont val="Times New Roman"/>
        <family val="1"/>
      </rPr>
      <t>2025</t>
    </r>
    <r>
      <rPr>
        <sz val="11"/>
        <color theme="1"/>
        <rFont val="ＭＳ 明朝"/>
        <family val="1"/>
        <charset val="128"/>
      </rPr>
      <t>）年度ソウハチ日本海南西部系群の資源評価のデータセット</t>
    </r>
    <rPh sb="0" eb="2">
      <t>レイワ</t>
    </rPh>
    <rPh sb="9" eb="11">
      <t>ネンド</t>
    </rPh>
    <rPh sb="15" eb="23">
      <t>ニホンカイナンセイブケイグン</t>
    </rPh>
    <rPh sb="24" eb="26">
      <t>シゲン</t>
    </rPh>
    <rPh sb="26" eb="28">
      <t>ヒョウカ</t>
    </rPh>
    <phoneticPr fontId="4"/>
  </si>
  <si>
    <r>
      <t>2024</t>
    </r>
    <r>
      <rPr>
        <sz val="10.5"/>
        <rFont val="ＭＳ 明朝"/>
        <family val="1"/>
        <charset val="128"/>
      </rPr>
      <t>年の漁獲量合計値は暫定値。</t>
    </r>
    <phoneticPr fontId="4"/>
  </si>
  <si>
    <r>
      <rPr>
        <sz val="12"/>
        <color theme="1"/>
        <rFont val="ＭＳ 明朝"/>
        <family val="1"/>
        <charset val="128"/>
      </rPr>
      <t>年</t>
    </r>
    <rPh sb="0" eb="1">
      <t>ネン</t>
    </rPh>
    <phoneticPr fontId="1"/>
  </si>
  <si>
    <r>
      <t>2</t>
    </r>
    <r>
      <rPr>
        <sz val="12"/>
        <color theme="1"/>
        <rFont val="ＭＳ 明朝"/>
        <family val="1"/>
        <charset val="128"/>
      </rPr>
      <t>そう沖底</t>
    </r>
    <rPh sb="3" eb="4">
      <t>オキ</t>
    </rPh>
    <rPh sb="4" eb="5">
      <t>ソコ</t>
    </rPh>
    <phoneticPr fontId="1"/>
  </si>
  <si>
    <r>
      <t>1</t>
    </r>
    <r>
      <rPr>
        <sz val="12"/>
        <color theme="1"/>
        <rFont val="ＭＳ 明朝"/>
        <family val="1"/>
        <charset val="128"/>
      </rPr>
      <t>そう沖底</t>
    </r>
    <rPh sb="0" eb="2">
      <t>ニホn</t>
    </rPh>
    <rPh sb="3" eb="5">
      <t>オキソコ</t>
    </rPh>
    <phoneticPr fontId="1"/>
  </si>
  <si>
    <r>
      <rPr>
        <sz val="12"/>
        <color theme="1"/>
        <rFont val="ＭＳ 明朝"/>
        <family val="1"/>
        <charset val="128"/>
      </rPr>
      <t>小底</t>
    </r>
    <rPh sb="0" eb="1">
      <t>コガタ</t>
    </rPh>
    <phoneticPr fontId="1"/>
  </si>
  <si>
    <r>
      <rPr>
        <sz val="12"/>
        <color theme="1"/>
        <rFont val="ＭＳ 明朝"/>
        <family val="1"/>
        <charset val="128"/>
      </rPr>
      <t>計</t>
    </r>
    <rPh sb="0" eb="1">
      <t>ケイ</t>
    </rPh>
    <phoneticPr fontId="1"/>
  </si>
  <si>
    <t>F2022-2024</t>
  </si>
  <si>
    <t>F2022-2024</t>
    <phoneticPr fontId="4"/>
  </si>
  <si>
    <t>値</t>
  </si>
  <si>
    <t>説明</t>
  </si>
  <si>
    <t>SB2024</t>
  </si>
  <si>
    <r>
      <t>5,669</t>
    </r>
    <r>
      <rPr>
        <sz val="10.5"/>
        <color theme="1"/>
        <rFont val="ＭＳ Ｐ明朝"/>
        <family val="1"/>
        <charset val="128"/>
      </rPr>
      <t>トン</t>
    </r>
  </si>
  <si>
    <r>
      <t>2024</t>
    </r>
    <r>
      <rPr>
        <sz val="10.5"/>
        <color rgb="FF000000"/>
        <rFont val="ＭＳ Ｐ明朝"/>
        <family val="1"/>
        <charset val="128"/>
      </rPr>
      <t>年の親魚量</t>
    </r>
  </si>
  <si>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</si>
  <si>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</si>
  <si>
    <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0.02, 0.14, 0.19, 0.19</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</si>
  <si>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</si>
  <si>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</si>
  <si>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</si>
  <si>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rgb="FF000000"/>
        <rFont val="ＭＳ Ｐ明朝"/>
        <family val="1"/>
        <charset val="128"/>
      </rPr>
      <t>年の</t>
    </r>
    <r>
      <rPr>
        <sz val="10.5"/>
        <color rgb="FF000000"/>
        <rFont val="Times New Roman"/>
        <family val="1"/>
      </rPr>
      <t>%SPR</t>
    </r>
  </si>
  <si>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</si>
  <si>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</si>
  <si>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t>管理基準値案との比較</t>
  </si>
  <si>
    <t>SB2024/ SBmsy</t>
  </si>
  <si>
    <r>
      <t>最大持続生産量を実現する親魚量（目標管理基準値案）に対する</t>
    </r>
    <r>
      <rPr>
        <sz val="10.5"/>
        <color rgb="FF000000"/>
        <rFont val="Times New Roman"/>
        <family val="1"/>
      </rPr>
      <t>2024</t>
    </r>
    <r>
      <rPr>
        <sz val="10.5"/>
        <color rgb="FF000000"/>
        <rFont val="ＭＳ Ｐ明朝"/>
        <family val="1"/>
        <charset val="128"/>
      </rPr>
      <t>年の親魚量の比</t>
    </r>
  </si>
  <si>
    <t>F2024/ Fmsy</t>
  </si>
  <si>
    <r>
      <t>SBtarget</t>
    </r>
    <r>
      <rPr>
        <sz val="10.5"/>
        <color rgb="FF000000"/>
        <rFont val="ＭＳ Ｐ明朝"/>
        <family val="1"/>
        <charset val="128"/>
      </rPr>
      <t>を維持する漁獲圧に対する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</si>
  <si>
    <t>親魚量の水準</t>
  </si>
  <si>
    <t>漁獲圧の水準</t>
  </si>
  <si>
    <r>
      <t>SBmsy</t>
    </r>
    <r>
      <rPr>
        <sz val="10.5"/>
        <color theme="1"/>
        <rFont val="ＭＳ Ｐ明朝"/>
        <family val="1"/>
        <charset val="128"/>
      </rPr>
      <t>を維持する水準を下回る</t>
    </r>
  </si>
  <si>
    <t>親魚量の動向</t>
  </si>
  <si>
    <t>増加</t>
  </si>
  <si>
    <r>
      <t>2026</t>
    </r>
    <r>
      <rPr>
        <sz val="10.5"/>
        <color rgb="FF000000"/>
        <rFont val="ＭＳ Ｐ明朝"/>
        <family val="1"/>
        <charset val="128"/>
      </rPr>
      <t>年の親魚量（予測平均値）：</t>
    </r>
    <r>
      <rPr>
        <sz val="10.5"/>
        <color rgb="FF000000"/>
        <rFont val="Times New Roman"/>
        <family val="1"/>
      </rPr>
      <t>8,938</t>
    </r>
    <r>
      <rPr>
        <sz val="10.5"/>
        <color rgb="FF000000"/>
        <rFont val="ＭＳ Ｐ明朝"/>
        <family val="1"/>
        <charset val="128"/>
      </rPr>
      <t>トン</t>
    </r>
  </si>
  <si>
    <r>
      <t>2026</t>
    </r>
    <r>
      <rPr>
        <sz val="10.5"/>
        <color rgb="FF000000"/>
        <rFont val="ＭＳ Ｐ明朝"/>
        <family val="1"/>
        <charset val="128"/>
      </rPr>
      <t>年の</t>
    </r>
  </si>
  <si>
    <t>平均漁獲量</t>
  </si>
  <si>
    <r>
      <t>（</t>
    </r>
    <r>
      <rPr>
        <sz val="10.5"/>
        <color rgb="FF000000"/>
        <rFont val="Times New Roman"/>
        <family val="1"/>
      </rPr>
      <t>F/F2022-2024</t>
    </r>
    <r>
      <rPr>
        <sz val="10.5"/>
        <color rgb="FF000000"/>
        <rFont val="ＭＳ Ｐ明朝"/>
        <family val="1"/>
        <charset val="128"/>
      </rPr>
      <t>）</t>
    </r>
  </si>
  <si>
    <r>
      <t>管理基準値等に関する研究機関会議資料で提案された</t>
    </r>
    <r>
      <rPr>
        <sz val="10.5"/>
        <color rgb="FF000000"/>
        <rFont val="Times New Roman"/>
        <family val="1"/>
      </rPr>
      <t>β</t>
    </r>
  </si>
  <si>
    <t>考慮している不確実性：加入量</t>
  </si>
  <si>
    <r>
      <t>2036</t>
    </r>
    <r>
      <rPr>
        <sz val="10.5"/>
        <color rgb="FF000000"/>
        <rFont val="ＭＳ Ｐ明朝"/>
        <family val="1"/>
        <charset val="128"/>
      </rPr>
      <t>年</t>
    </r>
  </si>
  <si>
    <t>の平均親魚量</t>
  </si>
  <si>
    <t>予測区間</t>
  </si>
  <si>
    <r>
      <t>2036</t>
    </r>
    <r>
      <rPr>
        <sz val="10.5"/>
        <color rgb="FF000000"/>
        <rFont val="ＭＳ Ｐ明朝"/>
        <family val="1"/>
        <charset val="128"/>
      </rPr>
      <t>年に親魚量が以下の</t>
    </r>
  </si>
  <si>
    <r>
      <t>管理基準値案を上回る確率（</t>
    </r>
    <r>
      <rPr>
        <sz val="10.5"/>
        <color rgb="FF000000"/>
        <rFont val="Times New Roman"/>
        <family val="1"/>
      </rPr>
      <t>%</t>
    </r>
    <r>
      <rPr>
        <sz val="10.5"/>
        <color rgb="FF000000"/>
        <rFont val="ＭＳ Ｐ明朝"/>
        <family val="1"/>
        <charset val="128"/>
      </rPr>
      <t>）</t>
    </r>
  </si>
  <si>
    <t>案</t>
  </si>
  <si>
    <t>3.7  –  7.7</t>
  </si>
  <si>
    <t>2.7  –  5.9</t>
  </si>
  <si>
    <t>3.2  –  6.7</t>
  </si>
  <si>
    <t>4.3  –  8.9</t>
  </si>
  <si>
    <t>5.0  –  10.2</t>
  </si>
  <si>
    <t>5.8  –  11.9</t>
  </si>
  <si>
    <t>7.0  –  13.9</t>
  </si>
  <si>
    <t>8.4  –  16.5</t>
  </si>
  <si>
    <t>10.3  –  19.8</t>
  </si>
  <si>
    <t>12.9  –  24.1</t>
  </si>
  <si>
    <t>16.2  –  29.6</t>
  </si>
  <si>
    <t>β</t>
    <phoneticPr fontId="39"/>
  </si>
  <si>
    <t>2025</t>
  </si>
  <si>
    <t>2026</t>
  </si>
  <si>
    <t>2027</t>
  </si>
  <si>
    <t>2028</t>
  </si>
  <si>
    <t>2029</t>
  </si>
  <si>
    <t>2030</t>
  </si>
  <si>
    <t>2031</t>
  </si>
  <si>
    <t>2032</t>
  </si>
  <si>
    <t>2033</t>
  </si>
  <si>
    <t>2034</t>
  </si>
  <si>
    <t>2035</t>
  </si>
  <si>
    <t>2036</t>
  </si>
  <si>
    <t>現在の漁獲圧</t>
    <rPh sb="0" eb="2">
      <t>ゲンザイ</t>
    </rPh>
    <rPh sb="3" eb="6">
      <t>ギョカクアツ</t>
    </rPh>
    <phoneticPr fontId="39"/>
  </si>
  <si>
    <r>
      <t>β</t>
    </r>
    <r>
      <rPr>
        <sz val="10.5"/>
        <rFont val="ＭＳ 明朝"/>
        <family val="1"/>
        <charset val="128"/>
      </rPr>
      <t>を</t>
    </r>
    <r>
      <rPr>
        <sz val="10.5"/>
        <rFont val="Times New Roman"/>
        <family val="1"/>
      </rPr>
      <t>0</t>
    </r>
    <r>
      <rPr>
        <sz val="10.5"/>
        <rFont val="ＭＳ 明朝"/>
        <family val="1"/>
        <charset val="128"/>
      </rPr>
      <t>～</t>
    </r>
    <r>
      <rPr>
        <sz val="10.5"/>
        <rFont val="Times New Roman"/>
        <family val="1"/>
      </rPr>
      <t>1.0</t>
    </r>
    <r>
      <rPr>
        <sz val="10.5"/>
        <rFont val="ＭＳ 明朝"/>
        <family val="1"/>
        <charset val="128"/>
      </rPr>
      <t>で変更した場合の将来予測の結果を示す。</t>
    </r>
    <r>
      <rPr>
        <sz val="10.5"/>
        <rFont val="Times New Roman"/>
        <family val="1"/>
      </rPr>
      <t>2025</t>
    </r>
    <r>
      <rPr>
        <sz val="10.5"/>
        <rFont val="ＭＳ 明朝"/>
        <family val="1"/>
        <charset val="128"/>
      </rPr>
      <t>年漁期の漁獲量は予測される資源量と現状の漁獲圧（</t>
    </r>
    <r>
      <rPr>
        <sz val="10.5"/>
        <rFont val="Times New Roman"/>
        <family val="1"/>
      </rPr>
      <t>F2022-2024</t>
    </r>
    <r>
      <rPr>
        <sz val="10.5"/>
        <rFont val="ＭＳ 明朝"/>
        <family val="1"/>
        <charset val="128"/>
      </rPr>
      <t>）から予測される</t>
    </r>
    <r>
      <rPr>
        <sz val="10.5"/>
        <rFont val="Times New Roman"/>
        <family val="1"/>
      </rPr>
      <t>2.8</t>
    </r>
    <r>
      <rPr>
        <sz val="10.5"/>
        <rFont val="ＭＳ 明朝"/>
        <family val="1"/>
        <charset val="128"/>
      </rPr>
      <t>千トンとし、</t>
    </r>
    <r>
      <rPr>
        <sz val="10.5"/>
        <rFont val="Times New Roman"/>
        <family val="1"/>
      </rPr>
      <t>2026</t>
    </r>
    <r>
      <rPr>
        <sz val="10.5"/>
        <rFont val="ＭＳ 明朝"/>
        <family val="1"/>
        <charset val="128"/>
      </rPr>
      <t>年漁期から漁獲管理規則による漁獲とした。</t>
    </r>
    <phoneticPr fontId="4"/>
  </si>
  <si>
    <r>
      <t>比較のため現状の漁獲圧（</t>
    </r>
    <r>
      <rPr>
        <sz val="10.5"/>
        <rFont val="Times New Roman"/>
        <family val="1"/>
      </rPr>
      <t>F2022-F2024</t>
    </r>
    <r>
      <rPr>
        <sz val="10.5"/>
        <rFont val="ＭＳ Ｐ明朝"/>
        <family val="1"/>
        <charset val="128"/>
      </rPr>
      <t>、β</t>
    </r>
    <r>
      <rPr>
        <sz val="10.5"/>
        <rFont val="Times New Roman"/>
        <family val="1"/>
      </rPr>
      <t xml:space="preserve"> = 0.56</t>
    </r>
    <r>
      <rPr>
        <sz val="10.5"/>
        <rFont val="ＭＳ Ｐ明朝"/>
        <family val="1"/>
        <charset val="128"/>
      </rPr>
      <t>に相当）で漁獲を続けた場合の結果も示した。</t>
    </r>
    <phoneticPr fontId="4"/>
  </si>
  <si>
    <r>
      <rPr>
        <sz val="10.5"/>
        <rFont val="ＭＳ 明朝"/>
        <family val="1"/>
        <charset val="128"/>
      </rPr>
      <t>補足表</t>
    </r>
    <r>
      <rPr>
        <sz val="10.5"/>
        <rFont val="Times New Roman"/>
        <family val="1"/>
      </rPr>
      <t>5-1.</t>
    </r>
    <r>
      <rPr>
        <sz val="10.5"/>
        <rFont val="ＭＳ 明朝"/>
        <family val="1"/>
        <charset val="128"/>
      </rPr>
      <t>　将来予測計算に用いた設定値</t>
    </r>
    <phoneticPr fontId="4"/>
  </si>
  <si>
    <r>
      <rPr>
        <sz val="10.5"/>
        <color theme="1"/>
        <rFont val="ＭＳ 明朝"/>
        <family val="1"/>
        <charset val="128"/>
      </rPr>
      <t>補足表</t>
    </r>
    <r>
      <rPr>
        <sz val="10.5"/>
        <color theme="1"/>
        <rFont val="Times New Roman"/>
        <family val="1"/>
      </rPr>
      <t>6-2.</t>
    </r>
    <r>
      <rPr>
        <sz val="10.5"/>
        <color theme="1"/>
        <rFont val="ＭＳ 明朝"/>
        <family val="1"/>
        <charset val="128"/>
      </rPr>
      <t>　管理基準値案と</t>
    </r>
    <r>
      <rPr>
        <sz val="10.5"/>
        <color theme="1"/>
        <rFont val="Times New Roman"/>
        <family val="1"/>
      </rPr>
      <t>MSY</t>
    </r>
    <phoneticPr fontId="4"/>
  </si>
  <si>
    <r>
      <rPr>
        <sz val="10.5"/>
        <color theme="1"/>
        <rFont val="ＭＳ 明朝"/>
        <family val="1"/>
        <charset val="128"/>
      </rPr>
      <t>補足表</t>
    </r>
    <r>
      <rPr>
        <sz val="10.5"/>
        <color theme="1"/>
        <rFont val="Times New Roman"/>
        <family val="1"/>
      </rPr>
      <t>6-3.</t>
    </r>
    <r>
      <rPr>
        <sz val="10.5"/>
        <color theme="1"/>
        <rFont val="ＭＳ 明朝"/>
        <family val="1"/>
        <charset val="128"/>
      </rPr>
      <t>　最新年の親魚量と漁獲圧</t>
    </r>
    <phoneticPr fontId="4"/>
  </si>
  <si>
    <r>
      <rPr>
        <sz val="11"/>
        <rFont val="ＭＳ Ｐゴシック"/>
        <family val="2"/>
        <charset val="128"/>
      </rPr>
      <t>補足表</t>
    </r>
    <r>
      <rPr>
        <sz val="11"/>
        <rFont val="Times New Roman"/>
        <family val="1"/>
      </rPr>
      <t>6-5.</t>
    </r>
    <r>
      <rPr>
        <sz val="11"/>
        <rFont val="ＭＳ Ｐゴシック"/>
        <family val="2"/>
        <charset val="128"/>
      </rPr>
      <t>　異なる</t>
    </r>
    <r>
      <rPr>
        <sz val="11"/>
        <rFont val="Times New Roman"/>
        <family val="1"/>
      </rPr>
      <t>β</t>
    </r>
    <r>
      <rPr>
        <sz val="11"/>
        <rFont val="ＭＳ Ｐゴシック"/>
        <family val="2"/>
        <charset val="128"/>
      </rPr>
      <t>を用いた将来予測結果</t>
    </r>
    <phoneticPr fontId="4"/>
  </si>
  <si>
    <r>
      <rPr>
        <sz val="11"/>
        <rFont val="ＭＳ 明朝"/>
        <family val="1"/>
        <charset val="128"/>
      </rPr>
      <t>注</t>
    </r>
    <r>
      <rPr>
        <sz val="11"/>
        <rFont val="Times New Roman"/>
        <family val="1"/>
      </rPr>
      <t>3</t>
    </r>
    <r>
      <rPr>
        <sz val="11"/>
        <rFont val="ＭＳ 明朝"/>
        <family val="1"/>
        <charset val="128"/>
      </rPr>
      <t>：本系群では</t>
    </r>
    <r>
      <rPr>
        <sz val="11"/>
        <rFont val="Times New Roman"/>
        <family val="1"/>
      </rPr>
      <t>2021</t>
    </r>
    <r>
      <rPr>
        <sz val="11"/>
        <rFont val="ＭＳ 明朝"/>
        <family val="1"/>
        <charset val="128"/>
      </rPr>
      <t>～</t>
    </r>
    <r>
      <rPr>
        <sz val="11"/>
        <rFont val="Times New Roman"/>
        <family val="1"/>
      </rPr>
      <t>2023</t>
    </r>
    <r>
      <rPr>
        <sz val="11"/>
        <rFont val="ＭＳ 明朝"/>
        <family val="1"/>
        <charset val="128"/>
      </rPr>
      <t>年の</t>
    </r>
    <r>
      <rPr>
        <sz val="11"/>
        <rFont val="Times New Roman"/>
        <family val="1"/>
      </rPr>
      <t>F</t>
    </r>
    <r>
      <rPr>
        <sz val="11"/>
        <rFont val="ＭＳ 明朝"/>
        <family val="1"/>
        <charset val="128"/>
      </rPr>
      <t>の平均値を現状の漁獲圧としており、この</t>
    </r>
    <r>
      <rPr>
        <sz val="11"/>
        <rFont val="Times New Roman"/>
        <family val="1"/>
      </rPr>
      <t>F</t>
    </r>
    <r>
      <rPr>
        <sz val="11"/>
        <rFont val="ＭＳ 明朝"/>
        <family val="1"/>
        <charset val="128"/>
      </rPr>
      <t>値を</t>
    </r>
    <r>
      <rPr>
        <sz val="11"/>
        <rFont val="Times New Roman"/>
        <family val="1"/>
      </rPr>
      <t>2024</t>
    </r>
    <r>
      <rPr>
        <sz val="11"/>
        <rFont val="ＭＳ 明朝"/>
        <family val="1"/>
        <charset val="128"/>
      </rPr>
      <t>年の漁獲量の仮定に使用した。</t>
    </r>
    <phoneticPr fontId="4"/>
  </si>
  <si>
    <r>
      <t>* 2023</t>
    </r>
    <r>
      <rPr>
        <sz val="10.5"/>
        <rFont val="ＭＳ 明朝"/>
        <family val="1"/>
        <charset val="128"/>
      </rPr>
      <t>年の選択率の下で</t>
    </r>
    <r>
      <rPr>
        <sz val="10.5"/>
        <rFont val="Times New Roman"/>
        <family val="1"/>
      </rPr>
      <t>Fmsy</t>
    </r>
    <r>
      <rPr>
        <sz val="10.5"/>
        <rFont val="ＭＳ 明朝"/>
        <family val="1"/>
        <charset val="128"/>
      </rPr>
      <t>の漁獲圧を与える</t>
    </r>
    <r>
      <rPr>
        <sz val="10.5"/>
        <rFont val="Times New Roman"/>
        <family val="1"/>
      </rPr>
      <t>F</t>
    </r>
    <r>
      <rPr>
        <sz val="10.5"/>
        <rFont val="ＭＳ 明朝"/>
        <family val="1"/>
        <charset val="128"/>
      </rPr>
      <t>を</t>
    </r>
    <r>
      <rPr>
        <sz val="10.5"/>
        <rFont val="Times New Roman"/>
        <family val="1"/>
      </rPr>
      <t>%SPR</t>
    </r>
    <r>
      <rPr>
        <sz val="10.5"/>
        <rFont val="ＭＳ 明朝"/>
        <family val="1"/>
        <charset val="128"/>
      </rPr>
      <t>換算して算出し求めた比率。</t>
    </r>
    <phoneticPr fontId="4"/>
  </si>
  <si>
    <r>
      <t>5.7  –  11.7</t>
    </r>
    <r>
      <rPr>
        <sz val="10.5"/>
        <color rgb="FF000000"/>
        <rFont val="ＭＳ 明朝"/>
        <family val="1"/>
        <charset val="128"/>
      </rPr>
      <t>　</t>
    </r>
    <phoneticPr fontId="4"/>
  </si>
  <si>
    <t xml:space="preserve">For bibliographic purpose the document should be cited as follows : </t>
    <phoneticPr fontId="4"/>
  </si>
  <si>
    <t>本データ表の引用に関しては、対応する詳細版を引用していただくようお願いいたします（下記）。</t>
    <rPh sb="0" eb="1">
      <t>ホン</t>
    </rPh>
    <rPh sb="6" eb="8">
      <t>インヨウ</t>
    </rPh>
    <rPh sb="9" eb="10">
      <t>カン</t>
    </rPh>
    <rPh sb="41" eb="43">
      <t>カキ</t>
    </rPh>
    <phoneticPr fontId="4"/>
  </si>
  <si>
    <t>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t>
    <phoneticPr fontId="4"/>
  </si>
  <si>
    <t>酒井　猛・増渕隆仁・井関智明・岩永凌征 (2026) 令和 7（2025）年度ソウハチ日本海南西部系群の資源評価. 我が国周辺水域の漁業資源評価. 水産庁・水産研究・教育機構, 東京, 46 pp,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</si>
</sst>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47" x14ac:knownFonts="1">
    <font>
      <sz val="11"/>
      <color theme="1"/>
      <name val="ＭＳ Ｐゴシック"/>
      <family val="2"/>
      <charset val="128"/>
      <scheme val="minor"/>
    </font>
    <font>
      <sz val="11"/>
      <color theme="1"/>
      <name val="ＭＳ Ｐゴシック"/>
      <family val="2"/>
      <charset val="128"/>
      <scheme val="minor"/>
    </font>
    <font>
      <b/>
      <sz val="13"/>
      <color theme="3"/>
      <name val="ＭＳ Ｐゴシック"/>
      <family val="2"/>
      <charset val="128"/>
      <scheme val="minor"/>
    </font>
    <font>
      <sz val="11"/>
      <color rgb="FF9C5700"/>
      <name val="ＭＳ Ｐゴシック"/>
      <family val="2"/>
      <charset val="128"/>
      <scheme val="minor"/>
    </font>
    <font>
      <sz val="6"/>
      <name val="ＭＳ Ｐゴシック"/>
      <family val="2"/>
      <charset val="128"/>
      <scheme val="minor"/>
    </font>
    <font>
      <sz val="10.5"/>
      <color theme="1"/>
      <name val="ＭＳ 明朝"/>
      <family val="1"/>
      <charset val="128"/>
    </font>
    <font>
      <sz val="10.5"/>
      <color theme="1"/>
      <name val="Times New Roman"/>
      <family val="1"/>
    </font>
    <font>
      <sz val="11"/>
      <color theme="1"/>
      <name val="ＭＳ 明朝"/>
      <family val="1"/>
      <charset val="128"/>
    </font>
    <font>
      <sz val="11"/>
      <color theme="1"/>
      <name val="Times New Roman"/>
      <family val="1"/>
    </font>
    <font>
      <sz val="10.5"/>
      <color theme="1"/>
      <name val="游明朝"/>
      <family val="1"/>
      <charset val="128"/>
    </font>
    <font>
      <sz val="10.5"/>
      <color rgb="FF000000"/>
      <name val="Times New Roman"/>
      <family val="1"/>
    </font>
    <font>
      <sz val="10.5"/>
      <color rgb="FF000000"/>
      <name val="ＭＳ 明朝"/>
      <family val="1"/>
      <charset val="128"/>
    </font>
    <font>
      <sz val="10.5"/>
      <color rgb="FFFF0000"/>
      <name val="ＭＳ 明朝"/>
      <family val="1"/>
      <charset val="128"/>
    </font>
    <font>
      <b/>
      <sz val="11"/>
      <color theme="4"/>
      <name val="ＭＳ Ｐゴシック"/>
      <family val="3"/>
      <charset val="128"/>
      <scheme val="minor"/>
    </font>
    <font>
      <sz val="11"/>
      <name val="Times New Roman"/>
      <family val="1"/>
    </font>
    <font>
      <sz val="10.5"/>
      <color rgb="FF000000"/>
      <name val="ＭＳ Ｐ明朝"/>
      <family val="1"/>
      <charset val="128"/>
    </font>
    <font>
      <sz val="10.5"/>
      <color theme="1"/>
      <name val="ＭＳ Ｐ明朝"/>
      <family val="1"/>
      <charset val="128"/>
    </font>
    <font>
      <sz val="11"/>
      <name val="ＭＳ Ｐゴシック"/>
      <family val="2"/>
      <charset val="128"/>
      <scheme val="minor"/>
    </font>
    <font>
      <sz val="10.5"/>
      <name val="Times New Roman"/>
      <family val="1"/>
    </font>
    <font>
      <sz val="10.5"/>
      <name val="ＭＳ 明朝"/>
      <family val="1"/>
      <charset val="128"/>
    </font>
    <font>
      <sz val="7"/>
      <name val="Times New Roman"/>
      <family val="1"/>
    </font>
    <font>
      <sz val="10.5"/>
      <name val="Arial"/>
      <family val="2"/>
    </font>
    <font>
      <sz val="10.5"/>
      <name val="ＭＳ Ｐ明朝"/>
      <family val="1"/>
      <charset val="128"/>
    </font>
    <font>
      <sz val="11"/>
      <name val="ＭＳ 明朝"/>
      <family val="1"/>
      <charset val="128"/>
    </font>
    <font>
      <sz val="11"/>
      <color theme="1"/>
      <name val="ＭＳ Ｐゴシック"/>
      <family val="2"/>
      <charset val="128"/>
    </font>
    <font>
      <b/>
      <sz val="11"/>
      <color theme="4"/>
      <name val="Times New Roman"/>
      <family val="1"/>
    </font>
    <font>
      <sz val="10.5"/>
      <color rgb="FFFF0000"/>
      <name val="Times New Roman"/>
      <family val="1"/>
    </font>
    <font>
      <sz val="11"/>
      <color theme="1"/>
      <name val="ＭＳ Ｐゴシック"/>
      <family val="3"/>
      <charset val="128"/>
    </font>
    <font>
      <sz val="11"/>
      <name val="ＭＳ Ｐゴシック"/>
      <family val="3"/>
      <charset val="128"/>
    </font>
    <font>
      <sz val="10"/>
      <name val="ＭＳ Ｐゴシック"/>
      <family val="3"/>
      <charset val="128"/>
    </font>
    <font>
      <b/>
      <sz val="11"/>
      <color rgb="FF0070C0"/>
      <name val="Times New Roman"/>
      <family val="1"/>
    </font>
    <font>
      <b/>
      <sz val="11"/>
      <color rgb="FFFF0000"/>
      <name val="ＭＳ Ｐゴシック"/>
      <family val="3"/>
      <charset val="128"/>
      <scheme val="minor"/>
    </font>
    <font>
      <b/>
      <sz val="11"/>
      <color rgb="FFFF0000"/>
      <name val="Times New Roman"/>
      <family val="1"/>
    </font>
    <font>
      <sz val="11"/>
      <name val="ＭＳ Ｐゴシック"/>
      <family val="2"/>
      <charset val="128"/>
    </font>
    <font>
      <sz val="10.5"/>
      <name val="Times New Roman"/>
      <family val="1"/>
      <charset val="128"/>
    </font>
    <font>
      <sz val="11"/>
      <color theme="1"/>
      <name val="Times New Roman"/>
      <family val="1"/>
      <charset val="128"/>
    </font>
    <font>
      <sz val="12"/>
      <color theme="1"/>
      <name val="Times New Roman"/>
      <family val="1"/>
    </font>
    <font>
      <sz val="12"/>
      <color theme="1"/>
      <name val="ＭＳ 明朝"/>
      <family val="1"/>
      <charset val="128"/>
    </font>
    <font>
      <sz val="11"/>
      <color rgb="FF000000"/>
      <name val="Times New Roman"/>
      <family val="1"/>
    </font>
    <font>
      <sz val="6"/>
      <name val="ＭＳ Ｐゴシック"/>
      <family val="3"/>
      <charset val="128"/>
      <scheme val="minor"/>
    </font>
    <font>
      <sz val="9"/>
      <color rgb="FF000000"/>
      <name val="ＭＳ 明朝"/>
      <family val="1"/>
      <charset val="128"/>
    </font>
    <font>
      <sz val="11"/>
      <color rgb="FFFF0000"/>
      <name val="ＭＳ Ｐゴシック"/>
      <family val="2"/>
      <charset val="128"/>
      <scheme val="minor"/>
    </font>
    <font>
      <sz val="11"/>
      <color rgb="FFFF0000"/>
      <name val="ＭＳ Ｐ明朝"/>
      <family val="1"/>
      <charset val="128"/>
    </font>
    <font>
      <sz val="11"/>
      <name val="Times New Roman"/>
      <family val="1"/>
      <charset val="128"/>
    </font>
    <font>
      <sz val="10.5"/>
      <color theme="1"/>
      <name val="Times New Roman"/>
      <family val="1"/>
      <charset val="128"/>
    </font>
    <font>
      <sz val="11"/>
      <name val="Times New Roman"/>
      <family val="2"/>
      <charset val="128"/>
    </font>
    <font>
      <sz val="11"/>
      <name val="ＭＳ Ｐ明朝"/>
      <family val="1"/>
      <charset val="128"/>
    </font>
  </fonts>
  <fills count="7">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E7E6E6"/>
      </patternFill>
    </fill>
    <fill>
      <patternFill patternType="solid">
        <fgColor theme="9"/>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82">
    <xf numFmtId="0" fontId="0" fillId="0" borderId="0" xfId="0">
      <alignment vertical="center"/>
    </xf>
    <xf numFmtId="0" fontId="0" fillId="0" borderId="2" xfId="0" applyBorder="1">
      <alignment vertical="center"/>
    </xf>
    <xf numFmtId="38" fontId="0" fillId="0" borderId="0" xfId="1" applyFont="1">
      <alignment vertical="center"/>
    </xf>
    <xf numFmtId="38" fontId="0" fillId="0" borderId="2" xfId="1" applyFont="1" applyBorder="1">
      <alignment vertical="center"/>
    </xf>
    <xf numFmtId="2" fontId="0" fillId="0" borderId="0" xfId="0" applyNumberFormat="1">
      <alignment vertical="center"/>
    </xf>
    <xf numFmtId="2" fontId="0" fillId="0" borderId="2" xfId="0" applyNumberFormat="1" applyBorder="1">
      <alignment vertical="center"/>
    </xf>
    <xf numFmtId="38" fontId="0" fillId="0" borderId="0" xfId="1" applyFont="1" applyBorder="1">
      <alignment vertical="center"/>
    </xf>
    <xf numFmtId="0" fontId="0" fillId="0" borderId="1" xfId="0" applyBorder="1" applyAlignment="1">
      <alignment horizontal="center" vertical="center" wrapText="1"/>
    </xf>
    <xf numFmtId="0" fontId="12" fillId="0" borderId="0" xfId="0" applyFont="1">
      <alignment vertical="center"/>
    </xf>
    <xf numFmtId="0" fontId="13" fillId="0" borderId="0" xfId="0" applyFont="1">
      <alignment vertical="center"/>
    </xf>
    <xf numFmtId="0" fontId="15" fillId="2" borderId="1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5" fillId="0" borderId="11" xfId="0" applyFont="1" applyBorder="1" applyAlignment="1">
      <alignment horizontal="justify" vertical="center" wrapText="1"/>
    </xf>
    <xf numFmtId="0" fontId="15" fillId="0" borderId="12"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0" xfId="0" applyFont="1" applyAlignment="1">
      <alignment horizontal="left" vertical="center"/>
    </xf>
    <xf numFmtId="0" fontId="6" fillId="0" borderId="11" xfId="0" applyFont="1" applyBorder="1" applyAlignment="1">
      <alignment horizontal="justify" vertical="center" wrapText="1"/>
    </xf>
    <xf numFmtId="0" fontId="6" fillId="0" borderId="8" xfId="0" applyFont="1" applyBorder="1" applyAlignment="1">
      <alignment horizontal="justify" vertical="center" wrapText="1"/>
    </xf>
    <xf numFmtId="9" fontId="6" fillId="0" borderId="12" xfId="0" applyNumberFormat="1" applyFont="1" applyBorder="1" applyAlignment="1">
      <alignment horizontal="center" vertical="center" wrapText="1"/>
    </xf>
    <xf numFmtId="0" fontId="6" fillId="0" borderId="12"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4" xfId="0" applyFont="1" applyBorder="1" applyAlignment="1">
      <alignment horizontal="left" vertical="center"/>
    </xf>
    <xf numFmtId="177" fontId="6" fillId="0" borderId="12" xfId="0" applyNumberFormat="1" applyFont="1" applyBorder="1" applyAlignment="1">
      <alignment horizontal="center" vertical="center" wrapText="1"/>
    </xf>
    <xf numFmtId="0" fontId="17" fillId="0" borderId="0" xfId="0" applyFont="1">
      <alignment vertical="center"/>
    </xf>
    <xf numFmtId="0" fontId="18" fillId="0" borderId="0" xfId="0" applyFont="1" applyAlignment="1">
      <alignment horizontal="left" vertical="center"/>
    </xf>
    <xf numFmtId="0" fontId="19" fillId="0" borderId="0" xfId="0" applyFont="1">
      <alignment vertical="center"/>
    </xf>
    <xf numFmtId="0" fontId="18" fillId="0" borderId="0" xfId="0" applyFont="1">
      <alignment vertical="center"/>
    </xf>
    <xf numFmtId="0" fontId="19"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2" fontId="10" fillId="0" borderId="12" xfId="0" applyNumberFormat="1" applyFont="1" applyBorder="1" applyAlignment="1">
      <alignment horizontal="center" vertical="center" wrapText="1"/>
    </xf>
    <xf numFmtId="2" fontId="10" fillId="0" borderId="0" xfId="0" applyNumberFormat="1" applyFont="1" applyAlignment="1">
      <alignment horizontal="center" vertical="center" wrapText="1"/>
    </xf>
    <xf numFmtId="0" fontId="6" fillId="0" borderId="0" xfId="0" applyFont="1" applyAlignment="1">
      <alignment horizontal="center" vertical="center" wrapText="1"/>
    </xf>
    <xf numFmtId="2" fontId="6" fillId="0" borderId="0" xfId="0" applyNumberFormat="1" applyFont="1" applyAlignment="1">
      <alignment horizontal="center" vertical="center" wrapText="1"/>
    </xf>
    <xf numFmtId="0" fontId="10" fillId="0" borderId="0" xfId="0" applyFont="1" applyAlignment="1">
      <alignment horizontal="center" vertical="center" wrapText="1"/>
    </xf>
    <xf numFmtId="2" fontId="10"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2" fontId="6"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3" borderId="11" xfId="0" applyFont="1" applyFill="1" applyBorder="1" applyAlignment="1">
      <alignment horizontal="center" vertical="center"/>
    </xf>
    <xf numFmtId="0" fontId="10" fillId="3" borderId="12" xfId="0" applyFont="1" applyFill="1" applyBorder="1" applyAlignment="1">
      <alignment horizontal="right" vertical="center" indent="1"/>
    </xf>
    <xf numFmtId="0" fontId="10" fillId="2" borderId="9"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0" fillId="2" borderId="9"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2" xfId="0" applyFont="1" applyFill="1" applyBorder="1" applyAlignment="1">
      <alignment horizontal="center" vertical="center" wrapText="1"/>
    </xf>
    <xf numFmtId="0" fontId="0" fillId="2" borderId="12" xfId="0" applyFill="1" applyBorder="1">
      <alignment vertical="center"/>
    </xf>
    <xf numFmtId="0" fontId="10" fillId="3" borderId="10" xfId="0" applyFont="1" applyFill="1" applyBorder="1" applyAlignment="1">
      <alignment horizontal="center" vertical="center"/>
    </xf>
    <xf numFmtId="3" fontId="10" fillId="3" borderId="11" xfId="0" applyNumberFormat="1" applyFont="1" applyFill="1" applyBorder="1" applyAlignment="1">
      <alignment horizontal="right" vertical="center"/>
    </xf>
    <xf numFmtId="0" fontId="10" fillId="3" borderId="12" xfId="0" applyFont="1" applyFill="1" applyBorder="1" applyAlignment="1">
      <alignment horizontal="right" vertical="center"/>
    </xf>
    <xf numFmtId="3" fontId="10" fillId="3" borderId="12" xfId="0" applyNumberFormat="1" applyFont="1" applyFill="1" applyBorder="1" applyAlignment="1">
      <alignment horizontal="right" vertical="center"/>
    </xf>
    <xf numFmtId="0" fontId="10" fillId="2" borderId="8" xfId="0" applyFont="1" applyFill="1" applyBorder="1" applyAlignment="1">
      <alignment horizontal="center" vertical="center" wrapText="1"/>
    </xf>
    <xf numFmtId="9" fontId="10" fillId="2" borderId="9" xfId="0" applyNumberFormat="1" applyFont="1" applyFill="1" applyBorder="1" applyAlignment="1">
      <alignment horizontal="center" vertical="center"/>
    </xf>
    <xf numFmtId="0" fontId="10" fillId="3" borderId="14" xfId="0" applyFont="1" applyFill="1" applyBorder="1" applyAlignment="1">
      <alignment horizontal="center" vertical="center"/>
    </xf>
    <xf numFmtId="0" fontId="8" fillId="0" borderId="0" xfId="0" applyFont="1">
      <alignment vertical="center"/>
    </xf>
    <xf numFmtId="0" fontId="14" fillId="0" borderId="0" xfId="0" applyFont="1">
      <alignment vertical="center"/>
    </xf>
    <xf numFmtId="0" fontId="25" fillId="0" borderId="0" xfId="0" applyFont="1">
      <alignment vertical="center"/>
    </xf>
    <xf numFmtId="0" fontId="8" fillId="0" borderId="1" xfId="0" applyFont="1" applyBorder="1">
      <alignment vertical="center"/>
    </xf>
    <xf numFmtId="38" fontId="8" fillId="0" borderId="0" xfId="1" applyFont="1">
      <alignment vertical="center"/>
    </xf>
    <xf numFmtId="38" fontId="8" fillId="0" borderId="0" xfId="1" applyFont="1" applyBorder="1">
      <alignment vertical="center"/>
    </xf>
    <xf numFmtId="0" fontId="8" fillId="0" borderId="2" xfId="0" applyFont="1" applyBorder="1">
      <alignment vertical="center"/>
    </xf>
    <xf numFmtId="0" fontId="8" fillId="0" borderId="0" xfId="0" applyFont="1" applyAlignment="1">
      <alignment horizontal="center" vertical="center"/>
    </xf>
    <xf numFmtId="0" fontId="26" fillId="0" borderId="0" xfId="0" applyFont="1">
      <alignment vertical="center"/>
    </xf>
    <xf numFmtId="0" fontId="8" fillId="0" borderId="2" xfId="0" applyFont="1" applyBorder="1" applyAlignment="1">
      <alignment horizontal="center" vertical="center"/>
    </xf>
    <xf numFmtId="0" fontId="30" fillId="0" borderId="0" xfId="0" applyFont="1">
      <alignment vertical="center"/>
    </xf>
    <xf numFmtId="176" fontId="8" fillId="0" borderId="0" xfId="0" applyNumberFormat="1" applyFont="1">
      <alignment vertical="center"/>
    </xf>
    <xf numFmtId="176" fontId="8" fillId="0" borderId="2" xfId="0" applyNumberFormat="1" applyFont="1" applyBorder="1">
      <alignment vertical="center"/>
    </xf>
    <xf numFmtId="0" fontId="31" fillId="0" borderId="0" xfId="0" applyFont="1">
      <alignment vertical="center"/>
    </xf>
    <xf numFmtId="0" fontId="0" fillId="0" borderId="1" xfId="0" applyBorder="1" applyAlignment="1">
      <alignment horizontal="center" vertical="center"/>
    </xf>
    <xf numFmtId="2" fontId="8" fillId="0" borderId="0" xfId="0" applyNumberFormat="1" applyFont="1">
      <alignment vertical="center"/>
    </xf>
    <xf numFmtId="176" fontId="8" fillId="0" borderId="1" xfId="0" applyNumberFormat="1" applyFont="1" applyBorder="1">
      <alignment vertical="center"/>
    </xf>
    <xf numFmtId="38" fontId="8" fillId="0" borderId="1" xfId="1" applyFont="1" applyBorder="1">
      <alignment vertical="center"/>
    </xf>
    <xf numFmtId="2" fontId="8" fillId="0" borderId="1" xfId="0" applyNumberFormat="1" applyFont="1" applyBorder="1">
      <alignment vertical="center"/>
    </xf>
    <xf numFmtId="0" fontId="32" fillId="0" borderId="0" xfId="0" applyFont="1">
      <alignment vertical="center"/>
    </xf>
    <xf numFmtId="0" fontId="6" fillId="0" borderId="4" xfId="0" applyFont="1" applyBorder="1" applyAlignment="1">
      <alignment horizontal="center" wrapText="1"/>
    </xf>
    <xf numFmtId="0" fontId="6" fillId="0" borderId="5" xfId="0" applyFont="1" applyBorder="1" applyAlignment="1">
      <alignment horizontal="center" vertical="top" wrapText="1"/>
    </xf>
    <xf numFmtId="0" fontId="8" fillId="0" borderId="0" xfId="0" applyFont="1" applyAlignment="1">
      <alignment vertical="top"/>
    </xf>
    <xf numFmtId="0" fontId="6" fillId="0" borderId="0" xfId="0" applyFont="1" applyAlignment="1">
      <alignment horizontal="justify" vertical="center" wrapText="1"/>
    </xf>
    <xf numFmtId="0" fontId="6" fillId="0" borderId="5" xfId="0" applyFont="1" applyBorder="1" applyAlignment="1">
      <alignment horizontal="justify" vertical="center" wrapText="1"/>
    </xf>
    <xf numFmtId="0" fontId="10" fillId="2" borderId="17" xfId="0" applyFont="1" applyFill="1" applyBorder="1" applyAlignment="1">
      <alignment horizontal="center" vertical="center" wrapText="1"/>
    </xf>
    <xf numFmtId="0" fontId="10" fillId="0" borderId="9" xfId="0" applyFont="1" applyBorder="1" applyAlignment="1">
      <alignment horizontal="justify" vertical="center" wrapText="1"/>
    </xf>
    <xf numFmtId="38" fontId="8" fillId="0" borderId="2" xfId="1" applyFont="1" applyFill="1" applyBorder="1">
      <alignment vertical="center"/>
    </xf>
    <xf numFmtId="1" fontId="0" fillId="0" borderId="0" xfId="0" applyNumberFormat="1">
      <alignment vertical="center"/>
    </xf>
    <xf numFmtId="1" fontId="0" fillId="0" borderId="2" xfId="0" applyNumberFormat="1" applyBorder="1">
      <alignment vertical="center"/>
    </xf>
    <xf numFmtId="0" fontId="34" fillId="0" borderId="0" xfId="0" applyFont="1" applyAlignment="1">
      <alignment horizontal="left" vertical="center"/>
    </xf>
    <xf numFmtId="0" fontId="35" fillId="0" borderId="0" xfId="0" applyFont="1">
      <alignment vertical="center"/>
    </xf>
    <xf numFmtId="0" fontId="36" fillId="0" borderId="1" xfId="0" applyFont="1" applyBorder="1" applyAlignment="1">
      <alignment horizontal="center" vertical="center"/>
    </xf>
    <xf numFmtId="0" fontId="36" fillId="0" borderId="0" xfId="0" applyFont="1" applyAlignment="1">
      <alignment horizontal="center" vertical="center"/>
    </xf>
    <xf numFmtId="0" fontId="36" fillId="0" borderId="0" xfId="0" applyFont="1">
      <alignment vertical="center"/>
    </xf>
    <xf numFmtId="38" fontId="36" fillId="0" borderId="0" xfId="1" applyFont="1">
      <alignment vertical="center"/>
    </xf>
    <xf numFmtId="38" fontId="36" fillId="0" borderId="0" xfId="1" applyFont="1" applyBorder="1">
      <alignment vertical="center"/>
    </xf>
    <xf numFmtId="0" fontId="36" fillId="0" borderId="2" xfId="0" applyFont="1" applyBorder="1">
      <alignment vertical="center"/>
    </xf>
    <xf numFmtId="38" fontId="36" fillId="0" borderId="2" xfId="1" applyFont="1" applyBorder="1">
      <alignment vertical="center"/>
    </xf>
    <xf numFmtId="38" fontId="8" fillId="0" borderId="0" xfId="1" applyFont="1" applyFill="1" applyBorder="1">
      <alignment vertical="center"/>
    </xf>
    <xf numFmtId="1" fontId="8" fillId="0" borderId="0" xfId="0" applyNumberFormat="1" applyFont="1">
      <alignment vertical="center"/>
    </xf>
    <xf numFmtId="1" fontId="8" fillId="0" borderId="1" xfId="0" applyNumberFormat="1" applyFont="1" applyBorder="1">
      <alignment vertical="center"/>
    </xf>
    <xf numFmtId="0" fontId="15" fillId="0" borderId="12" xfId="0" applyFont="1" applyBorder="1" applyAlignment="1">
      <alignment horizontal="justify" vertical="center" wrapText="1"/>
    </xf>
    <xf numFmtId="0" fontId="16" fillId="0" borderId="11" xfId="0" applyFont="1" applyBorder="1" applyAlignment="1">
      <alignment horizontal="justify" vertical="center" wrapText="1"/>
    </xf>
    <xf numFmtId="0" fontId="15" fillId="2" borderId="8" xfId="0" applyFont="1" applyFill="1" applyBorder="1" applyAlignment="1">
      <alignment horizontal="center" vertical="center" wrapText="1"/>
    </xf>
    <xf numFmtId="0" fontId="0" fillId="2" borderId="11" xfId="0" applyFill="1" applyBorder="1" applyAlignment="1">
      <alignment vertical="center" wrapText="1"/>
    </xf>
    <xf numFmtId="0" fontId="10" fillId="3" borderId="11" xfId="0" applyFont="1" applyFill="1" applyBorder="1" applyAlignment="1">
      <alignment horizontal="right" vertical="center"/>
    </xf>
    <xf numFmtId="0" fontId="38" fillId="4" borderId="16" xfId="0" applyFont="1" applyFill="1" applyBorder="1" applyAlignment="1">
      <alignment horizontal="center"/>
    </xf>
    <xf numFmtId="176" fontId="38" fillId="4" borderId="16" xfId="0" applyNumberFormat="1" applyFont="1" applyFill="1" applyBorder="1" applyAlignment="1">
      <alignment horizontal="center"/>
    </xf>
    <xf numFmtId="0" fontId="40" fillId="4" borderId="16" xfId="0" applyFont="1" applyFill="1" applyBorder="1" applyAlignment="1">
      <alignment horizontal="center"/>
    </xf>
    <xf numFmtId="0" fontId="38" fillId="0" borderId="16" xfId="0" applyFont="1" applyBorder="1" applyAlignment="1">
      <alignment horizontal="right"/>
    </xf>
    <xf numFmtId="0" fontId="38" fillId="0" borderId="16" xfId="0" applyFont="1" applyBorder="1" applyAlignment="1"/>
    <xf numFmtId="0" fontId="40" fillId="4" borderId="16" xfId="0" applyFont="1" applyFill="1" applyBorder="1" applyAlignment="1"/>
    <xf numFmtId="38" fontId="38" fillId="0" borderId="16" xfId="1" applyFont="1" applyBorder="1" applyAlignment="1">
      <alignment horizontal="right"/>
    </xf>
    <xf numFmtId="0" fontId="38" fillId="5" borderId="16" xfId="0" applyFont="1" applyFill="1" applyBorder="1" applyAlignment="1">
      <alignment horizontal="center"/>
    </xf>
    <xf numFmtId="0" fontId="18" fillId="0" borderId="4" xfId="0" applyFont="1" applyBorder="1" applyAlignment="1">
      <alignment horizontal="lef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44" fillId="0" borderId="0" xfId="0" applyFont="1" applyAlignment="1">
      <alignment horizontal="left" vertical="center"/>
    </xf>
    <xf numFmtId="0" fontId="45" fillId="0" borderId="0" xfId="0" applyFont="1">
      <alignment vertical="center"/>
    </xf>
    <xf numFmtId="1" fontId="9" fillId="0" borderId="0" xfId="0" applyNumberFormat="1" applyFont="1">
      <alignment vertical="center"/>
    </xf>
    <xf numFmtId="38" fontId="14" fillId="0" borderId="16" xfId="1" applyFont="1" applyBorder="1" applyAlignment="1">
      <alignment horizontal="right"/>
    </xf>
    <xf numFmtId="0" fontId="46" fillId="0" borderId="0" xfId="0" applyFont="1">
      <alignment vertical="center"/>
    </xf>
    <xf numFmtId="0" fontId="14" fillId="6" borderId="16" xfId="0" applyFont="1" applyFill="1" applyBorder="1" applyAlignment="1">
      <alignment horizontal="right"/>
    </xf>
    <xf numFmtId="0" fontId="6" fillId="0" borderId="0" xfId="2" applyFont="1" applyAlignment="1">
      <alignment horizontal="left" vertical="center"/>
    </xf>
    <xf numFmtId="0" fontId="1" fillId="0" borderId="0" xfId="2">
      <alignment vertical="center"/>
    </xf>
    <xf numFmtId="0" fontId="6" fillId="0" borderId="0" xfId="2" applyFont="1" applyAlignment="1">
      <alignment horizontal="left" vertical="center" wrapText="1"/>
    </xf>
    <xf numFmtId="0" fontId="8" fillId="0" borderId="0" xfId="2" applyFont="1">
      <alignment vertical="center"/>
    </xf>
    <xf numFmtId="0" fontId="1" fillId="0" borderId="0" xfId="2" applyAlignment="1">
      <alignment vertical="center" wrapText="1"/>
    </xf>
    <xf numFmtId="0" fontId="10" fillId="0" borderId="12" xfId="0" applyFont="1" applyBorder="1" applyAlignment="1">
      <alignment horizontal="right" vertical="center"/>
    </xf>
    <xf numFmtId="38" fontId="41" fillId="0" borderId="0" xfId="0" applyNumberFormat="1" applyFont="1">
      <alignment vertical="center"/>
    </xf>
    <xf numFmtId="38" fontId="42" fillId="0" borderId="0" xfId="0" applyNumberFormat="1" applyFont="1">
      <alignment vertical="center"/>
    </xf>
    <xf numFmtId="0" fontId="8" fillId="0" borderId="15" xfId="0" applyFont="1" applyBorder="1" applyAlignment="1">
      <alignment horizontal="center" vertical="center"/>
    </xf>
    <xf numFmtId="0" fontId="14" fillId="0" borderId="15" xfId="0" applyFont="1" applyBorder="1" applyAlignment="1">
      <alignment horizontal="center" vertical="center" wrapText="1"/>
    </xf>
    <xf numFmtId="0" fontId="14" fillId="0" borderId="2" xfId="0" applyFont="1" applyBorder="1" applyAlignment="1">
      <alignment horizontal="center" vertical="center"/>
    </xf>
    <xf numFmtId="0" fontId="8" fillId="0" borderId="2"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horizontal="left" vertical="center"/>
    </xf>
    <xf numFmtId="0" fontId="6" fillId="0" borderId="13" xfId="0" applyFont="1" applyBorder="1" applyAlignment="1">
      <alignment horizontal="justify" vertical="center" wrapText="1"/>
    </xf>
    <xf numFmtId="0" fontId="6" fillId="0" borderId="11"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6" fillId="0" borderId="8" xfId="0" applyFont="1" applyBorder="1" applyAlignment="1">
      <alignment horizontal="justify" vertical="center"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justify" vertical="center" wrapText="1"/>
    </xf>
    <xf numFmtId="0" fontId="6" fillId="0" borderId="1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16" fillId="0" borderId="6" xfId="0" applyFont="1" applyBorder="1" applyAlignment="1">
      <alignment horizontal="justify" vertical="center" wrapText="1"/>
    </xf>
    <xf numFmtId="0" fontId="16" fillId="0" borderId="7" xfId="0" applyFont="1" applyBorder="1" applyAlignment="1">
      <alignment horizontal="justify" vertical="center" wrapText="1"/>
    </xf>
    <xf numFmtId="0" fontId="6" fillId="0" borderId="18" xfId="0" applyFont="1" applyBorder="1" applyAlignment="1">
      <alignment horizontal="justify" vertical="center" wrapText="1"/>
    </xf>
    <xf numFmtId="0" fontId="6" fillId="0" borderId="19" xfId="0" applyFont="1" applyBorder="1" applyAlignment="1">
      <alignment horizontal="justify" vertical="center" wrapText="1"/>
    </xf>
    <xf numFmtId="0" fontId="16" fillId="0" borderId="10" xfId="0" applyFont="1" applyBorder="1" applyAlignment="1">
      <alignment horizontal="justify" vertical="center" wrapText="1"/>
    </xf>
    <xf numFmtId="0" fontId="16" fillId="0" borderId="12" xfId="0" applyFont="1" applyBorder="1" applyAlignment="1">
      <alignment horizontal="justify" vertical="center" wrapText="1"/>
    </xf>
    <xf numFmtId="0" fontId="11"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15" fillId="0" borderId="13" xfId="0" applyFont="1" applyBorder="1" applyAlignment="1">
      <alignment horizontal="justify" vertical="center" wrapText="1"/>
    </xf>
    <xf numFmtId="0" fontId="15" fillId="0" borderId="11" xfId="0" applyFont="1" applyBorder="1" applyAlignment="1">
      <alignment horizontal="justify" vertical="center" wrapText="1"/>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7"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7"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2" xfId="0" applyFont="1" applyFill="1" applyBorder="1" applyAlignment="1">
      <alignment horizontal="center" vertical="center"/>
    </xf>
  </cellXfs>
  <cellStyles count="3">
    <cellStyle name="桁区切り" xfId="1" builtinId="6"/>
    <cellStyle name="標準" xfId="0" builtinId="0"/>
    <cellStyle name="標準 7 2" xfId="2" xr:uid="{C3E80A00-6CF1-4688-97F7-7BAB76561E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customXml" Target="../customXml/item2.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760A-E598-4EF2-B8CD-871B38D3B99A}">
  <dimension ref="A2:A8"/>
  <sheetViews>
    <sheetView tabSelected="1" zoomScaleNormal="100" workbookViewId="0">
      <selection activeCell="A18" sqref="A18"/>
    </sheetView>
  </sheetViews>
  <sheetFormatPr defaultRowHeight="13.5" x14ac:dyDescent="0.15"/>
  <cols>
    <col min="1" max="1" width="100.625" style="122" customWidth="1"/>
    <col min="2" max="16384" width="9" style="122"/>
  </cols>
  <sheetData>
    <row r="2" spans="1:1" x14ac:dyDescent="0.15">
      <c r="A2" s="121" t="s">
        <v>190</v>
      </c>
    </row>
    <row r="3" spans="1:1" ht="40.5" x14ac:dyDescent="0.15">
      <c r="A3" s="123" t="s">
        <v>192</v>
      </c>
    </row>
    <row r="4" spans="1:1" ht="15" x14ac:dyDescent="0.15">
      <c r="A4" s="124"/>
    </row>
    <row r="5" spans="1:1" x14ac:dyDescent="0.15">
      <c r="A5" s="122" t="s">
        <v>191</v>
      </c>
    </row>
    <row r="6" spans="1:1" ht="27" x14ac:dyDescent="0.15">
      <c r="A6" s="125" t="s">
        <v>193</v>
      </c>
    </row>
    <row r="8" spans="1:1" x14ac:dyDescent="0.15">
      <c r="A8" s="123"/>
    </row>
  </sheetData>
  <phoneticPr fontId="4"/>
  <pageMargins left="0.7" right="0.7" top="0.75" bottom="0.75" header="0.3" footer="0.3"/>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01DBB-C3B0-4637-B92C-516A3C0CDBBC}">
  <dimension ref="A1:I6"/>
  <sheetViews>
    <sheetView workbookViewId="0">
      <selection activeCell="L38" sqref="L38"/>
    </sheetView>
  </sheetViews>
  <sheetFormatPr defaultRowHeight="13.5" x14ac:dyDescent="0.15"/>
  <cols>
    <col min="1" max="1" width="20.125" customWidth="1"/>
    <col min="2" max="2" width="13.5" customWidth="1"/>
    <col min="5" max="5" width="8.625" customWidth="1"/>
  </cols>
  <sheetData>
    <row r="1" spans="1:9" ht="15"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9" ht="14.25" thickBot="1" x14ac:dyDescent="0.2">
      <c r="A3" s="17" t="s">
        <v>47</v>
      </c>
    </row>
    <row r="4" spans="1:9" ht="14.25" thickBot="1" x14ac:dyDescent="0.2">
      <c r="A4" s="10" t="s">
        <v>37</v>
      </c>
      <c r="B4" s="11" t="s">
        <v>38</v>
      </c>
      <c r="C4" s="11" t="s">
        <v>39</v>
      </c>
      <c r="D4" s="12" t="s">
        <v>40</v>
      </c>
      <c r="E4" s="12" t="s">
        <v>41</v>
      </c>
      <c r="F4" s="12" t="s">
        <v>42</v>
      </c>
      <c r="G4" s="12" t="s">
        <v>43</v>
      </c>
      <c r="I4" s="69"/>
    </row>
    <row r="5" spans="1:9" ht="14.25" thickBot="1" x14ac:dyDescent="0.2">
      <c r="A5" s="13" t="s">
        <v>44</v>
      </c>
      <c r="B5" s="14" t="s">
        <v>45</v>
      </c>
      <c r="C5" s="14" t="s">
        <v>46</v>
      </c>
      <c r="D5" s="15">
        <v>18.010000000000002</v>
      </c>
      <c r="E5" s="32">
        <v>2423.6</v>
      </c>
      <c r="F5" s="16">
        <v>0.25</v>
      </c>
      <c r="G5" s="16">
        <v>0.56999999999999995</v>
      </c>
    </row>
    <row r="6" spans="1:9" x14ac:dyDescent="0.15">
      <c r="A6" s="137" t="s">
        <v>109</v>
      </c>
      <c r="B6" s="137"/>
      <c r="C6" s="137"/>
      <c r="D6" s="137"/>
      <c r="E6" s="137"/>
      <c r="F6" s="137"/>
      <c r="G6" s="137"/>
    </row>
  </sheetData>
  <mergeCells count="1">
    <mergeCell ref="A6:G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BC136-1623-4877-9A20-AE26BE487CEF}">
  <dimension ref="A1:E13"/>
  <sheetViews>
    <sheetView workbookViewId="0"/>
  </sheetViews>
  <sheetFormatPr defaultRowHeight="15" x14ac:dyDescent="0.15"/>
  <cols>
    <col min="1" max="1" width="17.625" style="56" customWidth="1"/>
    <col min="2" max="2" width="12.875" style="56" customWidth="1"/>
    <col min="3" max="3" width="58.375" style="56" customWidth="1"/>
    <col min="4" max="16384" width="9" style="56"/>
  </cols>
  <sheetData>
    <row r="1" spans="1:5"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5" ht="21" customHeight="1" thickBot="1" x14ac:dyDescent="0.2">
      <c r="A3" s="115" t="s">
        <v>184</v>
      </c>
    </row>
    <row r="4" spans="1:5" ht="21" customHeight="1" thickBot="1" x14ac:dyDescent="0.2">
      <c r="A4" s="81" t="s">
        <v>98</v>
      </c>
      <c r="B4" s="12" t="s">
        <v>99</v>
      </c>
      <c r="C4" s="12" t="s">
        <v>100</v>
      </c>
    </row>
    <row r="5" spans="1:5" ht="33" customHeight="1" thickBot="1" x14ac:dyDescent="0.2">
      <c r="A5" s="18" t="s">
        <v>48</v>
      </c>
      <c r="B5" s="16" t="s">
        <v>49</v>
      </c>
      <c r="C5" s="22" t="s">
        <v>101</v>
      </c>
    </row>
    <row r="6" spans="1:5" ht="36" customHeight="1" thickBot="1" x14ac:dyDescent="0.2">
      <c r="A6" s="18" t="s">
        <v>50</v>
      </c>
      <c r="B6" s="16" t="s">
        <v>51</v>
      </c>
      <c r="C6" s="22" t="s">
        <v>102</v>
      </c>
    </row>
    <row r="7" spans="1:5" ht="16.5" customHeight="1" x14ac:dyDescent="0.15">
      <c r="A7" s="138" t="s">
        <v>52</v>
      </c>
      <c r="B7" s="140" t="s">
        <v>53</v>
      </c>
      <c r="C7" s="82" t="s">
        <v>103</v>
      </c>
    </row>
    <row r="8" spans="1:5" ht="16.5" customHeight="1" thickBot="1" x14ac:dyDescent="0.2">
      <c r="A8" s="139"/>
      <c r="B8" s="141"/>
      <c r="C8" s="22" t="s">
        <v>104</v>
      </c>
    </row>
    <row r="9" spans="1:5" ht="15" customHeight="1" x14ac:dyDescent="0.15">
      <c r="A9" s="138" t="s">
        <v>16</v>
      </c>
      <c r="B9" s="143" t="s">
        <v>110</v>
      </c>
      <c r="C9" s="144"/>
      <c r="E9" s="75"/>
    </row>
    <row r="10" spans="1:5" ht="15" customHeight="1" x14ac:dyDescent="0.15">
      <c r="A10" s="142"/>
      <c r="B10" s="145" t="s">
        <v>105</v>
      </c>
      <c r="C10" s="146"/>
    </row>
    <row r="11" spans="1:5" ht="15" customHeight="1" thickBot="1" x14ac:dyDescent="0.2">
      <c r="A11" s="139"/>
      <c r="B11" s="147" t="s">
        <v>54</v>
      </c>
      <c r="C11" s="148"/>
    </row>
    <row r="12" spans="1:5" ht="24" customHeight="1" thickBot="1" x14ac:dyDescent="0.2">
      <c r="A12" s="18" t="s">
        <v>55</v>
      </c>
      <c r="B12" s="20">
        <v>0.18</v>
      </c>
      <c r="C12" s="21" t="s">
        <v>56</v>
      </c>
    </row>
    <row r="13" spans="1:5" ht="24" customHeight="1" thickBot="1" x14ac:dyDescent="0.2">
      <c r="A13" s="18" t="s">
        <v>57</v>
      </c>
      <c r="B13" s="15" t="s">
        <v>58</v>
      </c>
      <c r="C13" s="22" t="s">
        <v>106</v>
      </c>
    </row>
  </sheetData>
  <mergeCells count="6">
    <mergeCell ref="A7:A8"/>
    <mergeCell ref="B7:B8"/>
    <mergeCell ref="A9:A11"/>
    <mergeCell ref="B9:C9"/>
    <mergeCell ref="B10:C10"/>
    <mergeCell ref="B11:C11"/>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F2A9-41F1-47C5-A39E-94242C684F97}">
  <dimension ref="A1:F20"/>
  <sheetViews>
    <sheetView workbookViewId="0"/>
  </sheetViews>
  <sheetFormatPr defaultRowHeight="15" x14ac:dyDescent="0.15"/>
  <cols>
    <col min="1" max="1" width="17" style="56" customWidth="1"/>
    <col min="2" max="2" width="15.5" style="56" customWidth="1"/>
    <col min="3" max="3" width="44.75" style="56" customWidth="1"/>
    <col min="4" max="16384" width="9" style="56"/>
  </cols>
  <sheetData>
    <row r="1" spans="1:6"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6" ht="19.5" customHeight="1" thickBot="1" x14ac:dyDescent="0.2">
      <c r="A3" s="115" t="s">
        <v>185</v>
      </c>
    </row>
    <row r="4" spans="1:6" ht="39.75" customHeight="1" thickBot="1" x14ac:dyDescent="0.2">
      <c r="A4" s="10" t="s">
        <v>17</v>
      </c>
      <c r="B4" s="11" t="s">
        <v>120</v>
      </c>
      <c r="C4" s="11" t="s">
        <v>121</v>
      </c>
      <c r="F4" s="75"/>
    </row>
    <row r="5" spans="1:6" ht="39.75" customHeight="1" thickBot="1" x14ac:dyDescent="0.2">
      <c r="A5" s="18" t="s">
        <v>122</v>
      </c>
      <c r="B5" s="16" t="s">
        <v>123</v>
      </c>
      <c r="C5" s="22" t="s">
        <v>124</v>
      </c>
    </row>
    <row r="6" spans="1:6" ht="26.25" customHeight="1" x14ac:dyDescent="0.15">
      <c r="A6" s="138" t="s">
        <v>125</v>
      </c>
      <c r="B6" s="153" t="s">
        <v>126</v>
      </c>
      <c r="C6" s="154"/>
    </row>
    <row r="7" spans="1:6" ht="26.25" customHeight="1" thickBot="1" x14ac:dyDescent="0.2">
      <c r="A7" s="139"/>
      <c r="B7" s="155" t="s">
        <v>127</v>
      </c>
      <c r="C7" s="156"/>
    </row>
    <row r="8" spans="1:6" ht="19.5" customHeight="1" thickBot="1" x14ac:dyDescent="0.2">
      <c r="A8" s="18" t="s">
        <v>128</v>
      </c>
      <c r="B8" s="24">
        <v>0.104</v>
      </c>
      <c r="C8" s="21" t="s">
        <v>129</v>
      </c>
    </row>
    <row r="9" spans="1:6" ht="19.5" customHeight="1" thickBot="1" x14ac:dyDescent="0.2">
      <c r="A9" s="18" t="s">
        <v>130</v>
      </c>
      <c r="B9" s="24">
        <v>0.52900000000000003</v>
      </c>
      <c r="C9" s="22" t="s">
        <v>131</v>
      </c>
    </row>
    <row r="10" spans="1:6" ht="19.5" customHeight="1" thickBot="1" x14ac:dyDescent="0.2">
      <c r="A10" s="18" t="s">
        <v>132</v>
      </c>
      <c r="B10" s="24">
        <v>0.36499999999999999</v>
      </c>
      <c r="C10" s="98" t="s">
        <v>133</v>
      </c>
    </row>
    <row r="11" spans="1:6" ht="19.5" customHeight="1" thickBot="1" x14ac:dyDescent="0.2">
      <c r="A11" s="157" t="s">
        <v>134</v>
      </c>
      <c r="B11" s="158"/>
      <c r="C11" s="159"/>
    </row>
    <row r="12" spans="1:6" ht="24.75" customHeight="1" x14ac:dyDescent="0.15">
      <c r="A12" s="19" t="s">
        <v>135</v>
      </c>
      <c r="B12" s="160">
        <v>1.37</v>
      </c>
      <c r="C12" s="162" t="s">
        <v>136</v>
      </c>
    </row>
    <row r="13" spans="1:6" ht="15.75" thickBot="1" x14ac:dyDescent="0.2">
      <c r="A13" s="18" t="s">
        <v>59</v>
      </c>
      <c r="B13" s="161"/>
      <c r="C13" s="163"/>
    </row>
    <row r="14" spans="1:6" ht="37.5" customHeight="1" thickBot="1" x14ac:dyDescent="0.2">
      <c r="A14" s="18" t="s">
        <v>137</v>
      </c>
      <c r="B14" s="16">
        <v>0.27</v>
      </c>
      <c r="C14" s="22" t="s">
        <v>138</v>
      </c>
    </row>
    <row r="15" spans="1:6" ht="30" customHeight="1" thickBot="1" x14ac:dyDescent="0.2">
      <c r="A15" s="99" t="s">
        <v>139</v>
      </c>
      <c r="B15" s="149" t="s">
        <v>60</v>
      </c>
      <c r="C15" s="150"/>
    </row>
    <row r="16" spans="1:6" ht="30" customHeight="1" thickBot="1" x14ac:dyDescent="0.2">
      <c r="A16" s="99" t="s">
        <v>140</v>
      </c>
      <c r="B16" s="149" t="s">
        <v>141</v>
      </c>
      <c r="C16" s="150"/>
    </row>
    <row r="17" spans="1:3" ht="24.75" customHeight="1" thickBot="1" x14ac:dyDescent="0.2">
      <c r="A17" s="99" t="s">
        <v>142</v>
      </c>
      <c r="B17" s="151" t="s">
        <v>143</v>
      </c>
      <c r="C17" s="152"/>
    </row>
    <row r="18" spans="1:3" ht="21.75" customHeight="1" x14ac:dyDescent="0.15">
      <c r="A18" s="111" t="s">
        <v>188</v>
      </c>
      <c r="B18" s="23"/>
      <c r="C18" s="23"/>
    </row>
    <row r="20" spans="1:3" x14ac:dyDescent="0.15">
      <c r="A20" s="113"/>
    </row>
  </sheetData>
  <mergeCells count="9">
    <mergeCell ref="B15:C15"/>
    <mergeCell ref="B16:C16"/>
    <mergeCell ref="B17:C17"/>
    <mergeCell ref="A6:A7"/>
    <mergeCell ref="B6:C6"/>
    <mergeCell ref="B7:C7"/>
    <mergeCell ref="A11:C11"/>
    <mergeCell ref="B12:B13"/>
    <mergeCell ref="C12:C13"/>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189C-18CD-4D3B-B6AB-90097068165C}">
  <dimension ref="A1:D21"/>
  <sheetViews>
    <sheetView workbookViewId="0"/>
  </sheetViews>
  <sheetFormatPr defaultRowHeight="13.5" x14ac:dyDescent="0.15"/>
  <cols>
    <col min="1" max="1" width="12.875" customWidth="1"/>
    <col min="2" max="2" width="17.375" customWidth="1"/>
    <col min="3" max="3" width="16.875" customWidth="1"/>
    <col min="4" max="4" width="15.375" customWidth="1"/>
  </cols>
  <sheetData>
    <row r="1" spans="1:4" ht="15"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4" ht="14.25" thickBot="1" x14ac:dyDescent="0.2">
      <c r="A3" s="29" t="s">
        <v>66</v>
      </c>
    </row>
    <row r="4" spans="1:4" ht="20.25" customHeight="1" thickBot="1" x14ac:dyDescent="0.2">
      <c r="A4" s="164" t="s">
        <v>144</v>
      </c>
      <c r="B4" s="165"/>
      <c r="C4" s="165"/>
      <c r="D4" s="166"/>
    </row>
    <row r="5" spans="1:4" x14ac:dyDescent="0.15">
      <c r="A5" s="167" t="s">
        <v>17</v>
      </c>
      <c r="B5" s="43" t="s">
        <v>145</v>
      </c>
      <c r="C5" s="44" t="s">
        <v>18</v>
      </c>
      <c r="D5" s="45" t="s">
        <v>145</v>
      </c>
    </row>
    <row r="6" spans="1:4" x14ac:dyDescent="0.15">
      <c r="A6" s="168"/>
      <c r="B6" s="44" t="s">
        <v>146</v>
      </c>
      <c r="C6" s="44" t="s">
        <v>19</v>
      </c>
      <c r="D6" s="46" t="s">
        <v>68</v>
      </c>
    </row>
    <row r="7" spans="1:4" ht="14.25" thickBot="1" x14ac:dyDescent="0.2">
      <c r="A7" s="169"/>
      <c r="B7" s="47" t="s">
        <v>69</v>
      </c>
      <c r="C7" s="47" t="s">
        <v>147</v>
      </c>
      <c r="D7" s="48"/>
    </row>
    <row r="8" spans="1:4" ht="26.25" customHeight="1" thickBot="1" x14ac:dyDescent="0.2">
      <c r="A8" s="170" t="s">
        <v>148</v>
      </c>
      <c r="B8" s="171"/>
      <c r="C8" s="171"/>
      <c r="D8" s="172"/>
    </row>
    <row r="9" spans="1:4" ht="14.25" thickBot="1" x14ac:dyDescent="0.2">
      <c r="A9" s="49" t="s">
        <v>22</v>
      </c>
      <c r="B9" s="50">
        <v>4022</v>
      </c>
      <c r="C9" s="51">
        <v>3.02</v>
      </c>
      <c r="D9" s="51">
        <v>26.8</v>
      </c>
    </row>
    <row r="10" spans="1:4" ht="14.25" thickBot="1" x14ac:dyDescent="0.2">
      <c r="A10" s="173" t="s">
        <v>70</v>
      </c>
      <c r="B10" s="174"/>
      <c r="C10" s="174"/>
      <c r="D10" s="175"/>
    </row>
    <row r="11" spans="1:4" ht="14.25" thickBot="1" x14ac:dyDescent="0.2">
      <c r="A11" s="41" t="s">
        <v>20</v>
      </c>
      <c r="B11" s="52">
        <v>4781</v>
      </c>
      <c r="C11" s="51">
        <v>3.78</v>
      </c>
      <c r="D11" s="51">
        <v>31.9</v>
      </c>
    </row>
    <row r="12" spans="1:4" ht="14.25" thickBot="1" x14ac:dyDescent="0.2">
      <c r="A12" s="41" t="s">
        <v>21</v>
      </c>
      <c r="B12" s="52">
        <v>4412</v>
      </c>
      <c r="C12" s="51">
        <v>3.4</v>
      </c>
      <c r="D12" s="51">
        <v>29.4</v>
      </c>
    </row>
    <row r="13" spans="1:4" ht="14.25" thickBot="1" x14ac:dyDescent="0.2">
      <c r="A13" s="41" t="s">
        <v>23</v>
      </c>
      <c r="B13" s="52">
        <v>3610</v>
      </c>
      <c r="C13" s="51">
        <v>2.65</v>
      </c>
      <c r="D13" s="51">
        <v>24.1</v>
      </c>
    </row>
    <row r="14" spans="1:4" ht="14.25" thickBot="1" x14ac:dyDescent="0.2">
      <c r="A14" s="41" t="s">
        <v>24</v>
      </c>
      <c r="B14" s="52">
        <v>3175</v>
      </c>
      <c r="C14" s="51">
        <v>2.27</v>
      </c>
      <c r="D14" s="51">
        <v>21.2</v>
      </c>
    </row>
    <row r="15" spans="1:4" ht="14.25" thickBot="1" x14ac:dyDescent="0.2">
      <c r="A15" s="41" t="s">
        <v>25</v>
      </c>
      <c r="B15" s="52">
        <v>2716</v>
      </c>
      <c r="C15" s="51">
        <v>1.89</v>
      </c>
      <c r="D15" s="51">
        <v>18.100000000000001</v>
      </c>
    </row>
    <row r="16" spans="1:4" ht="14.25" thickBot="1" x14ac:dyDescent="0.2">
      <c r="A16" s="41" t="s">
        <v>26</v>
      </c>
      <c r="B16" s="52">
        <v>2231</v>
      </c>
      <c r="C16" s="51">
        <v>1.51</v>
      </c>
      <c r="D16" s="51">
        <v>14.9</v>
      </c>
    </row>
    <row r="17" spans="1:4" ht="14.25" thickBot="1" x14ac:dyDescent="0.2">
      <c r="A17" s="41" t="s">
        <v>27</v>
      </c>
      <c r="B17" s="52">
        <v>1718</v>
      </c>
      <c r="C17" s="51">
        <v>1.1299999999999999</v>
      </c>
      <c r="D17" s="51">
        <v>11.5</v>
      </c>
    </row>
    <row r="18" spans="1:4" ht="14.25" thickBot="1" x14ac:dyDescent="0.2">
      <c r="A18" s="41" t="s">
        <v>28</v>
      </c>
      <c r="B18" s="52">
        <v>1177</v>
      </c>
      <c r="C18" s="51">
        <v>0.76</v>
      </c>
      <c r="D18" s="51">
        <v>7.8</v>
      </c>
    </row>
    <row r="19" spans="1:4" ht="14.25" thickBot="1" x14ac:dyDescent="0.2">
      <c r="A19" s="41" t="s">
        <v>29</v>
      </c>
      <c r="B19" s="51">
        <v>605</v>
      </c>
      <c r="C19" s="51">
        <v>0.38</v>
      </c>
      <c r="D19" s="51">
        <v>4</v>
      </c>
    </row>
    <row r="20" spans="1:4" ht="14.25" thickBot="1" x14ac:dyDescent="0.2">
      <c r="A20" s="41" t="s">
        <v>71</v>
      </c>
      <c r="B20" s="51">
        <v>0</v>
      </c>
      <c r="C20" s="51">
        <v>0</v>
      </c>
      <c r="D20" s="51">
        <v>0</v>
      </c>
    </row>
    <row r="21" spans="1:4" ht="14.25" thickBot="1" x14ac:dyDescent="0.2">
      <c r="A21" s="41" t="s">
        <v>118</v>
      </c>
      <c r="B21" s="52">
        <v>2932</v>
      </c>
      <c r="C21" s="51">
        <v>1</v>
      </c>
      <c r="D21" s="51">
        <v>19.5</v>
      </c>
    </row>
  </sheetData>
  <mergeCells count="4">
    <mergeCell ref="A4:D4"/>
    <mergeCell ref="A5:A7"/>
    <mergeCell ref="A8:D8"/>
    <mergeCell ref="A10:D10"/>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2E72-8866-4D6E-AA32-0DBC4A815B79}">
  <dimension ref="A1:F24"/>
  <sheetViews>
    <sheetView zoomScaleNormal="100" workbookViewId="0">
      <selection activeCell="J11" sqref="J11"/>
    </sheetView>
  </sheetViews>
  <sheetFormatPr defaultRowHeight="15" x14ac:dyDescent="0.15"/>
  <cols>
    <col min="1" max="1" width="25.25" style="56" customWidth="1"/>
    <col min="2" max="2" width="14.625" style="56" customWidth="1"/>
    <col min="3" max="3" width="12.75" style="56" customWidth="1"/>
    <col min="4" max="6" width="9.375" style="56" customWidth="1"/>
    <col min="7" max="16384" width="9" style="56"/>
  </cols>
  <sheetData>
    <row r="1" spans="1:6"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6" ht="15.75" thickBot="1" x14ac:dyDescent="0.2">
      <c r="A3" s="116" t="s">
        <v>186</v>
      </c>
    </row>
    <row r="4" spans="1:6" ht="15.75" thickBot="1" x14ac:dyDescent="0.2">
      <c r="A4" s="173" t="s">
        <v>149</v>
      </c>
      <c r="B4" s="174"/>
      <c r="C4" s="174"/>
      <c r="D4" s="174"/>
      <c r="E4" s="174"/>
      <c r="F4" s="175"/>
    </row>
    <row r="5" spans="1:6" ht="15" customHeight="1" x14ac:dyDescent="0.15">
      <c r="A5" s="167" t="s">
        <v>17</v>
      </c>
      <c r="B5" s="53" t="s">
        <v>150</v>
      </c>
      <c r="C5" s="54">
        <v>0.9</v>
      </c>
      <c r="D5" s="176" t="s">
        <v>153</v>
      </c>
      <c r="E5" s="177"/>
      <c r="F5" s="178"/>
    </row>
    <row r="6" spans="1:6" ht="15.75" thickBot="1" x14ac:dyDescent="0.2">
      <c r="A6" s="168"/>
      <c r="B6" s="100" t="s">
        <v>151</v>
      </c>
      <c r="C6" s="46" t="s">
        <v>152</v>
      </c>
      <c r="D6" s="179" t="s">
        <v>154</v>
      </c>
      <c r="E6" s="180"/>
      <c r="F6" s="181"/>
    </row>
    <row r="7" spans="1:6" ht="15" customHeight="1" x14ac:dyDescent="0.15">
      <c r="A7" s="168"/>
      <c r="B7" s="100" t="s">
        <v>69</v>
      </c>
      <c r="C7" s="46" t="s">
        <v>69</v>
      </c>
      <c r="D7" s="43" t="s">
        <v>72</v>
      </c>
      <c r="E7" s="43" t="s">
        <v>73</v>
      </c>
      <c r="F7" s="43" t="s">
        <v>74</v>
      </c>
    </row>
    <row r="8" spans="1:6" ht="15.75" customHeight="1" thickBot="1" x14ac:dyDescent="0.2">
      <c r="A8" s="169"/>
      <c r="B8" s="101"/>
      <c r="C8" s="48"/>
      <c r="D8" s="47" t="s">
        <v>155</v>
      </c>
      <c r="E8" s="47" t="s">
        <v>155</v>
      </c>
      <c r="F8" s="47" t="s">
        <v>155</v>
      </c>
    </row>
    <row r="9" spans="1:6" ht="15.75" thickBot="1" x14ac:dyDescent="0.2">
      <c r="A9" s="173" t="s">
        <v>148</v>
      </c>
      <c r="B9" s="174"/>
      <c r="C9" s="174"/>
      <c r="D9" s="174"/>
      <c r="E9" s="174"/>
      <c r="F9" s="175"/>
    </row>
    <row r="10" spans="1:6" ht="15.75" thickBot="1" x14ac:dyDescent="0.2">
      <c r="A10" s="55" t="s">
        <v>22</v>
      </c>
      <c r="B10" s="102">
        <v>5.4</v>
      </c>
      <c r="C10" s="51" t="s">
        <v>156</v>
      </c>
      <c r="D10" s="51">
        <v>86</v>
      </c>
      <c r="E10" s="51">
        <v>100</v>
      </c>
      <c r="F10" s="51">
        <v>100</v>
      </c>
    </row>
    <row r="11" spans="1:6" ht="15.75" thickBot="1" x14ac:dyDescent="0.2">
      <c r="A11" s="173" t="s">
        <v>70</v>
      </c>
      <c r="B11" s="174"/>
      <c r="C11" s="174"/>
      <c r="D11" s="174"/>
      <c r="E11" s="174"/>
      <c r="F11" s="175"/>
    </row>
    <row r="12" spans="1:6" ht="15.75" thickBot="1" x14ac:dyDescent="0.2">
      <c r="A12" s="41" t="s">
        <v>20</v>
      </c>
      <c r="B12" s="51">
        <v>4.0999999999999996</v>
      </c>
      <c r="C12" s="51" t="s">
        <v>157</v>
      </c>
      <c r="D12" s="51">
        <v>42</v>
      </c>
      <c r="E12" s="51">
        <v>100</v>
      </c>
      <c r="F12" s="51">
        <v>100</v>
      </c>
    </row>
    <row r="13" spans="1:6" ht="15.75" thickBot="1" x14ac:dyDescent="0.2">
      <c r="A13" s="41" t="s">
        <v>21</v>
      </c>
      <c r="B13" s="42">
        <v>4.7</v>
      </c>
      <c r="C13" s="51" t="s">
        <v>158</v>
      </c>
      <c r="D13" s="42">
        <v>65</v>
      </c>
      <c r="E13" s="42">
        <v>100</v>
      </c>
      <c r="F13" s="42">
        <v>100</v>
      </c>
    </row>
    <row r="14" spans="1:6" ht="15.75" thickBot="1" x14ac:dyDescent="0.2">
      <c r="A14" s="41" t="s">
        <v>23</v>
      </c>
      <c r="B14" s="42">
        <v>6.2</v>
      </c>
      <c r="C14" s="51" t="s">
        <v>159</v>
      </c>
      <c r="D14" s="42">
        <v>96</v>
      </c>
      <c r="E14" s="42">
        <v>100</v>
      </c>
      <c r="F14" s="42">
        <v>100</v>
      </c>
    </row>
    <row r="15" spans="1:6" ht="15.75" thickBot="1" x14ac:dyDescent="0.2">
      <c r="A15" s="41" t="s">
        <v>24</v>
      </c>
      <c r="B15" s="42">
        <v>7.2</v>
      </c>
      <c r="C15" s="51" t="s">
        <v>160</v>
      </c>
      <c r="D15" s="42">
        <v>99</v>
      </c>
      <c r="E15" s="42">
        <v>100</v>
      </c>
      <c r="F15" s="42">
        <v>100</v>
      </c>
    </row>
    <row r="16" spans="1:6" ht="15.75" thickBot="1" x14ac:dyDescent="0.2">
      <c r="A16" s="41" t="s">
        <v>25</v>
      </c>
      <c r="B16" s="42">
        <v>8.5</v>
      </c>
      <c r="C16" s="51" t="s">
        <v>161</v>
      </c>
      <c r="D16" s="42">
        <v>100</v>
      </c>
      <c r="E16" s="42">
        <v>100</v>
      </c>
      <c r="F16" s="42">
        <v>100</v>
      </c>
    </row>
    <row r="17" spans="1:6" ht="15.75" thickBot="1" x14ac:dyDescent="0.2">
      <c r="A17" s="41" t="s">
        <v>26</v>
      </c>
      <c r="B17" s="42">
        <v>10</v>
      </c>
      <c r="C17" s="51" t="s">
        <v>162</v>
      </c>
      <c r="D17" s="42">
        <v>100</v>
      </c>
      <c r="E17" s="42">
        <v>100</v>
      </c>
      <c r="F17" s="42">
        <v>100</v>
      </c>
    </row>
    <row r="18" spans="1:6" ht="15.75" thickBot="1" x14ac:dyDescent="0.2">
      <c r="A18" s="41" t="s">
        <v>27</v>
      </c>
      <c r="B18" s="42">
        <v>12</v>
      </c>
      <c r="C18" s="51" t="s">
        <v>163</v>
      </c>
      <c r="D18" s="42">
        <v>100</v>
      </c>
      <c r="E18" s="42">
        <v>100</v>
      </c>
      <c r="F18" s="42">
        <v>100</v>
      </c>
    </row>
    <row r="19" spans="1:6" ht="15.75" thickBot="1" x14ac:dyDescent="0.2">
      <c r="A19" s="41" t="s">
        <v>28</v>
      </c>
      <c r="B19" s="42">
        <v>14.5</v>
      </c>
      <c r="C19" s="51" t="s">
        <v>164</v>
      </c>
      <c r="D19" s="42">
        <v>100</v>
      </c>
      <c r="E19" s="42">
        <v>100</v>
      </c>
      <c r="F19" s="42">
        <v>100</v>
      </c>
    </row>
    <row r="20" spans="1:6" ht="15.75" thickBot="1" x14ac:dyDescent="0.2">
      <c r="A20" s="41" t="s">
        <v>29</v>
      </c>
      <c r="B20" s="42">
        <v>17.8</v>
      </c>
      <c r="C20" s="51" t="s">
        <v>165</v>
      </c>
      <c r="D20" s="42">
        <v>100</v>
      </c>
      <c r="E20" s="42">
        <v>100</v>
      </c>
      <c r="F20" s="42">
        <v>100</v>
      </c>
    </row>
    <row r="21" spans="1:6" ht="15.75" thickBot="1" x14ac:dyDescent="0.2">
      <c r="A21" s="41" t="s">
        <v>71</v>
      </c>
      <c r="B21" s="42">
        <v>22.3</v>
      </c>
      <c r="C21" s="51" t="s">
        <v>166</v>
      </c>
      <c r="D21" s="42">
        <v>100</v>
      </c>
      <c r="E21" s="42">
        <v>100</v>
      </c>
      <c r="F21" s="42">
        <v>100</v>
      </c>
    </row>
    <row r="22" spans="1:6" ht="15.75" thickBot="1" x14ac:dyDescent="0.2">
      <c r="A22" s="41" t="s">
        <v>118</v>
      </c>
      <c r="B22" s="42">
        <v>8.3000000000000007</v>
      </c>
      <c r="C22" s="126" t="s">
        <v>189</v>
      </c>
      <c r="D22" s="42">
        <v>100</v>
      </c>
      <c r="E22" s="42">
        <v>100</v>
      </c>
      <c r="F22" s="42">
        <v>100</v>
      </c>
    </row>
    <row r="24" spans="1:6" x14ac:dyDescent="0.15">
      <c r="C24" s="119"/>
    </row>
  </sheetData>
  <mergeCells count="6">
    <mergeCell ref="A11:F11"/>
    <mergeCell ref="A4:F4"/>
    <mergeCell ref="A5:A8"/>
    <mergeCell ref="D5:F5"/>
    <mergeCell ref="D6:F6"/>
    <mergeCell ref="A9:F9"/>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E8658-5DD7-4674-87E5-B39EB5DC1078}">
  <dimension ref="A1:M42"/>
  <sheetViews>
    <sheetView showGridLines="0" zoomScale="96" zoomScaleNormal="96" workbookViewId="0"/>
  </sheetViews>
  <sheetFormatPr defaultColWidth="9.375" defaultRowHeight="18" customHeight="1" x14ac:dyDescent="0.15"/>
  <cols>
    <col min="1" max="1" width="9.375" style="56"/>
    <col min="2" max="3" width="10" style="56" customWidth="1"/>
    <col min="4" max="5" width="9.375" style="56"/>
    <col min="6" max="6" width="3.25" style="56" customWidth="1"/>
    <col min="7" max="7" width="9.375" style="56"/>
    <col min="8" max="9" width="10" style="56" customWidth="1"/>
    <col min="10" max="16384" width="9.375" style="56"/>
  </cols>
  <sheetData>
    <row r="1" spans="1:13" ht="18" customHeight="1"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13" ht="18" customHeight="1" x14ac:dyDescent="0.15">
      <c r="A3" s="87" t="s">
        <v>111</v>
      </c>
    </row>
    <row r="4" spans="1:13" ht="18" customHeight="1" x14ac:dyDescent="0.15">
      <c r="A4" s="57" t="s">
        <v>75</v>
      </c>
      <c r="B4" s="57"/>
      <c r="C4" s="57"/>
      <c r="D4" s="57"/>
      <c r="E4" s="57"/>
      <c r="F4" s="57"/>
      <c r="M4" s="58"/>
    </row>
    <row r="5" spans="1:13" ht="18" customHeight="1" x14ac:dyDescent="0.15">
      <c r="A5" s="57"/>
      <c r="B5" s="57"/>
      <c r="C5" s="57"/>
      <c r="D5" s="57"/>
      <c r="E5" s="57"/>
      <c r="F5" s="57"/>
      <c r="M5" s="58"/>
    </row>
    <row r="6" spans="1:13" s="63" customFormat="1" ht="18" customHeight="1" x14ac:dyDescent="0.15">
      <c r="A6" s="88" t="s">
        <v>113</v>
      </c>
      <c r="B6" s="88" t="s">
        <v>114</v>
      </c>
      <c r="C6" s="88" t="s">
        <v>115</v>
      </c>
      <c r="D6" s="88" t="s">
        <v>116</v>
      </c>
      <c r="E6" s="88" t="s">
        <v>117</v>
      </c>
      <c r="F6" s="89"/>
      <c r="G6" s="88" t="s">
        <v>113</v>
      </c>
      <c r="H6" s="88" t="s">
        <v>114</v>
      </c>
      <c r="I6" s="88" t="s">
        <v>115</v>
      </c>
      <c r="J6" s="88" t="s">
        <v>116</v>
      </c>
      <c r="K6" s="88" t="s">
        <v>117</v>
      </c>
    </row>
    <row r="7" spans="1:13" ht="18" customHeight="1" x14ac:dyDescent="0.15">
      <c r="A7" s="90">
        <v>1966</v>
      </c>
      <c r="B7" s="91">
        <v>941</v>
      </c>
      <c r="C7" s="91"/>
      <c r="D7" s="91"/>
      <c r="E7" s="91">
        <v>941</v>
      </c>
      <c r="F7" s="90"/>
      <c r="G7" s="90">
        <v>2000</v>
      </c>
      <c r="H7" s="91">
        <v>568</v>
      </c>
      <c r="I7" s="91">
        <v>2818</v>
      </c>
      <c r="J7" s="91">
        <v>1610</v>
      </c>
      <c r="K7" s="91">
        <v>4996</v>
      </c>
    </row>
    <row r="8" spans="1:13" ht="18" customHeight="1" x14ac:dyDescent="0.15">
      <c r="A8" s="90">
        <v>1967</v>
      </c>
      <c r="B8" s="91">
        <v>792</v>
      </c>
      <c r="C8" s="91"/>
      <c r="D8" s="91"/>
      <c r="E8" s="91">
        <v>792</v>
      </c>
      <c r="F8" s="90"/>
      <c r="G8" s="90">
        <v>2001</v>
      </c>
      <c r="H8" s="91">
        <v>450</v>
      </c>
      <c r="I8" s="91">
        <v>1718</v>
      </c>
      <c r="J8" s="91">
        <v>940</v>
      </c>
      <c r="K8" s="91">
        <v>3108</v>
      </c>
    </row>
    <row r="9" spans="1:13" ht="18" customHeight="1" x14ac:dyDescent="0.15">
      <c r="A9" s="90">
        <v>1968</v>
      </c>
      <c r="B9" s="91">
        <v>484</v>
      </c>
      <c r="C9" s="91"/>
      <c r="D9" s="91"/>
      <c r="E9" s="91">
        <v>484</v>
      </c>
      <c r="F9" s="90"/>
      <c r="G9" s="90">
        <v>2002</v>
      </c>
      <c r="H9" s="91">
        <v>456</v>
      </c>
      <c r="I9" s="91">
        <v>1880</v>
      </c>
      <c r="J9" s="91">
        <v>972</v>
      </c>
      <c r="K9" s="91">
        <v>3308</v>
      </c>
    </row>
    <row r="10" spans="1:13" ht="18" customHeight="1" x14ac:dyDescent="0.15">
      <c r="A10" s="90">
        <v>1969</v>
      </c>
      <c r="B10" s="91">
        <v>1488</v>
      </c>
      <c r="C10" s="91"/>
      <c r="D10" s="91"/>
      <c r="E10" s="91">
        <v>1488</v>
      </c>
      <c r="F10" s="90"/>
      <c r="G10" s="90">
        <v>2003</v>
      </c>
      <c r="H10" s="91">
        <v>274</v>
      </c>
      <c r="I10" s="91">
        <v>1313</v>
      </c>
      <c r="J10" s="91">
        <v>810</v>
      </c>
      <c r="K10" s="91">
        <v>2397</v>
      </c>
    </row>
    <row r="11" spans="1:13" ht="18" customHeight="1" x14ac:dyDescent="0.15">
      <c r="A11" s="90">
        <v>1970</v>
      </c>
      <c r="B11" s="91">
        <v>1626</v>
      </c>
      <c r="C11" s="91">
        <v>885</v>
      </c>
      <c r="D11" s="91"/>
      <c r="E11" s="91">
        <v>2511</v>
      </c>
      <c r="F11" s="90"/>
      <c r="G11" s="90">
        <v>2004</v>
      </c>
      <c r="H11" s="91">
        <v>162</v>
      </c>
      <c r="I11" s="91">
        <v>906</v>
      </c>
      <c r="J11" s="91">
        <v>361</v>
      </c>
      <c r="K11" s="91">
        <v>1429</v>
      </c>
    </row>
    <row r="12" spans="1:13" ht="18" customHeight="1" x14ac:dyDescent="0.15">
      <c r="A12" s="90">
        <v>1971</v>
      </c>
      <c r="B12" s="91">
        <v>1686</v>
      </c>
      <c r="C12" s="91">
        <v>1298</v>
      </c>
      <c r="D12" s="91"/>
      <c r="E12" s="91">
        <v>2985</v>
      </c>
      <c r="F12" s="90"/>
      <c r="G12" s="90">
        <v>2005</v>
      </c>
      <c r="H12" s="91">
        <v>195</v>
      </c>
      <c r="I12" s="91">
        <v>1026</v>
      </c>
      <c r="J12" s="91">
        <v>516</v>
      </c>
      <c r="K12" s="91">
        <v>1738</v>
      </c>
    </row>
    <row r="13" spans="1:13" ht="18" customHeight="1" x14ac:dyDescent="0.15">
      <c r="A13" s="90">
        <v>1972</v>
      </c>
      <c r="B13" s="91">
        <v>1819</v>
      </c>
      <c r="C13" s="91">
        <v>1481</v>
      </c>
      <c r="D13" s="91"/>
      <c r="E13" s="91">
        <v>3301</v>
      </c>
      <c r="F13" s="90"/>
      <c r="G13" s="90">
        <v>2006</v>
      </c>
      <c r="H13" s="91">
        <v>329</v>
      </c>
      <c r="I13" s="91">
        <v>1282</v>
      </c>
      <c r="J13" s="91">
        <v>814</v>
      </c>
      <c r="K13" s="91">
        <v>2424</v>
      </c>
    </row>
    <row r="14" spans="1:13" ht="18" customHeight="1" x14ac:dyDescent="0.15">
      <c r="A14" s="90">
        <v>1973</v>
      </c>
      <c r="B14" s="91">
        <v>1128</v>
      </c>
      <c r="C14" s="91">
        <v>1445</v>
      </c>
      <c r="D14" s="91"/>
      <c r="E14" s="91">
        <v>2573</v>
      </c>
      <c r="F14" s="90"/>
      <c r="G14" s="90">
        <v>2007</v>
      </c>
      <c r="H14" s="91">
        <v>744</v>
      </c>
      <c r="I14" s="91">
        <v>1514</v>
      </c>
      <c r="J14" s="91">
        <v>1185</v>
      </c>
      <c r="K14" s="91">
        <v>3443</v>
      </c>
    </row>
    <row r="15" spans="1:13" ht="18" customHeight="1" x14ac:dyDescent="0.15">
      <c r="A15" s="90">
        <v>1974</v>
      </c>
      <c r="B15" s="91">
        <v>1993</v>
      </c>
      <c r="C15" s="91">
        <v>2624</v>
      </c>
      <c r="D15" s="91"/>
      <c r="E15" s="91">
        <v>4617</v>
      </c>
      <c r="F15" s="90"/>
      <c r="G15" s="90">
        <v>2008</v>
      </c>
      <c r="H15" s="91">
        <v>830</v>
      </c>
      <c r="I15" s="91">
        <v>1665</v>
      </c>
      <c r="J15" s="91">
        <v>1542</v>
      </c>
      <c r="K15" s="91">
        <v>4036</v>
      </c>
    </row>
    <row r="16" spans="1:13" ht="18" customHeight="1" x14ac:dyDescent="0.15">
      <c r="A16" s="90">
        <v>1975</v>
      </c>
      <c r="B16" s="91">
        <v>1766</v>
      </c>
      <c r="C16" s="91">
        <v>1688</v>
      </c>
      <c r="D16" s="91"/>
      <c r="E16" s="91">
        <v>3455</v>
      </c>
      <c r="F16" s="90"/>
      <c r="G16" s="90">
        <v>2009</v>
      </c>
      <c r="H16" s="91">
        <v>517</v>
      </c>
      <c r="I16" s="91">
        <v>927</v>
      </c>
      <c r="J16" s="91">
        <v>1087</v>
      </c>
      <c r="K16" s="91">
        <v>2531</v>
      </c>
    </row>
    <row r="17" spans="1:11" ht="18" customHeight="1" x14ac:dyDescent="0.15">
      <c r="A17" s="90">
        <v>1976</v>
      </c>
      <c r="B17" s="91">
        <v>1251</v>
      </c>
      <c r="C17" s="91">
        <v>1188</v>
      </c>
      <c r="D17" s="91"/>
      <c r="E17" s="91">
        <v>2440</v>
      </c>
      <c r="F17" s="90"/>
      <c r="G17" s="90">
        <v>2010</v>
      </c>
      <c r="H17" s="91">
        <v>502</v>
      </c>
      <c r="I17" s="91">
        <v>1161</v>
      </c>
      <c r="J17" s="91">
        <v>1009</v>
      </c>
      <c r="K17" s="91">
        <v>2672</v>
      </c>
    </row>
    <row r="18" spans="1:11" ht="18" customHeight="1" x14ac:dyDescent="0.15">
      <c r="A18" s="90">
        <v>1977</v>
      </c>
      <c r="B18" s="91">
        <v>780</v>
      </c>
      <c r="C18" s="91">
        <v>1506</v>
      </c>
      <c r="D18" s="91"/>
      <c r="E18" s="91">
        <v>2287</v>
      </c>
      <c r="F18" s="90"/>
      <c r="G18" s="90">
        <v>2011</v>
      </c>
      <c r="H18" s="91">
        <v>610</v>
      </c>
      <c r="I18" s="91">
        <v>1335</v>
      </c>
      <c r="J18" s="91">
        <v>1538</v>
      </c>
      <c r="K18" s="91">
        <v>3483</v>
      </c>
    </row>
    <row r="19" spans="1:11" ht="18" customHeight="1" x14ac:dyDescent="0.15">
      <c r="A19" s="90">
        <v>1978</v>
      </c>
      <c r="B19" s="91">
        <v>1965</v>
      </c>
      <c r="C19" s="91">
        <v>2109</v>
      </c>
      <c r="D19" s="91"/>
      <c r="E19" s="91">
        <v>4074</v>
      </c>
      <c r="F19" s="90"/>
      <c r="G19" s="90">
        <v>2012</v>
      </c>
      <c r="H19" s="91">
        <v>615</v>
      </c>
      <c r="I19" s="91">
        <v>989</v>
      </c>
      <c r="J19" s="91">
        <v>1110</v>
      </c>
      <c r="K19" s="91">
        <v>2713</v>
      </c>
    </row>
    <row r="20" spans="1:11" ht="18" customHeight="1" x14ac:dyDescent="0.15">
      <c r="A20" s="90">
        <v>1979</v>
      </c>
      <c r="B20" s="91">
        <v>1515</v>
      </c>
      <c r="C20" s="91">
        <v>1849</v>
      </c>
      <c r="D20" s="91"/>
      <c r="E20" s="91">
        <v>3363</v>
      </c>
      <c r="F20" s="90"/>
      <c r="G20" s="90">
        <v>2013</v>
      </c>
      <c r="H20" s="91">
        <v>643</v>
      </c>
      <c r="I20" s="91">
        <v>1175</v>
      </c>
      <c r="J20" s="91">
        <v>1214</v>
      </c>
      <c r="K20" s="91">
        <v>3032</v>
      </c>
    </row>
    <row r="21" spans="1:11" ht="18" customHeight="1" x14ac:dyDescent="0.15">
      <c r="A21" s="90">
        <v>1980</v>
      </c>
      <c r="B21" s="91">
        <v>1591</v>
      </c>
      <c r="C21" s="91">
        <v>2231</v>
      </c>
      <c r="D21" s="91"/>
      <c r="E21" s="91">
        <v>3822</v>
      </c>
      <c r="F21" s="90"/>
      <c r="G21" s="90">
        <v>2014</v>
      </c>
      <c r="H21" s="91">
        <v>533</v>
      </c>
      <c r="I21" s="91">
        <v>1377</v>
      </c>
      <c r="J21" s="91">
        <v>905</v>
      </c>
      <c r="K21" s="91">
        <v>2815</v>
      </c>
    </row>
    <row r="22" spans="1:11" ht="18" customHeight="1" x14ac:dyDescent="0.15">
      <c r="A22" s="90">
        <v>1981</v>
      </c>
      <c r="B22" s="91">
        <v>1762</v>
      </c>
      <c r="C22" s="91">
        <v>2673</v>
      </c>
      <c r="D22" s="91"/>
      <c r="E22" s="91">
        <v>4435</v>
      </c>
      <c r="F22" s="90"/>
      <c r="G22" s="90">
        <v>2015</v>
      </c>
      <c r="H22" s="91">
        <v>393</v>
      </c>
      <c r="I22" s="91">
        <v>993</v>
      </c>
      <c r="J22" s="91">
        <v>773</v>
      </c>
      <c r="K22" s="91">
        <v>2159</v>
      </c>
    </row>
    <row r="23" spans="1:11" ht="18" customHeight="1" x14ac:dyDescent="0.15">
      <c r="A23" s="90">
        <v>1982</v>
      </c>
      <c r="B23" s="91">
        <v>1202</v>
      </c>
      <c r="C23" s="91">
        <v>1892</v>
      </c>
      <c r="D23" s="91"/>
      <c r="E23" s="91">
        <v>3094</v>
      </c>
      <c r="F23" s="90"/>
      <c r="G23" s="90">
        <v>2016</v>
      </c>
      <c r="H23" s="91">
        <v>423</v>
      </c>
      <c r="I23" s="91">
        <v>940</v>
      </c>
      <c r="J23" s="91">
        <v>659</v>
      </c>
      <c r="K23" s="91">
        <v>2022</v>
      </c>
    </row>
    <row r="24" spans="1:11" ht="18" customHeight="1" x14ac:dyDescent="0.15">
      <c r="A24" s="90">
        <v>1983</v>
      </c>
      <c r="B24" s="91">
        <v>1515</v>
      </c>
      <c r="C24" s="91">
        <v>1563</v>
      </c>
      <c r="D24" s="91"/>
      <c r="E24" s="91">
        <v>3079</v>
      </c>
      <c r="F24" s="90"/>
      <c r="G24" s="90">
        <v>2017</v>
      </c>
      <c r="H24" s="91">
        <v>469</v>
      </c>
      <c r="I24" s="91">
        <v>1082</v>
      </c>
      <c r="J24" s="91">
        <v>671</v>
      </c>
      <c r="K24" s="91">
        <v>2222</v>
      </c>
    </row>
    <row r="25" spans="1:11" ht="18" customHeight="1" x14ac:dyDescent="0.15">
      <c r="A25" s="90">
        <v>1984</v>
      </c>
      <c r="B25" s="91">
        <v>1084</v>
      </c>
      <c r="C25" s="91">
        <v>1713</v>
      </c>
      <c r="D25" s="91"/>
      <c r="E25" s="91">
        <v>2797</v>
      </c>
      <c r="F25" s="90"/>
      <c r="G25" s="90">
        <v>2018</v>
      </c>
      <c r="H25" s="91">
        <v>392</v>
      </c>
      <c r="I25" s="91">
        <v>864</v>
      </c>
      <c r="J25" s="91">
        <v>983</v>
      </c>
      <c r="K25" s="91">
        <v>2239</v>
      </c>
    </row>
    <row r="26" spans="1:11" ht="18" customHeight="1" x14ac:dyDescent="0.15">
      <c r="A26" s="90">
        <v>1985</v>
      </c>
      <c r="B26" s="91">
        <v>951</v>
      </c>
      <c r="C26" s="91">
        <v>1836</v>
      </c>
      <c r="D26" s="91"/>
      <c r="E26" s="91">
        <v>2788</v>
      </c>
      <c r="F26" s="90"/>
      <c r="G26" s="90">
        <v>2019</v>
      </c>
      <c r="H26" s="91">
        <v>541</v>
      </c>
      <c r="I26" s="91">
        <v>767</v>
      </c>
      <c r="J26" s="91">
        <v>634</v>
      </c>
      <c r="K26" s="91">
        <v>1942</v>
      </c>
    </row>
    <row r="27" spans="1:11" ht="18" customHeight="1" x14ac:dyDescent="0.15">
      <c r="A27" s="90">
        <v>1986</v>
      </c>
      <c r="B27" s="91">
        <v>1130</v>
      </c>
      <c r="C27" s="91">
        <v>2153</v>
      </c>
      <c r="D27" s="91">
        <v>480</v>
      </c>
      <c r="E27" s="91">
        <v>3763</v>
      </c>
      <c r="F27" s="90"/>
      <c r="G27" s="90">
        <v>2020</v>
      </c>
      <c r="H27" s="91">
        <v>620</v>
      </c>
      <c r="I27" s="91">
        <v>1267</v>
      </c>
      <c r="J27" s="91">
        <v>891</v>
      </c>
      <c r="K27" s="91">
        <v>2778</v>
      </c>
    </row>
    <row r="28" spans="1:11" ht="18" customHeight="1" x14ac:dyDescent="0.15">
      <c r="A28" s="90">
        <v>1987</v>
      </c>
      <c r="B28" s="91">
        <v>903</v>
      </c>
      <c r="C28" s="91">
        <v>1913</v>
      </c>
      <c r="D28" s="91">
        <v>474</v>
      </c>
      <c r="E28" s="91">
        <v>3290</v>
      </c>
      <c r="F28" s="90"/>
      <c r="G28" s="90">
        <v>2021</v>
      </c>
      <c r="H28" s="92">
        <v>483</v>
      </c>
      <c r="I28" s="92">
        <v>1144</v>
      </c>
      <c r="J28" s="92">
        <v>545</v>
      </c>
      <c r="K28" s="92">
        <v>2172</v>
      </c>
    </row>
    <row r="29" spans="1:11" ht="18" customHeight="1" x14ac:dyDescent="0.15">
      <c r="A29" s="90">
        <v>1988</v>
      </c>
      <c r="B29" s="91">
        <v>675</v>
      </c>
      <c r="C29" s="91">
        <v>1181</v>
      </c>
      <c r="D29" s="91">
        <v>351</v>
      </c>
      <c r="E29" s="91">
        <v>2206</v>
      </c>
      <c r="F29" s="90"/>
      <c r="G29" s="90">
        <v>2022</v>
      </c>
      <c r="H29" s="92">
        <v>438</v>
      </c>
      <c r="I29" s="92">
        <v>1168</v>
      </c>
      <c r="J29" s="92">
        <v>538</v>
      </c>
      <c r="K29" s="92">
        <v>2144</v>
      </c>
    </row>
    <row r="30" spans="1:11" ht="18" customHeight="1" x14ac:dyDescent="0.15">
      <c r="A30" s="90">
        <v>1989</v>
      </c>
      <c r="B30" s="91">
        <v>933</v>
      </c>
      <c r="C30" s="91">
        <v>2250</v>
      </c>
      <c r="D30" s="91">
        <v>354</v>
      </c>
      <c r="E30" s="91">
        <v>3537</v>
      </c>
      <c r="F30" s="90"/>
      <c r="G30" s="90">
        <v>2023</v>
      </c>
      <c r="H30" s="92">
        <v>385</v>
      </c>
      <c r="I30" s="92">
        <v>1168</v>
      </c>
      <c r="J30" s="92">
        <v>420</v>
      </c>
      <c r="K30" s="92">
        <v>1973</v>
      </c>
    </row>
    <row r="31" spans="1:11" ht="18" customHeight="1" x14ac:dyDescent="0.15">
      <c r="A31" s="90">
        <v>1990</v>
      </c>
      <c r="B31" s="91">
        <v>1174</v>
      </c>
      <c r="C31" s="91">
        <v>2266</v>
      </c>
      <c r="D31" s="91">
        <v>372</v>
      </c>
      <c r="E31" s="91">
        <v>3812</v>
      </c>
      <c r="F31" s="90"/>
      <c r="G31" s="93">
        <v>2024</v>
      </c>
      <c r="H31" s="93">
        <v>368</v>
      </c>
      <c r="I31" s="93">
        <v>610</v>
      </c>
      <c r="J31" s="93">
        <v>313</v>
      </c>
      <c r="K31" s="94">
        <v>1290</v>
      </c>
    </row>
    <row r="32" spans="1:11" ht="18" customHeight="1" x14ac:dyDescent="0.15">
      <c r="A32" s="90">
        <v>1991</v>
      </c>
      <c r="B32" s="91">
        <v>1424</v>
      </c>
      <c r="C32" s="91">
        <v>2476</v>
      </c>
      <c r="D32" s="91">
        <v>549</v>
      </c>
      <c r="E32" s="91">
        <v>4448</v>
      </c>
      <c r="F32" s="90"/>
      <c r="G32" s="90"/>
      <c r="H32" s="90"/>
      <c r="I32" s="90"/>
      <c r="J32" s="90"/>
      <c r="K32" s="90"/>
    </row>
    <row r="33" spans="1:11" ht="18" customHeight="1" x14ac:dyDescent="0.15">
      <c r="A33" s="90">
        <v>1992</v>
      </c>
      <c r="B33" s="91">
        <v>1083</v>
      </c>
      <c r="C33" s="91">
        <v>2614</v>
      </c>
      <c r="D33" s="91">
        <v>537</v>
      </c>
      <c r="E33" s="91">
        <v>4234</v>
      </c>
      <c r="F33" s="90"/>
      <c r="G33" s="90"/>
      <c r="H33" s="90"/>
      <c r="I33" s="90"/>
      <c r="J33" s="90"/>
      <c r="K33" s="90"/>
    </row>
    <row r="34" spans="1:11" ht="18" customHeight="1" x14ac:dyDescent="0.15">
      <c r="A34" s="90">
        <v>1993</v>
      </c>
      <c r="B34" s="91">
        <v>887</v>
      </c>
      <c r="C34" s="91">
        <v>2783</v>
      </c>
      <c r="D34" s="91">
        <v>776</v>
      </c>
      <c r="E34" s="91">
        <v>4445</v>
      </c>
      <c r="F34" s="90"/>
      <c r="G34" s="90"/>
      <c r="H34" s="90"/>
      <c r="I34" s="90"/>
      <c r="J34" s="90"/>
      <c r="K34" s="90"/>
    </row>
    <row r="35" spans="1:11" ht="18" customHeight="1" x14ac:dyDescent="0.15">
      <c r="A35" s="90">
        <v>1994</v>
      </c>
      <c r="B35" s="91">
        <v>643</v>
      </c>
      <c r="C35" s="91">
        <v>1872</v>
      </c>
      <c r="D35" s="91">
        <v>599</v>
      </c>
      <c r="E35" s="91">
        <v>3114</v>
      </c>
      <c r="F35" s="90"/>
      <c r="G35" s="90"/>
      <c r="H35" s="90"/>
      <c r="I35" s="90"/>
      <c r="J35" s="90"/>
      <c r="K35" s="90"/>
    </row>
    <row r="36" spans="1:11" ht="18" customHeight="1" x14ac:dyDescent="0.15">
      <c r="A36" s="90">
        <v>1995</v>
      </c>
      <c r="B36" s="91">
        <v>700</v>
      </c>
      <c r="C36" s="91">
        <v>2160</v>
      </c>
      <c r="D36" s="91">
        <v>502</v>
      </c>
      <c r="E36" s="91">
        <v>3361</v>
      </c>
      <c r="F36" s="90"/>
      <c r="G36" s="90"/>
      <c r="H36" s="90"/>
      <c r="I36" s="90"/>
      <c r="J36" s="90"/>
      <c r="K36" s="90"/>
    </row>
    <row r="37" spans="1:11" ht="18" customHeight="1" x14ac:dyDescent="0.15">
      <c r="A37" s="90">
        <v>1996</v>
      </c>
      <c r="B37" s="91">
        <v>676</v>
      </c>
      <c r="C37" s="91">
        <v>2753</v>
      </c>
      <c r="D37" s="91">
        <v>946</v>
      </c>
      <c r="E37" s="91">
        <v>4375</v>
      </c>
      <c r="F37" s="90"/>
      <c r="G37" s="90"/>
      <c r="H37" s="90"/>
      <c r="I37" s="90"/>
      <c r="J37" s="90"/>
      <c r="K37" s="90"/>
    </row>
    <row r="38" spans="1:11" ht="18" customHeight="1" x14ac:dyDescent="0.15">
      <c r="A38" s="90">
        <v>1997</v>
      </c>
      <c r="B38" s="91">
        <v>789</v>
      </c>
      <c r="C38" s="91">
        <v>2638</v>
      </c>
      <c r="D38" s="91">
        <v>827</v>
      </c>
      <c r="E38" s="91">
        <v>4253</v>
      </c>
      <c r="F38" s="90"/>
      <c r="G38" s="90"/>
      <c r="H38" s="90"/>
      <c r="I38" s="90"/>
      <c r="J38" s="90"/>
      <c r="K38" s="90"/>
    </row>
    <row r="39" spans="1:11" ht="18" customHeight="1" x14ac:dyDescent="0.15">
      <c r="A39" s="90">
        <v>1998</v>
      </c>
      <c r="B39" s="91">
        <v>570</v>
      </c>
      <c r="C39" s="91">
        <v>2149</v>
      </c>
      <c r="D39" s="91">
        <v>1164</v>
      </c>
      <c r="E39" s="91">
        <v>3883</v>
      </c>
      <c r="F39" s="90"/>
      <c r="G39" s="90"/>
      <c r="H39" s="90"/>
      <c r="I39" s="90"/>
      <c r="J39" s="90"/>
      <c r="K39" s="90"/>
    </row>
    <row r="40" spans="1:11" ht="18" customHeight="1" x14ac:dyDescent="0.15">
      <c r="A40" s="93">
        <v>1999</v>
      </c>
      <c r="B40" s="94">
        <v>727</v>
      </c>
      <c r="C40" s="94">
        <v>2991</v>
      </c>
      <c r="D40" s="94">
        <v>1742</v>
      </c>
      <c r="E40" s="94">
        <v>5460</v>
      </c>
      <c r="F40" s="90"/>
      <c r="G40" s="90"/>
      <c r="H40" s="90"/>
      <c r="I40" s="90"/>
      <c r="J40" s="90"/>
      <c r="K40" s="90"/>
    </row>
    <row r="41" spans="1:11" ht="18" customHeight="1" x14ac:dyDescent="0.15">
      <c r="A41" s="26"/>
      <c r="G41" s="58"/>
    </row>
    <row r="42" spans="1:11" ht="18" customHeight="1" x14ac:dyDescent="0.15">
      <c r="A42" s="26" t="s">
        <v>112</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085F7-2911-4BB4-BE96-3A09BDA918F6}">
  <dimension ref="A1:G60"/>
  <sheetViews>
    <sheetView zoomScale="115" zoomScaleNormal="115" workbookViewId="0"/>
  </sheetViews>
  <sheetFormatPr defaultRowHeight="15" x14ac:dyDescent="0.15"/>
  <cols>
    <col min="1" max="1" width="15.125" style="56" customWidth="1"/>
    <col min="2" max="2" width="20.25" style="56" customWidth="1"/>
    <col min="3" max="3" width="14.375" style="56" customWidth="1"/>
    <col min="4" max="4" width="21.625" style="56" customWidth="1"/>
    <col min="5" max="16384" width="9" style="56"/>
  </cols>
  <sheetData>
    <row r="1" spans="1:7"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7" x14ac:dyDescent="0.15">
      <c r="A3" s="28" t="s">
        <v>76</v>
      </c>
      <c r="F3" s="64"/>
      <c r="G3" s="58"/>
    </row>
    <row r="4" spans="1:7" x14ac:dyDescent="0.15">
      <c r="A4" s="129" t="s">
        <v>77</v>
      </c>
      <c r="B4" s="129" t="s">
        <v>78</v>
      </c>
      <c r="C4" s="129"/>
      <c r="D4" s="130" t="s">
        <v>79</v>
      </c>
    </row>
    <row r="5" spans="1:7" x14ac:dyDescent="0.15">
      <c r="A5" s="132"/>
      <c r="B5" s="65" t="s">
        <v>80</v>
      </c>
      <c r="C5" s="65" t="s">
        <v>81</v>
      </c>
      <c r="D5" s="131"/>
      <c r="F5" s="66"/>
    </row>
    <row r="6" spans="1:7" x14ac:dyDescent="0.15">
      <c r="A6" s="56">
        <v>1970</v>
      </c>
      <c r="B6" s="60">
        <v>37362</v>
      </c>
      <c r="C6" s="60">
        <v>30962</v>
      </c>
    </row>
    <row r="7" spans="1:7" x14ac:dyDescent="0.15">
      <c r="A7" s="56">
        <v>1971</v>
      </c>
      <c r="B7" s="60">
        <v>38391</v>
      </c>
      <c r="C7" s="60">
        <v>35038</v>
      </c>
    </row>
    <row r="8" spans="1:7" x14ac:dyDescent="0.15">
      <c r="A8" s="56">
        <v>1972</v>
      </c>
      <c r="B8" s="60">
        <v>33536</v>
      </c>
      <c r="C8" s="60">
        <v>32693</v>
      </c>
    </row>
    <row r="9" spans="1:7" x14ac:dyDescent="0.15">
      <c r="A9" s="56">
        <v>1973</v>
      </c>
      <c r="B9" s="60">
        <v>35587</v>
      </c>
      <c r="C9" s="60">
        <v>38651</v>
      </c>
    </row>
    <row r="10" spans="1:7" x14ac:dyDescent="0.15">
      <c r="A10" s="56">
        <v>1974</v>
      </c>
      <c r="B10" s="60">
        <v>51273</v>
      </c>
      <c r="C10" s="60">
        <v>32913</v>
      </c>
    </row>
    <row r="11" spans="1:7" x14ac:dyDescent="0.15">
      <c r="A11" s="56">
        <v>1975</v>
      </c>
      <c r="B11" s="60">
        <v>34062</v>
      </c>
      <c r="C11" s="60">
        <v>32980</v>
      </c>
    </row>
    <row r="12" spans="1:7" x14ac:dyDescent="0.15">
      <c r="A12" s="56">
        <v>1976</v>
      </c>
      <c r="B12" s="60">
        <v>33733</v>
      </c>
      <c r="C12" s="60">
        <v>38645</v>
      </c>
    </row>
    <row r="13" spans="1:7" x14ac:dyDescent="0.15">
      <c r="A13" s="56">
        <v>1977</v>
      </c>
      <c r="B13" s="60">
        <v>32626</v>
      </c>
      <c r="C13" s="60">
        <v>36003</v>
      </c>
    </row>
    <row r="14" spans="1:7" x14ac:dyDescent="0.15">
      <c r="A14" s="56">
        <v>1978</v>
      </c>
      <c r="B14" s="60">
        <v>45322</v>
      </c>
      <c r="C14" s="60">
        <v>40638</v>
      </c>
    </row>
    <row r="15" spans="1:7" x14ac:dyDescent="0.15">
      <c r="A15" s="56">
        <v>1979</v>
      </c>
      <c r="B15" s="60">
        <v>52024</v>
      </c>
      <c r="C15" s="60">
        <v>45525</v>
      </c>
    </row>
    <row r="16" spans="1:7" x14ac:dyDescent="0.15">
      <c r="A16" s="56">
        <v>1980</v>
      </c>
      <c r="B16" s="60">
        <v>61736</v>
      </c>
      <c r="C16" s="60">
        <v>42795</v>
      </c>
    </row>
    <row r="17" spans="1:4" x14ac:dyDescent="0.15">
      <c r="A17" s="56">
        <v>1981</v>
      </c>
      <c r="B17" s="60">
        <v>75411</v>
      </c>
      <c r="C17" s="60">
        <v>39101</v>
      </c>
      <c r="D17" s="67">
        <v>0.98425455343982304</v>
      </c>
    </row>
    <row r="18" spans="1:4" x14ac:dyDescent="0.15">
      <c r="A18" s="56">
        <v>1982</v>
      </c>
      <c r="B18" s="60">
        <v>60918</v>
      </c>
      <c r="C18" s="60">
        <v>44464</v>
      </c>
      <c r="D18" s="67">
        <v>0.75010573697907301</v>
      </c>
    </row>
    <row r="19" spans="1:4" x14ac:dyDescent="0.15">
      <c r="A19" s="56">
        <v>1983</v>
      </c>
      <c r="B19" s="60">
        <v>55400</v>
      </c>
      <c r="C19" s="60">
        <v>42964</v>
      </c>
      <c r="D19" s="67">
        <v>0.67296040142206304</v>
      </c>
    </row>
    <row r="20" spans="1:4" x14ac:dyDescent="0.15">
      <c r="A20" s="56">
        <v>1984</v>
      </c>
      <c r="B20" s="60">
        <v>83312</v>
      </c>
      <c r="C20" s="60">
        <v>46122</v>
      </c>
      <c r="D20" s="67">
        <v>0.646422321593209</v>
      </c>
    </row>
    <row r="21" spans="1:4" x14ac:dyDescent="0.15">
      <c r="A21" s="56">
        <v>1985</v>
      </c>
      <c r="B21" s="60">
        <v>84653</v>
      </c>
      <c r="C21" s="60">
        <v>44851</v>
      </c>
      <c r="D21" s="67">
        <v>0.56934941640252401</v>
      </c>
    </row>
    <row r="22" spans="1:4" x14ac:dyDescent="0.15">
      <c r="A22" s="56">
        <v>1986</v>
      </c>
      <c r="B22" s="60">
        <v>104025</v>
      </c>
      <c r="C22" s="60">
        <v>33058</v>
      </c>
      <c r="D22" s="67">
        <v>0.73681418264796195</v>
      </c>
    </row>
    <row r="23" spans="1:4" x14ac:dyDescent="0.15">
      <c r="A23" s="56">
        <v>1987</v>
      </c>
      <c r="B23" s="60">
        <v>106285</v>
      </c>
      <c r="C23" s="60">
        <v>41646</v>
      </c>
      <c r="D23" s="67">
        <v>0.71487740694441604</v>
      </c>
    </row>
    <row r="24" spans="1:4" x14ac:dyDescent="0.15">
      <c r="A24" s="56">
        <v>1988</v>
      </c>
      <c r="B24" s="60">
        <v>93127</v>
      </c>
      <c r="C24" s="60">
        <v>34976</v>
      </c>
      <c r="D24" s="67">
        <v>0.51203866611051696</v>
      </c>
    </row>
    <row r="25" spans="1:4" x14ac:dyDescent="0.15">
      <c r="A25" s="56">
        <v>1989</v>
      </c>
      <c r="B25" s="60">
        <v>114094</v>
      </c>
      <c r="C25" s="60">
        <v>37431</v>
      </c>
      <c r="D25" s="67">
        <v>0.74308134357453504</v>
      </c>
    </row>
    <row r="26" spans="1:4" x14ac:dyDescent="0.15">
      <c r="A26" s="56">
        <v>1990</v>
      </c>
      <c r="B26" s="60">
        <v>102144</v>
      </c>
      <c r="C26" s="60">
        <v>41378</v>
      </c>
      <c r="D26" s="67">
        <v>0.76659107195503595</v>
      </c>
    </row>
    <row r="27" spans="1:4" x14ac:dyDescent="0.15">
      <c r="A27" s="56">
        <v>1991</v>
      </c>
      <c r="B27" s="60">
        <v>107221</v>
      </c>
      <c r="C27" s="60">
        <v>34889</v>
      </c>
      <c r="D27" s="67">
        <v>0.88139373911281305</v>
      </c>
    </row>
    <row r="28" spans="1:4" x14ac:dyDescent="0.15">
      <c r="A28" s="56">
        <v>1992</v>
      </c>
      <c r="B28" s="60">
        <v>118035</v>
      </c>
      <c r="C28" s="60">
        <v>31546</v>
      </c>
      <c r="D28" s="67">
        <v>1.0035791735395001</v>
      </c>
    </row>
    <row r="29" spans="1:4" x14ac:dyDescent="0.15">
      <c r="A29" s="56">
        <v>1993</v>
      </c>
      <c r="B29" s="60">
        <v>109717</v>
      </c>
      <c r="C29" s="60">
        <v>28368</v>
      </c>
      <c r="D29" s="67">
        <v>0.95293628009284403</v>
      </c>
    </row>
    <row r="30" spans="1:4" x14ac:dyDescent="0.15">
      <c r="A30" s="56">
        <v>1994</v>
      </c>
      <c r="B30" s="60">
        <v>101070</v>
      </c>
      <c r="C30" s="60">
        <v>25957</v>
      </c>
      <c r="D30" s="67">
        <v>0.84347310323167302</v>
      </c>
    </row>
    <row r="31" spans="1:4" x14ac:dyDescent="0.15">
      <c r="A31" s="56">
        <v>1995</v>
      </c>
      <c r="B31" s="60">
        <v>98061</v>
      </c>
      <c r="C31" s="60">
        <v>21648</v>
      </c>
      <c r="D31" s="67">
        <v>1.0813805821431099</v>
      </c>
    </row>
    <row r="32" spans="1:4" x14ac:dyDescent="0.15">
      <c r="A32" s="56">
        <v>1996</v>
      </c>
      <c r="B32" s="60">
        <v>103441</v>
      </c>
      <c r="C32" s="60">
        <v>20633</v>
      </c>
      <c r="D32" s="67">
        <v>1.30331765050855</v>
      </c>
    </row>
    <row r="33" spans="1:4" x14ac:dyDescent="0.15">
      <c r="A33" s="56">
        <v>1997</v>
      </c>
      <c r="B33" s="60">
        <v>100130</v>
      </c>
      <c r="C33" s="60">
        <v>19343</v>
      </c>
      <c r="D33" s="67">
        <v>1.4929754549462999</v>
      </c>
    </row>
    <row r="34" spans="1:4" x14ac:dyDescent="0.15">
      <c r="A34" s="56">
        <v>1998</v>
      </c>
      <c r="B34" s="60">
        <v>102367</v>
      </c>
      <c r="C34" s="60">
        <v>21210</v>
      </c>
      <c r="D34" s="67">
        <v>1.5349604693963701</v>
      </c>
    </row>
    <row r="35" spans="1:4" x14ac:dyDescent="0.15">
      <c r="A35" s="56">
        <v>1999</v>
      </c>
      <c r="B35" s="60">
        <v>88159</v>
      </c>
      <c r="C35" s="60">
        <v>20040</v>
      </c>
      <c r="D35" s="67">
        <v>1.49467290476915</v>
      </c>
    </row>
    <row r="36" spans="1:4" x14ac:dyDescent="0.15">
      <c r="A36" s="56">
        <v>2000</v>
      </c>
      <c r="B36" s="60">
        <v>78092</v>
      </c>
      <c r="C36" s="60">
        <v>20014</v>
      </c>
      <c r="D36" s="67">
        <v>1.36257982632382</v>
      </c>
    </row>
    <row r="37" spans="1:4" x14ac:dyDescent="0.15">
      <c r="A37" s="56">
        <v>2001</v>
      </c>
      <c r="B37" s="60">
        <v>77794</v>
      </c>
      <c r="C37" s="60">
        <v>19827</v>
      </c>
      <c r="D37" s="67">
        <v>0.91337684077357595</v>
      </c>
    </row>
    <row r="38" spans="1:4" x14ac:dyDescent="0.15">
      <c r="A38" s="56">
        <v>2002</v>
      </c>
      <c r="B38" s="60">
        <v>76044</v>
      </c>
      <c r="C38" s="60">
        <v>20250</v>
      </c>
      <c r="D38" s="67">
        <v>0.88987732321014001</v>
      </c>
    </row>
    <row r="39" spans="1:4" x14ac:dyDescent="0.15">
      <c r="A39" s="56">
        <v>2003</v>
      </c>
      <c r="B39" s="60">
        <v>70750</v>
      </c>
      <c r="C39" s="60">
        <v>18431</v>
      </c>
      <c r="D39" s="67">
        <v>0.67825950842520799</v>
      </c>
    </row>
    <row r="40" spans="1:4" x14ac:dyDescent="0.15">
      <c r="A40" s="56">
        <v>2004</v>
      </c>
      <c r="B40" s="60">
        <v>64666</v>
      </c>
      <c r="C40" s="60">
        <v>17198</v>
      </c>
      <c r="D40" s="67">
        <v>0.44474002902913601</v>
      </c>
    </row>
    <row r="41" spans="1:4" x14ac:dyDescent="0.15">
      <c r="A41" s="56">
        <v>2005</v>
      </c>
      <c r="B41" s="60">
        <v>54982</v>
      </c>
      <c r="C41" s="60">
        <v>16750</v>
      </c>
      <c r="D41" s="67">
        <v>0.48637212168239402</v>
      </c>
    </row>
    <row r="42" spans="1:4" x14ac:dyDescent="0.15">
      <c r="A42" s="56">
        <v>2006</v>
      </c>
      <c r="B42" s="60">
        <v>57180</v>
      </c>
      <c r="C42" s="60">
        <v>17791</v>
      </c>
      <c r="D42" s="67">
        <v>0.65097441749998497</v>
      </c>
    </row>
    <row r="43" spans="1:4" x14ac:dyDescent="0.15">
      <c r="A43" s="56">
        <v>2007</v>
      </c>
      <c r="B43" s="60">
        <v>51523</v>
      </c>
      <c r="C43" s="60">
        <v>19605</v>
      </c>
      <c r="D43" s="67">
        <v>1.20561111660426</v>
      </c>
    </row>
    <row r="44" spans="1:4" x14ac:dyDescent="0.15">
      <c r="A44" s="56">
        <v>2008</v>
      </c>
      <c r="B44" s="60">
        <v>48017</v>
      </c>
      <c r="C44" s="60">
        <v>18579</v>
      </c>
      <c r="D44" s="67">
        <v>1.48614464451851</v>
      </c>
    </row>
    <row r="45" spans="1:4" x14ac:dyDescent="0.15">
      <c r="A45" s="56">
        <v>2009</v>
      </c>
      <c r="B45" s="60">
        <v>46949</v>
      </c>
      <c r="C45" s="60">
        <v>14472</v>
      </c>
      <c r="D45" s="67">
        <v>1.0511861247176</v>
      </c>
    </row>
    <row r="46" spans="1:4" x14ac:dyDescent="0.15">
      <c r="A46" s="56">
        <v>2010</v>
      </c>
      <c r="B46" s="60">
        <v>55770</v>
      </c>
      <c r="C46" s="60">
        <v>17275</v>
      </c>
      <c r="D46" s="67">
        <v>1.2592040893663199</v>
      </c>
    </row>
    <row r="47" spans="1:4" x14ac:dyDescent="0.15">
      <c r="A47" s="56">
        <v>2011</v>
      </c>
      <c r="B47" s="60">
        <v>55172</v>
      </c>
      <c r="C47" s="60">
        <v>20020</v>
      </c>
      <c r="D47" s="67">
        <v>1.19947486406074</v>
      </c>
    </row>
    <row r="48" spans="1:4" x14ac:dyDescent="0.15">
      <c r="A48" s="56">
        <v>2012</v>
      </c>
      <c r="B48" s="60">
        <v>52071</v>
      </c>
      <c r="C48" s="60">
        <v>18083</v>
      </c>
      <c r="D48" s="67">
        <v>1.2465867223981799</v>
      </c>
    </row>
    <row r="49" spans="1:6" x14ac:dyDescent="0.15">
      <c r="A49" s="56">
        <v>2013</v>
      </c>
      <c r="B49" s="60">
        <v>54057</v>
      </c>
      <c r="C49" s="60">
        <v>19508</v>
      </c>
      <c r="D49" s="67">
        <v>1.13052672763636</v>
      </c>
    </row>
    <row r="50" spans="1:6" x14ac:dyDescent="0.15">
      <c r="A50" s="56">
        <v>2014</v>
      </c>
      <c r="B50" s="60">
        <v>56736</v>
      </c>
      <c r="C50" s="60">
        <v>13855</v>
      </c>
      <c r="D50" s="67">
        <v>1.18209431958278</v>
      </c>
    </row>
    <row r="51" spans="1:6" x14ac:dyDescent="0.15">
      <c r="A51" s="56">
        <v>2015</v>
      </c>
      <c r="B51" s="60">
        <v>59875</v>
      </c>
      <c r="C51" s="60">
        <v>15846</v>
      </c>
      <c r="D51" s="67">
        <v>0.90066140975383102</v>
      </c>
    </row>
    <row r="52" spans="1:6" x14ac:dyDescent="0.15">
      <c r="A52" s="56">
        <v>2016</v>
      </c>
      <c r="B52" s="60">
        <v>43021</v>
      </c>
      <c r="C52" s="60">
        <v>12060</v>
      </c>
      <c r="D52" s="67">
        <v>0.94570291798315398</v>
      </c>
    </row>
    <row r="53" spans="1:6" x14ac:dyDescent="0.15">
      <c r="A53" s="56">
        <v>2017</v>
      </c>
      <c r="B53" s="60">
        <v>38722</v>
      </c>
      <c r="C53" s="60">
        <v>13815</v>
      </c>
      <c r="D53" s="67">
        <v>0.95498650383079497</v>
      </c>
    </row>
    <row r="54" spans="1:6" x14ac:dyDescent="0.15">
      <c r="A54" s="56">
        <v>2018</v>
      </c>
      <c r="B54" s="60">
        <v>35857</v>
      </c>
      <c r="C54" s="60">
        <v>15385</v>
      </c>
      <c r="D54" s="67">
        <v>0.72827813270851205</v>
      </c>
    </row>
    <row r="55" spans="1:6" x14ac:dyDescent="0.15">
      <c r="A55" s="56">
        <v>2019</v>
      </c>
      <c r="B55" s="60">
        <v>38454</v>
      </c>
      <c r="C55" s="60">
        <v>14980</v>
      </c>
      <c r="D55" s="67">
        <v>0.84004536407760599</v>
      </c>
    </row>
    <row r="56" spans="1:6" x14ac:dyDescent="0.15">
      <c r="A56" s="56">
        <v>2020</v>
      </c>
      <c r="B56" s="60">
        <v>36975</v>
      </c>
      <c r="C56" s="60">
        <v>14286</v>
      </c>
      <c r="D56" s="67">
        <v>1.5474734663454699</v>
      </c>
    </row>
    <row r="57" spans="1:6" x14ac:dyDescent="0.15">
      <c r="A57" s="56">
        <v>2021</v>
      </c>
      <c r="B57" s="61">
        <v>42042</v>
      </c>
      <c r="C57" s="61">
        <v>9974</v>
      </c>
      <c r="D57" s="67">
        <v>1.4284155983418301</v>
      </c>
    </row>
    <row r="58" spans="1:6" x14ac:dyDescent="0.15">
      <c r="A58" s="56">
        <v>2022</v>
      </c>
      <c r="B58" s="61">
        <v>34158</v>
      </c>
      <c r="C58" s="61">
        <v>11831</v>
      </c>
      <c r="D58" s="67">
        <v>1.34787673671356</v>
      </c>
    </row>
    <row r="59" spans="1:6" x14ac:dyDescent="0.15">
      <c r="A59" s="56">
        <v>2023</v>
      </c>
      <c r="B59" s="95">
        <v>44449</v>
      </c>
      <c r="C59" s="95">
        <v>11835</v>
      </c>
      <c r="D59" s="67">
        <v>1.32616397225084</v>
      </c>
      <c r="F59" s="69"/>
    </row>
    <row r="60" spans="1:6" x14ac:dyDescent="0.15">
      <c r="A60" s="62">
        <v>2024</v>
      </c>
      <c r="B60" s="62">
        <v>29236</v>
      </c>
      <c r="C60" s="83">
        <v>12059</v>
      </c>
      <c r="D60" s="68">
        <v>1.1082027633559399</v>
      </c>
    </row>
  </sheetData>
  <mergeCells count="3">
    <mergeCell ref="B4:C4"/>
    <mergeCell ref="D4:D5"/>
    <mergeCell ref="A4:A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816D5-1E7B-4DE8-B2B9-DD1E85E0C81B}">
  <dimension ref="A1:K33"/>
  <sheetViews>
    <sheetView zoomScale="115" zoomScaleNormal="115" workbookViewId="0"/>
  </sheetViews>
  <sheetFormatPr defaultRowHeight="13.5" x14ac:dyDescent="0.15"/>
  <cols>
    <col min="1" max="1" width="12.375" customWidth="1"/>
    <col min="2" max="4" width="9.75" customWidth="1"/>
    <col min="5" max="5" width="11.25" customWidth="1"/>
    <col min="6" max="8" width="9.75" customWidth="1"/>
  </cols>
  <sheetData>
    <row r="1" spans="1:11" ht="15"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11" ht="25.5" customHeight="1" x14ac:dyDescent="0.15">
      <c r="A3" s="27" t="s">
        <v>62</v>
      </c>
      <c r="B3" s="25"/>
      <c r="C3" s="25"/>
      <c r="D3" s="25"/>
      <c r="H3" s="1"/>
      <c r="J3" s="8"/>
    </row>
    <row r="4" spans="1:11" ht="39.6" customHeight="1" x14ac:dyDescent="0.15">
      <c r="A4" s="70" t="s">
        <v>0</v>
      </c>
      <c r="B4" s="7" t="s">
        <v>30</v>
      </c>
      <c r="C4" s="7" t="s">
        <v>31</v>
      </c>
      <c r="D4" s="7" t="s">
        <v>32</v>
      </c>
      <c r="E4" s="7" t="s">
        <v>33</v>
      </c>
      <c r="F4" s="7" t="s">
        <v>34</v>
      </c>
      <c r="G4" s="7" t="s">
        <v>1</v>
      </c>
      <c r="H4" s="7" t="s">
        <v>35</v>
      </c>
      <c r="K4" s="9"/>
    </row>
    <row r="5" spans="1:11" x14ac:dyDescent="0.15">
      <c r="A5">
        <v>1997</v>
      </c>
      <c r="B5" s="2">
        <v>4253.4649972979696</v>
      </c>
      <c r="C5" s="2">
        <v>12567.675124158801</v>
      </c>
      <c r="D5" s="2">
        <v>4526.40051794788</v>
      </c>
      <c r="E5" s="2">
        <v>85197.656887868303</v>
      </c>
      <c r="F5" s="4">
        <v>13.1765236411857</v>
      </c>
      <c r="G5" s="4">
        <v>1.2732844671285399</v>
      </c>
      <c r="H5" s="84">
        <v>33.844485597193433</v>
      </c>
    </row>
    <row r="6" spans="1:11" x14ac:dyDescent="0.15">
      <c r="A6">
        <v>1998</v>
      </c>
      <c r="B6" s="2">
        <v>3882.5089939733498</v>
      </c>
      <c r="C6" s="2">
        <v>13455.410654732101</v>
      </c>
      <c r="D6" s="2">
        <v>4336.2782029152804</v>
      </c>
      <c r="E6" s="2">
        <v>61536.671189112902</v>
      </c>
      <c r="F6" s="4">
        <v>17.042822921643602</v>
      </c>
      <c r="G6" s="4">
        <v>1.04574737646641</v>
      </c>
      <c r="H6" s="84">
        <v>28.854630256921315</v>
      </c>
    </row>
    <row r="7" spans="1:11" x14ac:dyDescent="0.15">
      <c r="A7">
        <v>1999</v>
      </c>
      <c r="B7" s="2">
        <v>5460.3389892130499</v>
      </c>
      <c r="C7" s="2">
        <v>13749.4749024057</v>
      </c>
      <c r="D7" s="2">
        <v>5151.3989522822803</v>
      </c>
      <c r="E7" s="2">
        <v>57557.065672978999</v>
      </c>
      <c r="F7" s="4">
        <v>11.133454633451899</v>
      </c>
      <c r="G7" s="4">
        <v>1.39923183830303</v>
      </c>
      <c r="H7" s="84">
        <v>39.713072884388332</v>
      </c>
      <c r="I7" s="69"/>
    </row>
    <row r="8" spans="1:11" x14ac:dyDescent="0.15">
      <c r="A8">
        <v>2000</v>
      </c>
      <c r="B8" s="2">
        <v>4996.0099999296899</v>
      </c>
      <c r="C8" s="2">
        <v>11242.621506613899</v>
      </c>
      <c r="D8" s="2">
        <v>5174.9663237422601</v>
      </c>
      <c r="E8" s="2">
        <v>62019.950853279901</v>
      </c>
      <c r="F8" s="4">
        <v>9.3848449630996704</v>
      </c>
      <c r="G8" s="4">
        <v>1.63477647269224</v>
      </c>
      <c r="H8" s="84">
        <v>44.438123234786531</v>
      </c>
    </row>
    <row r="9" spans="1:11" x14ac:dyDescent="0.15">
      <c r="A9">
        <v>2001</v>
      </c>
      <c r="B9" s="2">
        <v>3108.2440031513802</v>
      </c>
      <c r="C9" s="2">
        <v>8974.1837571942197</v>
      </c>
      <c r="D9" s="2">
        <v>3345.8761023611601</v>
      </c>
      <c r="E9" s="2">
        <v>27617.114089404899</v>
      </c>
      <c r="F9" s="4">
        <v>13.6181645261843</v>
      </c>
      <c r="G9" s="4">
        <v>1.2544575174511601</v>
      </c>
      <c r="H9" s="84">
        <v>34.635395120582793</v>
      </c>
    </row>
    <row r="10" spans="1:11" x14ac:dyDescent="0.15">
      <c r="A10">
        <v>2002</v>
      </c>
      <c r="B10" s="2">
        <v>3307.6171953507601</v>
      </c>
      <c r="C10" s="2">
        <v>7582.7706939429399</v>
      </c>
      <c r="D10" s="2">
        <v>3177.0306405040201</v>
      </c>
      <c r="E10" s="2">
        <v>24432.757957552702</v>
      </c>
      <c r="F10" s="4">
        <v>9.2276782168566491</v>
      </c>
      <c r="G10" s="4">
        <v>1.5546979430758301</v>
      </c>
      <c r="H10" s="84">
        <v>43.620166412164593</v>
      </c>
    </row>
    <row r="11" spans="1:11" x14ac:dyDescent="0.15">
      <c r="A11">
        <v>2003</v>
      </c>
      <c r="B11" s="2">
        <v>2396.5730020938299</v>
      </c>
      <c r="C11" s="2">
        <v>6012.9156371211002</v>
      </c>
      <c r="D11" s="2">
        <v>3327.0963364351601</v>
      </c>
      <c r="E11" s="2">
        <v>42456.184786205798</v>
      </c>
      <c r="F11" s="4">
        <v>14.1564291534748</v>
      </c>
      <c r="G11" s="4">
        <v>1.21696577201839</v>
      </c>
      <c r="H11" s="84">
        <v>39.857086756688304</v>
      </c>
    </row>
    <row r="12" spans="1:11" x14ac:dyDescent="0.15">
      <c r="A12">
        <v>2004</v>
      </c>
      <c r="B12" s="2">
        <v>1429.1409001976299</v>
      </c>
      <c r="C12" s="2">
        <v>5771.3354803106304</v>
      </c>
      <c r="D12" s="2">
        <v>2423.6436426939399</v>
      </c>
      <c r="E12" s="2">
        <v>49380.235487408601</v>
      </c>
      <c r="F12" s="4">
        <v>23.271618287087701</v>
      </c>
      <c r="G12" s="4">
        <v>0.77560602698313796</v>
      </c>
      <c r="H12" s="84">
        <v>24.762741744493265</v>
      </c>
    </row>
    <row r="13" spans="1:11" x14ac:dyDescent="0.15">
      <c r="A13">
        <v>2005</v>
      </c>
      <c r="B13" s="2">
        <v>1738.0635974833201</v>
      </c>
      <c r="C13" s="2">
        <v>7711.5785573109897</v>
      </c>
      <c r="D13" s="2">
        <v>2489.9100049906401</v>
      </c>
      <c r="E13" s="2">
        <v>64388.623122570403</v>
      </c>
      <c r="F13" s="4">
        <v>25.126575379430101</v>
      </c>
      <c r="G13" s="4">
        <v>0.75428338420696095</v>
      </c>
      <c r="H13" s="84">
        <v>22.538363378734466</v>
      </c>
    </row>
    <row r="14" spans="1:11" x14ac:dyDescent="0.15">
      <c r="A14">
        <v>2006</v>
      </c>
      <c r="B14" s="2">
        <v>2424.48714492517</v>
      </c>
      <c r="C14" s="2">
        <v>8905.2208632314796</v>
      </c>
      <c r="D14" s="2">
        <v>3624.7270821112602</v>
      </c>
      <c r="E14" s="2">
        <v>56322.949787588201</v>
      </c>
      <c r="F14" s="4">
        <v>20.661607028531101</v>
      </c>
      <c r="G14" s="4">
        <v>0.89462766885292899</v>
      </c>
      <c r="H14" s="84">
        <v>27.225457764170336</v>
      </c>
    </row>
    <row r="15" spans="1:11" x14ac:dyDescent="0.15">
      <c r="A15">
        <v>2007</v>
      </c>
      <c r="B15" s="2">
        <v>3442.85099500366</v>
      </c>
      <c r="C15" s="2">
        <v>11527.5340250514</v>
      </c>
      <c r="D15" s="2">
        <v>4559.0459164362101</v>
      </c>
      <c r="E15" s="2">
        <v>35993.407046021101</v>
      </c>
      <c r="F15" s="4">
        <v>17.847714882150498</v>
      </c>
      <c r="G15" s="4">
        <v>1.0051680536299099</v>
      </c>
      <c r="H15" s="84">
        <v>29.866326896296393</v>
      </c>
    </row>
    <row r="16" spans="1:11" x14ac:dyDescent="0.15">
      <c r="A16">
        <v>2008</v>
      </c>
      <c r="B16" s="2">
        <v>4036.29801044643</v>
      </c>
      <c r="C16" s="2">
        <v>10461.741575963801</v>
      </c>
      <c r="D16" s="2">
        <v>4982.6023885384402</v>
      </c>
      <c r="E16" s="2">
        <v>37661.959533682901</v>
      </c>
      <c r="F16" s="4">
        <v>14.3238121489661</v>
      </c>
      <c r="G16" s="4">
        <v>1.1884691843987001</v>
      </c>
      <c r="H16" s="84">
        <v>38.581511320447461</v>
      </c>
    </row>
    <row r="17" spans="1:8" x14ac:dyDescent="0.15">
      <c r="A17">
        <v>2009</v>
      </c>
      <c r="B17" s="2">
        <v>2530.7565943803302</v>
      </c>
      <c r="C17" s="2">
        <v>8477.4889699194191</v>
      </c>
      <c r="D17" s="2">
        <v>4560.8544962298201</v>
      </c>
      <c r="E17" s="2">
        <v>52993.285142432098</v>
      </c>
      <c r="F17" s="4">
        <v>19.9321538604278</v>
      </c>
      <c r="G17" s="4">
        <v>0.91723933999915896</v>
      </c>
      <c r="H17" s="84">
        <v>29.852667498125751</v>
      </c>
    </row>
    <row r="18" spans="1:8" x14ac:dyDescent="0.15">
      <c r="A18">
        <v>2010</v>
      </c>
      <c r="B18" s="2">
        <v>2672.3710744261398</v>
      </c>
      <c r="C18" s="2">
        <v>9516.0138267219809</v>
      </c>
      <c r="D18" s="2">
        <v>4380.8825296834402</v>
      </c>
      <c r="E18" s="2">
        <v>49926.283711370597</v>
      </c>
      <c r="F18" s="4">
        <v>19.3363928639736</v>
      </c>
      <c r="G18" s="4">
        <v>0.94408423258337204</v>
      </c>
      <c r="H18" s="84">
        <v>28.082883475030645</v>
      </c>
    </row>
    <row r="19" spans="1:8" x14ac:dyDescent="0.15">
      <c r="A19">
        <v>2011</v>
      </c>
      <c r="B19" s="2">
        <v>3483.1060995825201</v>
      </c>
      <c r="C19" s="2">
        <v>9668.7344398349305</v>
      </c>
      <c r="D19" s="2">
        <v>4060.1057897482401</v>
      </c>
      <c r="E19" s="2">
        <v>47358.6666264757</v>
      </c>
      <c r="F19" s="4">
        <v>12.674504632820099</v>
      </c>
      <c r="G19" s="4">
        <v>1.2720951013436901</v>
      </c>
      <c r="H19" s="84">
        <v>36.024426167216035</v>
      </c>
    </row>
    <row r="20" spans="1:8" x14ac:dyDescent="0.15">
      <c r="A20">
        <v>2012</v>
      </c>
      <c r="B20" s="2">
        <v>2713.4068031806</v>
      </c>
      <c r="C20" s="2">
        <v>8788.4661912302709</v>
      </c>
      <c r="D20" s="2">
        <v>3837.8683729862</v>
      </c>
      <c r="E20" s="2">
        <v>34341.993870912898</v>
      </c>
      <c r="F20" s="4">
        <v>17.827549527963299</v>
      </c>
      <c r="G20" s="4">
        <v>1.0060267507582601</v>
      </c>
      <c r="H20" s="84">
        <v>30.874634368943966</v>
      </c>
    </row>
    <row r="21" spans="1:8" x14ac:dyDescent="0.15">
      <c r="A21">
        <v>2013</v>
      </c>
      <c r="B21" s="2">
        <v>3031.9488416150498</v>
      </c>
      <c r="C21" s="2">
        <v>8776.6115786644696</v>
      </c>
      <c r="D21" s="2">
        <v>4190.3143634922599</v>
      </c>
      <c r="E21" s="2">
        <v>32800.815294992397</v>
      </c>
      <c r="F21" s="4">
        <v>15.1129992332967</v>
      </c>
      <c r="G21" s="4">
        <v>1.1310155577794001</v>
      </c>
      <c r="H21" s="84">
        <v>34.545779022345876</v>
      </c>
    </row>
    <row r="22" spans="1:8" x14ac:dyDescent="0.15">
      <c r="A22">
        <v>2014</v>
      </c>
      <c r="B22" s="2">
        <v>2814.9415411863602</v>
      </c>
      <c r="C22" s="2">
        <v>7953.4452439591996</v>
      </c>
      <c r="D22" s="2">
        <v>3811.3043298852299</v>
      </c>
      <c r="E22" s="2">
        <v>33878.614956901503</v>
      </c>
      <c r="F22" s="4">
        <v>14.750310583938299</v>
      </c>
      <c r="G22" s="4">
        <v>1.16775174924369</v>
      </c>
      <c r="H22" s="84">
        <v>35.392731763940446</v>
      </c>
    </row>
    <row r="23" spans="1:8" x14ac:dyDescent="0.15">
      <c r="A23">
        <v>2015</v>
      </c>
      <c r="B23" s="2">
        <v>2159.03480247368</v>
      </c>
      <c r="C23" s="2">
        <v>6952.7482677487196</v>
      </c>
      <c r="D23" s="2">
        <v>2962.2299912267199</v>
      </c>
      <c r="E23" s="2">
        <v>34433.493549439998</v>
      </c>
      <c r="F23" s="4">
        <v>18.183729365497801</v>
      </c>
      <c r="G23" s="4">
        <v>0.99039623354861195</v>
      </c>
      <c r="H23" s="84">
        <v>31.052969550021832</v>
      </c>
    </row>
    <row r="24" spans="1:8" x14ac:dyDescent="0.15">
      <c r="A24">
        <v>2016</v>
      </c>
      <c r="B24" s="2">
        <v>2021.9414674931299</v>
      </c>
      <c r="C24" s="2">
        <v>6688.1088529591198</v>
      </c>
      <c r="D24" s="2">
        <v>2903.9921606698299</v>
      </c>
      <c r="E24" s="2">
        <v>36152.2571532488</v>
      </c>
      <c r="F24" s="4">
        <v>17.216391380776301</v>
      </c>
      <c r="G24" s="4">
        <v>1.0324696542410901</v>
      </c>
      <c r="H24" s="84">
        <v>30.231886351528665</v>
      </c>
    </row>
    <row r="25" spans="1:8" x14ac:dyDescent="0.15">
      <c r="A25">
        <v>2017</v>
      </c>
      <c r="B25" s="2">
        <v>2222.2340910656799</v>
      </c>
      <c r="C25" s="2">
        <v>7718.7931284075803</v>
      </c>
      <c r="D25" s="2">
        <v>3120.3255123173199</v>
      </c>
      <c r="E25" s="2">
        <v>38666.498049777903</v>
      </c>
      <c r="F25" s="4">
        <v>19.247306059271601</v>
      </c>
      <c r="G25" s="4">
        <v>0.94810184000339903</v>
      </c>
      <c r="H25" s="84">
        <v>28.789916429903535</v>
      </c>
    </row>
    <row r="26" spans="1:8" x14ac:dyDescent="0.15">
      <c r="A26">
        <v>2018</v>
      </c>
      <c r="B26" s="2">
        <v>2238.6164718155301</v>
      </c>
      <c r="C26" s="2">
        <v>7957.2598446709999</v>
      </c>
      <c r="D26" s="2">
        <v>3260.2089315859298</v>
      </c>
      <c r="E26" s="2">
        <v>39486.8109760679</v>
      </c>
      <c r="F26" s="4">
        <v>20.580925015819801</v>
      </c>
      <c r="G26" s="4">
        <v>0.89428571954582203</v>
      </c>
      <c r="H26" s="84">
        <v>28.133007034007257</v>
      </c>
    </row>
    <row r="27" spans="1:8" x14ac:dyDescent="0.15">
      <c r="A27">
        <v>2019</v>
      </c>
      <c r="B27" s="2">
        <v>1941.6863811779499</v>
      </c>
      <c r="C27" s="2">
        <v>8078.0118591984701</v>
      </c>
      <c r="D27" s="2">
        <v>3336.7415232579901</v>
      </c>
      <c r="E27" s="2">
        <v>35494.999517499702</v>
      </c>
      <c r="F27" s="4">
        <v>24.342789485379502</v>
      </c>
      <c r="G27" s="4">
        <v>0.77128135588104196</v>
      </c>
      <c r="H27" s="84">
        <v>24.036686439955428</v>
      </c>
    </row>
    <row r="28" spans="1:8" x14ac:dyDescent="0.15">
      <c r="A28">
        <v>2020</v>
      </c>
      <c r="B28" s="2">
        <v>2778.1313819132301</v>
      </c>
      <c r="C28" s="2">
        <v>8827.5119213356793</v>
      </c>
      <c r="D28" s="2">
        <v>4040.13728714838</v>
      </c>
      <c r="E28" s="2">
        <v>38599.191813947597</v>
      </c>
      <c r="F28" s="4">
        <v>17.4191642157923</v>
      </c>
      <c r="G28" s="4">
        <v>1.0232722415968301</v>
      </c>
      <c r="H28" s="84">
        <v>31.47128439666692</v>
      </c>
    </row>
    <row r="29" spans="1:8" x14ac:dyDescent="0.15">
      <c r="A29">
        <v>2021</v>
      </c>
      <c r="B29" s="6">
        <v>2171.9236685143701</v>
      </c>
      <c r="C29" s="6">
        <v>9258.5520646203495</v>
      </c>
      <c r="D29" s="6">
        <v>4095.6953662198598</v>
      </c>
      <c r="E29" s="6">
        <v>44468.969373959699</v>
      </c>
      <c r="F29" s="4">
        <v>27.541270969128298</v>
      </c>
      <c r="G29" s="4">
        <v>0.65271460573092699</v>
      </c>
      <c r="H29" s="84">
        <v>23.458567315443737</v>
      </c>
    </row>
    <row r="30" spans="1:8" x14ac:dyDescent="0.15">
      <c r="A30">
        <v>2022</v>
      </c>
      <c r="B30" s="6">
        <v>2144.36300804959</v>
      </c>
      <c r="C30" s="6">
        <v>10037.5164386169</v>
      </c>
      <c r="D30" s="6">
        <v>4111.9440840445304</v>
      </c>
      <c r="E30" s="6">
        <v>43264.5672893335</v>
      </c>
      <c r="F30" s="4">
        <v>27.958101455810102</v>
      </c>
      <c r="G30" s="4">
        <v>0.65438081686808403</v>
      </c>
      <c r="H30" s="84">
        <v>21.363481937745512</v>
      </c>
    </row>
    <row r="31" spans="1:8" x14ac:dyDescent="0.15">
      <c r="A31">
        <v>2023</v>
      </c>
      <c r="B31" s="6">
        <v>1972.79720273971</v>
      </c>
      <c r="C31" s="6">
        <v>10864.7565093346</v>
      </c>
      <c r="D31" s="6">
        <v>4700.0968946027797</v>
      </c>
      <c r="E31" s="6">
        <v>54087.671158822901</v>
      </c>
      <c r="F31" s="4">
        <v>34.553856151765899</v>
      </c>
      <c r="G31" s="4">
        <v>0.51794459565859396</v>
      </c>
      <c r="H31" s="84">
        <v>18.157767289051964</v>
      </c>
    </row>
    <row r="32" spans="1:8" x14ac:dyDescent="0.15">
      <c r="A32" s="1">
        <v>2024</v>
      </c>
      <c r="B32" s="3">
        <v>1290.308191243</v>
      </c>
      <c r="C32" s="3">
        <v>12358.370619862</v>
      </c>
      <c r="D32" s="3">
        <v>5668.9837877631899</v>
      </c>
      <c r="E32" s="3" t="s">
        <v>36</v>
      </c>
      <c r="F32" s="5">
        <v>52.923254823096599</v>
      </c>
      <c r="G32" s="5">
        <v>0.26732675694949598</v>
      </c>
      <c r="H32" s="85">
        <v>10.441003399110222</v>
      </c>
    </row>
    <row r="33" spans="1:10" x14ac:dyDescent="0.15">
      <c r="A33" s="28" t="s">
        <v>61</v>
      </c>
      <c r="B33" s="25"/>
      <c r="C33" s="25"/>
      <c r="D33" s="25"/>
      <c r="E33" s="25"/>
      <c r="F33" s="25"/>
      <c r="J33" s="9"/>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01D9F-142F-4755-8936-AD5E5477C77B}">
  <dimension ref="A1:BG65"/>
  <sheetViews>
    <sheetView zoomScaleNormal="100" workbookViewId="0"/>
  </sheetViews>
  <sheetFormatPr defaultRowHeight="15" x14ac:dyDescent="0.15"/>
  <cols>
    <col min="1" max="16384" width="9" style="56"/>
  </cols>
  <sheetData>
    <row r="1" spans="1:29"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29" x14ac:dyDescent="0.15">
      <c r="A3" s="26" t="s">
        <v>82</v>
      </c>
      <c r="B3" s="57"/>
      <c r="C3" s="57"/>
      <c r="K3" s="58"/>
    </row>
    <row r="4" spans="1:29" x14ac:dyDescent="0.15">
      <c r="A4" s="26"/>
      <c r="B4" s="57"/>
      <c r="C4" s="57"/>
      <c r="F4" s="69"/>
      <c r="K4" s="58"/>
    </row>
    <row r="5" spans="1:29" x14ac:dyDescent="0.15">
      <c r="A5" s="56" t="s">
        <v>2</v>
      </c>
    </row>
    <row r="6" spans="1:29" x14ac:dyDescent="0.15">
      <c r="A6" s="59" t="s">
        <v>3</v>
      </c>
      <c r="B6" s="59">
        <v>1997</v>
      </c>
      <c r="C6" s="59">
        <v>1998</v>
      </c>
      <c r="D6" s="59">
        <v>1999</v>
      </c>
      <c r="E6" s="59">
        <v>2000</v>
      </c>
      <c r="F6" s="59">
        <v>2001</v>
      </c>
      <c r="G6" s="59">
        <v>2002</v>
      </c>
      <c r="H6" s="59">
        <v>2003</v>
      </c>
      <c r="I6" s="59">
        <v>2004</v>
      </c>
      <c r="J6" s="59">
        <v>2005</v>
      </c>
      <c r="K6" s="59">
        <v>2006</v>
      </c>
      <c r="L6" s="59">
        <v>2007</v>
      </c>
      <c r="M6" s="59">
        <v>2008</v>
      </c>
      <c r="N6" s="59">
        <v>2009</v>
      </c>
      <c r="O6" s="59">
        <v>2010</v>
      </c>
      <c r="P6" s="59">
        <v>2011</v>
      </c>
      <c r="Q6" s="59">
        <v>2012</v>
      </c>
      <c r="R6" s="59">
        <v>2013</v>
      </c>
      <c r="S6" s="59">
        <v>2014</v>
      </c>
      <c r="T6" s="59">
        <v>2015</v>
      </c>
      <c r="U6" s="59">
        <v>2016</v>
      </c>
      <c r="V6" s="59">
        <v>2017</v>
      </c>
      <c r="W6" s="59">
        <v>2018</v>
      </c>
      <c r="X6" s="59">
        <v>2019</v>
      </c>
      <c r="Y6" s="59">
        <v>2020</v>
      </c>
      <c r="Z6" s="59">
        <v>2021</v>
      </c>
      <c r="AA6" s="59">
        <v>2022</v>
      </c>
      <c r="AB6" s="59">
        <v>2023</v>
      </c>
      <c r="AC6" s="59">
        <v>2024</v>
      </c>
    </row>
    <row r="7" spans="1:29" x14ac:dyDescent="0.15">
      <c r="A7" s="56" t="s">
        <v>4</v>
      </c>
      <c r="B7" s="67">
        <v>5.3</v>
      </c>
      <c r="C7" s="67">
        <v>7.7</v>
      </c>
      <c r="D7" s="67">
        <v>7.9</v>
      </c>
      <c r="E7" s="67">
        <v>6.2</v>
      </c>
      <c r="F7" s="67">
        <v>7.3</v>
      </c>
      <c r="G7" s="67">
        <v>3.9</v>
      </c>
      <c r="H7" s="67">
        <v>1.7</v>
      </c>
      <c r="I7" s="67">
        <v>2.5</v>
      </c>
      <c r="J7" s="67">
        <v>4.3</v>
      </c>
      <c r="K7" s="67">
        <v>5.2</v>
      </c>
      <c r="L7" s="67">
        <v>4.9000000000000004</v>
      </c>
      <c r="M7" s="67">
        <v>4</v>
      </c>
      <c r="N7" s="67">
        <v>0.9</v>
      </c>
      <c r="O7" s="67">
        <v>5.4</v>
      </c>
      <c r="P7" s="67">
        <v>7.6</v>
      </c>
      <c r="Q7" s="67">
        <v>7.4</v>
      </c>
      <c r="R7" s="67">
        <v>2.5</v>
      </c>
      <c r="S7" s="67">
        <v>2.2000000000000002</v>
      </c>
      <c r="T7" s="67">
        <v>2.8</v>
      </c>
      <c r="U7" s="67">
        <v>2.5</v>
      </c>
      <c r="V7" s="67">
        <v>2.7</v>
      </c>
      <c r="W7" s="67">
        <v>2</v>
      </c>
      <c r="X7" s="67">
        <v>1.9</v>
      </c>
      <c r="Y7" s="67">
        <v>3.1</v>
      </c>
      <c r="Z7" s="67">
        <v>0.8</v>
      </c>
      <c r="AA7" s="67">
        <v>1</v>
      </c>
      <c r="AB7" s="67">
        <v>1.2</v>
      </c>
      <c r="AC7" s="67">
        <v>0.7</v>
      </c>
    </row>
    <row r="8" spans="1:29" x14ac:dyDescent="0.15">
      <c r="A8" s="56" t="s">
        <v>5</v>
      </c>
      <c r="B8" s="67">
        <v>21.3</v>
      </c>
      <c r="C8" s="67">
        <v>19</v>
      </c>
      <c r="D8" s="67">
        <v>28.1</v>
      </c>
      <c r="E8" s="67">
        <v>18.8</v>
      </c>
      <c r="F8" s="67">
        <v>13.7</v>
      </c>
      <c r="G8" s="67">
        <v>21</v>
      </c>
      <c r="H8" s="67">
        <v>7</v>
      </c>
      <c r="I8" s="67">
        <v>3.8</v>
      </c>
      <c r="J8" s="67">
        <v>8.9</v>
      </c>
      <c r="K8" s="67">
        <v>12.1</v>
      </c>
      <c r="L8" s="67">
        <v>17.600000000000001</v>
      </c>
      <c r="M8" s="67">
        <v>15.9</v>
      </c>
      <c r="N8" s="67">
        <v>8.5</v>
      </c>
      <c r="O8" s="67">
        <v>9.6999999999999993</v>
      </c>
      <c r="P8" s="67">
        <v>16.2</v>
      </c>
      <c r="Q8" s="67">
        <v>11.2</v>
      </c>
      <c r="R8" s="67">
        <v>13.8</v>
      </c>
      <c r="S8" s="67">
        <v>9.6999999999999993</v>
      </c>
      <c r="T8" s="67">
        <v>8.3000000000000007</v>
      </c>
      <c r="U8" s="67">
        <v>9.6999999999999993</v>
      </c>
      <c r="V8" s="67">
        <v>9.4</v>
      </c>
      <c r="W8" s="67">
        <v>9</v>
      </c>
      <c r="X8" s="67">
        <v>8.6</v>
      </c>
      <c r="Y8" s="67">
        <v>11.9</v>
      </c>
      <c r="Z8" s="67">
        <v>5.8</v>
      </c>
      <c r="AA8" s="67">
        <v>7</v>
      </c>
      <c r="AB8" s="67">
        <v>6.7</v>
      </c>
      <c r="AC8" s="67">
        <v>3.5</v>
      </c>
    </row>
    <row r="9" spans="1:29" x14ac:dyDescent="0.15">
      <c r="A9" s="56" t="s">
        <v>6</v>
      </c>
      <c r="B9" s="67">
        <v>9.4</v>
      </c>
      <c r="C9" s="67">
        <v>7.6</v>
      </c>
      <c r="D9" s="67">
        <v>11.9</v>
      </c>
      <c r="E9" s="67">
        <v>10.6</v>
      </c>
      <c r="F9" s="67">
        <v>6.5</v>
      </c>
      <c r="G9" s="67">
        <v>7.8</v>
      </c>
      <c r="H9" s="67">
        <v>5.8</v>
      </c>
      <c r="I9" s="67">
        <v>2.8</v>
      </c>
      <c r="J9" s="67">
        <v>2.7</v>
      </c>
      <c r="K9" s="67">
        <v>4.7</v>
      </c>
      <c r="L9" s="67">
        <v>4.9000000000000004</v>
      </c>
      <c r="M9" s="67">
        <v>7.6</v>
      </c>
      <c r="N9" s="67">
        <v>5.3</v>
      </c>
      <c r="O9" s="67">
        <v>3.5</v>
      </c>
      <c r="P9" s="67">
        <v>4.8</v>
      </c>
      <c r="Q9" s="67">
        <v>4.2</v>
      </c>
      <c r="R9" s="67">
        <v>4.8</v>
      </c>
      <c r="S9" s="67">
        <v>4.3</v>
      </c>
      <c r="T9" s="67">
        <v>3.6</v>
      </c>
      <c r="U9" s="67">
        <v>3.4</v>
      </c>
      <c r="V9" s="67">
        <v>2.9</v>
      </c>
      <c r="W9" s="67">
        <v>3.3</v>
      </c>
      <c r="X9" s="67">
        <v>3.3</v>
      </c>
      <c r="Y9" s="67">
        <v>4.3</v>
      </c>
      <c r="Z9" s="67">
        <v>3.6</v>
      </c>
      <c r="AA9" s="67">
        <v>4</v>
      </c>
      <c r="AB9" s="67">
        <v>3.8</v>
      </c>
      <c r="AC9" s="67">
        <v>2.7</v>
      </c>
    </row>
    <row r="10" spans="1:29" x14ac:dyDescent="0.15">
      <c r="A10" s="56" t="s">
        <v>7</v>
      </c>
      <c r="B10" s="67">
        <v>4.3</v>
      </c>
      <c r="C10" s="67">
        <v>3.9</v>
      </c>
      <c r="D10" s="67">
        <v>4.3</v>
      </c>
      <c r="E10" s="67">
        <v>6.6</v>
      </c>
      <c r="F10" s="67">
        <v>3.3</v>
      </c>
      <c r="G10" s="67">
        <v>2.8</v>
      </c>
      <c r="H10" s="67">
        <v>3.5</v>
      </c>
      <c r="I10" s="67">
        <v>2.2000000000000002</v>
      </c>
      <c r="J10" s="67">
        <v>1.4</v>
      </c>
      <c r="K10" s="67">
        <v>2.2999999999999998</v>
      </c>
      <c r="L10" s="67">
        <v>3.3</v>
      </c>
      <c r="M10" s="67">
        <v>4.5999999999999996</v>
      </c>
      <c r="N10" s="67">
        <v>3.6</v>
      </c>
      <c r="O10" s="67">
        <v>3.4</v>
      </c>
      <c r="P10" s="67">
        <v>3.5</v>
      </c>
      <c r="Q10" s="67">
        <v>2.8</v>
      </c>
      <c r="R10" s="67">
        <v>3.2</v>
      </c>
      <c r="S10" s="67">
        <v>4.2</v>
      </c>
      <c r="T10" s="67">
        <v>2.6</v>
      </c>
      <c r="U10" s="67">
        <v>2.1</v>
      </c>
      <c r="V10" s="67">
        <v>2.2999999999999998</v>
      </c>
      <c r="W10" s="67">
        <v>2.4</v>
      </c>
      <c r="X10" s="67">
        <v>2.2000000000000002</v>
      </c>
      <c r="Y10" s="67">
        <v>2.8</v>
      </c>
      <c r="Z10" s="67">
        <v>3.2</v>
      </c>
      <c r="AA10" s="67">
        <v>2.7</v>
      </c>
      <c r="AB10" s="67">
        <v>2.5</v>
      </c>
      <c r="AC10" s="67">
        <v>1.9</v>
      </c>
    </row>
    <row r="11" spans="1:29" x14ac:dyDescent="0.15">
      <c r="A11" s="59" t="s">
        <v>8</v>
      </c>
      <c r="B11" s="72">
        <v>40.4</v>
      </c>
      <c r="C11" s="72">
        <v>38.1</v>
      </c>
      <c r="D11" s="72">
        <v>52.1</v>
      </c>
      <c r="E11" s="72">
        <v>42.3</v>
      </c>
      <c r="F11" s="72">
        <v>30.9</v>
      </c>
      <c r="G11" s="72">
        <v>35.4</v>
      </c>
      <c r="H11" s="72">
        <v>17.899999999999999</v>
      </c>
      <c r="I11" s="72">
        <v>11.2</v>
      </c>
      <c r="J11" s="72">
        <v>17.3</v>
      </c>
      <c r="K11" s="72">
        <v>24.3</v>
      </c>
      <c r="L11" s="72">
        <v>30.8</v>
      </c>
      <c r="M11" s="72">
        <v>32.1</v>
      </c>
      <c r="N11" s="72">
        <v>18.399999999999999</v>
      </c>
      <c r="O11" s="72">
        <v>22</v>
      </c>
      <c r="P11" s="72">
        <v>32.200000000000003</v>
      </c>
      <c r="Q11" s="72">
        <v>25.6</v>
      </c>
      <c r="R11" s="72">
        <v>24.2</v>
      </c>
      <c r="S11" s="72">
        <v>20.399999999999999</v>
      </c>
      <c r="T11" s="72">
        <v>17.2</v>
      </c>
      <c r="U11" s="72">
        <v>17.7</v>
      </c>
      <c r="V11" s="72">
        <v>17.3</v>
      </c>
      <c r="W11" s="72">
        <v>16.8</v>
      </c>
      <c r="X11" s="72">
        <v>15.9</v>
      </c>
      <c r="Y11" s="72">
        <v>22.1</v>
      </c>
      <c r="Z11" s="72">
        <v>13.4</v>
      </c>
      <c r="AA11" s="72">
        <v>14.9</v>
      </c>
      <c r="AB11" s="72">
        <v>14.2</v>
      </c>
      <c r="AC11" s="72">
        <v>8.9</v>
      </c>
    </row>
    <row r="13" spans="1:29" x14ac:dyDescent="0.15">
      <c r="A13" s="56" t="s">
        <v>9</v>
      </c>
    </row>
    <row r="14" spans="1:29" x14ac:dyDescent="0.15">
      <c r="A14" s="59" t="s">
        <v>3</v>
      </c>
      <c r="B14" s="59">
        <v>1997</v>
      </c>
      <c r="C14" s="59">
        <v>1998</v>
      </c>
      <c r="D14" s="59">
        <v>1999</v>
      </c>
      <c r="E14" s="59">
        <v>2000</v>
      </c>
      <c r="F14" s="59">
        <v>2001</v>
      </c>
      <c r="G14" s="59">
        <v>2002</v>
      </c>
      <c r="H14" s="59">
        <v>2003</v>
      </c>
      <c r="I14" s="59">
        <v>2004</v>
      </c>
      <c r="J14" s="59">
        <v>2005</v>
      </c>
      <c r="K14" s="59">
        <v>2006</v>
      </c>
      <c r="L14" s="59">
        <v>2007</v>
      </c>
      <c r="M14" s="59">
        <v>2008</v>
      </c>
      <c r="N14" s="59">
        <v>2009</v>
      </c>
      <c r="O14" s="59">
        <v>2010</v>
      </c>
      <c r="P14" s="59">
        <v>2011</v>
      </c>
      <c r="Q14" s="59">
        <v>2012</v>
      </c>
      <c r="R14" s="59">
        <v>2013</v>
      </c>
      <c r="S14" s="59">
        <v>2014</v>
      </c>
      <c r="T14" s="59">
        <v>2015</v>
      </c>
      <c r="U14" s="59">
        <v>2016</v>
      </c>
      <c r="V14" s="59">
        <v>2017</v>
      </c>
      <c r="W14" s="59">
        <v>2018</v>
      </c>
      <c r="X14" s="59">
        <v>2019</v>
      </c>
      <c r="Y14" s="59">
        <v>2020</v>
      </c>
      <c r="Z14" s="59">
        <v>2021</v>
      </c>
      <c r="AA14" s="59">
        <v>2022</v>
      </c>
      <c r="AB14" s="59">
        <v>2023</v>
      </c>
      <c r="AC14" s="59">
        <v>2024</v>
      </c>
    </row>
    <row r="15" spans="1:29" x14ac:dyDescent="0.15">
      <c r="A15" s="56" t="s">
        <v>4</v>
      </c>
      <c r="B15" s="60">
        <v>278</v>
      </c>
      <c r="C15" s="60">
        <v>427</v>
      </c>
      <c r="D15" s="60">
        <v>444</v>
      </c>
      <c r="E15" s="60">
        <v>299</v>
      </c>
      <c r="F15" s="60">
        <v>327</v>
      </c>
      <c r="G15" s="60">
        <v>211</v>
      </c>
      <c r="H15" s="60">
        <v>81</v>
      </c>
      <c r="I15" s="60">
        <v>113</v>
      </c>
      <c r="J15" s="60">
        <v>233</v>
      </c>
      <c r="K15" s="60">
        <v>209</v>
      </c>
      <c r="L15" s="60">
        <v>277</v>
      </c>
      <c r="M15" s="60">
        <v>188</v>
      </c>
      <c r="N15" s="60">
        <v>45</v>
      </c>
      <c r="O15" s="60">
        <v>280</v>
      </c>
      <c r="P15" s="60">
        <v>390</v>
      </c>
      <c r="Q15" s="60">
        <v>350</v>
      </c>
      <c r="R15" s="60">
        <v>126</v>
      </c>
      <c r="S15" s="60">
        <v>130</v>
      </c>
      <c r="T15" s="60">
        <v>146</v>
      </c>
      <c r="U15" s="60">
        <v>129</v>
      </c>
      <c r="V15" s="60">
        <v>159</v>
      </c>
      <c r="W15" s="60">
        <v>111</v>
      </c>
      <c r="X15" s="60">
        <v>108</v>
      </c>
      <c r="Y15" s="60">
        <v>171</v>
      </c>
      <c r="Z15" s="60">
        <v>49</v>
      </c>
      <c r="AA15" s="60">
        <v>70</v>
      </c>
      <c r="AB15" s="60">
        <v>79</v>
      </c>
      <c r="AC15" s="60">
        <v>43</v>
      </c>
    </row>
    <row r="16" spans="1:29" x14ac:dyDescent="0.15">
      <c r="A16" s="56" t="s">
        <v>5</v>
      </c>
      <c r="B16" s="60">
        <v>1714</v>
      </c>
      <c r="C16" s="60">
        <v>1491</v>
      </c>
      <c r="D16" s="60">
        <v>2551</v>
      </c>
      <c r="E16" s="60">
        <v>1595</v>
      </c>
      <c r="F16" s="60">
        <v>1049</v>
      </c>
      <c r="G16" s="60">
        <v>1536</v>
      </c>
      <c r="H16" s="60">
        <v>613</v>
      </c>
      <c r="I16" s="60">
        <v>318</v>
      </c>
      <c r="J16" s="60">
        <v>780</v>
      </c>
      <c r="K16" s="60">
        <v>999</v>
      </c>
      <c r="L16" s="60">
        <v>1553</v>
      </c>
      <c r="M16" s="60">
        <v>1610</v>
      </c>
      <c r="N16" s="60">
        <v>753</v>
      </c>
      <c r="O16" s="60">
        <v>861</v>
      </c>
      <c r="P16" s="60">
        <v>1430</v>
      </c>
      <c r="Q16" s="60">
        <v>1002</v>
      </c>
      <c r="R16" s="60">
        <v>1359</v>
      </c>
      <c r="S16" s="60">
        <v>933</v>
      </c>
      <c r="T16" s="60">
        <v>815</v>
      </c>
      <c r="U16" s="60">
        <v>856</v>
      </c>
      <c r="V16" s="60">
        <v>988</v>
      </c>
      <c r="W16" s="60">
        <v>953</v>
      </c>
      <c r="X16" s="60">
        <v>781</v>
      </c>
      <c r="Y16" s="60">
        <v>1214</v>
      </c>
      <c r="Z16" s="60">
        <v>683</v>
      </c>
      <c r="AA16" s="60">
        <v>746</v>
      </c>
      <c r="AB16" s="60">
        <v>683</v>
      </c>
      <c r="AC16" s="60">
        <v>385</v>
      </c>
    </row>
    <row r="17" spans="1:59" x14ac:dyDescent="0.15">
      <c r="A17" s="56" t="s">
        <v>6</v>
      </c>
      <c r="B17" s="60">
        <v>1251</v>
      </c>
      <c r="C17" s="60">
        <v>999</v>
      </c>
      <c r="D17" s="60">
        <v>1518</v>
      </c>
      <c r="E17" s="60">
        <v>1442</v>
      </c>
      <c r="F17" s="60">
        <v>860</v>
      </c>
      <c r="G17" s="60">
        <v>909</v>
      </c>
      <c r="H17" s="60">
        <v>828</v>
      </c>
      <c r="I17" s="60">
        <v>384</v>
      </c>
      <c r="J17" s="60">
        <v>351</v>
      </c>
      <c r="K17" s="60">
        <v>632</v>
      </c>
      <c r="L17" s="60">
        <v>678</v>
      </c>
      <c r="M17" s="60">
        <v>1077</v>
      </c>
      <c r="N17" s="60">
        <v>721</v>
      </c>
      <c r="O17" s="60">
        <v>491</v>
      </c>
      <c r="P17" s="60">
        <v>668</v>
      </c>
      <c r="Q17" s="60">
        <v>589</v>
      </c>
      <c r="R17" s="60">
        <v>689</v>
      </c>
      <c r="S17" s="60">
        <v>617</v>
      </c>
      <c r="T17" s="60">
        <v>525</v>
      </c>
      <c r="U17" s="60">
        <v>447</v>
      </c>
      <c r="V17" s="60">
        <v>436</v>
      </c>
      <c r="W17" s="60">
        <v>501</v>
      </c>
      <c r="X17" s="60">
        <v>447</v>
      </c>
      <c r="Y17" s="60">
        <v>607</v>
      </c>
      <c r="Z17" s="60">
        <v>565</v>
      </c>
      <c r="AA17" s="60">
        <v>566</v>
      </c>
      <c r="AB17" s="60">
        <v>525</v>
      </c>
      <c r="AC17" s="60">
        <v>371</v>
      </c>
    </row>
    <row r="18" spans="1:59" x14ac:dyDescent="0.15">
      <c r="A18" s="56" t="s">
        <v>7</v>
      </c>
      <c r="B18" s="60">
        <v>1010</v>
      </c>
      <c r="C18" s="60">
        <v>965</v>
      </c>
      <c r="D18" s="60">
        <v>948</v>
      </c>
      <c r="E18" s="60">
        <v>1659</v>
      </c>
      <c r="F18" s="60">
        <v>872</v>
      </c>
      <c r="G18" s="60">
        <v>652</v>
      </c>
      <c r="H18" s="60">
        <v>874</v>
      </c>
      <c r="I18" s="60">
        <v>614</v>
      </c>
      <c r="J18" s="60">
        <v>374</v>
      </c>
      <c r="K18" s="60">
        <v>585</v>
      </c>
      <c r="L18" s="60">
        <v>935</v>
      </c>
      <c r="M18" s="60">
        <v>1161</v>
      </c>
      <c r="N18" s="60">
        <v>1012</v>
      </c>
      <c r="O18" s="60">
        <v>1041</v>
      </c>
      <c r="P18" s="60">
        <v>994</v>
      </c>
      <c r="Q18" s="60">
        <v>773</v>
      </c>
      <c r="R18" s="60">
        <v>858</v>
      </c>
      <c r="S18" s="60">
        <v>1135</v>
      </c>
      <c r="T18" s="60">
        <v>673</v>
      </c>
      <c r="U18" s="60">
        <v>590</v>
      </c>
      <c r="V18" s="60">
        <v>639</v>
      </c>
      <c r="W18" s="60">
        <v>674</v>
      </c>
      <c r="X18" s="60">
        <v>605</v>
      </c>
      <c r="Y18" s="60">
        <v>786</v>
      </c>
      <c r="Z18" s="60">
        <v>875</v>
      </c>
      <c r="AA18" s="60">
        <v>762</v>
      </c>
      <c r="AB18" s="60">
        <v>686</v>
      </c>
      <c r="AC18" s="60">
        <v>491</v>
      </c>
    </row>
    <row r="19" spans="1:59" x14ac:dyDescent="0.15">
      <c r="A19" s="59" t="s">
        <v>8</v>
      </c>
      <c r="B19" s="73">
        <v>4253</v>
      </c>
      <c r="C19" s="73">
        <v>3883</v>
      </c>
      <c r="D19" s="73">
        <v>5460</v>
      </c>
      <c r="E19" s="73">
        <v>4996</v>
      </c>
      <c r="F19" s="73">
        <v>3108</v>
      </c>
      <c r="G19" s="73">
        <v>3308</v>
      </c>
      <c r="H19" s="73">
        <v>2397</v>
      </c>
      <c r="I19" s="73">
        <v>1429</v>
      </c>
      <c r="J19" s="73">
        <v>1738</v>
      </c>
      <c r="K19" s="73">
        <v>2424</v>
      </c>
      <c r="L19" s="73">
        <v>3443</v>
      </c>
      <c r="M19" s="73">
        <v>4036</v>
      </c>
      <c r="N19" s="73">
        <v>2531</v>
      </c>
      <c r="O19" s="73">
        <v>2672</v>
      </c>
      <c r="P19" s="73">
        <v>3483</v>
      </c>
      <c r="Q19" s="73">
        <v>2713</v>
      </c>
      <c r="R19" s="73">
        <v>3032</v>
      </c>
      <c r="S19" s="73">
        <v>2815</v>
      </c>
      <c r="T19" s="73">
        <v>2159</v>
      </c>
      <c r="U19" s="73">
        <v>2022</v>
      </c>
      <c r="V19" s="73">
        <v>2222</v>
      </c>
      <c r="W19" s="73">
        <v>2239</v>
      </c>
      <c r="X19" s="73">
        <v>1942</v>
      </c>
      <c r="Y19" s="73">
        <v>2778</v>
      </c>
      <c r="Z19" s="73">
        <v>2172</v>
      </c>
      <c r="AA19" s="73">
        <v>2144</v>
      </c>
      <c r="AB19" s="73">
        <v>1973</v>
      </c>
      <c r="AC19" s="73">
        <v>1290</v>
      </c>
    </row>
    <row r="21" spans="1:59" x14ac:dyDescent="0.15">
      <c r="A21" s="56" t="s">
        <v>10</v>
      </c>
    </row>
    <row r="22" spans="1:59" x14ac:dyDescent="0.15">
      <c r="A22" s="59" t="s">
        <v>3</v>
      </c>
      <c r="B22" s="59">
        <v>1997</v>
      </c>
      <c r="C22" s="59">
        <v>1998</v>
      </c>
      <c r="D22" s="59">
        <v>1999</v>
      </c>
      <c r="E22" s="59">
        <v>2000</v>
      </c>
      <c r="F22" s="59">
        <v>2001</v>
      </c>
      <c r="G22" s="59">
        <v>2002</v>
      </c>
      <c r="H22" s="59">
        <v>2003</v>
      </c>
      <c r="I22" s="59">
        <v>2004</v>
      </c>
      <c r="J22" s="59">
        <v>2005</v>
      </c>
      <c r="K22" s="59">
        <v>2006</v>
      </c>
      <c r="L22" s="59">
        <v>2007</v>
      </c>
      <c r="M22" s="59">
        <v>2008</v>
      </c>
      <c r="N22" s="59">
        <v>2009</v>
      </c>
      <c r="O22" s="59">
        <v>2010</v>
      </c>
      <c r="P22" s="59">
        <v>2011</v>
      </c>
      <c r="Q22" s="59">
        <v>2012</v>
      </c>
      <c r="R22" s="59">
        <v>2013</v>
      </c>
      <c r="S22" s="59">
        <v>2014</v>
      </c>
      <c r="T22" s="59">
        <v>2015</v>
      </c>
      <c r="U22" s="59">
        <v>2016</v>
      </c>
      <c r="V22" s="59">
        <v>2017</v>
      </c>
      <c r="W22" s="59">
        <v>2018</v>
      </c>
      <c r="X22" s="59">
        <v>2019</v>
      </c>
      <c r="Y22" s="59">
        <v>2020</v>
      </c>
      <c r="Z22" s="59">
        <v>2021</v>
      </c>
      <c r="AA22" s="59">
        <v>2022</v>
      </c>
      <c r="AB22" s="59">
        <v>2023</v>
      </c>
      <c r="AC22" s="59">
        <v>2024</v>
      </c>
    </row>
    <row r="23" spans="1:59" x14ac:dyDescent="0.15">
      <c r="A23" s="56" t="s">
        <v>4</v>
      </c>
      <c r="B23" s="71">
        <v>0.08</v>
      </c>
      <c r="C23" s="71">
        <v>0.11</v>
      </c>
      <c r="D23" s="71">
        <v>0.16</v>
      </c>
      <c r="E23" s="71">
        <v>0.13</v>
      </c>
      <c r="F23" s="71">
        <v>0.15</v>
      </c>
      <c r="G23" s="71">
        <v>0.18</v>
      </c>
      <c r="H23" s="71">
        <v>0.08</v>
      </c>
      <c r="I23" s="71">
        <v>7.0000000000000007E-2</v>
      </c>
      <c r="J23" s="71">
        <v>0.11</v>
      </c>
      <c r="K23" s="71">
        <v>0.1</v>
      </c>
      <c r="L23" s="71">
        <v>0.11</v>
      </c>
      <c r="M23" s="71">
        <v>0.14000000000000001</v>
      </c>
      <c r="N23" s="71">
        <v>0.03</v>
      </c>
      <c r="O23" s="71">
        <v>0.13</v>
      </c>
      <c r="P23" s="71">
        <v>0.2</v>
      </c>
      <c r="Q23" s="71">
        <v>0.2</v>
      </c>
      <c r="R23" s="71">
        <v>0.09</v>
      </c>
      <c r="S23" s="71">
        <v>0.08</v>
      </c>
      <c r="T23" s="71">
        <v>0.1</v>
      </c>
      <c r="U23" s="71">
        <v>0.09</v>
      </c>
      <c r="V23" s="71">
        <v>0.09</v>
      </c>
      <c r="W23" s="71">
        <v>0.06</v>
      </c>
      <c r="X23" s="71">
        <v>0.05</v>
      </c>
      <c r="Y23" s="71">
        <v>0.09</v>
      </c>
      <c r="Z23" s="71">
        <v>0.02</v>
      </c>
      <c r="AA23" s="71">
        <v>0.02</v>
      </c>
      <c r="AB23" s="71">
        <v>0.02</v>
      </c>
      <c r="AC23" s="71">
        <v>1.56086782100979E-2</v>
      </c>
    </row>
    <row r="24" spans="1:59" x14ac:dyDescent="0.15">
      <c r="A24" s="56" t="s">
        <v>5</v>
      </c>
      <c r="B24" s="71">
        <v>0.74</v>
      </c>
      <c r="C24" s="71">
        <v>0.5</v>
      </c>
      <c r="D24" s="71">
        <v>0.86</v>
      </c>
      <c r="E24" s="71">
        <v>0.83</v>
      </c>
      <c r="F24" s="71">
        <v>0.56000000000000005</v>
      </c>
      <c r="G24" s="71">
        <v>0.96</v>
      </c>
      <c r="H24" s="71">
        <v>0.64</v>
      </c>
      <c r="I24" s="71">
        <v>0.3</v>
      </c>
      <c r="J24" s="71">
        <v>0.43</v>
      </c>
      <c r="K24" s="71">
        <v>0.56000000000000005</v>
      </c>
      <c r="L24" s="71">
        <v>0.64</v>
      </c>
      <c r="M24" s="71">
        <v>0.68</v>
      </c>
      <c r="N24" s="71">
        <v>0.55000000000000004</v>
      </c>
      <c r="O24" s="71">
        <v>0.54</v>
      </c>
      <c r="P24" s="71">
        <v>0.78</v>
      </c>
      <c r="Q24" s="71">
        <v>0.56000000000000005</v>
      </c>
      <c r="R24" s="71">
        <v>0.82</v>
      </c>
      <c r="S24" s="71">
        <v>0.66</v>
      </c>
      <c r="T24" s="71">
        <v>0.56000000000000005</v>
      </c>
      <c r="U24" s="71">
        <v>0.68</v>
      </c>
      <c r="V24" s="71">
        <v>0.61</v>
      </c>
      <c r="W24" s="71">
        <v>0.53</v>
      </c>
      <c r="X24" s="71">
        <v>0.44</v>
      </c>
      <c r="Y24" s="71">
        <v>0.63</v>
      </c>
      <c r="Z24" s="71">
        <v>0.28999999999999998</v>
      </c>
      <c r="AA24" s="71">
        <v>0.27</v>
      </c>
      <c r="AB24" s="71">
        <v>0.23</v>
      </c>
      <c r="AC24" s="71">
        <v>0.139805587777179</v>
      </c>
    </row>
    <row r="25" spans="1:59" x14ac:dyDescent="0.15">
      <c r="A25" s="56" t="s">
        <v>6</v>
      </c>
      <c r="B25" s="71">
        <v>0.87</v>
      </c>
      <c r="C25" s="71">
        <v>0.75</v>
      </c>
      <c r="D25" s="71">
        <v>0.81</v>
      </c>
      <c r="E25" s="71">
        <v>1.19</v>
      </c>
      <c r="F25" s="71">
        <v>0.92</v>
      </c>
      <c r="G25" s="71">
        <v>0.85</v>
      </c>
      <c r="H25" s="71">
        <v>0.9</v>
      </c>
      <c r="I25" s="71">
        <v>0.65</v>
      </c>
      <c r="J25" s="71">
        <v>0.41</v>
      </c>
      <c r="K25" s="71">
        <v>0.49</v>
      </c>
      <c r="L25" s="71">
        <v>0.53</v>
      </c>
      <c r="M25" s="71">
        <v>0.74</v>
      </c>
      <c r="N25" s="71">
        <v>0.57999999999999996</v>
      </c>
      <c r="O25" s="71">
        <v>0.52</v>
      </c>
      <c r="P25" s="71">
        <v>0.65</v>
      </c>
      <c r="Q25" s="71">
        <v>0.53</v>
      </c>
      <c r="R25" s="71">
        <v>0.56000000000000005</v>
      </c>
      <c r="S25" s="71">
        <v>0.76</v>
      </c>
      <c r="T25" s="71">
        <v>0.63</v>
      </c>
      <c r="U25" s="71">
        <v>0.53</v>
      </c>
      <c r="V25" s="71">
        <v>0.5</v>
      </c>
      <c r="W25" s="71">
        <v>0.52</v>
      </c>
      <c r="X25" s="71">
        <v>0.43</v>
      </c>
      <c r="Y25" s="71">
        <v>0.47</v>
      </c>
      <c r="Z25" s="71">
        <v>0.45</v>
      </c>
      <c r="AA25" s="71">
        <v>0.37</v>
      </c>
      <c r="AB25" s="71">
        <v>0.25</v>
      </c>
      <c r="AC25" s="71">
        <v>0.19427113970776599</v>
      </c>
    </row>
    <row r="26" spans="1:59" x14ac:dyDescent="0.15">
      <c r="A26" s="56" t="s">
        <v>7</v>
      </c>
      <c r="B26" s="71">
        <v>0.87</v>
      </c>
      <c r="C26" s="71">
        <v>0.75</v>
      </c>
      <c r="D26" s="71">
        <v>0.81</v>
      </c>
      <c r="E26" s="71">
        <v>1.19</v>
      </c>
      <c r="F26" s="71">
        <v>0.92</v>
      </c>
      <c r="G26" s="71">
        <v>0.85</v>
      </c>
      <c r="H26" s="71">
        <v>0.9</v>
      </c>
      <c r="I26" s="71">
        <v>0.65</v>
      </c>
      <c r="J26" s="71">
        <v>0.41</v>
      </c>
      <c r="K26" s="71">
        <v>0.49</v>
      </c>
      <c r="L26" s="71">
        <v>0.53</v>
      </c>
      <c r="M26" s="71">
        <v>0.74</v>
      </c>
      <c r="N26" s="71">
        <v>0.57999999999999996</v>
      </c>
      <c r="O26" s="71">
        <v>0.52</v>
      </c>
      <c r="P26" s="71">
        <v>0.65</v>
      </c>
      <c r="Q26" s="71">
        <v>0.53</v>
      </c>
      <c r="R26" s="71">
        <v>0.56000000000000005</v>
      </c>
      <c r="S26" s="71">
        <v>0.76</v>
      </c>
      <c r="T26" s="71">
        <v>0.63</v>
      </c>
      <c r="U26" s="71">
        <v>0.53</v>
      </c>
      <c r="V26" s="71">
        <v>0.5</v>
      </c>
      <c r="W26" s="71">
        <v>0.52</v>
      </c>
      <c r="X26" s="71">
        <v>0.43</v>
      </c>
      <c r="Y26" s="71">
        <v>0.47</v>
      </c>
      <c r="Z26" s="71">
        <v>0.45</v>
      </c>
      <c r="AA26" s="71">
        <v>0.37</v>
      </c>
      <c r="AB26" s="71">
        <v>0.25</v>
      </c>
      <c r="AC26" s="71">
        <v>0.19427113970776599</v>
      </c>
    </row>
    <row r="27" spans="1:59" x14ac:dyDescent="0.15">
      <c r="A27" s="59" t="s">
        <v>83</v>
      </c>
      <c r="B27" s="74">
        <v>0.64</v>
      </c>
      <c r="C27" s="74">
        <v>0.53</v>
      </c>
      <c r="D27" s="74">
        <v>0.66</v>
      </c>
      <c r="E27" s="74">
        <v>0.84</v>
      </c>
      <c r="F27" s="74">
        <v>0.64</v>
      </c>
      <c r="G27" s="74">
        <v>0.71</v>
      </c>
      <c r="H27" s="74">
        <v>0.63</v>
      </c>
      <c r="I27" s="74">
        <v>0.42</v>
      </c>
      <c r="J27" s="74">
        <v>0.34</v>
      </c>
      <c r="K27" s="74">
        <v>0.41</v>
      </c>
      <c r="L27" s="74">
        <v>0.45</v>
      </c>
      <c r="M27" s="74">
        <v>0.56999999999999995</v>
      </c>
      <c r="N27" s="74">
        <v>0.44</v>
      </c>
      <c r="O27" s="74">
        <v>0.43</v>
      </c>
      <c r="P27" s="74">
        <v>0.56999999999999995</v>
      </c>
      <c r="Q27" s="74">
        <v>0.46</v>
      </c>
      <c r="R27" s="74">
        <v>0.51</v>
      </c>
      <c r="S27" s="74">
        <v>0.56999999999999995</v>
      </c>
      <c r="T27" s="74">
        <v>0.48</v>
      </c>
      <c r="U27" s="74">
        <v>0.46</v>
      </c>
      <c r="V27" s="74">
        <v>0.43</v>
      </c>
      <c r="W27" s="74">
        <v>0.41</v>
      </c>
      <c r="X27" s="74">
        <v>0.34</v>
      </c>
      <c r="Y27" s="74">
        <v>0.42</v>
      </c>
      <c r="Z27" s="74">
        <v>0.3</v>
      </c>
      <c r="AA27" s="74">
        <v>0.26</v>
      </c>
      <c r="AB27" s="74">
        <v>0.19</v>
      </c>
      <c r="AC27" s="74">
        <v>0.13598913635070223</v>
      </c>
    </row>
    <row r="29" spans="1:59" x14ac:dyDescent="0.15">
      <c r="A29" s="56" t="s">
        <v>11</v>
      </c>
    </row>
    <row r="30" spans="1:59" x14ac:dyDescent="0.15">
      <c r="A30" s="59" t="s">
        <v>3</v>
      </c>
      <c r="B30" s="59">
        <v>1997</v>
      </c>
      <c r="C30" s="59">
        <v>1998</v>
      </c>
      <c r="D30" s="59">
        <v>1999</v>
      </c>
      <c r="E30" s="59">
        <v>2000</v>
      </c>
      <c r="F30" s="59">
        <v>2001</v>
      </c>
      <c r="G30" s="59">
        <v>2002</v>
      </c>
      <c r="H30" s="59">
        <v>2003</v>
      </c>
      <c r="I30" s="59">
        <v>2004</v>
      </c>
      <c r="J30" s="59">
        <v>2005</v>
      </c>
      <c r="K30" s="59">
        <v>2006</v>
      </c>
      <c r="L30" s="59">
        <v>2007</v>
      </c>
      <c r="M30" s="59">
        <v>2008</v>
      </c>
      <c r="N30" s="59">
        <v>2009</v>
      </c>
      <c r="O30" s="59">
        <v>2010</v>
      </c>
      <c r="P30" s="59">
        <v>2011</v>
      </c>
      <c r="Q30" s="59">
        <v>2012</v>
      </c>
      <c r="R30" s="59">
        <v>2013</v>
      </c>
      <c r="S30" s="59">
        <v>2014</v>
      </c>
      <c r="T30" s="59">
        <v>2015</v>
      </c>
      <c r="U30" s="59">
        <v>2016</v>
      </c>
      <c r="V30" s="59">
        <v>2017</v>
      </c>
      <c r="W30" s="59">
        <v>2018</v>
      </c>
      <c r="X30" s="59">
        <v>2019</v>
      </c>
      <c r="Y30" s="59">
        <v>2020</v>
      </c>
      <c r="Z30" s="59">
        <v>2021</v>
      </c>
      <c r="AA30" s="59">
        <v>2022</v>
      </c>
      <c r="AB30" s="59">
        <v>2023</v>
      </c>
      <c r="AC30" s="59">
        <v>2024</v>
      </c>
    </row>
    <row r="31" spans="1:59" x14ac:dyDescent="0.15">
      <c r="A31" s="56" t="s">
        <v>4</v>
      </c>
      <c r="B31" s="96">
        <v>81</v>
      </c>
      <c r="C31" s="96">
        <v>85</v>
      </c>
      <c r="D31" s="96">
        <v>62</v>
      </c>
      <c r="E31" s="96">
        <v>58</v>
      </c>
      <c r="F31" s="96">
        <v>62</v>
      </c>
      <c r="G31" s="96">
        <v>28</v>
      </c>
      <c r="H31" s="96">
        <v>24</v>
      </c>
      <c r="I31" s="96">
        <v>42</v>
      </c>
      <c r="J31" s="96">
        <v>49</v>
      </c>
      <c r="K31" s="96">
        <v>64</v>
      </c>
      <c r="L31" s="96">
        <v>56</v>
      </c>
      <c r="M31" s="96">
        <v>36</v>
      </c>
      <c r="N31" s="96">
        <v>38</v>
      </c>
      <c r="O31" s="96">
        <v>53</v>
      </c>
      <c r="P31" s="96">
        <v>50</v>
      </c>
      <c r="Q31" s="96">
        <v>47</v>
      </c>
      <c r="R31" s="96">
        <v>34</v>
      </c>
      <c r="S31" s="96">
        <v>33</v>
      </c>
      <c r="T31" s="96">
        <v>34</v>
      </c>
      <c r="U31" s="96">
        <v>34</v>
      </c>
      <c r="V31" s="96">
        <v>36</v>
      </c>
      <c r="W31" s="96">
        <v>39</v>
      </c>
      <c r="X31" s="96">
        <v>39</v>
      </c>
      <c r="Y31" s="96">
        <v>35</v>
      </c>
      <c r="Z31" s="96">
        <v>39</v>
      </c>
      <c r="AA31" s="96">
        <v>44</v>
      </c>
      <c r="AB31" s="96">
        <v>43</v>
      </c>
      <c r="AC31" s="96">
        <v>54</v>
      </c>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row>
    <row r="32" spans="1:59" x14ac:dyDescent="0.15">
      <c r="A32" s="56" t="s">
        <v>5</v>
      </c>
      <c r="B32" s="96">
        <v>47</v>
      </c>
      <c r="C32" s="96">
        <v>56</v>
      </c>
      <c r="D32" s="96">
        <v>57</v>
      </c>
      <c r="E32" s="96">
        <v>39</v>
      </c>
      <c r="F32" s="96">
        <v>37</v>
      </c>
      <c r="G32" s="96">
        <v>40</v>
      </c>
      <c r="H32" s="96">
        <v>17</v>
      </c>
      <c r="I32" s="96">
        <v>17</v>
      </c>
      <c r="J32" s="96">
        <v>29</v>
      </c>
      <c r="K32" s="96">
        <v>33</v>
      </c>
      <c r="L32" s="96">
        <v>43</v>
      </c>
      <c r="M32" s="96">
        <v>37</v>
      </c>
      <c r="N32" s="96">
        <v>23</v>
      </c>
      <c r="O32" s="96">
        <v>27</v>
      </c>
      <c r="P32" s="96">
        <v>35</v>
      </c>
      <c r="Q32" s="96">
        <v>30</v>
      </c>
      <c r="R32" s="96">
        <v>29</v>
      </c>
      <c r="S32" s="96">
        <v>23</v>
      </c>
      <c r="T32" s="96">
        <v>22</v>
      </c>
      <c r="U32" s="96">
        <v>23</v>
      </c>
      <c r="V32" s="96">
        <v>23</v>
      </c>
      <c r="W32" s="96">
        <v>24</v>
      </c>
      <c r="X32" s="96">
        <v>27</v>
      </c>
      <c r="Y32" s="96">
        <v>28</v>
      </c>
      <c r="Z32" s="96">
        <v>24</v>
      </c>
      <c r="AA32" s="96">
        <v>28</v>
      </c>
      <c r="AB32" s="96">
        <v>32</v>
      </c>
      <c r="AC32" s="96">
        <v>31</v>
      </c>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row>
    <row r="33" spans="1:58" x14ac:dyDescent="0.15">
      <c r="A33" s="56" t="s">
        <v>6</v>
      </c>
      <c r="B33" s="96">
        <v>19</v>
      </c>
      <c r="C33" s="96">
        <v>17</v>
      </c>
      <c r="D33" s="96">
        <v>25</v>
      </c>
      <c r="E33" s="96">
        <v>18</v>
      </c>
      <c r="F33" s="96">
        <v>13</v>
      </c>
      <c r="G33" s="96">
        <v>16</v>
      </c>
      <c r="H33" s="96">
        <v>11</v>
      </c>
      <c r="I33" s="96">
        <v>7</v>
      </c>
      <c r="J33" s="96">
        <v>9</v>
      </c>
      <c r="K33" s="96">
        <v>14</v>
      </c>
      <c r="L33" s="96">
        <v>14</v>
      </c>
      <c r="M33" s="96">
        <v>17</v>
      </c>
      <c r="N33" s="96">
        <v>14</v>
      </c>
      <c r="O33" s="96">
        <v>10</v>
      </c>
      <c r="P33" s="96">
        <v>12</v>
      </c>
      <c r="Q33" s="96">
        <v>12</v>
      </c>
      <c r="R33" s="96">
        <v>13</v>
      </c>
      <c r="S33" s="96">
        <v>9</v>
      </c>
      <c r="T33" s="96">
        <v>9</v>
      </c>
      <c r="U33" s="96">
        <v>9</v>
      </c>
      <c r="V33" s="96">
        <v>8</v>
      </c>
      <c r="W33" s="96">
        <v>9</v>
      </c>
      <c r="X33" s="96">
        <v>10</v>
      </c>
      <c r="Y33" s="96">
        <v>12</v>
      </c>
      <c r="Z33" s="96">
        <v>10</v>
      </c>
      <c r="AA33" s="96">
        <v>13</v>
      </c>
      <c r="AB33" s="96">
        <v>15</v>
      </c>
      <c r="AC33" s="96">
        <v>18</v>
      </c>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row>
    <row r="34" spans="1:58" x14ac:dyDescent="0.15">
      <c r="A34" s="56" t="s">
        <v>7</v>
      </c>
      <c r="B34" s="96">
        <v>9</v>
      </c>
      <c r="C34" s="96">
        <v>9</v>
      </c>
      <c r="D34" s="96">
        <v>9</v>
      </c>
      <c r="E34" s="96">
        <v>11</v>
      </c>
      <c r="F34" s="96">
        <v>6</v>
      </c>
      <c r="G34" s="96">
        <v>6</v>
      </c>
      <c r="H34" s="96">
        <v>7</v>
      </c>
      <c r="I34" s="96">
        <v>5</v>
      </c>
      <c r="J34" s="96">
        <v>5</v>
      </c>
      <c r="K34" s="96">
        <v>7</v>
      </c>
      <c r="L34" s="96">
        <v>9</v>
      </c>
      <c r="M34" s="96">
        <v>10</v>
      </c>
      <c r="N34" s="96">
        <v>10</v>
      </c>
      <c r="O34" s="96">
        <v>10</v>
      </c>
      <c r="P34" s="96">
        <v>9</v>
      </c>
      <c r="Q34" s="96">
        <v>8</v>
      </c>
      <c r="R34" s="96">
        <v>9</v>
      </c>
      <c r="S34" s="96">
        <v>9</v>
      </c>
      <c r="T34" s="96">
        <v>6</v>
      </c>
      <c r="U34" s="96">
        <v>6</v>
      </c>
      <c r="V34" s="96">
        <v>7</v>
      </c>
      <c r="W34" s="96">
        <v>7</v>
      </c>
      <c r="X34" s="96">
        <v>7</v>
      </c>
      <c r="Y34" s="96">
        <v>8</v>
      </c>
      <c r="Z34" s="96">
        <v>9</v>
      </c>
      <c r="AA34" s="96">
        <v>9</v>
      </c>
      <c r="AB34" s="96">
        <v>10</v>
      </c>
      <c r="AC34" s="96">
        <v>13</v>
      </c>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row>
    <row r="35" spans="1:58" x14ac:dyDescent="0.15">
      <c r="A35" s="59" t="s">
        <v>8</v>
      </c>
      <c r="B35" s="97">
        <v>156</v>
      </c>
      <c r="C35" s="97">
        <v>166</v>
      </c>
      <c r="D35" s="97">
        <v>152</v>
      </c>
      <c r="E35" s="97">
        <v>125</v>
      </c>
      <c r="F35" s="97">
        <v>118</v>
      </c>
      <c r="G35" s="97">
        <v>89</v>
      </c>
      <c r="H35" s="97">
        <v>60</v>
      </c>
      <c r="I35" s="97">
        <v>71</v>
      </c>
      <c r="J35" s="97">
        <v>92</v>
      </c>
      <c r="K35" s="97">
        <v>118</v>
      </c>
      <c r="L35" s="97">
        <v>123</v>
      </c>
      <c r="M35" s="97">
        <v>101</v>
      </c>
      <c r="N35" s="97">
        <v>85</v>
      </c>
      <c r="O35" s="97">
        <v>100</v>
      </c>
      <c r="P35" s="97">
        <v>105</v>
      </c>
      <c r="Q35" s="97">
        <v>97</v>
      </c>
      <c r="R35" s="97">
        <v>84</v>
      </c>
      <c r="S35" s="97">
        <v>75</v>
      </c>
      <c r="T35" s="97">
        <v>72</v>
      </c>
      <c r="U35" s="97">
        <v>73</v>
      </c>
      <c r="V35" s="97">
        <v>75</v>
      </c>
      <c r="W35" s="97">
        <v>79</v>
      </c>
      <c r="X35" s="97">
        <v>84</v>
      </c>
      <c r="Y35" s="97">
        <v>84</v>
      </c>
      <c r="Z35" s="97">
        <v>82</v>
      </c>
      <c r="AA35" s="97">
        <v>93</v>
      </c>
      <c r="AB35" s="97">
        <v>100</v>
      </c>
      <c r="AC35" s="97">
        <v>116</v>
      </c>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row>
    <row r="37" spans="1:58" x14ac:dyDescent="0.15">
      <c r="A37" s="56" t="s">
        <v>12</v>
      </c>
    </row>
    <row r="38" spans="1:58" x14ac:dyDescent="0.15">
      <c r="A38" s="59" t="s">
        <v>3</v>
      </c>
      <c r="B38" s="59">
        <v>1997</v>
      </c>
      <c r="C38" s="59">
        <v>1998</v>
      </c>
      <c r="D38" s="59">
        <v>1999</v>
      </c>
      <c r="E38" s="59">
        <v>2000</v>
      </c>
      <c r="F38" s="59">
        <v>2001</v>
      </c>
      <c r="G38" s="59">
        <v>2002</v>
      </c>
      <c r="H38" s="59">
        <v>2003</v>
      </c>
      <c r="I38" s="59">
        <v>2004</v>
      </c>
      <c r="J38" s="59">
        <v>2005</v>
      </c>
      <c r="K38" s="59">
        <v>2006</v>
      </c>
      <c r="L38" s="59">
        <v>2007</v>
      </c>
      <c r="M38" s="59">
        <v>2008</v>
      </c>
      <c r="N38" s="59">
        <v>2009</v>
      </c>
      <c r="O38" s="59">
        <v>2010</v>
      </c>
      <c r="P38" s="59">
        <v>2011</v>
      </c>
      <c r="Q38" s="59">
        <v>2012</v>
      </c>
      <c r="R38" s="59">
        <v>2013</v>
      </c>
      <c r="S38" s="59">
        <v>2014</v>
      </c>
      <c r="T38" s="59">
        <v>2015</v>
      </c>
      <c r="U38" s="59">
        <v>2016</v>
      </c>
      <c r="V38" s="59">
        <v>2017</v>
      </c>
      <c r="W38" s="59">
        <v>2018</v>
      </c>
      <c r="X38" s="59">
        <v>2019</v>
      </c>
      <c r="Y38" s="59">
        <v>2020</v>
      </c>
      <c r="Z38" s="59">
        <v>2021</v>
      </c>
      <c r="AA38" s="59">
        <v>2022</v>
      </c>
      <c r="AB38" s="59">
        <v>2023</v>
      </c>
      <c r="AC38" s="59">
        <v>2024</v>
      </c>
    </row>
    <row r="39" spans="1:58" x14ac:dyDescent="0.15">
      <c r="A39" s="56" t="s">
        <v>4</v>
      </c>
      <c r="B39" s="60">
        <v>4226</v>
      </c>
      <c r="C39" s="60">
        <v>4749</v>
      </c>
      <c r="D39" s="60">
        <v>3471</v>
      </c>
      <c r="E39" s="60">
        <v>2777</v>
      </c>
      <c r="F39" s="60">
        <v>2774</v>
      </c>
      <c r="G39" s="60">
        <v>1507</v>
      </c>
      <c r="H39" s="60">
        <v>1180</v>
      </c>
      <c r="I39" s="60">
        <v>1935</v>
      </c>
      <c r="J39" s="60">
        <v>2653</v>
      </c>
      <c r="K39" s="60">
        <v>2557</v>
      </c>
      <c r="L39" s="60">
        <v>3155</v>
      </c>
      <c r="M39" s="60">
        <v>1684</v>
      </c>
      <c r="N39" s="60">
        <v>1854</v>
      </c>
      <c r="O39" s="60">
        <v>2737</v>
      </c>
      <c r="P39" s="60">
        <v>2549</v>
      </c>
      <c r="Q39" s="60">
        <v>2232</v>
      </c>
      <c r="R39" s="60">
        <v>1760</v>
      </c>
      <c r="S39" s="60">
        <v>1905</v>
      </c>
      <c r="T39" s="60">
        <v>1791</v>
      </c>
      <c r="U39" s="60">
        <v>1781</v>
      </c>
      <c r="V39" s="60">
        <v>2131</v>
      </c>
      <c r="W39" s="60">
        <v>2095</v>
      </c>
      <c r="X39" s="60">
        <v>2305</v>
      </c>
      <c r="Y39" s="60">
        <v>1962</v>
      </c>
      <c r="Z39" s="60">
        <v>2382</v>
      </c>
      <c r="AA39" s="60">
        <v>2962</v>
      </c>
      <c r="AB39" s="60">
        <v>2907</v>
      </c>
      <c r="AC39" s="60">
        <v>3258</v>
      </c>
    </row>
    <row r="40" spans="1:58" x14ac:dyDescent="0.15">
      <c r="A40" s="56" t="s">
        <v>5</v>
      </c>
      <c r="B40" s="60">
        <v>3815</v>
      </c>
      <c r="C40" s="60">
        <v>4371</v>
      </c>
      <c r="D40" s="60">
        <v>5127</v>
      </c>
      <c r="E40" s="60">
        <v>3291</v>
      </c>
      <c r="F40" s="60">
        <v>2854</v>
      </c>
      <c r="G40" s="60">
        <v>2898</v>
      </c>
      <c r="H40" s="60">
        <v>1506</v>
      </c>
      <c r="I40" s="60">
        <v>1412</v>
      </c>
      <c r="J40" s="60">
        <v>2568</v>
      </c>
      <c r="K40" s="60">
        <v>2723</v>
      </c>
      <c r="L40" s="60">
        <v>3814</v>
      </c>
      <c r="M40" s="60">
        <v>3795</v>
      </c>
      <c r="N40" s="60">
        <v>2062</v>
      </c>
      <c r="O40" s="60">
        <v>2398</v>
      </c>
      <c r="P40" s="60">
        <v>3060</v>
      </c>
      <c r="Q40" s="60">
        <v>2719</v>
      </c>
      <c r="R40" s="60">
        <v>2826</v>
      </c>
      <c r="S40" s="60">
        <v>2237</v>
      </c>
      <c r="T40" s="60">
        <v>2200</v>
      </c>
      <c r="U40" s="60">
        <v>2003</v>
      </c>
      <c r="V40" s="60">
        <v>2468</v>
      </c>
      <c r="W40" s="60">
        <v>2602</v>
      </c>
      <c r="X40" s="60">
        <v>2437</v>
      </c>
      <c r="Y40" s="60">
        <v>2826</v>
      </c>
      <c r="Z40" s="60">
        <v>2781</v>
      </c>
      <c r="AA40" s="60">
        <v>2963</v>
      </c>
      <c r="AB40" s="60">
        <v>3258</v>
      </c>
      <c r="AC40" s="60">
        <v>3432</v>
      </c>
    </row>
    <row r="41" spans="1:58" x14ac:dyDescent="0.15">
      <c r="A41" s="56" t="s">
        <v>6</v>
      </c>
      <c r="B41" s="60">
        <v>2504</v>
      </c>
      <c r="C41" s="60">
        <v>2206</v>
      </c>
      <c r="D41" s="60">
        <v>3171</v>
      </c>
      <c r="E41" s="60">
        <v>2407</v>
      </c>
      <c r="F41" s="60">
        <v>1662</v>
      </c>
      <c r="G41" s="60">
        <v>1850</v>
      </c>
      <c r="H41" s="60">
        <v>1619</v>
      </c>
      <c r="I41" s="60">
        <v>933</v>
      </c>
      <c r="J41" s="60">
        <v>1206</v>
      </c>
      <c r="K41" s="60">
        <v>1882</v>
      </c>
      <c r="L41" s="60">
        <v>1916</v>
      </c>
      <c r="M41" s="60">
        <v>2399</v>
      </c>
      <c r="N41" s="60">
        <v>1898</v>
      </c>
      <c r="O41" s="60">
        <v>1403</v>
      </c>
      <c r="P41" s="60">
        <v>1632</v>
      </c>
      <c r="Q41" s="60">
        <v>1659</v>
      </c>
      <c r="R41" s="60">
        <v>1867</v>
      </c>
      <c r="S41" s="60">
        <v>1341</v>
      </c>
      <c r="T41" s="60">
        <v>1298</v>
      </c>
      <c r="U41" s="60">
        <v>1253</v>
      </c>
      <c r="V41" s="60">
        <v>1266</v>
      </c>
      <c r="W41" s="60">
        <v>1390</v>
      </c>
      <c r="X41" s="60">
        <v>1418</v>
      </c>
      <c r="Y41" s="60">
        <v>1760</v>
      </c>
      <c r="Z41" s="60">
        <v>1607</v>
      </c>
      <c r="AA41" s="60">
        <v>1753</v>
      </c>
      <c r="AB41" s="60">
        <v>2038</v>
      </c>
      <c r="AC41" s="60">
        <v>2438</v>
      </c>
    </row>
    <row r="42" spans="1:58" x14ac:dyDescent="0.15">
      <c r="A42" s="56" t="s">
        <v>7</v>
      </c>
      <c r="B42" s="60">
        <v>2023</v>
      </c>
      <c r="C42" s="60">
        <v>2130</v>
      </c>
      <c r="D42" s="60">
        <v>1981</v>
      </c>
      <c r="E42" s="60">
        <v>2768</v>
      </c>
      <c r="F42" s="60">
        <v>1684</v>
      </c>
      <c r="G42" s="60">
        <v>1327</v>
      </c>
      <c r="H42" s="60">
        <v>1708</v>
      </c>
      <c r="I42" s="60">
        <v>1491</v>
      </c>
      <c r="J42" s="60">
        <v>1284</v>
      </c>
      <c r="K42" s="60">
        <v>1742</v>
      </c>
      <c r="L42" s="60">
        <v>2643</v>
      </c>
      <c r="M42" s="60">
        <v>2584</v>
      </c>
      <c r="N42" s="60">
        <v>2663</v>
      </c>
      <c r="O42" s="60">
        <v>2978</v>
      </c>
      <c r="P42" s="60">
        <v>2428</v>
      </c>
      <c r="Q42" s="60">
        <v>2179</v>
      </c>
      <c r="R42" s="60">
        <v>2323</v>
      </c>
      <c r="S42" s="60">
        <v>2470</v>
      </c>
      <c r="T42" s="60">
        <v>1664</v>
      </c>
      <c r="U42" s="60">
        <v>1651</v>
      </c>
      <c r="V42" s="60">
        <v>1854</v>
      </c>
      <c r="W42" s="60">
        <v>1870</v>
      </c>
      <c r="X42" s="60">
        <v>1919</v>
      </c>
      <c r="Y42" s="60">
        <v>2280</v>
      </c>
      <c r="Z42" s="60">
        <v>2489</v>
      </c>
      <c r="AA42" s="60">
        <v>2359</v>
      </c>
      <c r="AB42" s="60">
        <v>2662</v>
      </c>
      <c r="AC42" s="60">
        <v>3231</v>
      </c>
    </row>
    <row r="43" spans="1:58" x14ac:dyDescent="0.15">
      <c r="A43" s="59" t="s">
        <v>8</v>
      </c>
      <c r="B43" s="73">
        <v>12568</v>
      </c>
      <c r="C43" s="73">
        <v>13455</v>
      </c>
      <c r="D43" s="73">
        <v>13749</v>
      </c>
      <c r="E43" s="73">
        <v>11243</v>
      </c>
      <c r="F43" s="73">
        <v>8974</v>
      </c>
      <c r="G43" s="73">
        <v>7583</v>
      </c>
      <c r="H43" s="73">
        <v>6013</v>
      </c>
      <c r="I43" s="73">
        <v>5771</v>
      </c>
      <c r="J43" s="73">
        <v>7712</v>
      </c>
      <c r="K43" s="73">
        <v>8905</v>
      </c>
      <c r="L43" s="73">
        <v>11528</v>
      </c>
      <c r="M43" s="73">
        <v>10462</v>
      </c>
      <c r="N43" s="73">
        <v>8477</v>
      </c>
      <c r="O43" s="73">
        <v>9516</v>
      </c>
      <c r="P43" s="73">
        <v>9669</v>
      </c>
      <c r="Q43" s="73">
        <v>8788</v>
      </c>
      <c r="R43" s="73">
        <v>8777</v>
      </c>
      <c r="S43" s="73">
        <v>7953</v>
      </c>
      <c r="T43" s="73">
        <v>6953</v>
      </c>
      <c r="U43" s="73">
        <v>6688</v>
      </c>
      <c r="V43" s="73">
        <v>7719</v>
      </c>
      <c r="W43" s="73">
        <v>7957</v>
      </c>
      <c r="X43" s="73">
        <v>8078</v>
      </c>
      <c r="Y43" s="73">
        <v>8828</v>
      </c>
      <c r="Z43" s="73">
        <v>9259</v>
      </c>
      <c r="AA43" s="73">
        <v>10038</v>
      </c>
      <c r="AB43" s="73">
        <v>10865</v>
      </c>
      <c r="AC43" s="73">
        <v>12358</v>
      </c>
    </row>
    <row r="45" spans="1:58" x14ac:dyDescent="0.15">
      <c r="A45" s="56" t="s">
        <v>13</v>
      </c>
    </row>
    <row r="46" spans="1:58" x14ac:dyDescent="0.15">
      <c r="A46" s="59" t="s">
        <v>3</v>
      </c>
      <c r="B46" s="59">
        <v>1997</v>
      </c>
      <c r="C46" s="59">
        <v>1998</v>
      </c>
      <c r="D46" s="59">
        <v>1999</v>
      </c>
      <c r="E46" s="59">
        <v>2000</v>
      </c>
      <c r="F46" s="59">
        <v>2001</v>
      </c>
      <c r="G46" s="59">
        <v>2002</v>
      </c>
      <c r="H46" s="59">
        <v>2003</v>
      </c>
      <c r="I46" s="59">
        <v>2004</v>
      </c>
      <c r="J46" s="59">
        <v>2005</v>
      </c>
      <c r="K46" s="59">
        <v>2006</v>
      </c>
      <c r="L46" s="59">
        <v>2007</v>
      </c>
      <c r="M46" s="59">
        <v>2008</v>
      </c>
      <c r="N46" s="59">
        <v>2009</v>
      </c>
      <c r="O46" s="59">
        <v>2010</v>
      </c>
      <c r="P46" s="59">
        <v>2011</v>
      </c>
      <c r="Q46" s="59">
        <v>2012</v>
      </c>
      <c r="R46" s="59">
        <v>2013</v>
      </c>
      <c r="S46" s="59">
        <v>2014</v>
      </c>
      <c r="T46" s="59">
        <v>2015</v>
      </c>
      <c r="U46" s="59">
        <v>2016</v>
      </c>
      <c r="V46" s="59">
        <v>2017</v>
      </c>
      <c r="W46" s="59">
        <v>2018</v>
      </c>
      <c r="X46" s="59">
        <v>2019</v>
      </c>
      <c r="Y46" s="59">
        <v>2020</v>
      </c>
      <c r="Z46" s="59">
        <v>2021</v>
      </c>
      <c r="AA46" s="59">
        <v>2022</v>
      </c>
      <c r="AB46" s="59">
        <v>2023</v>
      </c>
      <c r="AC46" s="59">
        <v>2024</v>
      </c>
    </row>
    <row r="47" spans="1:58" x14ac:dyDescent="0.15">
      <c r="A47" s="56" t="s">
        <v>4</v>
      </c>
      <c r="B47" s="60">
        <v>0</v>
      </c>
      <c r="C47" s="60">
        <v>0</v>
      </c>
      <c r="D47" s="60">
        <v>0</v>
      </c>
      <c r="E47" s="60">
        <v>0</v>
      </c>
      <c r="F47" s="60">
        <v>0</v>
      </c>
      <c r="G47" s="60">
        <v>0</v>
      </c>
      <c r="H47" s="60">
        <v>0</v>
      </c>
      <c r="I47" s="60">
        <v>0</v>
      </c>
      <c r="J47" s="60">
        <v>0</v>
      </c>
      <c r="K47" s="60">
        <v>0</v>
      </c>
      <c r="L47" s="60">
        <v>0</v>
      </c>
      <c r="M47" s="60">
        <v>0</v>
      </c>
      <c r="N47" s="60">
        <v>0</v>
      </c>
      <c r="O47" s="60">
        <v>0</v>
      </c>
      <c r="P47" s="60">
        <v>0</v>
      </c>
      <c r="Q47" s="60">
        <v>0</v>
      </c>
      <c r="R47" s="60">
        <v>0</v>
      </c>
      <c r="S47" s="60">
        <v>0</v>
      </c>
      <c r="T47" s="60">
        <v>0</v>
      </c>
      <c r="U47" s="60">
        <v>0</v>
      </c>
      <c r="V47" s="60">
        <v>0</v>
      </c>
      <c r="W47" s="60">
        <v>0</v>
      </c>
      <c r="X47" s="60">
        <v>0</v>
      </c>
      <c r="Y47" s="60">
        <v>0</v>
      </c>
      <c r="Z47" s="60">
        <v>0</v>
      </c>
      <c r="AA47" s="60">
        <v>0</v>
      </c>
      <c r="AB47" s="60">
        <v>0</v>
      </c>
      <c r="AC47" s="60">
        <v>0</v>
      </c>
    </row>
    <row r="48" spans="1:58" x14ac:dyDescent="0.15">
      <c r="A48" s="56" t="s">
        <v>5</v>
      </c>
      <c r="B48" s="60">
        <v>0</v>
      </c>
      <c r="C48" s="60">
        <v>0</v>
      </c>
      <c r="D48" s="60">
        <v>0</v>
      </c>
      <c r="E48" s="60">
        <v>0</v>
      </c>
      <c r="F48" s="60">
        <v>0</v>
      </c>
      <c r="G48" s="60">
        <v>0</v>
      </c>
      <c r="H48" s="60">
        <v>0</v>
      </c>
      <c r="I48" s="60">
        <v>0</v>
      </c>
      <c r="J48" s="60">
        <v>0</v>
      </c>
      <c r="K48" s="60">
        <v>0</v>
      </c>
      <c r="L48" s="60">
        <v>0</v>
      </c>
      <c r="M48" s="60">
        <v>0</v>
      </c>
      <c r="N48" s="60">
        <v>0</v>
      </c>
      <c r="O48" s="60">
        <v>0</v>
      </c>
      <c r="P48" s="60">
        <v>0</v>
      </c>
      <c r="Q48" s="60">
        <v>0</v>
      </c>
      <c r="R48" s="60">
        <v>0</v>
      </c>
      <c r="S48" s="60">
        <v>0</v>
      </c>
      <c r="T48" s="60">
        <v>0</v>
      </c>
      <c r="U48" s="60">
        <v>0</v>
      </c>
      <c r="V48" s="60">
        <v>0</v>
      </c>
      <c r="W48" s="60">
        <v>0</v>
      </c>
      <c r="X48" s="60">
        <v>0</v>
      </c>
      <c r="Y48" s="60">
        <v>0</v>
      </c>
      <c r="Z48" s="60">
        <v>0</v>
      </c>
      <c r="AA48" s="60">
        <v>0</v>
      </c>
      <c r="AB48" s="60">
        <v>0</v>
      </c>
      <c r="AC48" s="60">
        <v>0</v>
      </c>
    </row>
    <row r="49" spans="1:29" x14ac:dyDescent="0.15">
      <c r="A49" s="56" t="s">
        <v>6</v>
      </c>
      <c r="B49" s="60">
        <v>2504</v>
      </c>
      <c r="C49" s="60">
        <v>2206</v>
      </c>
      <c r="D49" s="60">
        <v>3171</v>
      </c>
      <c r="E49" s="60">
        <v>2407</v>
      </c>
      <c r="F49" s="60">
        <v>1662</v>
      </c>
      <c r="G49" s="60">
        <v>1850</v>
      </c>
      <c r="H49" s="60">
        <v>1619</v>
      </c>
      <c r="I49" s="60">
        <v>933</v>
      </c>
      <c r="J49" s="60">
        <v>1206</v>
      </c>
      <c r="K49" s="60">
        <v>1882</v>
      </c>
      <c r="L49" s="60">
        <v>1916</v>
      </c>
      <c r="M49" s="60">
        <v>2399</v>
      </c>
      <c r="N49" s="60">
        <v>1898</v>
      </c>
      <c r="O49" s="60">
        <v>1403</v>
      </c>
      <c r="P49" s="60">
        <v>1632</v>
      </c>
      <c r="Q49" s="60">
        <v>1659</v>
      </c>
      <c r="R49" s="60">
        <v>1867</v>
      </c>
      <c r="S49" s="60">
        <v>1341</v>
      </c>
      <c r="T49" s="60">
        <v>1298</v>
      </c>
      <c r="U49" s="60">
        <v>1253</v>
      </c>
      <c r="V49" s="60">
        <v>1266</v>
      </c>
      <c r="W49" s="60">
        <v>1390</v>
      </c>
      <c r="X49" s="60">
        <v>1418</v>
      </c>
      <c r="Y49" s="60">
        <v>1760</v>
      </c>
      <c r="Z49" s="60">
        <v>1607</v>
      </c>
      <c r="AA49" s="60">
        <v>1753</v>
      </c>
      <c r="AB49" s="60">
        <v>2038</v>
      </c>
      <c r="AC49" s="60">
        <v>2438</v>
      </c>
    </row>
    <row r="50" spans="1:29" x14ac:dyDescent="0.15">
      <c r="A50" s="56" t="s">
        <v>7</v>
      </c>
      <c r="B50" s="60">
        <v>2023</v>
      </c>
      <c r="C50" s="60">
        <v>2130</v>
      </c>
      <c r="D50" s="60">
        <v>1981</v>
      </c>
      <c r="E50" s="60">
        <v>2768</v>
      </c>
      <c r="F50" s="60">
        <v>1684</v>
      </c>
      <c r="G50" s="60">
        <v>1327</v>
      </c>
      <c r="H50" s="60">
        <v>1708</v>
      </c>
      <c r="I50" s="60">
        <v>1491</v>
      </c>
      <c r="J50" s="60">
        <v>1284</v>
      </c>
      <c r="K50" s="60">
        <v>1742</v>
      </c>
      <c r="L50" s="60">
        <v>2643</v>
      </c>
      <c r="M50" s="60">
        <v>2584</v>
      </c>
      <c r="N50" s="60">
        <v>2663</v>
      </c>
      <c r="O50" s="60">
        <v>2978</v>
      </c>
      <c r="P50" s="60">
        <v>2428</v>
      </c>
      <c r="Q50" s="60">
        <v>2179</v>
      </c>
      <c r="R50" s="60">
        <v>2323</v>
      </c>
      <c r="S50" s="60">
        <v>2470</v>
      </c>
      <c r="T50" s="60">
        <v>1664</v>
      </c>
      <c r="U50" s="60">
        <v>1651</v>
      </c>
      <c r="V50" s="60">
        <v>1854</v>
      </c>
      <c r="W50" s="60">
        <v>1870</v>
      </c>
      <c r="X50" s="60">
        <v>1919</v>
      </c>
      <c r="Y50" s="60">
        <v>2280</v>
      </c>
      <c r="Z50" s="60">
        <v>2489</v>
      </c>
      <c r="AA50" s="60">
        <v>2359</v>
      </c>
      <c r="AB50" s="60">
        <v>2662</v>
      </c>
      <c r="AC50" s="60">
        <v>3231</v>
      </c>
    </row>
    <row r="51" spans="1:29" x14ac:dyDescent="0.15">
      <c r="A51" s="59" t="s">
        <v>8</v>
      </c>
      <c r="B51" s="73">
        <v>4526</v>
      </c>
      <c r="C51" s="73">
        <v>4336</v>
      </c>
      <c r="D51" s="73">
        <v>5151</v>
      </c>
      <c r="E51" s="73">
        <v>5175</v>
      </c>
      <c r="F51" s="73">
        <v>3346</v>
      </c>
      <c r="G51" s="73">
        <v>3177</v>
      </c>
      <c r="H51" s="73">
        <v>3327</v>
      </c>
      <c r="I51" s="73">
        <v>2424</v>
      </c>
      <c r="J51" s="73">
        <v>2490</v>
      </c>
      <c r="K51" s="73">
        <v>3625</v>
      </c>
      <c r="L51" s="73">
        <v>4559</v>
      </c>
      <c r="M51" s="73">
        <v>4983</v>
      </c>
      <c r="N51" s="73">
        <v>4561</v>
      </c>
      <c r="O51" s="73">
        <v>4381</v>
      </c>
      <c r="P51" s="73">
        <v>4060</v>
      </c>
      <c r="Q51" s="73">
        <v>3838</v>
      </c>
      <c r="R51" s="73">
        <v>4190</v>
      </c>
      <c r="S51" s="73">
        <v>3811</v>
      </c>
      <c r="T51" s="73">
        <v>2962</v>
      </c>
      <c r="U51" s="73">
        <v>2904</v>
      </c>
      <c r="V51" s="73">
        <v>3120</v>
      </c>
      <c r="W51" s="73">
        <v>3260</v>
      </c>
      <c r="X51" s="73">
        <v>3337</v>
      </c>
      <c r="Y51" s="73">
        <v>4040</v>
      </c>
      <c r="Z51" s="73">
        <v>4096</v>
      </c>
      <c r="AA51" s="73">
        <v>4112</v>
      </c>
      <c r="AB51" s="73">
        <v>4700</v>
      </c>
      <c r="AC51" s="73">
        <v>5669</v>
      </c>
    </row>
    <row r="53" spans="1:29" x14ac:dyDescent="0.15">
      <c r="A53" s="56" t="s">
        <v>14</v>
      </c>
    </row>
    <row r="54" spans="1:29" x14ac:dyDescent="0.15">
      <c r="A54" s="59" t="s">
        <v>3</v>
      </c>
      <c r="B54" s="59">
        <v>1997</v>
      </c>
      <c r="C54" s="59">
        <v>1998</v>
      </c>
      <c r="D54" s="59">
        <v>1999</v>
      </c>
      <c r="E54" s="59">
        <v>2000</v>
      </c>
      <c r="F54" s="59">
        <v>2001</v>
      </c>
      <c r="G54" s="59">
        <v>2002</v>
      </c>
      <c r="H54" s="59">
        <v>2003</v>
      </c>
      <c r="I54" s="59">
        <v>2004</v>
      </c>
      <c r="J54" s="59">
        <v>2005</v>
      </c>
      <c r="K54" s="59">
        <v>2006</v>
      </c>
      <c r="L54" s="59">
        <v>2007</v>
      </c>
      <c r="M54" s="59">
        <v>2008</v>
      </c>
      <c r="N54" s="59">
        <v>2009</v>
      </c>
      <c r="O54" s="59">
        <v>2010</v>
      </c>
      <c r="P54" s="59">
        <v>2011</v>
      </c>
      <c r="Q54" s="59">
        <v>2012</v>
      </c>
      <c r="R54" s="59">
        <v>2013</v>
      </c>
      <c r="S54" s="59">
        <v>2014</v>
      </c>
      <c r="T54" s="59">
        <v>2015</v>
      </c>
      <c r="U54" s="59">
        <v>2016</v>
      </c>
      <c r="V54" s="59">
        <v>2017</v>
      </c>
      <c r="W54" s="59">
        <v>2018</v>
      </c>
      <c r="X54" s="59">
        <v>2019</v>
      </c>
      <c r="Y54" s="59">
        <v>2020</v>
      </c>
      <c r="Z54" s="59">
        <v>2021</v>
      </c>
      <c r="AA54" s="59">
        <v>2022</v>
      </c>
      <c r="AB54" s="59">
        <v>2023</v>
      </c>
      <c r="AC54" s="59">
        <v>2024</v>
      </c>
    </row>
    <row r="55" spans="1:29" x14ac:dyDescent="0.15">
      <c r="A55" s="56" t="s">
        <v>4</v>
      </c>
      <c r="B55" s="56">
        <v>56</v>
      </c>
      <c r="C55" s="56">
        <v>56</v>
      </c>
      <c r="D55" s="56">
        <v>48</v>
      </c>
      <c r="E55" s="56">
        <v>45</v>
      </c>
      <c r="F55" s="56">
        <v>55</v>
      </c>
      <c r="G55" s="56">
        <v>48</v>
      </c>
      <c r="H55" s="56">
        <v>46</v>
      </c>
      <c r="I55" s="56">
        <v>54</v>
      </c>
      <c r="J55" s="56">
        <v>40</v>
      </c>
      <c r="K55" s="56">
        <v>56</v>
      </c>
      <c r="L55" s="56">
        <v>47</v>
      </c>
      <c r="M55" s="56">
        <v>49</v>
      </c>
      <c r="N55" s="56">
        <v>52</v>
      </c>
      <c r="O55" s="56">
        <v>51</v>
      </c>
      <c r="P55" s="56">
        <v>51</v>
      </c>
      <c r="Q55" s="56">
        <v>47</v>
      </c>
      <c r="R55" s="56">
        <v>51</v>
      </c>
      <c r="S55" s="56">
        <v>58</v>
      </c>
      <c r="T55" s="56">
        <v>53</v>
      </c>
      <c r="U55" s="56">
        <v>52</v>
      </c>
      <c r="V55" s="56">
        <v>59</v>
      </c>
      <c r="W55" s="56">
        <v>54</v>
      </c>
      <c r="X55" s="56">
        <v>58</v>
      </c>
      <c r="Y55" s="56">
        <v>55</v>
      </c>
      <c r="Z55" s="56">
        <v>62</v>
      </c>
      <c r="AA55" s="56">
        <v>67</v>
      </c>
      <c r="AB55" s="56">
        <v>67</v>
      </c>
      <c r="AC55" s="56">
        <v>60</v>
      </c>
    </row>
    <row r="56" spans="1:29" x14ac:dyDescent="0.15">
      <c r="A56" s="56" t="s">
        <v>5</v>
      </c>
      <c r="B56" s="56">
        <v>79</v>
      </c>
      <c r="C56" s="56">
        <v>91</v>
      </c>
      <c r="D56" s="56">
        <v>85</v>
      </c>
      <c r="E56" s="56">
        <v>77</v>
      </c>
      <c r="F56" s="56">
        <v>73</v>
      </c>
      <c r="G56" s="56">
        <v>88</v>
      </c>
      <c r="H56" s="56">
        <v>85</v>
      </c>
      <c r="I56" s="56">
        <v>88</v>
      </c>
      <c r="J56" s="56">
        <v>83</v>
      </c>
      <c r="K56" s="56">
        <v>88</v>
      </c>
      <c r="L56" s="56">
        <v>101</v>
      </c>
      <c r="M56" s="56">
        <v>89</v>
      </c>
      <c r="N56" s="56">
        <v>88</v>
      </c>
      <c r="O56" s="56">
        <v>88</v>
      </c>
      <c r="P56" s="56">
        <v>88</v>
      </c>
      <c r="Q56" s="56">
        <v>89</v>
      </c>
      <c r="R56" s="56">
        <v>98</v>
      </c>
      <c r="S56" s="56">
        <v>96</v>
      </c>
      <c r="T56" s="56">
        <v>98</v>
      </c>
      <c r="U56" s="56">
        <v>88</v>
      </c>
      <c r="V56" s="56">
        <v>106</v>
      </c>
      <c r="W56" s="56">
        <v>106</v>
      </c>
      <c r="X56" s="56">
        <v>91</v>
      </c>
      <c r="Y56" s="56">
        <v>102</v>
      </c>
      <c r="Z56" s="56">
        <v>118</v>
      </c>
      <c r="AA56" s="56">
        <v>106</v>
      </c>
      <c r="AB56" s="56">
        <v>102</v>
      </c>
      <c r="AC56" s="56">
        <v>111</v>
      </c>
    </row>
    <row r="57" spans="1:29" x14ac:dyDescent="0.15">
      <c r="A57" s="56" t="s">
        <v>6</v>
      </c>
      <c r="B57" s="56">
        <v>131</v>
      </c>
      <c r="C57" s="56">
        <v>128</v>
      </c>
      <c r="D57" s="56">
        <v>136</v>
      </c>
      <c r="E57" s="56">
        <v>132</v>
      </c>
      <c r="F57" s="56">
        <v>117</v>
      </c>
      <c r="G57" s="56">
        <v>143</v>
      </c>
      <c r="H57" s="56">
        <v>139</v>
      </c>
      <c r="I57" s="56">
        <v>132</v>
      </c>
      <c r="J57" s="56">
        <v>134</v>
      </c>
      <c r="K57" s="56">
        <v>137</v>
      </c>
      <c r="L57" s="56">
        <v>142</v>
      </c>
      <c r="M57" s="56">
        <v>135</v>
      </c>
      <c r="N57" s="56">
        <v>142</v>
      </c>
      <c r="O57" s="56">
        <v>139</v>
      </c>
      <c r="P57" s="56">
        <v>139</v>
      </c>
      <c r="Q57" s="56">
        <v>142</v>
      </c>
      <c r="R57" s="56">
        <v>145</v>
      </c>
      <c r="S57" s="56">
        <v>143</v>
      </c>
      <c r="T57" s="56">
        <v>146</v>
      </c>
      <c r="U57" s="56">
        <v>133</v>
      </c>
      <c r="V57" s="56">
        <v>149</v>
      </c>
      <c r="W57" s="56">
        <v>150</v>
      </c>
      <c r="X57" s="56">
        <v>136</v>
      </c>
      <c r="Y57" s="56">
        <v>141</v>
      </c>
      <c r="Z57" s="56">
        <v>157</v>
      </c>
      <c r="AA57" s="56">
        <v>140</v>
      </c>
      <c r="AB57" s="56">
        <v>139</v>
      </c>
      <c r="AC57" s="56">
        <v>136</v>
      </c>
    </row>
    <row r="58" spans="1:29" x14ac:dyDescent="0.15">
      <c r="A58" s="62" t="s">
        <v>7</v>
      </c>
      <c r="B58" s="62">
        <v>249</v>
      </c>
      <c r="C58" s="62">
        <v>223</v>
      </c>
      <c r="D58" s="62">
        <v>250</v>
      </c>
      <c r="E58" s="62">
        <v>260</v>
      </c>
      <c r="F58" s="62">
        <v>236</v>
      </c>
      <c r="G58" s="62">
        <v>251</v>
      </c>
      <c r="H58" s="62">
        <v>274</v>
      </c>
      <c r="I58" s="62">
        <v>274</v>
      </c>
      <c r="J58" s="62">
        <v>258</v>
      </c>
      <c r="K58" s="62">
        <v>281</v>
      </c>
      <c r="L58" s="62">
        <v>253</v>
      </c>
      <c r="M58" s="62">
        <v>278</v>
      </c>
      <c r="N58" s="62">
        <v>304</v>
      </c>
      <c r="O58" s="62">
        <v>280</v>
      </c>
      <c r="P58" s="62">
        <v>280</v>
      </c>
      <c r="Q58" s="62">
        <v>275</v>
      </c>
      <c r="R58" s="62">
        <v>272</v>
      </c>
      <c r="S58" s="62">
        <v>273</v>
      </c>
      <c r="T58" s="62">
        <v>261</v>
      </c>
      <c r="U58" s="62">
        <v>275</v>
      </c>
      <c r="V58" s="62">
        <v>277</v>
      </c>
      <c r="W58" s="62">
        <v>278</v>
      </c>
      <c r="X58" s="62">
        <v>279</v>
      </c>
      <c r="Y58" s="62">
        <v>281</v>
      </c>
      <c r="Z58" s="62">
        <v>272</v>
      </c>
      <c r="AA58" s="62">
        <v>277</v>
      </c>
      <c r="AB58" s="62">
        <v>274</v>
      </c>
      <c r="AC58" s="62">
        <v>256</v>
      </c>
    </row>
    <row r="60" spans="1:29" x14ac:dyDescent="0.15">
      <c r="A60" s="56" t="s">
        <v>15</v>
      </c>
    </row>
    <row r="61" spans="1:29" x14ac:dyDescent="0.15">
      <c r="A61" s="59" t="s">
        <v>3</v>
      </c>
      <c r="B61" s="59">
        <v>1997</v>
      </c>
      <c r="C61" s="59">
        <v>1998</v>
      </c>
      <c r="D61" s="59">
        <v>1999</v>
      </c>
      <c r="E61" s="59">
        <v>2000</v>
      </c>
      <c r="F61" s="59">
        <v>2001</v>
      </c>
      <c r="G61" s="59">
        <v>2002</v>
      </c>
      <c r="H61" s="59">
        <v>2003</v>
      </c>
      <c r="I61" s="59">
        <v>2004</v>
      </c>
      <c r="J61" s="59">
        <v>2005</v>
      </c>
      <c r="K61" s="59">
        <v>2006</v>
      </c>
      <c r="L61" s="59">
        <v>2007</v>
      </c>
      <c r="M61" s="59">
        <v>2008</v>
      </c>
      <c r="N61" s="59">
        <v>2009</v>
      </c>
      <c r="O61" s="59">
        <v>2010</v>
      </c>
      <c r="P61" s="59">
        <v>2011</v>
      </c>
      <c r="Q61" s="59">
        <v>2012</v>
      </c>
      <c r="R61" s="59">
        <v>2013</v>
      </c>
      <c r="S61" s="59">
        <v>2014</v>
      </c>
      <c r="T61" s="59">
        <v>2015</v>
      </c>
      <c r="U61" s="59">
        <v>2016</v>
      </c>
      <c r="V61" s="59">
        <v>2017</v>
      </c>
      <c r="W61" s="59">
        <v>2018</v>
      </c>
      <c r="X61" s="59">
        <v>2019</v>
      </c>
      <c r="Y61" s="59">
        <v>2020</v>
      </c>
      <c r="Z61" s="59">
        <v>2021</v>
      </c>
      <c r="AA61" s="59">
        <v>2022</v>
      </c>
      <c r="AB61" s="59">
        <v>2023</v>
      </c>
      <c r="AC61" s="59">
        <v>2024</v>
      </c>
    </row>
    <row r="62" spans="1:29" x14ac:dyDescent="0.15">
      <c r="A62" s="56" t="s">
        <v>4</v>
      </c>
      <c r="B62" s="71">
        <v>0.09</v>
      </c>
      <c r="C62" s="71">
        <v>0.15</v>
      </c>
      <c r="D62" s="71">
        <v>0.2</v>
      </c>
      <c r="E62" s="71">
        <v>0.11</v>
      </c>
      <c r="F62" s="71">
        <v>0.16</v>
      </c>
      <c r="G62" s="71">
        <v>0.21</v>
      </c>
      <c r="H62" s="71">
        <v>0.09</v>
      </c>
      <c r="I62" s="71">
        <v>0.11</v>
      </c>
      <c r="J62" s="71">
        <v>0.26</v>
      </c>
      <c r="K62" s="71">
        <v>0.2</v>
      </c>
      <c r="L62" s="71">
        <v>0.2</v>
      </c>
      <c r="M62" s="71">
        <v>0.19</v>
      </c>
      <c r="N62" s="71">
        <v>0.05</v>
      </c>
      <c r="O62" s="71">
        <v>0.24</v>
      </c>
      <c r="P62" s="71">
        <v>0.3</v>
      </c>
      <c r="Q62" s="71">
        <v>0.38</v>
      </c>
      <c r="R62" s="71">
        <v>0.16</v>
      </c>
      <c r="S62" s="71">
        <v>0.11</v>
      </c>
      <c r="T62" s="71">
        <v>0.16</v>
      </c>
      <c r="U62" s="71">
        <v>0.16</v>
      </c>
      <c r="V62" s="71">
        <v>0.18</v>
      </c>
      <c r="W62" s="71">
        <v>0.12</v>
      </c>
      <c r="X62" s="71">
        <v>0.12</v>
      </c>
      <c r="Y62" s="71">
        <v>0.21</v>
      </c>
      <c r="Z62" s="71">
        <v>0.05</v>
      </c>
      <c r="AA62" s="71">
        <v>0.06</v>
      </c>
      <c r="AB62" s="71">
        <v>0.09</v>
      </c>
      <c r="AC62" s="71">
        <v>0.08</v>
      </c>
    </row>
    <row r="63" spans="1:29" x14ac:dyDescent="0.15">
      <c r="A63" s="56" t="s">
        <v>5</v>
      </c>
      <c r="B63" s="71">
        <v>0.85</v>
      </c>
      <c r="C63" s="71">
        <v>0.68</v>
      </c>
      <c r="D63" s="71">
        <v>1.06</v>
      </c>
      <c r="E63" s="71">
        <v>0.69</v>
      </c>
      <c r="F63" s="71">
        <v>0.61</v>
      </c>
      <c r="G63" s="71">
        <v>1.1299999999999999</v>
      </c>
      <c r="H63" s="71">
        <v>0.71</v>
      </c>
      <c r="I63" s="71">
        <v>0.47</v>
      </c>
      <c r="J63" s="71">
        <v>1.05</v>
      </c>
      <c r="K63" s="71">
        <v>1.1200000000000001</v>
      </c>
      <c r="L63" s="71">
        <v>1.21</v>
      </c>
      <c r="M63" s="71">
        <v>0.92</v>
      </c>
      <c r="N63" s="71">
        <v>0.95</v>
      </c>
      <c r="O63" s="71">
        <v>1.04</v>
      </c>
      <c r="P63" s="71">
        <v>1.21</v>
      </c>
      <c r="Q63" s="71">
        <v>1.05</v>
      </c>
      <c r="R63" s="71">
        <v>1.46</v>
      </c>
      <c r="S63" s="71">
        <v>0.87</v>
      </c>
      <c r="T63" s="71">
        <v>0.89</v>
      </c>
      <c r="U63" s="71">
        <v>1.28</v>
      </c>
      <c r="V63" s="71">
        <v>1.22</v>
      </c>
      <c r="W63" s="71">
        <v>1.02</v>
      </c>
      <c r="X63" s="71">
        <v>1.02</v>
      </c>
      <c r="Y63" s="71">
        <v>1.35</v>
      </c>
      <c r="Z63" s="71">
        <v>0.64</v>
      </c>
      <c r="AA63" s="71">
        <v>0.73</v>
      </c>
      <c r="AB63" s="71">
        <v>0.78</v>
      </c>
      <c r="AC63" s="71">
        <v>0.72</v>
      </c>
    </row>
    <row r="64" spans="1:29" x14ac:dyDescent="0.15">
      <c r="A64" s="56" t="s">
        <v>6</v>
      </c>
      <c r="B64" s="56">
        <v>1</v>
      </c>
      <c r="C64" s="56">
        <v>1</v>
      </c>
      <c r="D64" s="56">
        <v>1</v>
      </c>
      <c r="E64" s="56">
        <v>1</v>
      </c>
      <c r="F64" s="56">
        <v>1</v>
      </c>
      <c r="G64" s="56">
        <v>1</v>
      </c>
      <c r="H64" s="56">
        <v>1</v>
      </c>
      <c r="I64" s="56">
        <v>1</v>
      </c>
      <c r="J64" s="56">
        <v>1</v>
      </c>
      <c r="K64" s="56">
        <v>1</v>
      </c>
      <c r="L64" s="56">
        <v>1</v>
      </c>
      <c r="M64" s="56">
        <v>1</v>
      </c>
      <c r="N64" s="56">
        <v>1</v>
      </c>
      <c r="O64" s="56">
        <v>1</v>
      </c>
      <c r="P64" s="56">
        <v>1</v>
      </c>
      <c r="Q64" s="56">
        <v>1</v>
      </c>
      <c r="R64" s="56">
        <v>1</v>
      </c>
      <c r="S64" s="56">
        <v>1</v>
      </c>
      <c r="T64" s="56">
        <v>1</v>
      </c>
      <c r="U64" s="56">
        <v>1</v>
      </c>
      <c r="V64" s="56">
        <v>1</v>
      </c>
      <c r="W64" s="56">
        <v>1</v>
      </c>
      <c r="X64" s="56">
        <v>1</v>
      </c>
      <c r="Y64" s="56">
        <v>1</v>
      </c>
      <c r="Z64" s="56">
        <v>1</v>
      </c>
      <c r="AA64" s="56">
        <v>1</v>
      </c>
      <c r="AB64" s="56">
        <v>1</v>
      </c>
      <c r="AC64" s="56">
        <v>1</v>
      </c>
    </row>
    <row r="65" spans="1:29" x14ac:dyDescent="0.15">
      <c r="A65" s="62" t="s">
        <v>7</v>
      </c>
      <c r="B65" s="62">
        <v>1</v>
      </c>
      <c r="C65" s="62">
        <v>1</v>
      </c>
      <c r="D65" s="62">
        <v>1</v>
      </c>
      <c r="E65" s="62">
        <v>1</v>
      </c>
      <c r="F65" s="62">
        <v>1</v>
      </c>
      <c r="G65" s="62">
        <v>1</v>
      </c>
      <c r="H65" s="62">
        <v>1</v>
      </c>
      <c r="I65" s="62">
        <v>1</v>
      </c>
      <c r="J65" s="62">
        <v>1</v>
      </c>
      <c r="K65" s="62">
        <v>1</v>
      </c>
      <c r="L65" s="62">
        <v>1</v>
      </c>
      <c r="M65" s="62">
        <v>1</v>
      </c>
      <c r="N65" s="62">
        <v>1</v>
      </c>
      <c r="O65" s="62">
        <v>1</v>
      </c>
      <c r="P65" s="62">
        <v>1</v>
      </c>
      <c r="Q65" s="62">
        <v>1</v>
      </c>
      <c r="R65" s="62">
        <v>1</v>
      </c>
      <c r="S65" s="62">
        <v>1</v>
      </c>
      <c r="T65" s="62">
        <v>1</v>
      </c>
      <c r="U65" s="62">
        <v>1</v>
      </c>
      <c r="V65" s="62">
        <v>1</v>
      </c>
      <c r="W65" s="62">
        <v>1</v>
      </c>
      <c r="X65" s="62">
        <v>1</v>
      </c>
      <c r="Y65" s="62">
        <v>1</v>
      </c>
      <c r="Z65" s="62">
        <v>1</v>
      </c>
      <c r="AA65" s="62">
        <v>1</v>
      </c>
      <c r="AB65" s="62">
        <v>1</v>
      </c>
      <c r="AC65" s="62">
        <v>1</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C433-EC53-4D43-8E18-CC3D9E845786}">
  <dimension ref="A1:O37"/>
  <sheetViews>
    <sheetView zoomScale="115" zoomScaleNormal="115" workbookViewId="0"/>
  </sheetViews>
  <sheetFormatPr defaultRowHeight="13.5" x14ac:dyDescent="0.15"/>
  <cols>
    <col min="1" max="1" width="13.25" customWidth="1"/>
  </cols>
  <sheetData>
    <row r="1" spans="1:15" ht="15"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15" x14ac:dyDescent="0.15">
      <c r="A3" s="29" t="s">
        <v>65</v>
      </c>
      <c r="B3" s="25"/>
      <c r="C3" s="25"/>
      <c r="D3" s="25"/>
      <c r="E3" s="25"/>
      <c r="J3" s="9"/>
    </row>
    <row r="4" spans="1:15" x14ac:dyDescent="0.15">
      <c r="A4" s="26" t="s">
        <v>63</v>
      </c>
      <c r="H4" s="9"/>
    </row>
    <row r="5" spans="1:15" ht="15" x14ac:dyDescent="0.25">
      <c r="A5" s="103" t="s">
        <v>167</v>
      </c>
      <c r="B5" s="103" t="s">
        <v>168</v>
      </c>
      <c r="C5" s="103" t="s">
        <v>169</v>
      </c>
      <c r="D5" s="103" t="s">
        <v>170</v>
      </c>
      <c r="E5" s="103" t="s">
        <v>171</v>
      </c>
      <c r="F5" s="103" t="s">
        <v>172</v>
      </c>
      <c r="G5" s="103" t="s">
        <v>173</v>
      </c>
      <c r="H5" s="103" t="s">
        <v>174</v>
      </c>
      <c r="I5" s="103" t="s">
        <v>175</v>
      </c>
      <c r="J5" s="103" t="s">
        <v>176</v>
      </c>
      <c r="K5" s="103" t="s">
        <v>177</v>
      </c>
      <c r="L5" s="103" t="s">
        <v>178</v>
      </c>
      <c r="M5" s="110" t="s">
        <v>179</v>
      </c>
    </row>
    <row r="6" spans="1:15" ht="15" x14ac:dyDescent="0.25">
      <c r="A6" s="104">
        <v>1</v>
      </c>
      <c r="B6" s="106">
        <v>100</v>
      </c>
      <c r="C6" s="106">
        <v>100</v>
      </c>
      <c r="D6" s="106">
        <v>100</v>
      </c>
      <c r="E6" s="106">
        <v>99</v>
      </c>
      <c r="F6" s="106">
        <v>78</v>
      </c>
      <c r="G6" s="106">
        <v>62</v>
      </c>
      <c r="H6" s="106">
        <v>51</v>
      </c>
      <c r="I6" s="106">
        <v>46</v>
      </c>
      <c r="J6" s="106">
        <v>45</v>
      </c>
      <c r="K6" s="106">
        <v>43</v>
      </c>
      <c r="L6" s="120">
        <v>43</v>
      </c>
      <c r="M6" s="107">
        <v>42</v>
      </c>
      <c r="O6" s="112"/>
    </row>
    <row r="7" spans="1:15" ht="15" x14ac:dyDescent="0.25">
      <c r="A7" s="104">
        <v>0.9</v>
      </c>
      <c r="B7" s="106">
        <v>100</v>
      </c>
      <c r="C7" s="106">
        <v>100</v>
      </c>
      <c r="D7" s="106">
        <v>100</v>
      </c>
      <c r="E7" s="106">
        <v>100</v>
      </c>
      <c r="F7" s="106">
        <v>92</v>
      </c>
      <c r="G7" s="106">
        <v>82</v>
      </c>
      <c r="H7" s="106">
        <v>75</v>
      </c>
      <c r="I7" s="106">
        <v>70</v>
      </c>
      <c r="J7" s="106">
        <v>68</v>
      </c>
      <c r="K7" s="106">
        <v>68</v>
      </c>
      <c r="L7" s="106">
        <v>65</v>
      </c>
      <c r="M7" s="107">
        <v>65</v>
      </c>
    </row>
    <row r="8" spans="1:15" ht="15" x14ac:dyDescent="0.25">
      <c r="A8" s="104">
        <v>0.8</v>
      </c>
      <c r="B8" s="106">
        <v>100</v>
      </c>
      <c r="C8" s="106">
        <v>100</v>
      </c>
      <c r="D8" s="106">
        <v>100</v>
      </c>
      <c r="E8" s="106">
        <v>100</v>
      </c>
      <c r="F8" s="106">
        <v>99</v>
      </c>
      <c r="G8" s="106">
        <v>94</v>
      </c>
      <c r="H8" s="106">
        <v>92</v>
      </c>
      <c r="I8" s="106">
        <v>89</v>
      </c>
      <c r="J8" s="106">
        <v>86</v>
      </c>
      <c r="K8" s="106">
        <v>86</v>
      </c>
      <c r="L8" s="106">
        <v>86</v>
      </c>
      <c r="M8" s="107">
        <v>86</v>
      </c>
    </row>
    <row r="9" spans="1:15" ht="15" x14ac:dyDescent="0.25">
      <c r="A9" s="104">
        <v>0.7</v>
      </c>
      <c r="B9" s="106">
        <v>100</v>
      </c>
      <c r="C9" s="106">
        <v>100</v>
      </c>
      <c r="D9" s="106">
        <v>100</v>
      </c>
      <c r="E9" s="106">
        <v>100</v>
      </c>
      <c r="F9" s="106">
        <v>100</v>
      </c>
      <c r="G9" s="106">
        <v>99</v>
      </c>
      <c r="H9" s="106">
        <v>98</v>
      </c>
      <c r="I9" s="106">
        <v>98</v>
      </c>
      <c r="J9" s="106">
        <v>96</v>
      </c>
      <c r="K9" s="106">
        <v>96</v>
      </c>
      <c r="L9" s="106">
        <v>96</v>
      </c>
      <c r="M9" s="107">
        <v>96</v>
      </c>
    </row>
    <row r="10" spans="1:15" ht="15" x14ac:dyDescent="0.25">
      <c r="A10" s="104">
        <v>0.6</v>
      </c>
      <c r="B10" s="106">
        <v>100</v>
      </c>
      <c r="C10" s="106">
        <v>100</v>
      </c>
      <c r="D10" s="106">
        <v>100</v>
      </c>
      <c r="E10" s="106">
        <v>100</v>
      </c>
      <c r="F10" s="106">
        <v>100</v>
      </c>
      <c r="G10" s="106">
        <v>100</v>
      </c>
      <c r="H10" s="106">
        <v>100</v>
      </c>
      <c r="I10" s="106">
        <v>100</v>
      </c>
      <c r="J10" s="106">
        <v>100</v>
      </c>
      <c r="K10" s="106">
        <v>100</v>
      </c>
      <c r="L10" s="106">
        <v>100</v>
      </c>
      <c r="M10" s="107">
        <v>99</v>
      </c>
    </row>
    <row r="11" spans="1:15" ht="15" x14ac:dyDescent="0.25">
      <c r="A11" s="104">
        <v>0.5</v>
      </c>
      <c r="B11" s="106">
        <v>100</v>
      </c>
      <c r="C11" s="106">
        <v>100</v>
      </c>
      <c r="D11" s="106">
        <v>100</v>
      </c>
      <c r="E11" s="106">
        <v>100</v>
      </c>
      <c r="F11" s="106">
        <v>100</v>
      </c>
      <c r="G11" s="106">
        <v>100</v>
      </c>
      <c r="H11" s="106">
        <v>100</v>
      </c>
      <c r="I11" s="106">
        <v>100</v>
      </c>
      <c r="J11" s="106">
        <v>100</v>
      </c>
      <c r="K11" s="106">
        <v>100</v>
      </c>
      <c r="L11" s="106">
        <v>100</v>
      </c>
      <c r="M11" s="107">
        <v>100</v>
      </c>
    </row>
    <row r="12" spans="1:15" ht="15" x14ac:dyDescent="0.25">
      <c r="A12" s="104">
        <v>0.4</v>
      </c>
      <c r="B12" s="106">
        <v>100</v>
      </c>
      <c r="C12" s="106">
        <v>100</v>
      </c>
      <c r="D12" s="106">
        <v>100</v>
      </c>
      <c r="E12" s="106">
        <v>100</v>
      </c>
      <c r="F12" s="106">
        <v>100</v>
      </c>
      <c r="G12" s="106">
        <v>100</v>
      </c>
      <c r="H12" s="106">
        <v>100</v>
      </c>
      <c r="I12" s="106">
        <v>100</v>
      </c>
      <c r="J12" s="106">
        <v>100</v>
      </c>
      <c r="K12" s="106">
        <v>100</v>
      </c>
      <c r="L12" s="106">
        <v>100</v>
      </c>
      <c r="M12" s="107">
        <v>100</v>
      </c>
    </row>
    <row r="13" spans="1:15" ht="15" x14ac:dyDescent="0.25">
      <c r="A13" s="104">
        <v>0.3</v>
      </c>
      <c r="B13" s="106">
        <v>100</v>
      </c>
      <c r="C13" s="106">
        <v>100</v>
      </c>
      <c r="D13" s="106">
        <v>100</v>
      </c>
      <c r="E13" s="106">
        <v>100</v>
      </c>
      <c r="F13" s="106">
        <v>100</v>
      </c>
      <c r="G13" s="106">
        <v>100</v>
      </c>
      <c r="H13" s="106">
        <v>100</v>
      </c>
      <c r="I13" s="106">
        <v>100</v>
      </c>
      <c r="J13" s="106">
        <v>100</v>
      </c>
      <c r="K13" s="106">
        <v>100</v>
      </c>
      <c r="L13" s="106">
        <v>100</v>
      </c>
      <c r="M13" s="107">
        <v>100</v>
      </c>
    </row>
    <row r="14" spans="1:15" ht="15" x14ac:dyDescent="0.25">
      <c r="A14" s="104">
        <v>0.2</v>
      </c>
      <c r="B14" s="106">
        <v>100</v>
      </c>
      <c r="C14" s="106">
        <v>100</v>
      </c>
      <c r="D14" s="106">
        <v>100</v>
      </c>
      <c r="E14" s="106">
        <v>100</v>
      </c>
      <c r="F14" s="106">
        <v>100</v>
      </c>
      <c r="G14" s="106">
        <v>100</v>
      </c>
      <c r="H14" s="106">
        <v>100</v>
      </c>
      <c r="I14" s="106">
        <v>100</v>
      </c>
      <c r="J14" s="106">
        <v>100</v>
      </c>
      <c r="K14" s="106">
        <v>100</v>
      </c>
      <c r="L14" s="106">
        <v>100</v>
      </c>
      <c r="M14" s="107">
        <v>100</v>
      </c>
    </row>
    <row r="15" spans="1:15" ht="15" x14ac:dyDescent="0.25">
      <c r="A15" s="104">
        <v>0.1</v>
      </c>
      <c r="B15" s="106">
        <v>100</v>
      </c>
      <c r="C15" s="106">
        <v>100</v>
      </c>
      <c r="D15" s="106">
        <v>100</v>
      </c>
      <c r="E15" s="106">
        <v>100</v>
      </c>
      <c r="F15" s="106">
        <v>100</v>
      </c>
      <c r="G15" s="106">
        <v>100</v>
      </c>
      <c r="H15" s="106">
        <v>100</v>
      </c>
      <c r="I15" s="106">
        <v>100</v>
      </c>
      <c r="J15" s="106">
        <v>100</v>
      </c>
      <c r="K15" s="106">
        <v>100</v>
      </c>
      <c r="L15" s="106">
        <v>100</v>
      </c>
      <c r="M15" s="107">
        <v>100</v>
      </c>
    </row>
    <row r="16" spans="1:15" ht="15" x14ac:dyDescent="0.25">
      <c r="A16" s="104">
        <v>0</v>
      </c>
      <c r="B16" s="106">
        <v>100</v>
      </c>
      <c r="C16" s="106">
        <v>100</v>
      </c>
      <c r="D16" s="106">
        <v>100</v>
      </c>
      <c r="E16" s="106">
        <v>100</v>
      </c>
      <c r="F16" s="106">
        <v>100</v>
      </c>
      <c r="G16" s="106">
        <v>100</v>
      </c>
      <c r="H16" s="106">
        <v>100</v>
      </c>
      <c r="I16" s="106">
        <v>100</v>
      </c>
      <c r="J16" s="106">
        <v>100</v>
      </c>
      <c r="K16" s="106">
        <v>100</v>
      </c>
      <c r="L16" s="106">
        <v>100</v>
      </c>
      <c r="M16" s="107">
        <v>100</v>
      </c>
    </row>
    <row r="17" spans="1:13" ht="15" x14ac:dyDescent="0.25">
      <c r="A17" s="108" t="s">
        <v>180</v>
      </c>
      <c r="B17" s="106">
        <v>100</v>
      </c>
      <c r="C17" s="106">
        <v>100</v>
      </c>
      <c r="D17" s="106">
        <v>100</v>
      </c>
      <c r="E17" s="106">
        <v>100</v>
      </c>
      <c r="F17" s="106">
        <v>100</v>
      </c>
      <c r="G17" s="106">
        <v>100</v>
      </c>
      <c r="H17" s="106">
        <v>100</v>
      </c>
      <c r="I17" s="106">
        <v>100</v>
      </c>
      <c r="J17" s="106">
        <v>100</v>
      </c>
      <c r="K17" s="106">
        <v>100</v>
      </c>
      <c r="L17" s="106">
        <v>100</v>
      </c>
      <c r="M17" s="107">
        <v>100</v>
      </c>
    </row>
    <row r="19" spans="1:13" x14ac:dyDescent="0.15">
      <c r="A19" s="26" t="s">
        <v>64</v>
      </c>
    </row>
    <row r="20" spans="1:13" ht="15" x14ac:dyDescent="0.25">
      <c r="A20" s="103" t="s">
        <v>167</v>
      </c>
      <c r="B20" s="103" t="s">
        <v>168</v>
      </c>
      <c r="C20" s="103" t="s">
        <v>169</v>
      </c>
      <c r="D20" s="103" t="s">
        <v>170</v>
      </c>
      <c r="E20" s="103" t="s">
        <v>171</v>
      </c>
      <c r="F20" s="103" t="s">
        <v>172</v>
      </c>
      <c r="G20" s="103" t="s">
        <v>173</v>
      </c>
      <c r="H20" s="103" t="s">
        <v>174</v>
      </c>
      <c r="I20" s="103" t="s">
        <v>175</v>
      </c>
      <c r="J20" s="103" t="s">
        <v>176</v>
      </c>
      <c r="K20" s="103" t="s">
        <v>177</v>
      </c>
      <c r="L20" s="103" t="s">
        <v>178</v>
      </c>
      <c r="M20" s="103" t="s">
        <v>179</v>
      </c>
    </row>
    <row r="21" spans="1:13" ht="15" x14ac:dyDescent="0.25">
      <c r="A21" s="104">
        <v>1</v>
      </c>
      <c r="B21" s="107">
        <v>100</v>
      </c>
      <c r="C21" s="107">
        <v>100</v>
      </c>
      <c r="D21" s="107">
        <v>100</v>
      </c>
      <c r="E21" s="107">
        <v>100</v>
      </c>
      <c r="F21" s="107">
        <v>100</v>
      </c>
      <c r="G21" s="107">
        <v>100</v>
      </c>
      <c r="H21" s="107">
        <v>100</v>
      </c>
      <c r="I21" s="107">
        <v>100</v>
      </c>
      <c r="J21" s="107">
        <v>100</v>
      </c>
      <c r="K21" s="107">
        <v>100</v>
      </c>
      <c r="L21" s="107">
        <v>100</v>
      </c>
      <c r="M21" s="107">
        <v>100</v>
      </c>
    </row>
    <row r="22" spans="1:13" ht="15" x14ac:dyDescent="0.25">
      <c r="A22" s="104">
        <v>0.9</v>
      </c>
      <c r="B22" s="107">
        <v>100</v>
      </c>
      <c r="C22" s="107">
        <v>100</v>
      </c>
      <c r="D22" s="107">
        <v>100</v>
      </c>
      <c r="E22" s="107">
        <v>100</v>
      </c>
      <c r="F22" s="107">
        <v>100</v>
      </c>
      <c r="G22" s="107">
        <v>100</v>
      </c>
      <c r="H22" s="107">
        <v>100</v>
      </c>
      <c r="I22" s="107">
        <v>100</v>
      </c>
      <c r="J22" s="107">
        <v>100</v>
      </c>
      <c r="K22" s="107">
        <v>100</v>
      </c>
      <c r="L22" s="107">
        <v>100</v>
      </c>
      <c r="M22" s="107">
        <v>100</v>
      </c>
    </row>
    <row r="23" spans="1:13" ht="15" x14ac:dyDescent="0.25">
      <c r="A23" s="104">
        <v>0.8</v>
      </c>
      <c r="B23" s="107">
        <v>100</v>
      </c>
      <c r="C23" s="107">
        <v>100</v>
      </c>
      <c r="D23" s="107">
        <v>100</v>
      </c>
      <c r="E23" s="107">
        <v>100</v>
      </c>
      <c r="F23" s="107">
        <v>100</v>
      </c>
      <c r="G23" s="107">
        <v>100</v>
      </c>
      <c r="H23" s="107">
        <v>100</v>
      </c>
      <c r="I23" s="107">
        <v>100</v>
      </c>
      <c r="J23" s="107">
        <v>100</v>
      </c>
      <c r="K23" s="107">
        <v>100</v>
      </c>
      <c r="L23" s="107">
        <v>100</v>
      </c>
      <c r="M23" s="107">
        <v>100</v>
      </c>
    </row>
    <row r="24" spans="1:13" ht="15" x14ac:dyDescent="0.25">
      <c r="A24" s="104">
        <v>0.7</v>
      </c>
      <c r="B24" s="107">
        <v>100</v>
      </c>
      <c r="C24" s="107">
        <v>100</v>
      </c>
      <c r="D24" s="107">
        <v>100</v>
      </c>
      <c r="E24" s="107">
        <v>100</v>
      </c>
      <c r="F24" s="107">
        <v>100</v>
      </c>
      <c r="G24" s="107">
        <v>100</v>
      </c>
      <c r="H24" s="107">
        <v>100</v>
      </c>
      <c r="I24" s="107">
        <v>100</v>
      </c>
      <c r="J24" s="107">
        <v>100</v>
      </c>
      <c r="K24" s="107">
        <v>100</v>
      </c>
      <c r="L24" s="107">
        <v>100</v>
      </c>
      <c r="M24" s="107">
        <v>100</v>
      </c>
    </row>
    <row r="25" spans="1:13" ht="15" x14ac:dyDescent="0.25">
      <c r="A25" s="104">
        <v>0.6</v>
      </c>
      <c r="B25" s="107">
        <v>100</v>
      </c>
      <c r="C25" s="107">
        <v>100</v>
      </c>
      <c r="D25" s="107">
        <v>100</v>
      </c>
      <c r="E25" s="107">
        <v>100</v>
      </c>
      <c r="F25" s="107">
        <v>100</v>
      </c>
      <c r="G25" s="107">
        <v>100</v>
      </c>
      <c r="H25" s="107">
        <v>100</v>
      </c>
      <c r="I25" s="107">
        <v>100</v>
      </c>
      <c r="J25" s="107">
        <v>100</v>
      </c>
      <c r="K25" s="107">
        <v>100</v>
      </c>
      <c r="L25" s="107">
        <v>100</v>
      </c>
      <c r="M25" s="107">
        <v>100</v>
      </c>
    </row>
    <row r="26" spans="1:13" ht="15" x14ac:dyDescent="0.25">
      <c r="A26" s="104">
        <v>0.5</v>
      </c>
      <c r="B26" s="107">
        <v>100</v>
      </c>
      <c r="C26" s="107">
        <v>100</v>
      </c>
      <c r="D26" s="107">
        <v>100</v>
      </c>
      <c r="E26" s="107">
        <v>100</v>
      </c>
      <c r="F26" s="107">
        <v>100</v>
      </c>
      <c r="G26" s="107">
        <v>100</v>
      </c>
      <c r="H26" s="107">
        <v>100</v>
      </c>
      <c r="I26" s="107">
        <v>100</v>
      </c>
      <c r="J26" s="107">
        <v>100</v>
      </c>
      <c r="K26" s="107">
        <v>100</v>
      </c>
      <c r="L26" s="107">
        <v>100</v>
      </c>
      <c r="M26" s="107">
        <v>100</v>
      </c>
    </row>
    <row r="27" spans="1:13" ht="15" x14ac:dyDescent="0.25">
      <c r="A27" s="104">
        <v>0.4</v>
      </c>
      <c r="B27" s="107">
        <v>100</v>
      </c>
      <c r="C27" s="107">
        <v>100</v>
      </c>
      <c r="D27" s="107">
        <v>100</v>
      </c>
      <c r="E27" s="107">
        <v>100</v>
      </c>
      <c r="F27" s="107">
        <v>100</v>
      </c>
      <c r="G27" s="107">
        <v>100</v>
      </c>
      <c r="H27" s="107">
        <v>100</v>
      </c>
      <c r="I27" s="107">
        <v>100</v>
      </c>
      <c r="J27" s="107">
        <v>100</v>
      </c>
      <c r="K27" s="107">
        <v>100</v>
      </c>
      <c r="L27" s="107">
        <v>100</v>
      </c>
      <c r="M27" s="107">
        <v>100</v>
      </c>
    </row>
    <row r="28" spans="1:13" ht="15" x14ac:dyDescent="0.25">
      <c r="A28" s="104">
        <v>0.3</v>
      </c>
      <c r="B28" s="107">
        <v>100</v>
      </c>
      <c r="C28" s="107">
        <v>100</v>
      </c>
      <c r="D28" s="107">
        <v>100</v>
      </c>
      <c r="E28" s="107">
        <v>100</v>
      </c>
      <c r="F28" s="107">
        <v>100</v>
      </c>
      <c r="G28" s="107">
        <v>100</v>
      </c>
      <c r="H28" s="107">
        <v>100</v>
      </c>
      <c r="I28" s="107">
        <v>100</v>
      </c>
      <c r="J28" s="107">
        <v>100</v>
      </c>
      <c r="K28" s="107">
        <v>100</v>
      </c>
      <c r="L28" s="107">
        <v>100</v>
      </c>
      <c r="M28" s="107">
        <v>100</v>
      </c>
    </row>
    <row r="29" spans="1:13" ht="15" x14ac:dyDescent="0.25">
      <c r="A29" s="104">
        <v>0.2</v>
      </c>
      <c r="B29" s="107">
        <v>100</v>
      </c>
      <c r="C29" s="107">
        <v>100</v>
      </c>
      <c r="D29" s="107">
        <v>100</v>
      </c>
      <c r="E29" s="107">
        <v>100</v>
      </c>
      <c r="F29" s="107">
        <v>100</v>
      </c>
      <c r="G29" s="107">
        <v>100</v>
      </c>
      <c r="H29" s="107">
        <v>100</v>
      </c>
      <c r="I29" s="107">
        <v>100</v>
      </c>
      <c r="J29" s="107">
        <v>100</v>
      </c>
      <c r="K29" s="107">
        <v>100</v>
      </c>
      <c r="L29" s="107">
        <v>100</v>
      </c>
      <c r="M29" s="107">
        <v>100</v>
      </c>
    </row>
    <row r="30" spans="1:13" ht="15" x14ac:dyDescent="0.25">
      <c r="A30" s="104">
        <v>0.1</v>
      </c>
      <c r="B30" s="107">
        <v>100</v>
      </c>
      <c r="C30" s="107">
        <v>100</v>
      </c>
      <c r="D30" s="107">
        <v>100</v>
      </c>
      <c r="E30" s="107">
        <v>100</v>
      </c>
      <c r="F30" s="107">
        <v>100</v>
      </c>
      <c r="G30" s="107">
        <v>100</v>
      </c>
      <c r="H30" s="107">
        <v>100</v>
      </c>
      <c r="I30" s="107">
        <v>100</v>
      </c>
      <c r="J30" s="107">
        <v>100</v>
      </c>
      <c r="K30" s="107">
        <v>100</v>
      </c>
      <c r="L30" s="107">
        <v>100</v>
      </c>
      <c r="M30" s="107">
        <v>100</v>
      </c>
    </row>
    <row r="31" spans="1:13" ht="15" x14ac:dyDescent="0.25">
      <c r="A31" s="104">
        <v>0</v>
      </c>
      <c r="B31" s="107">
        <v>100</v>
      </c>
      <c r="C31" s="107">
        <v>100</v>
      </c>
      <c r="D31" s="107">
        <v>100</v>
      </c>
      <c r="E31" s="107">
        <v>100</v>
      </c>
      <c r="F31" s="107">
        <v>100</v>
      </c>
      <c r="G31" s="107">
        <v>100</v>
      </c>
      <c r="H31" s="107">
        <v>100</v>
      </c>
      <c r="I31" s="107">
        <v>100</v>
      </c>
      <c r="J31" s="107">
        <v>100</v>
      </c>
      <c r="K31" s="107">
        <v>100</v>
      </c>
      <c r="L31" s="107">
        <v>100</v>
      </c>
      <c r="M31" s="107">
        <v>100</v>
      </c>
    </row>
    <row r="32" spans="1:13" ht="15" x14ac:dyDescent="0.25">
      <c r="A32" s="108" t="s">
        <v>180</v>
      </c>
      <c r="B32" s="107">
        <v>100</v>
      </c>
      <c r="C32" s="107">
        <v>100</v>
      </c>
      <c r="D32" s="107">
        <v>100</v>
      </c>
      <c r="E32" s="107">
        <v>100</v>
      </c>
      <c r="F32" s="107">
        <v>100</v>
      </c>
      <c r="G32" s="107">
        <v>100</v>
      </c>
      <c r="H32" s="107">
        <v>100</v>
      </c>
      <c r="I32" s="107">
        <v>100</v>
      </c>
      <c r="J32" s="107">
        <v>100</v>
      </c>
      <c r="K32" s="107">
        <v>100</v>
      </c>
      <c r="L32" s="107">
        <v>100</v>
      </c>
      <c r="M32" s="107">
        <v>100</v>
      </c>
    </row>
    <row r="33" spans="1:13" x14ac:dyDescent="0.15">
      <c r="A33" s="30" t="s">
        <v>181</v>
      </c>
    </row>
    <row r="34" spans="1:13" x14ac:dyDescent="0.15">
      <c r="A34" s="31" t="s">
        <v>182</v>
      </c>
    </row>
    <row r="35" spans="1:13" x14ac:dyDescent="0.15">
      <c r="M35" s="69"/>
    </row>
    <row r="37" spans="1:13" x14ac:dyDescent="0.15">
      <c r="A37" s="112"/>
    </row>
  </sheetData>
  <phoneticPr fontId="4"/>
  <conditionalFormatting sqref="A20 A32">
    <cfRule type="colorScale" priority="1">
      <colorScale>
        <cfvo type="min"/>
        <cfvo type="max"/>
        <color rgb="FFFFFFFF"/>
        <color rgb="FFFFC000"/>
      </colorScale>
    </cfRule>
  </conditionalFormatting>
  <conditionalFormatting sqref="A5:M5 A17:M17 B6:M16">
    <cfRule type="colorScale" priority="3">
      <colorScale>
        <cfvo type="min"/>
        <cfvo type="max"/>
        <color rgb="FFFFFFFF"/>
        <color rgb="FFFFC000"/>
      </colorScale>
    </cfRule>
  </conditionalFormatting>
  <conditionalFormatting sqref="B20:M32">
    <cfRule type="colorScale" priority="2">
      <colorScale>
        <cfvo type="min"/>
        <cfvo type="max"/>
        <color rgb="FFFFFFFF"/>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ignoredErrors>
    <ignoredError sqref="B5:M5 B20:M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1E1AB-411F-41FD-8C95-00DB816D6ADF}">
  <dimension ref="A1:AA33"/>
  <sheetViews>
    <sheetView zoomScaleNormal="100" workbookViewId="0"/>
  </sheetViews>
  <sheetFormatPr defaultRowHeight="13.5" x14ac:dyDescent="0.15"/>
  <cols>
    <col min="1" max="1" width="11.5" customWidth="1"/>
    <col min="2" max="13" width="7.875" customWidth="1"/>
  </cols>
  <sheetData>
    <row r="1" spans="1:27" ht="15"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27" x14ac:dyDescent="0.15">
      <c r="A3" s="29" t="s">
        <v>67</v>
      </c>
      <c r="B3" s="25"/>
      <c r="C3" s="25"/>
      <c r="D3" s="25"/>
      <c r="I3" s="9"/>
    </row>
    <row r="4" spans="1:27" ht="20.25" customHeight="1" x14ac:dyDescent="0.25">
      <c r="A4" s="103" t="s">
        <v>167</v>
      </c>
      <c r="B4" s="103" t="s">
        <v>168</v>
      </c>
      <c r="C4" s="103" t="s">
        <v>169</v>
      </c>
      <c r="D4" s="103" t="s">
        <v>170</v>
      </c>
      <c r="E4" s="103" t="s">
        <v>171</v>
      </c>
      <c r="F4" s="103" t="s">
        <v>172</v>
      </c>
      <c r="G4" s="103" t="s">
        <v>173</v>
      </c>
      <c r="H4" s="103" t="s">
        <v>174</v>
      </c>
      <c r="I4" s="103" t="s">
        <v>175</v>
      </c>
      <c r="J4" s="103" t="s">
        <v>176</v>
      </c>
      <c r="K4" s="103" t="s">
        <v>177</v>
      </c>
      <c r="L4" s="103" t="s">
        <v>178</v>
      </c>
      <c r="M4" s="103" t="s">
        <v>179</v>
      </c>
    </row>
    <row r="5" spans="1:27" ht="20.25" customHeight="1" x14ac:dyDescent="0.25">
      <c r="A5" s="104">
        <v>1</v>
      </c>
      <c r="B5" s="118">
        <v>8080</v>
      </c>
      <c r="C5" s="118">
        <v>8938</v>
      </c>
      <c r="D5" s="118">
        <v>7196</v>
      </c>
      <c r="E5" s="118">
        <v>5705</v>
      </c>
      <c r="F5" s="118">
        <v>4919</v>
      </c>
      <c r="G5" s="118">
        <v>4535</v>
      </c>
      <c r="H5" s="118">
        <v>4312</v>
      </c>
      <c r="I5" s="118">
        <v>4206</v>
      </c>
      <c r="J5" s="118">
        <v>4143</v>
      </c>
      <c r="K5" s="118">
        <v>4112</v>
      </c>
      <c r="L5" s="118">
        <v>4110</v>
      </c>
      <c r="M5" s="118">
        <v>4088</v>
      </c>
      <c r="O5" s="127"/>
      <c r="P5" s="127"/>
      <c r="Q5" s="127"/>
      <c r="R5" s="127"/>
      <c r="S5" s="127"/>
      <c r="T5" s="127"/>
      <c r="U5" s="127"/>
      <c r="V5" s="127"/>
      <c r="W5" s="127"/>
      <c r="X5" s="127"/>
      <c r="Y5" s="127"/>
      <c r="Z5" s="127"/>
      <c r="AA5" s="127"/>
    </row>
    <row r="6" spans="1:27" ht="20.25" customHeight="1" x14ac:dyDescent="0.25">
      <c r="A6" s="104">
        <v>0.9</v>
      </c>
      <c r="B6" s="118">
        <v>8080</v>
      </c>
      <c r="C6" s="118">
        <v>8938</v>
      </c>
      <c r="D6" s="118">
        <v>7614</v>
      </c>
      <c r="E6" s="118">
        <v>6307</v>
      </c>
      <c r="F6" s="118">
        <v>5563</v>
      </c>
      <c r="G6" s="118">
        <v>5175</v>
      </c>
      <c r="H6" s="118">
        <v>4936</v>
      </c>
      <c r="I6" s="118">
        <v>4816</v>
      </c>
      <c r="J6" s="118">
        <v>4743</v>
      </c>
      <c r="K6" s="118">
        <v>4705</v>
      </c>
      <c r="L6" s="118">
        <v>4700</v>
      </c>
      <c r="M6" s="118">
        <v>4677</v>
      </c>
      <c r="O6" s="127"/>
      <c r="P6" s="127"/>
      <c r="Q6" s="127"/>
      <c r="R6" s="127"/>
      <c r="S6" s="127"/>
      <c r="T6" s="127"/>
      <c r="U6" s="127"/>
      <c r="V6" s="127"/>
      <c r="W6" s="127"/>
      <c r="X6" s="127"/>
      <c r="Y6" s="127"/>
      <c r="Z6" s="127"/>
    </row>
    <row r="7" spans="1:27" ht="20.25" customHeight="1" x14ac:dyDescent="0.25">
      <c r="A7" s="104">
        <v>0.8</v>
      </c>
      <c r="B7" s="118">
        <v>8080</v>
      </c>
      <c r="C7" s="118">
        <v>8938</v>
      </c>
      <c r="D7" s="118">
        <v>8056</v>
      </c>
      <c r="E7" s="118">
        <v>6974</v>
      </c>
      <c r="F7" s="118">
        <v>6301</v>
      </c>
      <c r="G7" s="118">
        <v>5923</v>
      </c>
      <c r="H7" s="118">
        <v>5673</v>
      </c>
      <c r="I7" s="118">
        <v>5540</v>
      </c>
      <c r="J7" s="118">
        <v>5457</v>
      </c>
      <c r="K7" s="118">
        <v>5411</v>
      </c>
      <c r="L7" s="118">
        <v>5403</v>
      </c>
      <c r="M7" s="118">
        <v>5376</v>
      </c>
      <c r="O7" s="127"/>
      <c r="P7" s="127"/>
      <c r="Q7" s="127"/>
      <c r="R7" s="127"/>
      <c r="S7" s="127"/>
      <c r="T7" s="127"/>
      <c r="U7" s="127"/>
      <c r="V7" s="127"/>
      <c r="W7" s="127"/>
      <c r="X7" s="127"/>
      <c r="Y7" s="127"/>
      <c r="Z7" s="127"/>
    </row>
    <row r="8" spans="1:27" ht="20.25" customHeight="1" x14ac:dyDescent="0.25">
      <c r="A8" s="104">
        <v>0.7</v>
      </c>
      <c r="B8" s="118">
        <v>8080</v>
      </c>
      <c r="C8" s="118">
        <v>8938</v>
      </c>
      <c r="D8" s="118">
        <v>8524</v>
      </c>
      <c r="E8" s="118">
        <v>7715</v>
      </c>
      <c r="F8" s="118">
        <v>7147</v>
      </c>
      <c r="G8" s="118">
        <v>6799</v>
      </c>
      <c r="H8" s="118">
        <v>6549</v>
      </c>
      <c r="I8" s="118">
        <v>6406</v>
      </c>
      <c r="J8" s="118">
        <v>6313</v>
      </c>
      <c r="K8" s="118">
        <v>6259</v>
      </c>
      <c r="L8" s="118">
        <v>6247</v>
      </c>
      <c r="M8" s="118">
        <v>6216</v>
      </c>
      <c r="O8" s="127"/>
      <c r="P8" s="127"/>
      <c r="Q8" s="127"/>
      <c r="R8" s="127"/>
      <c r="S8" s="127"/>
      <c r="T8" s="127"/>
      <c r="U8" s="127"/>
      <c r="V8" s="127"/>
      <c r="W8" s="127"/>
      <c r="X8" s="127"/>
      <c r="Y8" s="127"/>
      <c r="Z8" s="127"/>
    </row>
    <row r="9" spans="1:27" ht="20.25" customHeight="1" x14ac:dyDescent="0.25">
      <c r="A9" s="104">
        <v>0.6</v>
      </c>
      <c r="B9" s="118">
        <v>8080</v>
      </c>
      <c r="C9" s="118">
        <v>8938</v>
      </c>
      <c r="D9" s="118">
        <v>9020</v>
      </c>
      <c r="E9" s="118">
        <v>8537</v>
      </c>
      <c r="F9" s="118">
        <v>8118</v>
      </c>
      <c r="G9" s="118">
        <v>7827</v>
      </c>
      <c r="H9" s="118">
        <v>7592</v>
      </c>
      <c r="I9" s="118">
        <v>7447</v>
      </c>
      <c r="J9" s="118">
        <v>7348</v>
      </c>
      <c r="K9" s="118">
        <v>7286</v>
      </c>
      <c r="L9" s="118">
        <v>7270</v>
      </c>
      <c r="M9" s="118">
        <v>7236</v>
      </c>
      <c r="O9" s="127"/>
      <c r="P9" s="127"/>
      <c r="Q9" s="127"/>
      <c r="R9" s="127"/>
      <c r="S9" s="127"/>
      <c r="T9" s="127"/>
      <c r="U9" s="127"/>
      <c r="V9" s="127"/>
      <c r="W9" s="127"/>
      <c r="X9" s="127"/>
      <c r="Y9" s="127"/>
      <c r="Z9" s="127"/>
    </row>
    <row r="10" spans="1:27" ht="20.25" customHeight="1" x14ac:dyDescent="0.25">
      <c r="A10" s="104">
        <v>0.5</v>
      </c>
      <c r="B10" s="118">
        <v>8080</v>
      </c>
      <c r="C10" s="118">
        <v>8938</v>
      </c>
      <c r="D10" s="118">
        <v>9545</v>
      </c>
      <c r="E10" s="118">
        <v>9450</v>
      </c>
      <c r="F10" s="118">
        <v>9234</v>
      </c>
      <c r="G10" s="118">
        <v>9038</v>
      </c>
      <c r="H10" s="118">
        <v>8842</v>
      </c>
      <c r="I10" s="118">
        <v>8708</v>
      </c>
      <c r="J10" s="118">
        <v>8610</v>
      </c>
      <c r="K10" s="118">
        <v>8545</v>
      </c>
      <c r="L10" s="118">
        <v>8526</v>
      </c>
      <c r="M10" s="118">
        <v>8488</v>
      </c>
      <c r="O10" s="127"/>
      <c r="P10" s="127"/>
      <c r="Q10" s="127"/>
      <c r="R10" s="127"/>
      <c r="S10" s="127"/>
      <c r="T10" s="127"/>
      <c r="U10" s="127"/>
      <c r="V10" s="127"/>
      <c r="W10" s="127"/>
      <c r="X10" s="127"/>
      <c r="Y10" s="127"/>
      <c r="Z10" s="127"/>
    </row>
    <row r="11" spans="1:27" ht="20.25" customHeight="1" x14ac:dyDescent="0.25">
      <c r="A11" s="104">
        <v>0.4</v>
      </c>
      <c r="B11" s="118">
        <v>8080</v>
      </c>
      <c r="C11" s="118">
        <v>8938</v>
      </c>
      <c r="D11" s="118">
        <v>10100</v>
      </c>
      <c r="E11" s="118">
        <v>10463</v>
      </c>
      <c r="F11" s="118">
        <v>10518</v>
      </c>
      <c r="G11" s="118">
        <v>10468</v>
      </c>
      <c r="H11" s="118">
        <v>10346</v>
      </c>
      <c r="I11" s="118">
        <v>10246</v>
      </c>
      <c r="J11" s="118">
        <v>10164</v>
      </c>
      <c r="K11" s="118">
        <v>10102</v>
      </c>
      <c r="L11" s="118">
        <v>10086</v>
      </c>
      <c r="M11" s="118">
        <v>10047</v>
      </c>
      <c r="O11" s="127"/>
      <c r="P11" s="127"/>
      <c r="Q11" s="127"/>
      <c r="R11" s="127"/>
      <c r="S11" s="127"/>
      <c r="T11" s="127"/>
      <c r="U11" s="127"/>
      <c r="V11" s="127"/>
      <c r="W11" s="127"/>
      <c r="X11" s="127"/>
      <c r="Y11" s="127"/>
      <c r="Z11" s="127"/>
    </row>
    <row r="12" spans="1:27" ht="20.25" customHeight="1" x14ac:dyDescent="0.25">
      <c r="A12" s="104">
        <v>0.3</v>
      </c>
      <c r="B12" s="118">
        <v>8080</v>
      </c>
      <c r="C12" s="118">
        <v>8938</v>
      </c>
      <c r="D12" s="118">
        <v>10688</v>
      </c>
      <c r="E12" s="118">
        <v>11589</v>
      </c>
      <c r="F12" s="118">
        <v>11996</v>
      </c>
      <c r="G12" s="118">
        <v>12161</v>
      </c>
      <c r="H12" s="118">
        <v>12164</v>
      </c>
      <c r="I12" s="118">
        <v>12136</v>
      </c>
      <c r="J12" s="118">
        <v>12093</v>
      </c>
      <c r="K12" s="118">
        <v>12052</v>
      </c>
      <c r="L12" s="118">
        <v>12048</v>
      </c>
      <c r="M12" s="118">
        <v>12015</v>
      </c>
      <c r="O12" s="127"/>
      <c r="P12" s="127"/>
      <c r="Q12" s="127"/>
      <c r="R12" s="127"/>
      <c r="S12" s="127"/>
      <c r="T12" s="127"/>
      <c r="U12" s="127"/>
      <c r="V12" s="127"/>
      <c r="W12" s="127"/>
      <c r="X12" s="127"/>
      <c r="Y12" s="127"/>
      <c r="Z12" s="127"/>
    </row>
    <row r="13" spans="1:27" ht="20.25" customHeight="1" x14ac:dyDescent="0.25">
      <c r="A13" s="104">
        <v>0.2</v>
      </c>
      <c r="B13" s="118">
        <v>8080</v>
      </c>
      <c r="C13" s="118">
        <v>8938</v>
      </c>
      <c r="D13" s="118">
        <v>11311</v>
      </c>
      <c r="E13" s="118">
        <v>12839</v>
      </c>
      <c r="F13" s="118">
        <v>13700</v>
      </c>
      <c r="G13" s="118">
        <v>14170</v>
      </c>
      <c r="H13" s="118">
        <v>14374</v>
      </c>
      <c r="I13" s="118">
        <v>14473</v>
      </c>
      <c r="J13" s="118">
        <v>14514</v>
      </c>
      <c r="K13" s="118">
        <v>14523</v>
      </c>
      <c r="L13" s="118">
        <v>14555</v>
      </c>
      <c r="M13" s="118">
        <v>14543</v>
      </c>
      <c r="O13" s="127"/>
      <c r="P13" s="127"/>
      <c r="Q13" s="127"/>
      <c r="R13" s="127"/>
      <c r="S13" s="127"/>
      <c r="T13" s="127"/>
      <c r="U13" s="127"/>
      <c r="V13" s="127"/>
      <c r="W13" s="127"/>
      <c r="X13" s="127"/>
      <c r="Y13" s="127"/>
      <c r="Z13" s="127"/>
    </row>
    <row r="14" spans="1:27" ht="20.25" customHeight="1" x14ac:dyDescent="0.25">
      <c r="A14" s="104">
        <v>0.1</v>
      </c>
      <c r="B14" s="118">
        <v>8080</v>
      </c>
      <c r="C14" s="118">
        <v>8938</v>
      </c>
      <c r="D14" s="118">
        <v>11970</v>
      </c>
      <c r="E14" s="118">
        <v>14229</v>
      </c>
      <c r="F14" s="118">
        <v>15666</v>
      </c>
      <c r="G14" s="118">
        <v>16561</v>
      </c>
      <c r="H14" s="118">
        <v>17070</v>
      </c>
      <c r="I14" s="118">
        <v>17385</v>
      </c>
      <c r="J14" s="118">
        <v>17579</v>
      </c>
      <c r="K14" s="118">
        <v>17696</v>
      </c>
      <c r="L14" s="118">
        <v>17805</v>
      </c>
      <c r="M14" s="118">
        <v>17847</v>
      </c>
      <c r="O14" s="127"/>
      <c r="P14" s="127"/>
      <c r="Q14" s="127"/>
      <c r="R14" s="127"/>
      <c r="S14" s="127"/>
      <c r="T14" s="127"/>
      <c r="U14" s="127"/>
      <c r="V14" s="127"/>
      <c r="W14" s="127"/>
      <c r="X14" s="127"/>
      <c r="Y14" s="127"/>
      <c r="Z14" s="127"/>
    </row>
    <row r="15" spans="1:27" ht="20.25" customHeight="1" x14ac:dyDescent="0.25">
      <c r="A15" s="104">
        <v>0</v>
      </c>
      <c r="B15" s="118">
        <v>8080</v>
      </c>
      <c r="C15" s="118">
        <v>8938</v>
      </c>
      <c r="D15" s="118">
        <v>12668</v>
      </c>
      <c r="E15" s="118">
        <v>15773</v>
      </c>
      <c r="F15" s="118">
        <v>17936</v>
      </c>
      <c r="G15" s="118">
        <v>19412</v>
      </c>
      <c r="H15" s="118">
        <v>20374</v>
      </c>
      <c r="I15" s="118">
        <v>21038</v>
      </c>
      <c r="J15" s="118">
        <v>21502</v>
      </c>
      <c r="K15" s="118">
        <v>21822</v>
      </c>
      <c r="L15" s="118">
        <v>22089</v>
      </c>
      <c r="M15" s="118">
        <v>22250</v>
      </c>
      <c r="O15" s="127"/>
      <c r="P15" s="127"/>
      <c r="Q15" s="127"/>
      <c r="R15" s="127"/>
      <c r="S15" s="127"/>
      <c r="T15" s="127"/>
      <c r="U15" s="127"/>
      <c r="V15" s="127"/>
      <c r="W15" s="127"/>
      <c r="X15" s="127"/>
      <c r="Y15" s="127"/>
      <c r="Z15" s="127"/>
    </row>
    <row r="16" spans="1:27" ht="20.25" customHeight="1" x14ac:dyDescent="0.25">
      <c r="A16" s="105" t="s">
        <v>180</v>
      </c>
      <c r="B16" s="118">
        <v>8080</v>
      </c>
      <c r="C16" s="118">
        <v>8938</v>
      </c>
      <c r="D16" s="118">
        <v>9246</v>
      </c>
      <c r="E16" s="118">
        <v>9142</v>
      </c>
      <c r="F16" s="118">
        <v>8950</v>
      </c>
      <c r="G16" s="118">
        <v>8772</v>
      </c>
      <c r="H16" s="118">
        <v>8585</v>
      </c>
      <c r="I16" s="118">
        <v>8466</v>
      </c>
      <c r="J16" s="118">
        <v>8378</v>
      </c>
      <c r="K16" s="118">
        <v>8322</v>
      </c>
      <c r="L16" s="118">
        <v>8313</v>
      </c>
      <c r="M16" s="118">
        <v>8277</v>
      </c>
      <c r="O16" s="127"/>
      <c r="P16" s="127"/>
      <c r="Q16" s="127"/>
      <c r="R16" s="127"/>
      <c r="S16" s="127"/>
      <c r="T16" s="127"/>
      <c r="U16" s="127"/>
      <c r="V16" s="127"/>
      <c r="W16" s="127"/>
      <c r="X16" s="127"/>
      <c r="Y16" s="127"/>
      <c r="Z16" s="127"/>
    </row>
    <row r="17" spans="1:13" x14ac:dyDescent="0.15">
      <c r="A17" s="30" t="s">
        <v>181</v>
      </c>
    </row>
    <row r="18" spans="1:13" x14ac:dyDescent="0.15">
      <c r="A18" s="31" t="s">
        <v>182</v>
      </c>
    </row>
    <row r="22" spans="1:13" x14ac:dyDescent="0.15">
      <c r="B22" s="84"/>
      <c r="C22" s="84"/>
      <c r="D22" s="84"/>
      <c r="E22" s="84"/>
      <c r="F22" s="84"/>
      <c r="G22" s="84"/>
      <c r="H22" s="84"/>
      <c r="I22" s="84"/>
      <c r="J22" s="84"/>
      <c r="K22" s="84"/>
      <c r="L22" s="84"/>
      <c r="M22" s="84"/>
    </row>
    <row r="23" spans="1:13" x14ac:dyDescent="0.15">
      <c r="B23" s="84"/>
      <c r="C23" s="84"/>
      <c r="D23" s="84"/>
      <c r="E23" s="84"/>
      <c r="F23" s="84"/>
      <c r="G23" s="84"/>
      <c r="H23" s="84"/>
      <c r="I23" s="84"/>
      <c r="J23" s="84"/>
      <c r="K23" s="84"/>
      <c r="L23" s="84"/>
      <c r="M23" s="84"/>
    </row>
    <row r="24" spans="1:13" ht="17.25" x14ac:dyDescent="0.15">
      <c r="B24" s="117"/>
      <c r="C24" s="84"/>
      <c r="D24" s="84"/>
      <c r="E24" s="84"/>
      <c r="F24" s="84"/>
      <c r="G24" s="84"/>
      <c r="H24" s="84"/>
      <c r="I24" s="84"/>
      <c r="J24" s="84"/>
      <c r="K24" s="84"/>
      <c r="L24" s="84"/>
      <c r="M24" s="84"/>
    </row>
    <row r="25" spans="1:13" x14ac:dyDescent="0.15">
      <c r="B25" s="84"/>
      <c r="C25" s="84"/>
      <c r="D25" s="84"/>
      <c r="E25" s="84"/>
      <c r="F25" s="84"/>
      <c r="G25" s="84"/>
      <c r="H25" s="84"/>
      <c r="I25" s="84"/>
      <c r="J25" s="84"/>
      <c r="K25" s="84"/>
      <c r="L25" s="84"/>
      <c r="M25" s="84"/>
    </row>
    <row r="26" spans="1:13" x14ac:dyDescent="0.15">
      <c r="B26" s="84"/>
      <c r="C26" s="84"/>
      <c r="D26" s="84"/>
      <c r="E26" s="84"/>
      <c r="F26" s="84"/>
      <c r="G26" s="84"/>
      <c r="H26" s="84"/>
      <c r="I26" s="84"/>
      <c r="J26" s="84"/>
      <c r="K26" s="84"/>
      <c r="L26" s="84"/>
      <c r="M26" s="84"/>
    </row>
    <row r="27" spans="1:13" x14ac:dyDescent="0.15">
      <c r="B27" s="84"/>
      <c r="C27" s="84"/>
      <c r="D27" s="84"/>
      <c r="E27" s="84"/>
      <c r="F27" s="84"/>
      <c r="G27" s="84"/>
      <c r="H27" s="84"/>
      <c r="I27" s="84"/>
      <c r="J27" s="84"/>
      <c r="K27" s="84"/>
      <c r="L27" s="84"/>
      <c r="M27" s="84"/>
    </row>
    <row r="28" spans="1:13" x14ac:dyDescent="0.15">
      <c r="B28" s="84"/>
      <c r="C28" s="84"/>
      <c r="D28" s="84"/>
      <c r="E28" s="84"/>
      <c r="F28" s="84"/>
      <c r="G28" s="84"/>
      <c r="H28" s="84"/>
      <c r="I28" s="84"/>
      <c r="J28" s="84"/>
      <c r="K28" s="84"/>
      <c r="L28" s="84"/>
      <c r="M28" s="84"/>
    </row>
    <row r="29" spans="1:13" x14ac:dyDescent="0.15">
      <c r="B29" s="84"/>
      <c r="C29" s="84"/>
      <c r="D29" s="84"/>
      <c r="E29" s="84"/>
      <c r="F29" s="84"/>
      <c r="G29" s="84"/>
      <c r="H29" s="84"/>
      <c r="I29" s="84"/>
      <c r="J29" s="84"/>
      <c r="K29" s="84"/>
      <c r="L29" s="84"/>
      <c r="M29" s="84"/>
    </row>
    <row r="30" spans="1:13" x14ac:dyDescent="0.15">
      <c r="B30" s="84"/>
      <c r="C30" s="84"/>
      <c r="D30" s="84"/>
      <c r="E30" s="84"/>
      <c r="F30" s="84"/>
      <c r="G30" s="84"/>
      <c r="H30" s="84"/>
      <c r="I30" s="84"/>
      <c r="J30" s="84"/>
      <c r="K30" s="84"/>
      <c r="L30" s="84"/>
      <c r="M30" s="84"/>
    </row>
    <row r="31" spans="1:13" x14ac:dyDescent="0.15">
      <c r="B31" s="84"/>
      <c r="C31" s="84"/>
      <c r="D31" s="84"/>
      <c r="E31" s="84"/>
      <c r="F31" s="84"/>
      <c r="G31" s="84"/>
      <c r="H31" s="84"/>
      <c r="I31" s="84"/>
      <c r="J31" s="84"/>
      <c r="K31" s="84"/>
      <c r="L31" s="84"/>
      <c r="M31" s="84"/>
    </row>
    <row r="32" spans="1:13" x14ac:dyDescent="0.15">
      <c r="B32" s="84"/>
      <c r="C32" s="84"/>
      <c r="D32" s="84"/>
      <c r="E32" s="84"/>
      <c r="F32" s="84"/>
      <c r="G32" s="84"/>
      <c r="H32" s="84"/>
      <c r="I32" s="84"/>
      <c r="J32" s="84"/>
      <c r="K32" s="84"/>
      <c r="L32" s="84"/>
      <c r="M32" s="84"/>
    </row>
    <row r="33" spans="2:13" x14ac:dyDescent="0.15">
      <c r="B33" s="84"/>
      <c r="C33" s="84"/>
      <c r="D33" s="84"/>
      <c r="E33" s="84"/>
      <c r="F33" s="84"/>
      <c r="G33" s="84"/>
      <c r="H33" s="84"/>
      <c r="I33" s="84"/>
      <c r="J33" s="84"/>
      <c r="K33" s="84"/>
      <c r="L33" s="84"/>
      <c r="M33" s="84"/>
    </row>
  </sheetData>
  <phoneticPr fontId="4"/>
  <conditionalFormatting sqref="A4 A16">
    <cfRule type="colorScale" priority="1">
      <colorScale>
        <cfvo type="min"/>
        <cfvo type="max"/>
        <color rgb="FFFFFFFF"/>
        <color rgb="FFFFC000"/>
      </colorScale>
    </cfRule>
  </conditionalFormatting>
  <conditionalFormatting sqref="B4:M16">
    <cfRule type="colorScale" priority="2">
      <colorScale>
        <cfvo type="min"/>
        <cfvo type="max"/>
        <color rgb="FFFFFF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ignoredErrors>
    <ignoredError sqref="B4:M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936-F4FA-4AC3-A9B3-5A9E8B4D40A5}">
  <dimension ref="A1:AG18"/>
  <sheetViews>
    <sheetView zoomScaleNormal="100" workbookViewId="0"/>
  </sheetViews>
  <sheetFormatPr defaultRowHeight="15" x14ac:dyDescent="0.15"/>
  <cols>
    <col min="1" max="1" width="10.125" style="56" customWidth="1"/>
    <col min="2" max="2" width="9" style="56"/>
    <col min="3" max="13" width="8.125" style="56" customWidth="1"/>
    <col min="14" max="16384" width="9" style="56"/>
  </cols>
  <sheetData>
    <row r="1" spans="1:33"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33" ht="27.75" customHeight="1" x14ac:dyDescent="0.15">
      <c r="A3" s="86" t="s">
        <v>107</v>
      </c>
      <c r="B3" s="57"/>
      <c r="C3" s="57"/>
      <c r="D3" s="57"/>
      <c r="I3" s="75"/>
    </row>
    <row r="4" spans="1:33" ht="24" customHeight="1" x14ac:dyDescent="0.25">
      <c r="A4" s="103" t="s">
        <v>167</v>
      </c>
      <c r="B4" s="103" t="s">
        <v>168</v>
      </c>
      <c r="C4" s="103" t="s">
        <v>169</v>
      </c>
      <c r="D4" s="103" t="s">
        <v>170</v>
      </c>
      <c r="E4" s="103" t="s">
        <v>171</v>
      </c>
      <c r="F4" s="103" t="s">
        <v>172</v>
      </c>
      <c r="G4" s="103" t="s">
        <v>173</v>
      </c>
      <c r="H4" s="103" t="s">
        <v>174</v>
      </c>
      <c r="I4" s="103" t="s">
        <v>175</v>
      </c>
      <c r="J4" s="103" t="s">
        <v>176</v>
      </c>
      <c r="K4" s="103" t="s">
        <v>177</v>
      </c>
      <c r="L4" s="103" t="s">
        <v>178</v>
      </c>
      <c r="M4" s="103" t="s">
        <v>179</v>
      </c>
    </row>
    <row r="5" spans="1:33" ht="24" customHeight="1" x14ac:dyDescent="0.25">
      <c r="A5" s="104">
        <v>1</v>
      </c>
      <c r="B5" s="118">
        <v>2800</v>
      </c>
      <c r="C5" s="118">
        <v>4781</v>
      </c>
      <c r="D5" s="118">
        <v>4021</v>
      </c>
      <c r="E5" s="118">
        <v>3445</v>
      </c>
      <c r="F5" s="118">
        <v>3147</v>
      </c>
      <c r="G5" s="118">
        <v>2976</v>
      </c>
      <c r="H5" s="118">
        <v>2903</v>
      </c>
      <c r="I5" s="118">
        <v>2850</v>
      </c>
      <c r="J5" s="118">
        <v>2833</v>
      </c>
      <c r="K5" s="118">
        <v>2825</v>
      </c>
      <c r="L5" s="118">
        <v>2806</v>
      </c>
      <c r="M5" s="109">
        <v>2795</v>
      </c>
      <c r="O5" s="128"/>
      <c r="P5" s="128"/>
      <c r="Q5" s="128"/>
      <c r="R5" s="128"/>
      <c r="S5" s="128"/>
      <c r="T5" s="128"/>
      <c r="U5" s="128"/>
      <c r="V5" s="128"/>
      <c r="W5" s="128"/>
      <c r="X5" s="128"/>
      <c r="Y5" s="128"/>
      <c r="Z5" s="128"/>
      <c r="AA5" s="128"/>
      <c r="AB5" s="128"/>
      <c r="AC5" s="128"/>
      <c r="AD5" s="128"/>
      <c r="AE5" s="128"/>
      <c r="AF5" s="128"/>
      <c r="AG5" s="128"/>
    </row>
    <row r="6" spans="1:33" ht="24" customHeight="1" x14ac:dyDescent="0.25">
      <c r="A6" s="104">
        <v>0.9</v>
      </c>
      <c r="B6" s="118">
        <v>2800</v>
      </c>
      <c r="C6" s="118">
        <v>4412</v>
      </c>
      <c r="D6" s="118">
        <v>3859</v>
      </c>
      <c r="E6" s="118">
        <v>3388</v>
      </c>
      <c r="F6" s="118">
        <v>3126</v>
      </c>
      <c r="G6" s="118">
        <v>2967</v>
      </c>
      <c r="H6" s="118">
        <v>2895</v>
      </c>
      <c r="I6" s="118">
        <v>2841</v>
      </c>
      <c r="J6" s="118">
        <v>2822</v>
      </c>
      <c r="K6" s="118">
        <v>2813</v>
      </c>
      <c r="L6" s="118">
        <v>2794</v>
      </c>
      <c r="M6" s="109">
        <v>2784</v>
      </c>
      <c r="O6" s="128"/>
      <c r="P6" s="128"/>
      <c r="Q6" s="128"/>
      <c r="R6" s="128"/>
      <c r="S6" s="128"/>
      <c r="T6" s="128"/>
      <c r="U6" s="128"/>
      <c r="V6" s="128"/>
      <c r="W6" s="128"/>
      <c r="X6" s="128"/>
      <c r="Y6" s="128"/>
      <c r="Z6" s="128"/>
      <c r="AA6" s="128"/>
      <c r="AB6" s="128"/>
      <c r="AC6" s="128"/>
      <c r="AD6" s="128"/>
      <c r="AE6" s="128"/>
      <c r="AF6" s="128"/>
      <c r="AG6" s="128"/>
    </row>
    <row r="7" spans="1:33" ht="24" customHeight="1" x14ac:dyDescent="0.25">
      <c r="A7" s="104">
        <v>0.8</v>
      </c>
      <c r="B7" s="118">
        <v>2800</v>
      </c>
      <c r="C7" s="118">
        <v>4022</v>
      </c>
      <c r="D7" s="118">
        <v>3660</v>
      </c>
      <c r="E7" s="118">
        <v>3298</v>
      </c>
      <c r="F7" s="118">
        <v>3081</v>
      </c>
      <c r="G7" s="118">
        <v>2938</v>
      </c>
      <c r="H7" s="118">
        <v>2870</v>
      </c>
      <c r="I7" s="118">
        <v>2816</v>
      </c>
      <c r="J7" s="118">
        <v>2796</v>
      </c>
      <c r="K7" s="118">
        <v>2785</v>
      </c>
      <c r="L7" s="118">
        <v>2767</v>
      </c>
      <c r="M7" s="109">
        <v>2756</v>
      </c>
      <c r="O7" s="128"/>
      <c r="P7" s="128"/>
      <c r="Q7" s="128"/>
      <c r="R7" s="128"/>
      <c r="S7" s="128"/>
      <c r="T7" s="128"/>
      <c r="U7" s="128"/>
      <c r="V7" s="128"/>
      <c r="W7" s="128"/>
      <c r="X7" s="128"/>
      <c r="Y7" s="128"/>
      <c r="Z7" s="128"/>
      <c r="AA7" s="128"/>
      <c r="AB7" s="128"/>
      <c r="AC7" s="128"/>
      <c r="AD7" s="128"/>
      <c r="AE7" s="128"/>
      <c r="AF7" s="128"/>
      <c r="AG7" s="128"/>
    </row>
    <row r="8" spans="1:33" ht="24" customHeight="1" x14ac:dyDescent="0.25">
      <c r="A8" s="104">
        <v>0.7</v>
      </c>
      <c r="B8" s="118">
        <v>2800</v>
      </c>
      <c r="C8" s="118">
        <v>3610</v>
      </c>
      <c r="D8" s="118">
        <v>3420</v>
      </c>
      <c r="E8" s="118">
        <v>3169</v>
      </c>
      <c r="F8" s="118">
        <v>3002</v>
      </c>
      <c r="G8" s="118">
        <v>2881</v>
      </c>
      <c r="H8" s="118">
        <v>2820</v>
      </c>
      <c r="I8" s="118">
        <v>2769</v>
      </c>
      <c r="J8" s="118">
        <v>2748</v>
      </c>
      <c r="K8" s="118">
        <v>2737</v>
      </c>
      <c r="L8" s="118">
        <v>2719</v>
      </c>
      <c r="M8" s="109">
        <v>2709</v>
      </c>
      <c r="O8" s="128"/>
      <c r="P8" s="128"/>
      <c r="Q8" s="128"/>
      <c r="R8" s="128"/>
      <c r="S8" s="128"/>
      <c r="T8" s="128"/>
      <c r="U8" s="128"/>
      <c r="V8" s="128"/>
      <c r="W8" s="128"/>
      <c r="X8" s="128"/>
      <c r="Y8" s="128"/>
      <c r="Z8" s="128"/>
      <c r="AA8" s="128"/>
      <c r="AB8" s="128"/>
      <c r="AC8" s="128"/>
      <c r="AD8" s="128"/>
      <c r="AE8" s="128"/>
      <c r="AF8" s="128"/>
      <c r="AG8" s="128"/>
    </row>
    <row r="9" spans="1:33" ht="24" customHeight="1" x14ac:dyDescent="0.25">
      <c r="A9" s="104">
        <v>0.6</v>
      </c>
      <c r="B9" s="118">
        <v>2800</v>
      </c>
      <c r="C9" s="118">
        <v>3175</v>
      </c>
      <c r="D9" s="118">
        <v>3134</v>
      </c>
      <c r="E9" s="118">
        <v>2989</v>
      </c>
      <c r="F9" s="118">
        <v>2878</v>
      </c>
      <c r="G9" s="118">
        <v>2785</v>
      </c>
      <c r="H9" s="118">
        <v>2734</v>
      </c>
      <c r="I9" s="118">
        <v>2689</v>
      </c>
      <c r="J9" s="118">
        <v>2669</v>
      </c>
      <c r="K9" s="118">
        <v>2658</v>
      </c>
      <c r="L9" s="118">
        <v>2641</v>
      </c>
      <c r="M9" s="109">
        <v>2631</v>
      </c>
      <c r="O9" s="128"/>
      <c r="P9" s="128"/>
      <c r="Q9" s="128"/>
      <c r="R9" s="128"/>
      <c r="S9" s="128"/>
      <c r="T9" s="128"/>
      <c r="U9" s="128"/>
      <c r="V9" s="128"/>
      <c r="W9" s="128"/>
      <c r="X9" s="128"/>
      <c r="Y9" s="128"/>
      <c r="Z9" s="128"/>
      <c r="AA9" s="128"/>
      <c r="AB9" s="128"/>
      <c r="AC9" s="128"/>
      <c r="AD9" s="128"/>
      <c r="AE9" s="128"/>
      <c r="AF9" s="128"/>
      <c r="AG9" s="128"/>
    </row>
    <row r="10" spans="1:33" ht="24" customHeight="1" x14ac:dyDescent="0.25">
      <c r="A10" s="104">
        <v>0.5</v>
      </c>
      <c r="B10" s="118">
        <v>2800</v>
      </c>
      <c r="C10" s="118">
        <v>2716</v>
      </c>
      <c r="D10" s="118">
        <v>2793</v>
      </c>
      <c r="E10" s="118">
        <v>2748</v>
      </c>
      <c r="F10" s="118">
        <v>2693</v>
      </c>
      <c r="G10" s="118">
        <v>2633</v>
      </c>
      <c r="H10" s="118">
        <v>2598</v>
      </c>
      <c r="I10" s="118">
        <v>2561</v>
      </c>
      <c r="J10" s="118">
        <v>2545</v>
      </c>
      <c r="K10" s="118">
        <v>2534</v>
      </c>
      <c r="L10" s="118">
        <v>2519</v>
      </c>
      <c r="M10" s="109">
        <v>2510</v>
      </c>
      <c r="O10" s="128"/>
      <c r="P10" s="128"/>
      <c r="Q10" s="128"/>
      <c r="R10" s="128"/>
      <c r="S10" s="128"/>
      <c r="T10" s="128"/>
      <c r="U10" s="128"/>
      <c r="V10" s="128"/>
      <c r="W10" s="128"/>
      <c r="X10" s="128"/>
      <c r="Y10" s="128"/>
      <c r="Z10" s="128"/>
      <c r="AA10" s="128"/>
      <c r="AB10" s="128"/>
      <c r="AC10" s="128"/>
      <c r="AD10" s="128"/>
      <c r="AE10" s="128"/>
      <c r="AF10" s="128"/>
      <c r="AG10" s="128"/>
    </row>
    <row r="11" spans="1:33" ht="24" customHeight="1" x14ac:dyDescent="0.25">
      <c r="A11" s="104">
        <v>0.4</v>
      </c>
      <c r="B11" s="118">
        <v>2800</v>
      </c>
      <c r="C11" s="118">
        <v>2231</v>
      </c>
      <c r="D11" s="118">
        <v>2392</v>
      </c>
      <c r="E11" s="118">
        <v>2430</v>
      </c>
      <c r="F11" s="118">
        <v>2431</v>
      </c>
      <c r="G11" s="118">
        <v>2405</v>
      </c>
      <c r="H11" s="118">
        <v>2388</v>
      </c>
      <c r="I11" s="118">
        <v>2364</v>
      </c>
      <c r="J11" s="118">
        <v>2353</v>
      </c>
      <c r="K11" s="118">
        <v>2345</v>
      </c>
      <c r="L11" s="118">
        <v>2333</v>
      </c>
      <c r="M11" s="109">
        <v>2325</v>
      </c>
      <c r="O11" s="128"/>
      <c r="P11" s="128"/>
      <c r="Q11" s="128"/>
      <c r="R11" s="128"/>
      <c r="S11" s="128"/>
      <c r="T11" s="128"/>
      <c r="U11" s="128"/>
      <c r="V11" s="128"/>
      <c r="W11" s="128"/>
      <c r="X11" s="128"/>
      <c r="Y11" s="128"/>
      <c r="Z11" s="128"/>
      <c r="AA11" s="128"/>
      <c r="AB11" s="128"/>
      <c r="AC11" s="128"/>
      <c r="AD11" s="128"/>
      <c r="AE11" s="128"/>
      <c r="AF11" s="128"/>
      <c r="AG11" s="128"/>
    </row>
    <row r="12" spans="1:33" ht="24" customHeight="1" x14ac:dyDescent="0.25">
      <c r="A12" s="104">
        <v>0.3</v>
      </c>
      <c r="B12" s="118">
        <v>2800</v>
      </c>
      <c r="C12" s="118">
        <v>1718</v>
      </c>
      <c r="D12" s="118">
        <v>1922</v>
      </c>
      <c r="E12" s="118">
        <v>2020</v>
      </c>
      <c r="F12" s="118">
        <v>2065</v>
      </c>
      <c r="G12" s="118">
        <v>2073</v>
      </c>
      <c r="H12" s="118">
        <v>2076</v>
      </c>
      <c r="I12" s="118">
        <v>2066</v>
      </c>
      <c r="J12" s="118">
        <v>2063</v>
      </c>
      <c r="K12" s="118">
        <v>2059</v>
      </c>
      <c r="L12" s="118">
        <v>2051</v>
      </c>
      <c r="M12" s="109">
        <v>2046</v>
      </c>
      <c r="O12" s="128"/>
      <c r="P12" s="128"/>
      <c r="Q12" s="128"/>
      <c r="R12" s="128"/>
      <c r="S12" s="128"/>
      <c r="T12" s="128"/>
      <c r="U12" s="128"/>
      <c r="V12" s="128"/>
      <c r="W12" s="128"/>
      <c r="X12" s="128"/>
      <c r="Y12" s="128"/>
      <c r="Z12" s="128"/>
      <c r="AA12" s="128"/>
      <c r="AB12" s="128"/>
      <c r="AC12" s="128"/>
      <c r="AD12" s="128"/>
      <c r="AE12" s="128"/>
      <c r="AF12" s="128"/>
      <c r="AG12" s="128"/>
    </row>
    <row r="13" spans="1:33" ht="24" customHeight="1" x14ac:dyDescent="0.25">
      <c r="A13" s="104">
        <v>0.2</v>
      </c>
      <c r="B13" s="118">
        <v>2800</v>
      </c>
      <c r="C13" s="118">
        <v>1177</v>
      </c>
      <c r="D13" s="118">
        <v>1374</v>
      </c>
      <c r="E13" s="118">
        <v>1495</v>
      </c>
      <c r="F13" s="118">
        <v>1566</v>
      </c>
      <c r="G13" s="118">
        <v>1597</v>
      </c>
      <c r="H13" s="118">
        <v>1617</v>
      </c>
      <c r="I13" s="118">
        <v>1622</v>
      </c>
      <c r="J13" s="118">
        <v>1627</v>
      </c>
      <c r="K13" s="118">
        <v>1629</v>
      </c>
      <c r="L13" s="118">
        <v>1626</v>
      </c>
      <c r="M13" s="109">
        <v>1625</v>
      </c>
      <c r="O13" s="128"/>
      <c r="P13" s="128"/>
      <c r="Q13" s="128"/>
      <c r="R13" s="128"/>
      <c r="S13" s="128"/>
      <c r="T13" s="128"/>
      <c r="U13" s="128"/>
      <c r="V13" s="128"/>
      <c r="W13" s="128"/>
      <c r="X13" s="128"/>
      <c r="Y13" s="128"/>
      <c r="Z13" s="128"/>
      <c r="AA13" s="128"/>
      <c r="AB13" s="128"/>
      <c r="AC13" s="128"/>
      <c r="AD13" s="128"/>
      <c r="AE13" s="128"/>
      <c r="AF13" s="128"/>
      <c r="AG13" s="128"/>
    </row>
    <row r="14" spans="1:33" ht="24" customHeight="1" x14ac:dyDescent="0.25">
      <c r="A14" s="104">
        <v>0.1</v>
      </c>
      <c r="B14" s="118">
        <v>2800</v>
      </c>
      <c r="C14" s="118">
        <v>605</v>
      </c>
      <c r="D14" s="118">
        <v>737</v>
      </c>
      <c r="E14" s="118">
        <v>832</v>
      </c>
      <c r="F14" s="118">
        <v>894</v>
      </c>
      <c r="G14" s="118">
        <v>929</v>
      </c>
      <c r="H14" s="118">
        <v>953</v>
      </c>
      <c r="I14" s="118">
        <v>965</v>
      </c>
      <c r="J14" s="118">
        <v>974</v>
      </c>
      <c r="K14" s="118">
        <v>980</v>
      </c>
      <c r="L14" s="118">
        <v>983</v>
      </c>
      <c r="M14" s="109">
        <v>984</v>
      </c>
      <c r="O14" s="128"/>
      <c r="P14" s="128"/>
      <c r="Q14" s="128"/>
      <c r="R14" s="128"/>
      <c r="S14" s="128"/>
      <c r="T14" s="128"/>
      <c r="U14" s="128"/>
      <c r="V14" s="128"/>
      <c r="W14" s="128"/>
      <c r="X14" s="128"/>
      <c r="Y14" s="128"/>
      <c r="Z14" s="128"/>
      <c r="AA14" s="128"/>
      <c r="AB14" s="128"/>
      <c r="AC14" s="128"/>
      <c r="AD14" s="128"/>
      <c r="AE14" s="128"/>
      <c r="AF14" s="128"/>
      <c r="AG14" s="128"/>
    </row>
    <row r="15" spans="1:33" ht="24" customHeight="1" x14ac:dyDescent="0.25">
      <c r="A15" s="104">
        <v>0</v>
      </c>
      <c r="B15" s="118">
        <v>2800</v>
      </c>
      <c r="C15" s="118">
        <v>0</v>
      </c>
      <c r="D15" s="118">
        <v>0</v>
      </c>
      <c r="E15" s="118">
        <v>0</v>
      </c>
      <c r="F15" s="118">
        <v>0</v>
      </c>
      <c r="G15" s="118">
        <v>0</v>
      </c>
      <c r="H15" s="118">
        <v>0</v>
      </c>
      <c r="I15" s="118">
        <v>0</v>
      </c>
      <c r="J15" s="118">
        <v>0</v>
      </c>
      <c r="K15" s="118">
        <v>0</v>
      </c>
      <c r="L15" s="118">
        <v>0</v>
      </c>
      <c r="M15" s="109">
        <v>0</v>
      </c>
      <c r="O15" s="128"/>
      <c r="P15" s="128"/>
      <c r="Q15" s="128"/>
      <c r="R15" s="128"/>
      <c r="S15" s="128"/>
      <c r="T15" s="128"/>
      <c r="U15" s="128"/>
      <c r="V15" s="128"/>
      <c r="W15" s="128"/>
      <c r="X15" s="128"/>
      <c r="Y15" s="128"/>
      <c r="Z15" s="128"/>
      <c r="AA15" s="128"/>
      <c r="AB15" s="128"/>
      <c r="AC15" s="128"/>
      <c r="AD15" s="128"/>
      <c r="AE15" s="128"/>
      <c r="AF15" s="128"/>
      <c r="AG15" s="128"/>
    </row>
    <row r="16" spans="1:33" ht="24" customHeight="1" x14ac:dyDescent="0.25">
      <c r="A16" s="105" t="s">
        <v>180</v>
      </c>
      <c r="B16" s="118">
        <v>2800</v>
      </c>
      <c r="C16" s="118">
        <v>2932</v>
      </c>
      <c r="D16" s="118">
        <v>2987</v>
      </c>
      <c r="E16" s="118">
        <v>2939</v>
      </c>
      <c r="F16" s="118">
        <v>2884</v>
      </c>
      <c r="G16" s="118">
        <v>2822</v>
      </c>
      <c r="H16" s="118">
        <v>2780</v>
      </c>
      <c r="I16" s="118">
        <v>2742</v>
      </c>
      <c r="J16" s="118">
        <v>2723</v>
      </c>
      <c r="K16" s="118">
        <v>2711</v>
      </c>
      <c r="L16" s="118">
        <v>2700</v>
      </c>
      <c r="M16" s="109">
        <v>2689</v>
      </c>
      <c r="O16" s="128"/>
      <c r="P16" s="128"/>
      <c r="Q16" s="128"/>
      <c r="R16" s="128"/>
      <c r="S16" s="128"/>
      <c r="T16" s="128"/>
      <c r="U16" s="128"/>
      <c r="V16" s="128"/>
      <c r="W16" s="128"/>
      <c r="X16" s="128"/>
      <c r="Y16" s="128"/>
      <c r="Z16" s="128"/>
      <c r="AA16" s="128"/>
      <c r="AB16" s="128"/>
      <c r="AC16" s="128"/>
      <c r="AD16" s="128"/>
      <c r="AE16" s="128"/>
      <c r="AF16" s="128"/>
      <c r="AG16" s="128"/>
    </row>
    <row r="17" spans="1:1" x14ac:dyDescent="0.15">
      <c r="A17" s="30" t="s">
        <v>181</v>
      </c>
    </row>
    <row r="18" spans="1:1" x14ac:dyDescent="0.15">
      <c r="A18" s="31" t="s">
        <v>182</v>
      </c>
    </row>
  </sheetData>
  <phoneticPr fontId="4"/>
  <conditionalFormatting sqref="A4 A16">
    <cfRule type="colorScale" priority="2">
      <colorScale>
        <cfvo type="min"/>
        <cfvo type="max"/>
        <color rgb="FFFFFFFF"/>
        <color rgb="FFFFC000"/>
      </colorScale>
    </cfRule>
  </conditionalFormatting>
  <conditionalFormatting sqref="B4:M16">
    <cfRule type="colorScale" priority="3">
      <colorScale>
        <cfvo type="min"/>
        <cfvo type="max"/>
        <color rgb="FFFFFF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41E4-237D-4FB6-ACBE-282251186EBA}">
  <dimension ref="A1:H14"/>
  <sheetViews>
    <sheetView zoomScale="115" zoomScaleNormal="115" workbookViewId="0"/>
  </sheetViews>
  <sheetFormatPr defaultRowHeight="15" x14ac:dyDescent="0.15"/>
  <cols>
    <col min="1" max="3" width="9" style="56"/>
    <col min="4" max="4" width="13.5" style="56" customWidth="1"/>
    <col min="5" max="16384" width="9" style="56"/>
  </cols>
  <sheetData>
    <row r="1" spans="1:8" x14ac:dyDescent="0.15">
      <c r="A1" s="56" t="str">
        <f>Citation!A3</f>
        <v>Sakai T., Masubuchi T., Iseki T., Iwanaga R. 2026. Stock assessment and evaluation of the southwestern Sea of Japan stock of pointhead flounder (fiscal year 2025). Marine fisheries stock assessment and evaluation for Japanese waters. Japan Fisheries Agency and Japan Fisheries Research and Education Agency, Tokyo, 46 pp,</v>
      </c>
    </row>
    <row r="3" spans="1:8" ht="15.75" thickBot="1" x14ac:dyDescent="0.2">
      <c r="A3" s="86" t="s">
        <v>183</v>
      </c>
    </row>
    <row r="4" spans="1:8" ht="18.75" customHeight="1" x14ac:dyDescent="0.2">
      <c r="A4" s="133"/>
      <c r="B4" s="76" t="s">
        <v>84</v>
      </c>
      <c r="C4" s="76" t="s">
        <v>16</v>
      </c>
      <c r="D4" s="76" t="s">
        <v>119</v>
      </c>
      <c r="E4" s="76" t="s">
        <v>85</v>
      </c>
      <c r="F4" s="76" t="s">
        <v>86</v>
      </c>
      <c r="G4" s="135" t="s">
        <v>108</v>
      </c>
    </row>
    <row r="5" spans="1:8" s="78" customFormat="1" ht="18.75" customHeight="1" thickBot="1" x14ac:dyDescent="0.2">
      <c r="A5" s="134"/>
      <c r="B5" s="77" t="s">
        <v>87</v>
      </c>
      <c r="C5" s="77" t="s">
        <v>88</v>
      </c>
      <c r="D5" s="77" t="s">
        <v>89</v>
      </c>
      <c r="E5" s="77" t="s">
        <v>90</v>
      </c>
      <c r="F5" s="77" t="s">
        <v>91</v>
      </c>
      <c r="G5" s="136"/>
    </row>
    <row r="6" spans="1:8" x14ac:dyDescent="0.15">
      <c r="A6" s="79" t="s">
        <v>92</v>
      </c>
      <c r="B6" s="33">
        <v>0.18</v>
      </c>
      <c r="C6" s="34">
        <v>0.09</v>
      </c>
      <c r="D6" s="35">
        <v>0.03</v>
      </c>
      <c r="E6" s="36">
        <v>65.2</v>
      </c>
      <c r="F6" s="33">
        <v>0.3</v>
      </c>
      <c r="G6" s="36">
        <v>0</v>
      </c>
    </row>
    <row r="7" spans="1:8" x14ac:dyDescent="0.15">
      <c r="A7" s="79" t="s">
        <v>93</v>
      </c>
      <c r="B7" s="33">
        <v>1.21</v>
      </c>
      <c r="C7" s="34">
        <v>0.65</v>
      </c>
      <c r="D7" s="35">
        <v>0.25</v>
      </c>
      <c r="E7" s="36">
        <v>108.5</v>
      </c>
      <c r="F7" s="33">
        <v>0.3</v>
      </c>
      <c r="G7" s="36">
        <v>0</v>
      </c>
    </row>
    <row r="8" spans="1:8" x14ac:dyDescent="0.15">
      <c r="A8" s="79" t="s">
        <v>94</v>
      </c>
      <c r="B8" s="33">
        <v>1</v>
      </c>
      <c r="C8" s="34">
        <v>0.53</v>
      </c>
      <c r="D8" s="35">
        <v>0.34</v>
      </c>
      <c r="E8" s="36">
        <v>145.30000000000001</v>
      </c>
      <c r="F8" s="33">
        <v>0.3</v>
      </c>
      <c r="G8" s="36">
        <v>1</v>
      </c>
    </row>
    <row r="9" spans="1:8" ht="15.75" thickBot="1" x14ac:dyDescent="0.2">
      <c r="A9" s="80" t="s">
        <v>95</v>
      </c>
      <c r="B9" s="37">
        <v>1</v>
      </c>
      <c r="C9" s="38">
        <v>0.53</v>
      </c>
      <c r="D9" s="39">
        <v>0.34</v>
      </c>
      <c r="E9" s="40">
        <v>274.3</v>
      </c>
      <c r="F9" s="37">
        <v>0.3</v>
      </c>
      <c r="G9" s="40">
        <v>1</v>
      </c>
    </row>
    <row r="10" spans="1:8" x14ac:dyDescent="0.15">
      <c r="A10" s="57" t="s">
        <v>96</v>
      </c>
      <c r="B10" s="57"/>
      <c r="C10" s="57"/>
      <c r="D10" s="57"/>
      <c r="E10" s="57"/>
      <c r="F10" s="57"/>
      <c r="G10" s="57"/>
      <c r="H10" s="57"/>
    </row>
    <row r="11" spans="1:8" x14ac:dyDescent="0.15">
      <c r="A11" s="57" t="s">
        <v>97</v>
      </c>
      <c r="B11" s="57"/>
      <c r="C11" s="57"/>
      <c r="D11" s="57"/>
      <c r="E11" s="57"/>
      <c r="F11" s="57"/>
      <c r="G11" s="57"/>
      <c r="H11" s="57"/>
    </row>
    <row r="12" spans="1:8" x14ac:dyDescent="0.15">
      <c r="A12" s="114" t="s">
        <v>187</v>
      </c>
      <c r="B12" s="57"/>
      <c r="C12" s="57"/>
      <c r="D12" s="57"/>
      <c r="E12" s="57"/>
      <c r="F12" s="57"/>
      <c r="G12" s="57"/>
      <c r="H12" s="57"/>
    </row>
    <row r="14" spans="1:8" x14ac:dyDescent="0.15">
      <c r="B14" s="113"/>
    </row>
  </sheetData>
  <mergeCells count="2">
    <mergeCell ref="A4:A5"/>
    <mergeCell ref="G4:G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E26823-C2D3-4A7C-9CCE-7AF59D712029}">
  <ds:schemaRefs>
    <ds:schemaRef ds:uri="http://schemas.microsoft.com/sharepoint/v3/contenttype/forms"/>
  </ds:schemaRefs>
</ds:datastoreItem>
</file>

<file path=customXml/itemProps2.xml><?xml version="1.0" encoding="utf-8"?>
<ds:datastoreItem xmlns:ds="http://schemas.openxmlformats.org/officeDocument/2006/customXml" ds:itemID="{87A06AA2-8729-4ABC-B434-D51BA426E011}">
  <ds:schemaRefs>
    <ds:schemaRef ds:uri="http://schemas.openxmlformats.org/package/2006/metadata/core-properties"/>
    <ds:schemaRef ds:uri="http://purl.org/dc/elements/1.1/"/>
    <ds:schemaRef ds:uri="http://schemas.microsoft.com/office/2006/metadata/properties"/>
    <ds:schemaRef ds:uri="f7995e68-7c55-4c17-adb4-bb6caf281b26"/>
    <ds:schemaRef ds:uri="http://schemas.microsoft.com/office/2006/documentManagement/types"/>
    <ds:schemaRef ds:uri="http://schemas.microsoft.com/office/infopath/2007/PartnerControls"/>
    <ds:schemaRef ds:uri="d9f4cb68-0c20-46fe-a0fe-896fdd3382f0"/>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7C136E39-0CDC-43EC-B498-19E2EC7FA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95e68-7c55-4c17-adb4-bb6caf281b26"/>
    <ds:schemaRef ds:uri="d9f4cb68-0c20-46fe-a0fe-896fdd338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14</vt:i4>
      </vt:variant>
    </vt:vector>
  </HeadingPairs>
  <TitlesOfParts>
    <vt:vector size="14" baseType="lpstr">
      <vt:lpstr>Citation</vt:lpstr>
      <vt:lpstr>表3-1</vt:lpstr>
      <vt:lpstr>表3-2</vt:lpstr>
      <vt:lpstr>表4-1</vt:lpstr>
      <vt:lpstr>補足表2-1</vt:lpstr>
      <vt:lpstr>補足表4-1</vt:lpstr>
      <vt:lpstr>補足表4-2</vt:lpstr>
      <vt:lpstr>補足表4-3</vt:lpstr>
      <vt:lpstr>補足表5-1</vt:lpstr>
      <vt:lpstr>補足表6-1</vt:lpstr>
      <vt:lpstr>補足表6-2</vt:lpstr>
      <vt:lpstr>補足表6-3</vt:lpstr>
      <vt:lpstr>補足表6-4</vt:lpstr>
      <vt:lpstr>補足表6-5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2024-07-30T06:52:37Z</dcterms:created>
  <dcterms:modified xsi:type="dcterms:W3CDTF">2026-07-06T06:45:50Z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y fmtid="{D5CDD505-2E9C-101B-9397-08002B2CF9AE}" pid="3" name="MSIP_Label_2a7f20da-a1a1-4a35-a6a7-15fbbc2fd93a_Enabled">
    <vt:lpwstr>true</vt:lpwstr>
  </property>
  <property fmtid="{D5CDD505-2E9C-101B-9397-08002B2CF9AE}" pid="4" name="MSIP_Label_2a7f20da-a1a1-4a35-a6a7-15fbbc2fd93a_SetDate">
    <vt:lpwstr>2026-07-06T06:45:50Z</vt:lpwstr>
  </property>
  <property fmtid="{D5CDD505-2E9C-101B-9397-08002B2CF9AE}" pid="5" name="MSIP_Label_2a7f20da-a1a1-4a35-a6a7-15fbbc2fd93a_Method">
    <vt:lpwstr>Standard</vt:lpwstr>
  </property>
  <property fmtid="{D5CDD505-2E9C-101B-9397-08002B2CF9AE}" pid="6" name="MSIP_Label_2a7f20da-a1a1-4a35-a6a7-15fbbc2fd93a_Name">
    <vt:lpwstr>機密性２情報</vt:lpwstr>
  </property>
  <property fmtid="{D5CDD505-2E9C-101B-9397-08002B2CF9AE}" pid="7" name="MSIP_Label_2a7f20da-a1a1-4a35-a6a7-15fbbc2fd93a_SiteId">
    <vt:lpwstr>b4a530b7-04dc-4923-a02e-b4eaa332ba4a</vt:lpwstr>
  </property>
  <property fmtid="{D5CDD505-2E9C-101B-9397-08002B2CF9AE}" pid="8" name="MSIP_Label_2a7f20da-a1a1-4a35-a6a7-15fbbc2fd93a_ActionId">
    <vt:lpwstr>64e4d0cf-0235-4a61-af26-505ef4324a05</vt:lpwstr>
  </property>
  <property fmtid="{D5CDD505-2E9C-101B-9397-08002B2CF9AE}" pid="9" name="MSIP_Label_2a7f20da-a1a1-4a35-a6a7-15fbbc2fd93a_ContentBits">
    <vt:lpwstr>1</vt:lpwstr>
  </property>
  <property fmtid="{D5CDD505-2E9C-101B-9397-08002B2CF9AE}" pid="10" name="MSIP_Label_2a7f20da-a1a1-4a35-a6a7-15fbbc2fd93a_Tag">
    <vt:lpwstr>10, 3, 0, 1</vt:lpwstr>
  </property>
</Properties>
</file>