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D51B9C73-E31A-4624-920A-4998AF0314A5}" xr6:coauthVersionLast="47" xr6:coauthVersionMax="47" xr10:uidLastSave="{00000000-0000-0000-0000-000000000000}"/>
  <bookViews>
    <workbookView xWindow="1590" yWindow="0" windowWidth="15720" windowHeight="15480" xr2:uid="{13A16565-EC30-479A-AC67-7117F6D45983}"/>
  </bookViews>
  <sheets>
    <sheet name="Citation" sheetId="17" r:id="rId1"/>
    <sheet name="表3-1" sheetId="2" r:id="rId2"/>
    <sheet name="表3-2" sheetId="5" r:id="rId3"/>
    <sheet name="表4-1" sheetId="6" r:id="rId4"/>
    <sheet name="補足表2-1" sheetId="7" r:id="rId5"/>
    <sheet name="補足表4-1" sheetId="8" r:id="rId6"/>
    <sheet name="補足表4-2" sheetId="9" r:id="rId7"/>
    <sheet name="補足表4-3" sheetId="10" r:id="rId8"/>
    <sheet name="補足表5-1" sheetId="13" r:id="rId9"/>
    <sheet name="補足表6-1" sheetId="11" r:id="rId10"/>
    <sheet name="補足表6-2" sheetId="12" r:id="rId11"/>
    <sheet name="補足表6-3" sheetId="14" r:id="rId12"/>
    <sheet name="補足表6-4" sheetId="15" r:id="rId13"/>
    <sheet name="補足表6-5" sheetId="1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6" l="1"/>
  <c r="A1" i="15"/>
  <c r="A1" i="14"/>
  <c r="A1" i="12"/>
  <c r="A1" i="11"/>
  <c r="A1" i="13"/>
  <c r="A1" i="10"/>
  <c r="A1" i="9"/>
  <c r="A1" i="8"/>
  <c r="A1" i="7"/>
  <c r="A1" i="6"/>
  <c r="A1" i="5"/>
  <c r="A1" i="2"/>
</calcChain>
</file>

<file path=xl/sharedStrings.xml><?xml version="1.0" encoding="utf-8"?>
<sst xmlns="http://schemas.openxmlformats.org/spreadsheetml/2006/main" count="325" uniqueCount="200">
  <si>
    <r>
      <rPr>
        <sz val="11"/>
        <color theme="1"/>
        <rFont val="ＭＳ Ｐゴシック"/>
        <family val="2"/>
        <charset val="128"/>
      </rPr>
      <t>令和</t>
    </r>
    <r>
      <rPr>
        <sz val="11"/>
        <color theme="1"/>
        <rFont val="Times New Roman"/>
        <family val="1"/>
      </rPr>
      <t>7</t>
    </r>
    <r>
      <rPr>
        <sz val="11"/>
        <color theme="1"/>
        <rFont val="ＭＳ Ｐゴシック"/>
        <family val="2"/>
        <charset val="128"/>
      </rPr>
      <t>（</t>
    </r>
    <r>
      <rPr>
        <sz val="11"/>
        <color theme="1"/>
        <rFont val="Times New Roman"/>
        <family val="1"/>
      </rPr>
      <t>2025</t>
    </r>
    <r>
      <rPr>
        <sz val="11"/>
        <color theme="1"/>
        <rFont val="ＭＳ Ｐゴシック"/>
        <family val="2"/>
        <charset val="128"/>
      </rPr>
      <t>）年度アカガレイ日本海系群の資源評価のデータセット</t>
    </r>
    <rPh sb="0" eb="2">
      <t>レイワ</t>
    </rPh>
    <phoneticPr fontId="7"/>
  </si>
  <si>
    <r>
      <t>表</t>
    </r>
    <r>
      <rPr>
        <sz val="10.5"/>
        <color theme="1"/>
        <rFont val="Times New Roman"/>
        <family val="1"/>
      </rPr>
      <t>3-1.</t>
    </r>
    <r>
      <rPr>
        <sz val="10.5"/>
        <color theme="1"/>
        <rFont val="ＭＳ 明朝"/>
        <family val="1"/>
        <charset val="128"/>
      </rPr>
      <t>　日本海におけるアカガレイの沖底（</t>
    </r>
    <r>
      <rPr>
        <sz val="10.5"/>
        <color theme="1"/>
        <rFont val="Times New Roman"/>
        <family val="1"/>
      </rPr>
      <t>1</t>
    </r>
    <r>
      <rPr>
        <sz val="10.5"/>
        <color theme="1"/>
        <rFont val="ＭＳ 明朝"/>
        <family val="1"/>
        <charset val="128"/>
      </rPr>
      <t>そうびき）の漁獲量（トン）・資源密度指数（</t>
    </r>
    <r>
      <rPr>
        <sz val="10.5"/>
        <color theme="1"/>
        <rFont val="Times New Roman"/>
        <family val="1"/>
      </rPr>
      <t>kg/</t>
    </r>
    <r>
      <rPr>
        <sz val="10.5"/>
        <color theme="1"/>
        <rFont val="ＭＳ 明朝"/>
        <family val="1"/>
        <charset val="128"/>
      </rPr>
      <t>網）・資源量指数（</t>
    </r>
    <r>
      <rPr>
        <sz val="10.5"/>
        <color theme="1"/>
        <rFont val="Times New Roman"/>
        <family val="1"/>
      </rPr>
      <t>kg</t>
    </r>
    <r>
      <rPr>
        <sz val="10.5"/>
        <color theme="1"/>
        <rFont val="ＭＳ 明朝"/>
        <family val="1"/>
        <charset val="128"/>
      </rPr>
      <t>）・有効漁獲努力量（回）</t>
    </r>
  </si>
  <si>
    <t>年</t>
  </si>
  <si>
    <t>漁獲量</t>
  </si>
  <si>
    <t>資源密度指数</t>
  </si>
  <si>
    <t>資源量指数</t>
  </si>
  <si>
    <t>有効漁獲努力量</t>
  </si>
  <si>
    <r>
      <t>*1988</t>
    </r>
    <r>
      <rPr>
        <sz val="11"/>
        <color rgb="FF000000"/>
        <rFont val="ＭＳ 明朝"/>
        <family val="1"/>
        <charset val="128"/>
      </rPr>
      <t>年以降は平成</t>
    </r>
    <r>
      <rPr>
        <sz val="11"/>
        <color rgb="FF000000"/>
        <rFont val="Times New Roman"/>
        <family val="1"/>
      </rPr>
      <t>23</t>
    </r>
    <r>
      <rPr>
        <sz val="11"/>
        <color rgb="FF000000"/>
        <rFont val="ＭＳ 明朝"/>
        <family val="1"/>
        <charset val="128"/>
      </rPr>
      <t>年度版評価票にて再集計した値。</t>
    </r>
    <r>
      <rPr>
        <sz val="11"/>
        <color rgb="FF000000"/>
        <rFont val="Times New Roman"/>
        <family val="1"/>
      </rPr>
      <t>1987</t>
    </r>
    <r>
      <rPr>
        <sz val="11"/>
        <color rgb="FF000000"/>
        <rFont val="ＭＳ 明朝"/>
        <family val="1"/>
        <charset val="128"/>
      </rPr>
      <t>年以前は参考値。</t>
    </r>
  </si>
  <si>
    <r>
      <rPr>
        <sz val="10.5"/>
        <color theme="1"/>
        <rFont val="MS Mincho"/>
        <family val="1"/>
        <charset val="128"/>
      </rPr>
      <t>表</t>
    </r>
    <r>
      <rPr>
        <sz val="10.5"/>
        <color theme="1"/>
        <rFont val="Times New Roman"/>
        <family val="1"/>
      </rPr>
      <t>3-2.</t>
    </r>
    <r>
      <rPr>
        <sz val="10.5"/>
        <color theme="1"/>
        <rFont val="MS Mincho"/>
        <family val="1"/>
        <charset val="128"/>
      </rPr>
      <t>　日本海側各府県におけるアカガレイの漁獲量（トン）</t>
    </r>
    <phoneticPr fontId="2"/>
  </si>
  <si>
    <t>島根県</t>
  </si>
  <si>
    <t>鳥取県</t>
  </si>
  <si>
    <t>兵庫県</t>
  </si>
  <si>
    <t>京都府</t>
  </si>
  <si>
    <t>福井県</t>
  </si>
  <si>
    <t>石川県</t>
  </si>
  <si>
    <t>富山県</t>
  </si>
  <si>
    <t>新潟県</t>
  </si>
  <si>
    <t>山形県</t>
  </si>
  <si>
    <t>秋田県</t>
  </si>
  <si>
    <t>青森県</t>
  </si>
  <si>
    <t>計</t>
  </si>
  <si>
    <t>　</t>
  </si>
  <si>
    <t>-</t>
  </si>
  <si>
    <r>
      <t>1991</t>
    </r>
    <r>
      <rPr>
        <sz val="12"/>
        <color rgb="FF000000"/>
        <rFont val="ＭＳ 明朝"/>
        <family val="1"/>
        <charset val="128"/>
      </rPr>
      <t>～</t>
    </r>
    <r>
      <rPr>
        <sz val="12"/>
        <color rgb="FF000000"/>
        <rFont val="Times New Roman"/>
        <family val="1"/>
      </rPr>
      <t>2011</t>
    </r>
    <r>
      <rPr>
        <sz val="12"/>
        <color rgb="FF000000"/>
        <rFont val="ＭＳ 明朝"/>
        <family val="1"/>
        <charset val="128"/>
      </rPr>
      <t>年の石川県～島根県は、農林水産統計海面漁業生産統計調査</t>
    </r>
    <r>
      <rPr>
        <sz val="12"/>
        <color rgb="FF000000"/>
        <rFont val="Times New Roman"/>
        <family val="1"/>
      </rPr>
      <t xml:space="preserve"> </t>
    </r>
    <r>
      <rPr>
        <sz val="12"/>
        <color rgb="FF000000"/>
        <rFont val="ＭＳ 明朝"/>
        <family val="1"/>
        <charset val="128"/>
      </rPr>
      <t>資源回復計画対象魚種の漁獲動向資料。</t>
    </r>
    <phoneticPr fontId="2"/>
  </si>
  <si>
    <r>
      <t>1991</t>
    </r>
    <r>
      <rPr>
        <sz val="12"/>
        <color rgb="FF000000"/>
        <rFont val="ＭＳ 明朝"/>
        <family val="1"/>
        <charset val="128"/>
      </rPr>
      <t>～</t>
    </r>
    <r>
      <rPr>
        <sz val="12"/>
        <color rgb="FF000000"/>
        <rFont val="Times New Roman"/>
        <family val="1"/>
      </rPr>
      <t>2012</t>
    </r>
    <r>
      <rPr>
        <sz val="12"/>
        <color rgb="FF000000"/>
        <rFont val="ＭＳ 明朝"/>
        <family val="1"/>
        <charset val="128"/>
      </rPr>
      <t>年の青森県～富山県および</t>
    </r>
    <r>
      <rPr>
        <sz val="12"/>
        <color rgb="FF000000"/>
        <rFont val="Times New Roman"/>
        <family val="1"/>
      </rPr>
      <t>2012</t>
    </r>
    <r>
      <rPr>
        <sz val="12"/>
        <color rgb="FF000000"/>
        <rFont val="ＭＳ 明朝"/>
        <family val="1"/>
        <charset val="128"/>
      </rPr>
      <t>年以降の石川県～島根県は、各府県による集計値。</t>
    </r>
  </si>
  <si>
    <r>
      <t>1991</t>
    </r>
    <r>
      <rPr>
        <sz val="12"/>
        <color rgb="FF000000"/>
        <rFont val="ＭＳ 明朝"/>
        <family val="1"/>
        <charset val="128"/>
      </rPr>
      <t>～</t>
    </r>
    <r>
      <rPr>
        <sz val="12"/>
        <color rgb="FF000000"/>
        <rFont val="Times New Roman"/>
        <family val="1"/>
      </rPr>
      <t>1998</t>
    </r>
    <r>
      <rPr>
        <sz val="12"/>
        <color rgb="FF000000"/>
        <rFont val="ＭＳ 明朝"/>
        <family val="1"/>
        <charset val="128"/>
      </rPr>
      <t>年の合計は、青森県、秋田県、山形県を除く、新潟県～島根県の値。</t>
    </r>
  </si>
  <si>
    <r>
      <rPr>
        <sz val="11"/>
        <color theme="1"/>
        <rFont val="ＭＳ 明朝"/>
        <family val="1"/>
        <charset val="128"/>
      </rPr>
      <t>表</t>
    </r>
    <r>
      <rPr>
        <sz val="11"/>
        <color theme="1"/>
        <rFont val="Times New Roman"/>
        <family val="1"/>
      </rPr>
      <t>4-1.</t>
    </r>
    <r>
      <rPr>
        <sz val="11"/>
        <color theme="1"/>
        <rFont val="ＭＳ 明朝"/>
        <family val="1"/>
        <charset val="128"/>
      </rPr>
      <t>　アカガレイ日本海系群の資源解析結果</t>
    </r>
  </si>
  <si>
    <t>資源量</t>
  </si>
  <si>
    <t>親魚量</t>
  </si>
  <si>
    <t>加入尾数</t>
  </si>
  <si>
    <t>F/Fmsy</t>
  </si>
  <si>
    <t>漁獲割合</t>
  </si>
  <si>
    <t>（トン）</t>
  </si>
  <si>
    <t>（千尾）</t>
  </si>
  <si>
    <r>
      <t>（</t>
    </r>
    <r>
      <rPr>
        <sz val="11"/>
        <color rgb="FF000000"/>
        <rFont val="Times New Roman"/>
        <family val="1"/>
      </rPr>
      <t>%</t>
    </r>
    <r>
      <rPr>
        <sz val="11"/>
        <color rgb="FF000000"/>
        <rFont val="ＭＳ Ｐ明朝"/>
        <family val="1"/>
        <charset val="128"/>
      </rPr>
      <t>）</t>
    </r>
  </si>
  <si>
    <r>
      <rPr>
        <sz val="11"/>
        <color theme="1"/>
        <rFont val="ＭＳ Ｐゴシック"/>
        <family val="2"/>
        <charset val="128"/>
      </rPr>
      <t>補足表</t>
    </r>
    <r>
      <rPr>
        <sz val="11"/>
        <color theme="1"/>
        <rFont val="Times New Roman"/>
        <family val="1"/>
      </rPr>
      <t>2-1.</t>
    </r>
    <r>
      <rPr>
        <sz val="11"/>
        <color theme="1"/>
        <rFont val="ＭＳ Ｐゴシック"/>
        <family val="2"/>
        <charset val="128"/>
      </rPr>
      <t>　日本海系群の資源解析結果</t>
    </r>
    <phoneticPr fontId="2"/>
  </si>
  <si>
    <t>年齢別漁獲尾数 (千尾)</t>
  </si>
  <si>
    <t>2歳</t>
  </si>
  <si>
    <t>3歳</t>
  </si>
  <si>
    <t>4歳</t>
  </si>
  <si>
    <t>5歳</t>
  </si>
  <si>
    <t>6歳</t>
  </si>
  <si>
    <t>7歳</t>
  </si>
  <si>
    <t>8歳</t>
  </si>
  <si>
    <t>9歳</t>
  </si>
  <si>
    <t>10歳</t>
  </si>
  <si>
    <t>11歳</t>
  </si>
  <si>
    <t>年齢別漁獲量 (トン)</t>
  </si>
  <si>
    <t>年齢別漁獲係数</t>
  </si>
  <si>
    <t>単純平均</t>
  </si>
  <si>
    <t>年齢別資源尾数(千尾)</t>
  </si>
  <si>
    <t>年齢別資源量(トン)</t>
  </si>
  <si>
    <t>年齢別親魚量(トン)</t>
  </si>
  <si>
    <r>
      <rPr>
        <sz val="10.5"/>
        <color theme="1"/>
        <rFont val="ＭＳ 明朝"/>
        <family val="1"/>
        <charset val="128"/>
      </rPr>
      <t>補足表</t>
    </r>
    <r>
      <rPr>
        <sz val="10.5"/>
        <color theme="1"/>
        <rFont val="Times New Roman"/>
        <family val="1"/>
      </rPr>
      <t>4-1.</t>
    </r>
    <r>
      <rPr>
        <sz val="10.5"/>
        <color theme="1"/>
        <rFont val="ＭＳ 明朝"/>
        <family val="1"/>
        <charset val="128"/>
      </rPr>
      <t>　将来の親魚量が目標・限界管理基準値案を上回る確率</t>
    </r>
  </si>
  <si>
    <r>
      <t xml:space="preserve">a) </t>
    </r>
    <r>
      <rPr>
        <sz val="10.5"/>
        <color rgb="FF000000"/>
        <rFont val="ＭＳ 明朝"/>
        <family val="1"/>
        <charset val="128"/>
      </rPr>
      <t>目標管理基準値案を上回る確率（</t>
    </r>
    <r>
      <rPr>
        <sz val="10.5"/>
        <color rgb="FF000000"/>
        <rFont val="Times New Roman"/>
        <family val="1"/>
      </rPr>
      <t>%</t>
    </r>
    <r>
      <rPr>
        <sz val="10.5"/>
        <color rgb="FF000000"/>
        <rFont val="ＭＳ 明朝"/>
        <family val="1"/>
        <charset val="128"/>
      </rPr>
      <t>）</t>
    </r>
  </si>
  <si>
    <t>β</t>
  </si>
  <si>
    <t>現状の漁獲圧</t>
  </si>
  <si>
    <r>
      <t xml:space="preserve">b) </t>
    </r>
    <r>
      <rPr>
        <sz val="10.5"/>
        <color theme="1"/>
        <rFont val="ＭＳ 明朝"/>
        <family val="1"/>
        <charset val="128"/>
      </rPr>
      <t>限界管理基準値案を上回る確率（</t>
    </r>
    <r>
      <rPr>
        <sz val="10.5"/>
        <color theme="1"/>
        <rFont val="Times New Roman"/>
        <family val="1"/>
      </rPr>
      <t>%</t>
    </r>
    <r>
      <rPr>
        <sz val="10.5"/>
        <color theme="1"/>
        <rFont val="ＭＳ 明朝"/>
        <family val="1"/>
        <charset val="128"/>
      </rPr>
      <t>）</t>
    </r>
  </si>
  <si>
    <t>βを0.0～1.0で変更した場合の将来予測の結果を示す。2025年の漁獲量は予測される資源量と現状の漁獲圧（F2022-2024）から予測される3,552トンとし、2026年から漁獲管理規則案による漁獲とした。比較のため、現状の漁獲圧（F2022-2024、β = 0.41に相当）で漁獲を続けた場合の結果も示した。</t>
    <phoneticPr fontId="2"/>
  </si>
  <si>
    <r>
      <t>補足表</t>
    </r>
    <r>
      <rPr>
        <sz val="11"/>
        <color theme="1"/>
        <rFont val="Times New Roman"/>
        <family val="1"/>
      </rPr>
      <t>4-2.</t>
    </r>
    <r>
      <rPr>
        <sz val="11"/>
        <color theme="1"/>
        <rFont val="ＭＳ 明朝"/>
        <family val="1"/>
        <charset val="128"/>
      </rPr>
      <t>　将来の平均親魚量（千トン）</t>
    </r>
  </si>
  <si>
    <r>
      <t>補足表</t>
    </r>
    <r>
      <rPr>
        <sz val="10.5"/>
        <color theme="1"/>
        <rFont val="Times New Roman"/>
        <family val="1"/>
      </rPr>
      <t>4-3.</t>
    </r>
    <r>
      <rPr>
        <sz val="10.5"/>
        <color theme="1"/>
        <rFont val="ＭＳ 明朝"/>
        <family val="1"/>
        <charset val="128"/>
      </rPr>
      <t>　将来の平均漁獲量（千トン）</t>
    </r>
    <phoneticPr fontId="2"/>
  </si>
  <si>
    <r>
      <t>補足表</t>
    </r>
    <r>
      <rPr>
        <sz val="10.5"/>
        <color theme="1"/>
        <rFont val="Times New Roman"/>
        <family val="1"/>
      </rPr>
      <t>5-1.</t>
    </r>
    <r>
      <rPr>
        <sz val="10.5"/>
        <color theme="1"/>
        <rFont val="ＭＳ 明朝"/>
        <family val="1"/>
        <charset val="128"/>
      </rPr>
      <t>　将来予測のパラメータ</t>
    </r>
  </si>
  <si>
    <t>年齢</t>
  </si>
  <si>
    <t>選択率</t>
  </si>
  <si>
    <t>Fmsy</t>
  </si>
  <si>
    <t>F2022-2024</t>
  </si>
  <si>
    <t>平均体重</t>
  </si>
  <si>
    <t>自然死亡</t>
  </si>
  <si>
    <t>成熟割合</t>
  </si>
  <si>
    <r>
      <t>（注</t>
    </r>
    <r>
      <rPr>
        <sz val="10.5"/>
        <color theme="1"/>
        <rFont val="Times New Roman"/>
        <family val="1"/>
      </rPr>
      <t>1</t>
    </r>
    <r>
      <rPr>
        <sz val="10.5"/>
        <color theme="1"/>
        <rFont val="ＭＳ Ｐ明朝"/>
        <family val="1"/>
        <charset val="128"/>
      </rPr>
      <t>）</t>
    </r>
  </si>
  <si>
    <r>
      <t>（注</t>
    </r>
    <r>
      <rPr>
        <sz val="10.5"/>
        <color theme="1"/>
        <rFont val="Times New Roman"/>
        <family val="1"/>
      </rPr>
      <t>2</t>
    </r>
    <r>
      <rPr>
        <sz val="10.5"/>
        <color theme="1"/>
        <rFont val="ＭＳ Ｐ明朝"/>
        <family val="1"/>
        <charset val="128"/>
      </rPr>
      <t>）</t>
    </r>
  </si>
  <si>
    <r>
      <t>（注</t>
    </r>
    <r>
      <rPr>
        <sz val="10.5"/>
        <color theme="1"/>
        <rFont val="Times New Roman"/>
        <family val="1"/>
      </rPr>
      <t>3</t>
    </r>
    <r>
      <rPr>
        <sz val="10.5"/>
        <color theme="1"/>
        <rFont val="ＭＳ Ｐ明朝"/>
        <family val="1"/>
        <charset val="128"/>
      </rPr>
      <t>）</t>
    </r>
  </si>
  <si>
    <r>
      <t>（</t>
    </r>
    <r>
      <rPr>
        <sz val="10.5"/>
        <color theme="1"/>
        <rFont val="Times New Roman"/>
        <family val="1"/>
      </rPr>
      <t>g</t>
    </r>
    <r>
      <rPr>
        <sz val="10.5"/>
        <color theme="1"/>
        <rFont val="ＭＳ Ｐ明朝"/>
        <family val="1"/>
        <charset val="128"/>
      </rPr>
      <t>）</t>
    </r>
  </si>
  <si>
    <t>係数</t>
  </si>
  <si>
    <r>
      <t>2</t>
    </r>
    <r>
      <rPr>
        <sz val="10.5"/>
        <color theme="1"/>
        <rFont val="ＭＳ Ｐ明朝"/>
        <family val="1"/>
        <charset val="128"/>
      </rPr>
      <t>歳</t>
    </r>
  </si>
  <si>
    <r>
      <t>3</t>
    </r>
    <r>
      <rPr>
        <sz val="10.5"/>
        <color theme="1"/>
        <rFont val="ＭＳ Ｐ明朝"/>
        <family val="1"/>
        <charset val="128"/>
      </rPr>
      <t>歳</t>
    </r>
  </si>
  <si>
    <r>
      <t>4</t>
    </r>
    <r>
      <rPr>
        <sz val="10.5"/>
        <color theme="1"/>
        <rFont val="ＭＳ Ｐ明朝"/>
        <family val="1"/>
        <charset val="128"/>
      </rPr>
      <t>歳</t>
    </r>
  </si>
  <si>
    <r>
      <t>5</t>
    </r>
    <r>
      <rPr>
        <sz val="10.5"/>
        <color theme="1"/>
        <rFont val="ＭＳ Ｐ明朝"/>
        <family val="1"/>
        <charset val="128"/>
      </rPr>
      <t>歳</t>
    </r>
  </si>
  <si>
    <r>
      <t>6</t>
    </r>
    <r>
      <rPr>
        <sz val="10.5"/>
        <color theme="1"/>
        <rFont val="ＭＳ Ｐ明朝"/>
        <family val="1"/>
        <charset val="128"/>
      </rPr>
      <t>歳</t>
    </r>
  </si>
  <si>
    <r>
      <t>7</t>
    </r>
    <r>
      <rPr>
        <sz val="10.5"/>
        <color theme="1"/>
        <rFont val="ＭＳ Ｐ明朝"/>
        <family val="1"/>
        <charset val="128"/>
      </rPr>
      <t>歳</t>
    </r>
  </si>
  <si>
    <r>
      <t>8</t>
    </r>
    <r>
      <rPr>
        <sz val="10.5"/>
        <color theme="1"/>
        <rFont val="ＭＳ Ｐ明朝"/>
        <family val="1"/>
        <charset val="128"/>
      </rPr>
      <t>歳</t>
    </r>
  </si>
  <si>
    <r>
      <t>9</t>
    </r>
    <r>
      <rPr>
        <sz val="10.5"/>
        <color theme="1"/>
        <rFont val="ＭＳ Ｐ明朝"/>
        <family val="1"/>
        <charset val="128"/>
      </rPr>
      <t>歳</t>
    </r>
  </si>
  <si>
    <r>
      <t>10</t>
    </r>
    <r>
      <rPr>
        <sz val="10.5"/>
        <color theme="1"/>
        <rFont val="ＭＳ Ｐ明朝"/>
        <family val="1"/>
        <charset val="128"/>
      </rPr>
      <t>歳</t>
    </r>
  </si>
  <si>
    <r>
      <t>11</t>
    </r>
    <r>
      <rPr>
        <sz val="10.5"/>
        <color theme="1"/>
        <rFont val="ＭＳ Ｐ明朝"/>
        <family val="1"/>
        <charset val="128"/>
      </rPr>
      <t>歳</t>
    </r>
    <r>
      <rPr>
        <sz val="10.5"/>
        <color theme="1"/>
        <rFont val="Times New Roman"/>
        <family val="1"/>
      </rPr>
      <t>+</t>
    </r>
  </si>
  <si>
    <r>
      <t>注</t>
    </r>
    <r>
      <rPr>
        <sz val="10.5"/>
        <color theme="1"/>
        <rFont val="Times New Roman"/>
        <family val="1"/>
      </rPr>
      <t>1</t>
    </r>
    <r>
      <rPr>
        <sz val="10.5"/>
        <color theme="1"/>
        <rFont val="ＭＳ 明朝"/>
        <family val="1"/>
        <charset val="128"/>
      </rPr>
      <t>：令和</t>
    </r>
    <r>
      <rPr>
        <sz val="10.5"/>
        <color theme="1"/>
        <rFont val="Times New Roman"/>
        <family val="1"/>
      </rPr>
      <t>4</t>
    </r>
    <r>
      <rPr>
        <sz val="10.5"/>
        <color theme="1"/>
        <rFont val="ＭＳ 明朝"/>
        <family val="1"/>
        <charset val="128"/>
      </rPr>
      <t>年度研究機関会議で</t>
    </r>
    <r>
      <rPr>
        <sz val="10.5"/>
        <color theme="1"/>
        <rFont val="Times New Roman"/>
        <family val="1"/>
      </rPr>
      <t>MSY</t>
    </r>
    <r>
      <rPr>
        <sz val="10.5"/>
        <color theme="1"/>
        <rFont val="ＭＳ 明朝"/>
        <family val="1"/>
        <charset val="128"/>
      </rPr>
      <t>を実現する水準の推定の際に使用した</t>
    </r>
    <r>
      <rPr>
        <sz val="10.5"/>
        <color theme="1"/>
        <rFont val="Times New Roman"/>
        <family val="1"/>
      </rPr>
      <t>Fcurrent</t>
    </r>
    <r>
      <rPr>
        <sz val="10.5"/>
        <color theme="1"/>
        <rFont val="ＭＳ 明朝"/>
        <family val="1"/>
        <charset val="128"/>
      </rPr>
      <t>の選択率（すなわち、令和</t>
    </r>
    <r>
      <rPr>
        <sz val="10.5"/>
        <color theme="1"/>
        <rFont val="Times New Roman"/>
        <family val="1"/>
      </rPr>
      <t>4</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の選択率）。</t>
    </r>
  </si>
  <si>
    <r>
      <t>注</t>
    </r>
    <r>
      <rPr>
        <sz val="10.5"/>
        <color theme="1"/>
        <rFont val="Times New Roman"/>
        <family val="1"/>
      </rPr>
      <t>2</t>
    </r>
    <r>
      <rPr>
        <sz val="10.5"/>
        <color theme="1"/>
        <rFont val="ＭＳ 明朝"/>
        <family val="1"/>
        <charset val="128"/>
      </rPr>
      <t>：令和</t>
    </r>
    <r>
      <rPr>
        <sz val="10.5"/>
        <color theme="1"/>
        <rFont val="Times New Roman"/>
        <family val="1"/>
      </rPr>
      <t>4</t>
    </r>
    <r>
      <rPr>
        <sz val="10.5"/>
        <color theme="1"/>
        <rFont val="ＭＳ 明朝"/>
        <family val="1"/>
        <charset val="128"/>
      </rPr>
      <t>年度研究機関会議で推定された</t>
    </r>
    <r>
      <rPr>
        <sz val="10.5"/>
        <color theme="1"/>
        <rFont val="Times New Roman"/>
        <family val="1"/>
      </rPr>
      <t>Fmsy</t>
    </r>
    <r>
      <rPr>
        <sz val="10.5"/>
        <color theme="1"/>
        <rFont val="ＭＳ 明朝"/>
        <family val="1"/>
        <charset val="128"/>
      </rPr>
      <t>（すなわち、令和</t>
    </r>
    <r>
      <rPr>
        <sz val="10.5"/>
        <color theme="1"/>
        <rFont val="Times New Roman"/>
        <family val="1"/>
      </rPr>
      <t>4</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に</t>
    </r>
    <r>
      <rPr>
        <sz val="10.5"/>
        <color theme="1"/>
        <rFont val="Times New Roman"/>
        <family val="1"/>
      </rPr>
      <t>Fmsy/Fcurrent</t>
    </r>
    <r>
      <rPr>
        <sz val="10.5"/>
        <color theme="1"/>
        <rFont val="ＭＳ 明朝"/>
        <family val="1"/>
        <charset val="128"/>
      </rPr>
      <t>を掛けたもの）。</t>
    </r>
  </si>
  <si>
    <r>
      <t>注</t>
    </r>
    <r>
      <rPr>
        <sz val="10.5"/>
        <color theme="1"/>
        <rFont val="Times New Roman"/>
        <family val="1"/>
      </rPr>
      <t>3</t>
    </r>
    <r>
      <rPr>
        <sz val="10.5"/>
        <color theme="1"/>
        <rFont val="ＭＳ 明朝"/>
        <family val="1"/>
        <charset val="128"/>
      </rPr>
      <t>：本系群では</t>
    </r>
    <r>
      <rPr>
        <sz val="10.5"/>
        <color theme="1"/>
        <rFont val="Times New Roman"/>
        <family val="1"/>
      </rPr>
      <t>2022</t>
    </r>
    <r>
      <rPr>
        <sz val="10.5"/>
        <color theme="1"/>
        <rFont val="ＭＳ 明朝"/>
        <family val="1"/>
        <charset val="128"/>
      </rPr>
      <t>～</t>
    </r>
    <r>
      <rPr>
        <sz val="10.5"/>
        <color theme="1"/>
        <rFont val="Times New Roman"/>
        <family val="1"/>
      </rPr>
      <t>2024</t>
    </r>
    <r>
      <rPr>
        <sz val="10.5"/>
        <color theme="1"/>
        <rFont val="ＭＳ 明朝"/>
        <family val="1"/>
        <charset val="128"/>
      </rPr>
      <t>年の</t>
    </r>
    <r>
      <rPr>
        <sz val="10.5"/>
        <color theme="1"/>
        <rFont val="Times New Roman"/>
        <family val="1"/>
      </rPr>
      <t>F</t>
    </r>
    <r>
      <rPr>
        <sz val="10.5"/>
        <color theme="1"/>
        <rFont val="ＭＳ 明朝"/>
        <family val="1"/>
        <charset val="128"/>
      </rPr>
      <t>の平均値を現状の漁獲圧としており、この</t>
    </r>
    <r>
      <rPr>
        <sz val="10.5"/>
        <color theme="1"/>
        <rFont val="Times New Roman"/>
        <family val="1"/>
      </rPr>
      <t>F</t>
    </r>
    <r>
      <rPr>
        <sz val="10.5"/>
        <color theme="1"/>
        <rFont val="ＭＳ 明朝"/>
        <family val="1"/>
        <charset val="128"/>
      </rPr>
      <t>値を</t>
    </r>
    <r>
      <rPr>
        <sz val="10.5"/>
        <color theme="1"/>
        <rFont val="Times New Roman"/>
        <family val="1"/>
      </rPr>
      <t>2025</t>
    </r>
    <r>
      <rPr>
        <sz val="10.5"/>
        <color theme="1"/>
        <rFont val="ＭＳ 明朝"/>
        <family val="1"/>
        <charset val="128"/>
      </rPr>
      <t>年の漁獲量の仮定に使用した。</t>
    </r>
  </si>
  <si>
    <r>
      <t>補足表</t>
    </r>
    <r>
      <rPr>
        <sz val="10.5"/>
        <color theme="1"/>
        <rFont val="Times New Roman"/>
        <family val="1"/>
      </rPr>
      <t>6-1.</t>
    </r>
    <r>
      <rPr>
        <sz val="10.5"/>
        <color theme="1"/>
        <rFont val="ＭＳ 明朝"/>
        <family val="1"/>
        <charset val="128"/>
      </rPr>
      <t>　再生産関係式のパラメータ</t>
    </r>
  </si>
  <si>
    <t>再生産関係式</t>
  </si>
  <si>
    <t>最適化法</t>
  </si>
  <si>
    <t>自己相関</t>
  </si>
  <si>
    <t>a</t>
  </si>
  <si>
    <t>b</t>
  </si>
  <si>
    <t>S.D.</t>
  </si>
  <si>
    <t>ρ</t>
  </si>
  <si>
    <t>ホッケー・スティック型</t>
  </si>
  <si>
    <t>最小二乗法</t>
  </si>
  <si>
    <t>有</t>
  </si>
  <si>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Ｐ明朝"/>
        <family val="1"/>
        <charset val="128"/>
      </rPr>
      <t>は自己相関係数</t>
    </r>
    <r>
      <rPr>
        <sz val="10.5"/>
        <color theme="1"/>
        <rFont val="ＭＳ 明朝"/>
        <family val="1"/>
        <charset val="128"/>
      </rPr>
      <t>である。</t>
    </r>
  </si>
  <si>
    <r>
      <t>補足表</t>
    </r>
    <r>
      <rPr>
        <sz val="10.5"/>
        <color theme="1"/>
        <rFont val="Times New Roman"/>
        <family val="1"/>
      </rPr>
      <t>6-2.</t>
    </r>
    <r>
      <rPr>
        <sz val="10.5"/>
        <color theme="1"/>
        <rFont val="ＭＳ 明朝"/>
        <family val="1"/>
        <charset val="128"/>
      </rPr>
      <t>　管理基準値案と</t>
    </r>
    <r>
      <rPr>
        <sz val="10.5"/>
        <color theme="1"/>
        <rFont val="Times New Roman"/>
        <family val="1"/>
      </rPr>
      <t>MSY</t>
    </r>
  </si>
  <si>
    <t>項目</t>
  </si>
  <si>
    <t>値</t>
  </si>
  <si>
    <t>説明</t>
  </si>
  <si>
    <r>
      <t>SBtarget</t>
    </r>
    <r>
      <rPr>
        <sz val="10.5"/>
        <color theme="1"/>
        <rFont val="ＭＳ Ｐ明朝"/>
        <family val="1"/>
        <charset val="128"/>
      </rPr>
      <t>案</t>
    </r>
  </si>
  <si>
    <r>
      <t>23,363</t>
    </r>
    <r>
      <rPr>
        <sz val="10.5"/>
        <color rgb="FF000000"/>
        <rFont val="ＭＳ Ｐ明朝"/>
        <family val="1"/>
        <charset val="128"/>
      </rPr>
      <t>トン</t>
    </r>
  </si>
  <si>
    <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</si>
  <si>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t>SBlimit</t>
    </r>
    <r>
      <rPr>
        <sz val="10.5"/>
        <color theme="1"/>
        <rFont val="ＭＳ Ｐ明朝"/>
        <family val="1"/>
        <charset val="128"/>
      </rPr>
      <t>案</t>
    </r>
  </si>
  <si>
    <r>
      <t>10,012</t>
    </r>
    <r>
      <rPr>
        <sz val="10.5"/>
        <color rgb="FF000000"/>
        <rFont val="ＭＳ Ｐ明朝"/>
        <family val="1"/>
        <charset val="128"/>
      </rPr>
      <t>トン</t>
    </r>
  </si>
  <si>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</si>
  <si>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t>SBban</t>
    </r>
    <r>
      <rPr>
        <sz val="10.5"/>
        <color theme="1"/>
        <rFont val="ＭＳ Ｐ明朝"/>
        <family val="1"/>
        <charset val="128"/>
      </rPr>
      <t>案</t>
    </r>
  </si>
  <si>
    <r>
      <t xml:space="preserve"> 1,494</t>
    </r>
    <r>
      <rPr>
        <sz val="10.5"/>
        <color rgb="FF000000"/>
        <rFont val="ＭＳ Ｐ明朝"/>
        <family val="1"/>
        <charset val="128"/>
      </rPr>
      <t>トン</t>
    </r>
  </si>
  <si>
    <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</si>
  <si>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</si>
  <si>
    <r>
      <t>SBmsy</t>
    </r>
    <r>
      <rPr>
        <sz val="10.5"/>
        <color theme="1"/>
        <rFont val="ＭＳ Ｐ明朝"/>
        <family val="1"/>
        <charset val="128"/>
      </rPr>
      <t>を維持する漁獲圧</t>
    </r>
  </si>
  <si>
    <r>
      <t>（</t>
    </r>
    <r>
      <rPr>
        <sz val="10.5"/>
        <color theme="1"/>
        <rFont val="Times New Roman"/>
        <family val="1"/>
      </rPr>
      <t>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t>
    </r>
    <r>
      <rPr>
        <sz val="10.5"/>
        <color theme="1"/>
        <rFont val="Times New Roman"/>
        <family val="1"/>
      </rPr>
      <t>, 8</t>
    </r>
    <r>
      <rPr>
        <sz val="10.5"/>
        <color theme="1"/>
        <rFont val="ＭＳ Ｐ明朝"/>
        <family val="1"/>
        <charset val="128"/>
      </rPr>
      <t>歳</t>
    </r>
    <r>
      <rPr>
        <sz val="10.5"/>
        <color theme="1"/>
        <rFont val="Times New Roman"/>
        <family val="1"/>
      </rPr>
      <t>, 9</t>
    </r>
    <r>
      <rPr>
        <sz val="10.5"/>
        <color theme="1"/>
        <rFont val="ＭＳ Ｐ明朝"/>
        <family val="1"/>
        <charset val="128"/>
      </rPr>
      <t>歳</t>
    </r>
    <r>
      <rPr>
        <sz val="10.5"/>
        <color theme="1"/>
        <rFont val="Times New Roman"/>
        <family val="1"/>
      </rPr>
      <t>, 10</t>
    </r>
    <r>
      <rPr>
        <sz val="10.5"/>
        <color theme="1"/>
        <rFont val="ＭＳ 明朝"/>
        <family val="1"/>
        <charset val="128"/>
      </rPr>
      <t>歳</t>
    </r>
    <r>
      <rPr>
        <sz val="10.5"/>
        <color theme="1"/>
        <rFont val="Times New Roman"/>
        <family val="1"/>
      </rPr>
      <t>, 11</t>
    </r>
    <r>
      <rPr>
        <sz val="10.5"/>
        <color theme="1"/>
        <rFont val="ＭＳ 明朝"/>
        <family val="1"/>
        <charset val="128"/>
      </rPr>
      <t>歳</t>
    </r>
    <r>
      <rPr>
        <sz val="10.5"/>
        <color theme="1"/>
        <rFont val="ＭＳ Ｐ明朝"/>
        <family val="1"/>
        <charset val="128"/>
      </rPr>
      <t>以上）</t>
    </r>
    <r>
      <rPr>
        <sz val="10.5"/>
        <color theme="1"/>
        <rFont val="Times New Roman"/>
        <family val="1"/>
      </rPr>
      <t>=</t>
    </r>
    <r>
      <rPr>
        <sz val="10.5"/>
        <color theme="1"/>
        <rFont val="ＭＳ Ｐ明朝"/>
        <family val="1"/>
        <charset val="128"/>
      </rPr>
      <t>（</t>
    </r>
    <r>
      <rPr>
        <sz val="10.5"/>
        <color theme="1"/>
        <rFont val="Times New Roman"/>
        <family val="1"/>
      </rPr>
      <t>0.03, 0.07, 0.08, 0.16, 0.24, 0.36, 0.41, 0.27, 0.22, 0.16</t>
    </r>
    <r>
      <rPr>
        <sz val="10.5"/>
        <color theme="1"/>
        <rFont val="ＭＳ Ｐ明朝"/>
        <family val="1"/>
        <charset val="128"/>
      </rPr>
      <t>）</t>
    </r>
  </si>
  <si>
    <t>%SPR</t>
  </si>
  <si>
    <r>
      <t>Fmsy</t>
    </r>
    <r>
      <rPr>
        <sz val="10.5"/>
        <color theme="1"/>
        <rFont val="ＭＳ Ｐ明朝"/>
        <family val="1"/>
        <charset val="128"/>
      </rPr>
      <t>に対応する</t>
    </r>
    <r>
      <rPr>
        <sz val="10.5"/>
        <color theme="1"/>
        <rFont val="Times New Roman"/>
        <family val="1"/>
      </rPr>
      <t>%SPR</t>
    </r>
  </si>
  <si>
    <t>MSY</t>
  </si>
  <si>
    <r>
      <t xml:space="preserve"> 5,941</t>
    </r>
    <r>
      <rPr>
        <sz val="10.5"/>
        <color rgb="FF000000"/>
        <rFont val="ＭＳ Ｐ明朝"/>
        <family val="1"/>
        <charset val="128"/>
      </rPr>
      <t>トン</t>
    </r>
  </si>
  <si>
    <t>最大持続生産量</t>
  </si>
  <si>
    <r>
      <t>補足表</t>
    </r>
    <r>
      <rPr>
        <sz val="10.5"/>
        <color theme="1"/>
        <rFont val="Times New Roman"/>
        <family val="1"/>
      </rPr>
      <t>6-3.</t>
    </r>
    <r>
      <rPr>
        <sz val="10.5"/>
        <color theme="1"/>
        <rFont val="ＭＳ 明朝"/>
        <family val="1"/>
        <charset val="128"/>
      </rPr>
      <t>　最新年の親魚量と漁獲圧</t>
    </r>
  </si>
  <si>
    <t>SB2024</t>
  </si>
  <si>
    <r>
      <t>29,165</t>
    </r>
    <r>
      <rPr>
        <sz val="10.5"/>
        <color theme="1"/>
        <rFont val="ＭＳ Ｐ明朝"/>
        <family val="1"/>
        <charset val="128"/>
      </rPr>
      <t>トン</t>
    </r>
  </si>
  <si>
    <r>
      <t>2024</t>
    </r>
    <r>
      <rPr>
        <sz val="10.5"/>
        <color rgb="FF000000"/>
        <rFont val="ＭＳ Ｐ明朝"/>
        <family val="1"/>
        <charset val="128"/>
      </rPr>
      <t>年の親魚量</t>
    </r>
  </si>
  <si>
    <t>F2024</t>
  </si>
  <si>
    <r>
      <t>2022</t>
    </r>
    <r>
      <rPr>
        <sz val="10.5"/>
        <color theme="1"/>
        <rFont val="ＭＳ 明朝"/>
        <family val="1"/>
        <charset val="128"/>
      </rPr>
      <t>～</t>
    </r>
    <r>
      <rPr>
        <sz val="10.5"/>
        <color theme="1"/>
        <rFont val="Times New Roman"/>
        <family val="1"/>
      </rP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t>
    </r>
    <r>
      <rPr>
        <sz val="10.5"/>
        <color theme="1"/>
        <rFont val="Times New Roman"/>
        <family val="1"/>
      </rPr>
      <t>, 8</t>
    </r>
    <r>
      <rPr>
        <sz val="10.5"/>
        <color theme="1"/>
        <rFont val="ＭＳ Ｐ明朝"/>
        <family val="1"/>
        <charset val="128"/>
      </rPr>
      <t>歳</t>
    </r>
    <r>
      <rPr>
        <sz val="10.5"/>
        <color theme="1"/>
        <rFont val="Times New Roman"/>
        <family val="1"/>
      </rPr>
      <t>, 9</t>
    </r>
    <r>
      <rPr>
        <sz val="10.5"/>
        <color theme="1"/>
        <rFont val="ＭＳ Ｐ明朝"/>
        <family val="1"/>
        <charset val="128"/>
      </rPr>
      <t>歳</t>
    </r>
    <r>
      <rPr>
        <sz val="10.5"/>
        <color theme="1"/>
        <rFont val="Times New Roman"/>
        <family val="1"/>
      </rPr>
      <t>, 10</t>
    </r>
    <r>
      <rPr>
        <sz val="10.5"/>
        <color theme="1"/>
        <rFont val="ＭＳ 明朝"/>
        <family val="1"/>
        <charset val="128"/>
      </rPr>
      <t>歳</t>
    </r>
    <r>
      <rPr>
        <sz val="10.5"/>
        <color theme="1"/>
        <rFont val="Times New Roman"/>
        <family val="1"/>
      </rPr>
      <t>, 11</t>
    </r>
    <r>
      <rPr>
        <sz val="10.5"/>
        <color theme="1"/>
        <rFont val="ＭＳ 明朝"/>
        <family val="1"/>
        <charset val="128"/>
      </rPr>
      <t>歳</t>
    </r>
    <r>
      <rPr>
        <sz val="10.5"/>
        <color theme="1"/>
        <rFont val="ＭＳ Ｐ明朝"/>
        <family val="1"/>
        <charset val="128"/>
      </rPr>
      <t>以上</t>
    </r>
    <r>
      <rPr>
        <sz val="10.5"/>
        <color theme="1"/>
        <rFont val="Times New Roman"/>
        <family val="1"/>
      </rPr>
      <t>) = (0.01, 0.03, 0.02, 0.05, 0.09, 0.17, 0.21, 0.15, 0.13, 0.09</t>
    </r>
    <r>
      <rPr>
        <sz val="10.5"/>
        <color theme="1"/>
        <rFont val="ＭＳ Ｐ明朝"/>
        <family val="1"/>
        <charset val="128"/>
      </rPr>
      <t>）</t>
    </r>
  </si>
  <si>
    <t>U2024</t>
  </si>
  <si>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</si>
  <si>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</si>
  <si>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</si>
  <si>
    <t>管理基準値案との比較</t>
  </si>
  <si>
    <t>SB2024/ SBmsy</t>
  </si>
  <si>
    <r>
      <t>最大持続生産量を実現する親魚量（</t>
    </r>
    <r>
      <rPr>
        <sz val="10.5"/>
        <color rgb="FF000000"/>
        <rFont val="Times New Roman"/>
        <family val="1"/>
      </rPr>
      <t>SBmsy</t>
    </r>
    <r>
      <rPr>
        <sz val="10.5"/>
        <color rgb="FF000000"/>
        <rFont val="ＭＳ Ｐ明朝"/>
        <family val="1"/>
        <charset val="128"/>
      </rPr>
      <t>、目標管理基準値案）に対する</t>
    </r>
    <r>
      <rPr>
        <sz val="10.5"/>
        <color rgb="FF000000"/>
        <rFont val="Times New Roman"/>
        <family val="1"/>
      </rPr>
      <t>2024</t>
    </r>
    <r>
      <rPr>
        <sz val="10.5"/>
        <color rgb="FF000000"/>
        <rFont val="ＭＳ Ｐ明朝"/>
        <family val="1"/>
        <charset val="128"/>
      </rPr>
      <t>年の親魚量の比</t>
    </r>
  </si>
  <si>
    <r>
      <t>（</t>
    </r>
    <r>
      <rPr>
        <sz val="10.5"/>
        <color theme="1"/>
        <rFont val="Times New Roman"/>
        <family val="1"/>
      </rPr>
      <t>SBtarget</t>
    </r>
    <r>
      <rPr>
        <sz val="10.5"/>
        <color theme="1"/>
        <rFont val="ＭＳ Ｐ明朝"/>
        <family val="1"/>
        <charset val="128"/>
      </rPr>
      <t>案）</t>
    </r>
  </si>
  <si>
    <t>F2022-2024/ Fmsy</t>
  </si>
  <si>
    <r>
      <t>SBtarget</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</si>
  <si>
    <t>親魚量の水準</t>
  </si>
  <si>
    <r>
      <t>MSY</t>
    </r>
    <r>
      <rPr>
        <sz val="10.5"/>
        <color theme="1"/>
        <rFont val="ＭＳ Ｐ明朝"/>
        <family val="1"/>
        <charset val="128"/>
      </rPr>
      <t>を実現する水準を上回る（</t>
    </r>
    <r>
      <rPr>
        <sz val="10.5"/>
        <color theme="1"/>
        <rFont val="Times New Roman"/>
        <family val="1"/>
      </rPr>
      <t>1.25</t>
    </r>
    <r>
      <rPr>
        <sz val="10.5"/>
        <color theme="1"/>
        <rFont val="ＭＳ Ｐ明朝"/>
        <family val="1"/>
        <charset val="128"/>
      </rPr>
      <t>倍）</t>
    </r>
  </si>
  <si>
    <t>漁獲圧の水準</t>
  </si>
  <si>
    <r>
      <t>SBmsy</t>
    </r>
    <r>
      <rPr>
        <sz val="10.5"/>
        <color theme="1"/>
        <rFont val="ＭＳ Ｐ明朝"/>
        <family val="1"/>
        <charset val="128"/>
      </rPr>
      <t>を維持する水準を下回る（</t>
    </r>
    <r>
      <rPr>
        <sz val="10.5"/>
        <color theme="1"/>
        <rFont val="Times New Roman"/>
        <family val="1"/>
      </rPr>
      <t>0.45</t>
    </r>
    <r>
      <rPr>
        <sz val="10.5"/>
        <color theme="1"/>
        <rFont val="ＭＳ Ｐ明朝"/>
        <family val="1"/>
        <charset val="128"/>
      </rPr>
      <t>倍）</t>
    </r>
  </si>
  <si>
    <t>親魚量の動向</t>
  </si>
  <si>
    <t>横ばい</t>
  </si>
  <si>
    <r>
      <t>* 2022</t>
    </r>
    <r>
      <rPr>
        <sz val="10.5"/>
        <color rgb="FF000000"/>
        <rFont val="ＭＳ 明朝"/>
        <family val="1"/>
        <charset val="128"/>
      </rPr>
      <t>～</t>
    </r>
    <r>
      <rPr>
        <sz val="10.5"/>
        <color rgb="FF000000"/>
        <rFont val="Times New Roman"/>
        <family val="1"/>
      </rPr>
      <t>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</si>
  <si>
    <r>
      <t>補足表</t>
    </r>
    <r>
      <rPr>
        <sz val="10.5"/>
        <color theme="1"/>
        <rFont val="Times New Roman"/>
        <family val="1"/>
      </rPr>
      <t>6-4.</t>
    </r>
    <r>
      <rPr>
        <sz val="10.5"/>
        <color theme="1"/>
        <rFont val="ＭＳ 明朝"/>
        <family val="1"/>
        <charset val="128"/>
      </rPr>
      <t>　予測漁獲量と予測親魚量</t>
    </r>
  </si>
  <si>
    <r>
      <t>2026</t>
    </r>
    <r>
      <rPr>
        <sz val="10.5"/>
        <color rgb="FF000000"/>
        <rFont val="ＭＳ Ｐ明朝"/>
        <family val="1"/>
        <charset val="128"/>
      </rPr>
      <t>年の親魚量（予測平均値）：</t>
    </r>
    <r>
      <rPr>
        <sz val="10.5"/>
        <color rgb="FF000000"/>
        <rFont val="Times New Roman"/>
        <family val="1"/>
      </rPr>
      <t>32,311</t>
    </r>
    <r>
      <rPr>
        <sz val="10.5"/>
        <color rgb="FF000000"/>
        <rFont val="ＭＳ Ｐ明朝"/>
        <family val="1"/>
        <charset val="128"/>
      </rPr>
      <t>トン</t>
    </r>
  </si>
  <si>
    <r>
      <t>2026</t>
    </r>
    <r>
      <rPr>
        <sz val="10.5"/>
        <color rgb="FF000000"/>
        <rFont val="ＭＳ Ｐ明朝"/>
        <family val="1"/>
        <charset val="128"/>
      </rPr>
      <t>年の</t>
    </r>
  </si>
  <si>
    <t>現状の漁獲圧に</t>
  </si>
  <si>
    <t>予測区間</t>
  </si>
  <si>
    <t>対する比</t>
  </si>
  <si>
    <r>
      <t>漁獲割合（</t>
    </r>
    <r>
      <rPr>
        <sz val="10.5"/>
        <color rgb="FF000000"/>
        <rFont val="Times New Roman"/>
        <family val="1"/>
      </rPr>
      <t>%</t>
    </r>
    <r>
      <rPr>
        <sz val="10.5"/>
        <color rgb="FF000000"/>
        <rFont val="ＭＳ Ｐ明朝"/>
        <family val="1"/>
        <charset val="128"/>
      </rPr>
      <t>）</t>
    </r>
  </si>
  <si>
    <t>予測平均値</t>
  </si>
  <si>
    <r>
      <t>（</t>
    </r>
    <r>
      <rPr>
        <sz val="10.5"/>
        <color rgb="FF000000"/>
        <rFont val="Times New Roman"/>
        <family val="1"/>
      </rPr>
      <t>F/F2022-2024</t>
    </r>
    <r>
      <rPr>
        <sz val="10.5"/>
        <color rgb="FF000000"/>
        <rFont val="ＭＳ Ｐ明朝"/>
        <family val="1"/>
        <charset val="128"/>
      </rPr>
      <t>）</t>
    </r>
  </si>
  <si>
    <t>β=1.0</t>
  </si>
  <si>
    <t>7,726–7,938</t>
  </si>
  <si>
    <t>β=0.9</t>
  </si>
  <si>
    <t>7,040–7,232</t>
  </si>
  <si>
    <t>β=0.8</t>
  </si>
  <si>
    <t>6,336–6,507</t>
  </si>
  <si>
    <t>β=0.7</t>
  </si>
  <si>
    <t>5,614–5,765</t>
  </si>
  <si>
    <t>β=0.6</t>
  </si>
  <si>
    <t>4,874–5,003</t>
  </si>
  <si>
    <t>β=0.5</t>
  </si>
  <si>
    <t>4,114–4,222</t>
  </si>
  <si>
    <t>β=0.4</t>
  </si>
  <si>
    <t>3,334–3,420</t>
  </si>
  <si>
    <t>β=0.3</t>
  </si>
  <si>
    <t>2,533–2,598</t>
  </si>
  <si>
    <t>β=0.2</t>
  </si>
  <si>
    <t>1,711–1,754</t>
  </si>
  <si>
    <t>β=0.1</t>
  </si>
  <si>
    <t>867 – 889</t>
  </si>
  <si>
    <t>β=0.0</t>
  </si>
  <si>
    <t>3,781–3,851</t>
  </si>
  <si>
    <t>補足表6-5.　異なるβを用いた将来予測結果</t>
    <phoneticPr fontId="2"/>
  </si>
  <si>
    <t>考慮している不確実性：加入量</t>
  </si>
  <si>
    <r>
      <t>2036</t>
    </r>
    <r>
      <rPr>
        <sz val="10.5"/>
        <color rgb="FF000000"/>
        <rFont val="ＭＳ Ｐ明朝"/>
        <family val="1"/>
        <charset val="128"/>
      </rPr>
      <t>年の</t>
    </r>
  </si>
  <si>
    <r>
      <t>2036</t>
    </r>
    <r>
      <rPr>
        <sz val="10.5"/>
        <color rgb="FF000000"/>
        <rFont val="ＭＳ Ｐ明朝"/>
        <family val="1"/>
        <charset val="128"/>
      </rPr>
      <t>年に親魚量が以下の</t>
    </r>
  </si>
  <si>
    <r>
      <t>管理基準値を上回る確率（</t>
    </r>
    <r>
      <rPr>
        <sz val="10.5"/>
        <color rgb="FF000000"/>
        <rFont val="Times New Roman"/>
        <family val="1"/>
      </rPr>
      <t>%</t>
    </r>
    <r>
      <rPr>
        <sz val="10.5"/>
        <color rgb="FF000000"/>
        <rFont val="ＭＳ Ｐ明朝"/>
        <family val="1"/>
        <charset val="128"/>
      </rPr>
      <t>）</t>
    </r>
  </si>
  <si>
    <r>
      <t>SBtarget</t>
    </r>
    <r>
      <rPr>
        <sz val="10.5"/>
        <color rgb="FF000000"/>
        <rFont val="ＭＳ Ｐ明朝"/>
        <family val="1"/>
        <charset val="128"/>
      </rPr>
      <t>案</t>
    </r>
  </si>
  <si>
    <t>SBlimit</t>
  </si>
  <si>
    <t>SBban</t>
  </si>
  <si>
    <t>案</t>
  </si>
  <si>
    <t>β= 1.0</t>
  </si>
  <si>
    <t>18,117–29,265</t>
  </si>
  <si>
    <t>20,201–32,376</t>
  </si>
  <si>
    <t>22,658–35,925</t>
  </si>
  <si>
    <t>25,627–40,070</t>
  </si>
  <si>
    <t>29,017–44,839</t>
  </si>
  <si>
    <t>33,134–50,310</t>
  </si>
  <si>
    <t>38,045–56,926</t>
  </si>
  <si>
    <t>43,745–64,624</t>
  </si>
  <si>
    <t>50,562–73,755</t>
  </si>
  <si>
    <t>58,732–84,550</t>
  </si>
  <si>
    <t>68,541–97,627</t>
  </si>
  <si>
    <t>35,230–54,098</t>
  </si>
  <si>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</si>
  <si>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</si>
  <si>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t>
    <phoneticPr fontId="2"/>
  </si>
  <si>
    <t>白川北斗・内藤大河・佐久間啓 (2026) 令和 7（2025）年度アカガレイ日本海系群の資源評価. 我が国周辺水域の漁業資源評価. 水産庁・水産研究・教育機構, 東京, 44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</si>
</sst>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0_);[Red]\(0\)"/>
  </numFmts>
  <fonts count="38">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1"/>
      <name val="ＭＳ Ｐゴシック"/>
      <family val="3"/>
      <charset val="128"/>
    </font>
    <font>
      <sz val="10.5"/>
      <color theme="1"/>
      <name val="游明朝"/>
      <family val="1"/>
      <charset val="128"/>
    </font>
    <font>
      <sz val="11"/>
      <color rgb="FF000000"/>
      <name val="ＭＳ 明朝"/>
      <family val="1"/>
      <charset val="128"/>
    </font>
    <font>
      <sz val="11"/>
      <color rgb="FF000000"/>
      <name val="Times New Roman"/>
      <family val="1"/>
    </font>
    <font>
      <sz val="6"/>
      <name val="ＭＳ Ｐゴシック"/>
      <family val="3"/>
      <charset val="128"/>
    </font>
    <font>
      <sz val="11"/>
      <color theme="1"/>
      <name val="ＭＳ Ｐゴシック"/>
      <family val="2"/>
      <charset val="128"/>
    </font>
    <font>
      <sz val="12"/>
      <color rgb="FF000000"/>
      <name val="Times New Roman"/>
      <family val="1"/>
    </font>
    <font>
      <sz val="11"/>
      <color theme="1"/>
      <name val="Times New Roman"/>
      <family val="1"/>
    </font>
    <font>
      <sz val="10.5"/>
      <color theme="1"/>
      <name val="Times New Roman"/>
      <family val="1"/>
    </font>
    <font>
      <sz val="10.5"/>
      <color theme="1"/>
      <name val="ＭＳ 明朝"/>
      <family val="1"/>
      <charset val="128"/>
    </font>
    <font>
      <b/>
      <sz val="11"/>
      <color rgb="FFFF0000"/>
      <name val="ＭＳ Ｐゴシック"/>
      <family val="3"/>
      <charset val="128"/>
      <scheme val="minor"/>
    </font>
    <font>
      <b/>
      <sz val="11"/>
      <color rgb="FF00B0F0"/>
      <name val="ＭＳ Ｐ明朝"/>
      <family val="1"/>
      <charset val="128"/>
    </font>
    <font>
      <sz val="12"/>
      <color rgb="FF000000"/>
      <name val="ＭＳ 明朝"/>
      <family val="1"/>
      <charset val="128"/>
    </font>
    <font>
      <sz val="11"/>
      <color theme="1"/>
      <name val="ＭＳ 明朝"/>
      <family val="1"/>
      <charset val="128"/>
    </font>
    <font>
      <sz val="10.5"/>
      <color theme="1"/>
      <name val="ＭＳ Ｐ明朝"/>
      <family val="1"/>
      <charset val="128"/>
    </font>
    <font>
      <b/>
      <sz val="10.5"/>
      <color rgb="FFFF0000"/>
      <name val="Times New Roman"/>
      <family val="1"/>
    </font>
    <font>
      <sz val="10.5"/>
      <color rgb="FF000000"/>
      <name val="Times New Roman"/>
      <family val="1"/>
    </font>
    <font>
      <sz val="10.5"/>
      <color rgb="FF000000"/>
      <name val="ＭＳ 明朝"/>
      <family val="1"/>
      <charset val="128"/>
    </font>
    <font>
      <sz val="11"/>
      <color theme="1"/>
      <name val="游明朝"/>
      <family val="1"/>
      <charset val="128"/>
    </font>
    <font>
      <sz val="11"/>
      <color rgb="FF000000"/>
      <name val="ＭＳ Ｐ明朝"/>
      <family val="1"/>
      <charset val="128"/>
    </font>
    <font>
      <b/>
      <sz val="11"/>
      <color theme="9" tint="0.39997558519241921"/>
      <name val="ＭＳ Ｐゴシック"/>
      <family val="3"/>
      <charset val="128"/>
      <scheme val="minor"/>
    </font>
    <font>
      <b/>
      <sz val="11"/>
      <color rgb="FFC00000"/>
      <name val="ＭＳ Ｐゴシック"/>
      <family val="3"/>
      <charset val="128"/>
      <scheme val="minor"/>
    </font>
    <font>
      <b/>
      <sz val="11"/>
      <color rgb="FF7030A0"/>
      <name val="ＭＳ Ｐゴシック"/>
      <family val="3"/>
      <charset val="128"/>
      <scheme val="minor"/>
    </font>
    <font>
      <sz val="10.5"/>
      <color rgb="FF000000"/>
      <name val="ＭＳ Ｐ明朝"/>
      <family val="1"/>
      <charset val="128"/>
    </font>
    <font>
      <sz val="11"/>
      <color rgb="FF000000"/>
      <name val="ＭＳ Ｐゴシック"/>
      <family val="2"/>
      <charset val="128"/>
    </font>
    <font>
      <sz val="12"/>
      <name val="Times New Roman"/>
      <family val="1"/>
    </font>
    <font>
      <sz val="12"/>
      <name val="ＭＳ Ｐ明朝"/>
      <family val="1"/>
      <charset val="128"/>
    </font>
    <font>
      <sz val="12"/>
      <name val="ＭＳ Ｐゴシック"/>
      <family val="3"/>
      <charset val="128"/>
    </font>
    <font>
      <sz val="12"/>
      <color rgb="FF000000"/>
      <name val="ＭＳ Ｐゴシック"/>
      <family val="2"/>
      <charset val="128"/>
    </font>
    <font>
      <sz val="10.5"/>
      <color theme="1"/>
      <name val="MS Mincho"/>
      <family val="1"/>
      <charset val="128"/>
    </font>
    <font>
      <sz val="10.5"/>
      <color theme="1"/>
      <name val="Times New Roman"/>
      <family val="1"/>
      <charset val="128"/>
    </font>
    <font>
      <sz val="8"/>
      <color rgb="FF000000"/>
      <name val="Times New Roman"/>
      <family val="1"/>
    </font>
    <font>
      <sz val="8"/>
      <color rgb="FF000000"/>
      <name val="ＭＳ Ｐ明朝"/>
      <family val="1"/>
      <charset val="128"/>
    </font>
    <font>
      <sz val="11"/>
      <color theme="1"/>
      <name val="Times New Roman"/>
      <family val="2"/>
      <charset val="128"/>
    </font>
    <font>
      <sz val="11"/>
      <color theme="1"/>
      <name val="ＭＳ Ｐゴシック"/>
      <family val="2"/>
      <charset val="128"/>
      <scheme val="minor"/>
    </font>
  </fonts>
  <fills count="209">
    <fill>
      <patternFill patternType="none"/>
    </fill>
    <fill>
      <patternFill patternType="gray125"/>
    </fill>
    <fill>
      <patternFill patternType="solid">
        <fgColor rgb="FFFFFFFF"/>
        <bgColor indexed="64"/>
      </patternFill>
    </fill>
    <fill>
      <patternFill patternType="solid">
        <fgColor rgb="FFE7E6E6"/>
        <bgColor indexed="64"/>
      </patternFill>
    </fill>
    <fill>
      <patternFill patternType="solid">
        <fgColor rgb="FFFFDF7D"/>
        <bgColor indexed="64"/>
      </patternFill>
    </fill>
    <fill>
      <patternFill patternType="solid">
        <fgColor rgb="FFFFE183"/>
        <bgColor indexed="64"/>
      </patternFill>
    </fill>
    <fill>
      <patternFill patternType="solid">
        <fgColor rgb="FFFFE185"/>
        <bgColor indexed="64"/>
      </patternFill>
    </fill>
    <fill>
      <patternFill patternType="solid">
        <fgColor rgb="FFFFDE78"/>
        <bgColor indexed="64"/>
      </patternFill>
    </fill>
    <fill>
      <patternFill patternType="solid">
        <fgColor rgb="FFFFD34D"/>
        <bgColor indexed="64"/>
      </patternFill>
    </fill>
    <fill>
      <patternFill patternType="solid">
        <fgColor rgb="FFFFD552"/>
        <bgColor indexed="64"/>
      </patternFill>
    </fill>
    <fill>
      <patternFill patternType="solid">
        <fgColor rgb="FFFFC71D"/>
        <bgColor indexed="64"/>
      </patternFill>
    </fill>
    <fill>
      <patternFill patternType="solid">
        <fgColor rgb="FFFFC000"/>
        <bgColor indexed="64"/>
      </patternFill>
    </fill>
    <fill>
      <patternFill patternType="solid">
        <fgColor rgb="FFE6F6FE"/>
        <bgColor indexed="64"/>
      </patternFill>
    </fill>
    <fill>
      <patternFill patternType="solid">
        <fgColor rgb="FFEDF8FF"/>
        <bgColor indexed="64"/>
      </patternFill>
    </fill>
    <fill>
      <patternFill patternType="solid">
        <fgColor rgb="FFDEF3FE"/>
        <bgColor indexed="64"/>
      </patternFill>
    </fill>
    <fill>
      <patternFill patternType="solid">
        <fgColor rgb="FFFCFCFF"/>
        <bgColor indexed="64"/>
      </patternFill>
    </fill>
    <fill>
      <patternFill patternType="solid">
        <fgColor rgb="FFC5ECFC"/>
        <bgColor indexed="64"/>
      </patternFill>
    </fill>
    <fill>
      <patternFill patternType="solid">
        <fgColor rgb="FFBBE9FC"/>
        <bgColor indexed="64"/>
      </patternFill>
    </fill>
    <fill>
      <patternFill patternType="solid">
        <fgColor rgb="FFB3E6FB"/>
        <bgColor indexed="64"/>
      </patternFill>
    </fill>
    <fill>
      <patternFill patternType="solid">
        <fgColor rgb="FFDDF3FE"/>
        <bgColor indexed="64"/>
      </patternFill>
    </fill>
    <fill>
      <patternFill patternType="solid">
        <fgColor rgb="FFE5F5FE"/>
        <bgColor indexed="64"/>
      </patternFill>
    </fill>
    <fill>
      <patternFill patternType="solid">
        <fgColor rgb="FFF6FBFF"/>
        <bgColor indexed="64"/>
      </patternFill>
    </fill>
    <fill>
      <patternFill patternType="solid">
        <fgColor rgb="FFE3F5FE"/>
        <bgColor indexed="64"/>
      </patternFill>
    </fill>
    <fill>
      <patternFill patternType="solid">
        <fgColor rgb="FFCBEEFD"/>
        <bgColor indexed="64"/>
      </patternFill>
    </fill>
    <fill>
      <patternFill patternType="solid">
        <fgColor rgb="FFBDE9FC"/>
        <bgColor indexed="64"/>
      </patternFill>
    </fill>
    <fill>
      <patternFill patternType="solid">
        <fgColor rgb="FFB6E7FB"/>
        <bgColor indexed="64"/>
      </patternFill>
    </fill>
    <fill>
      <patternFill patternType="solid">
        <fgColor rgb="FFB2E6FB"/>
        <bgColor indexed="64"/>
      </patternFill>
    </fill>
    <fill>
      <patternFill patternType="solid">
        <fgColor rgb="FFF1F9FF"/>
        <bgColor indexed="64"/>
      </patternFill>
    </fill>
    <fill>
      <patternFill patternType="solid">
        <fgColor rgb="FFB5E7FB"/>
        <bgColor indexed="64"/>
      </patternFill>
    </fill>
    <fill>
      <patternFill patternType="solid">
        <fgColor rgb="FFE0F4FE"/>
        <bgColor indexed="64"/>
      </patternFill>
    </fill>
    <fill>
      <patternFill patternType="solid">
        <fgColor rgb="FFF0F9FF"/>
        <bgColor indexed="64"/>
      </patternFill>
    </fill>
    <fill>
      <patternFill patternType="solid">
        <fgColor rgb="FFD9F2FD"/>
        <bgColor indexed="64"/>
      </patternFill>
    </fill>
    <fill>
      <patternFill patternType="solid">
        <fgColor rgb="FFEBF7FE"/>
        <bgColor indexed="64"/>
      </patternFill>
    </fill>
    <fill>
      <patternFill patternType="solid">
        <fgColor rgb="FFD3F0FD"/>
        <bgColor indexed="64"/>
      </patternFill>
    </fill>
    <fill>
      <patternFill patternType="solid">
        <fgColor rgb="FFB8E8FB"/>
        <bgColor indexed="64"/>
      </patternFill>
    </fill>
    <fill>
      <patternFill patternType="solid">
        <fgColor rgb="FF98DEFA"/>
        <bgColor indexed="64"/>
      </patternFill>
    </fill>
    <fill>
      <patternFill patternType="solid">
        <fgColor rgb="FF8EDBF9"/>
        <bgColor indexed="64"/>
      </patternFill>
    </fill>
    <fill>
      <patternFill patternType="solid">
        <fgColor rgb="FFD8F1FD"/>
        <bgColor indexed="64"/>
      </patternFill>
    </fill>
    <fill>
      <patternFill patternType="solid">
        <fgColor rgb="FFCEEFFD"/>
        <bgColor indexed="64"/>
      </patternFill>
    </fill>
    <fill>
      <patternFill patternType="solid">
        <fgColor rgb="FFB0E5FB"/>
        <bgColor indexed="64"/>
      </patternFill>
    </fill>
    <fill>
      <patternFill patternType="solid">
        <fgColor rgb="FF80D7F8"/>
        <bgColor indexed="64"/>
      </patternFill>
    </fill>
    <fill>
      <patternFill patternType="solid">
        <fgColor rgb="FFD6F1FD"/>
        <bgColor indexed="64"/>
      </patternFill>
    </fill>
    <fill>
      <patternFill patternType="solid">
        <fgColor rgb="FFE1F4FE"/>
        <bgColor indexed="64"/>
      </patternFill>
    </fill>
    <fill>
      <patternFill patternType="solid">
        <fgColor rgb="FF9EE0FA"/>
        <bgColor indexed="64"/>
      </patternFill>
    </fill>
    <fill>
      <patternFill patternType="solid">
        <fgColor rgb="FF5FCDF6"/>
        <bgColor indexed="64"/>
      </patternFill>
    </fill>
    <fill>
      <patternFill patternType="solid">
        <fgColor rgb="FF48C6F5"/>
        <bgColor indexed="64"/>
      </patternFill>
    </fill>
    <fill>
      <patternFill patternType="solid">
        <fgColor rgb="FFC9EDFC"/>
        <bgColor indexed="64"/>
      </patternFill>
    </fill>
    <fill>
      <patternFill patternType="solid">
        <fgColor rgb="FF00B0F0"/>
        <bgColor indexed="64"/>
      </patternFill>
    </fill>
    <fill>
      <patternFill patternType="solid">
        <fgColor rgb="FFD5ECBE"/>
        <bgColor indexed="64"/>
      </patternFill>
    </fill>
    <fill>
      <patternFill patternType="solid">
        <fgColor rgb="FFB6DF8C"/>
        <bgColor indexed="64"/>
      </patternFill>
    </fill>
    <fill>
      <patternFill patternType="solid">
        <fgColor rgb="FFBDE296"/>
        <bgColor indexed="64"/>
      </patternFill>
    </fill>
    <fill>
      <patternFill patternType="solid">
        <fgColor rgb="FFBEE398"/>
        <bgColor indexed="64"/>
      </patternFill>
    </fill>
    <fill>
      <patternFill patternType="solid">
        <fgColor rgb="FFB4DE88"/>
        <bgColor indexed="64"/>
      </patternFill>
    </fill>
    <fill>
      <patternFill patternType="solid">
        <fgColor rgb="FF9FD665"/>
        <bgColor indexed="64"/>
      </patternFill>
    </fill>
    <fill>
      <patternFill patternType="solid">
        <fgColor rgb="FF92D050"/>
        <bgColor indexed="64"/>
      </patternFill>
    </fill>
    <fill>
      <patternFill patternType="solid">
        <fgColor rgb="FFB8E08F"/>
        <bgColor indexed="64"/>
      </patternFill>
    </fill>
    <fill>
      <patternFill patternType="solid">
        <fgColor rgb="FFACDB7B"/>
        <bgColor indexed="64"/>
      </patternFill>
    </fill>
    <fill>
      <patternFill patternType="solid">
        <fgColor rgb="FFA9DA76"/>
        <bgColor indexed="64"/>
      </patternFill>
    </fill>
    <fill>
      <patternFill patternType="solid">
        <fgColor rgb="FFC5E5A4"/>
        <bgColor indexed="64"/>
      </patternFill>
    </fill>
    <fill>
      <patternFill patternType="solid">
        <fgColor rgb="FFB2DE85"/>
        <bgColor indexed="64"/>
      </patternFill>
    </fill>
    <fill>
      <patternFill patternType="solid">
        <fgColor rgb="FFAADA77"/>
        <bgColor indexed="64"/>
      </patternFill>
    </fill>
    <fill>
      <patternFill patternType="solid">
        <fgColor rgb="FFA5D86F"/>
        <bgColor indexed="64"/>
      </patternFill>
    </fill>
    <fill>
      <patternFill patternType="solid">
        <fgColor rgb="FFA0D667"/>
        <bgColor indexed="64"/>
      </patternFill>
    </fill>
    <fill>
      <patternFill patternType="solid">
        <fgColor rgb="FFC9E7AA"/>
        <bgColor indexed="64"/>
      </patternFill>
    </fill>
    <fill>
      <patternFill patternType="solid">
        <fgColor rgb="FFC7E6A7"/>
        <bgColor indexed="64"/>
      </patternFill>
    </fill>
    <fill>
      <patternFill patternType="solid">
        <fgColor rgb="FFB8E08E"/>
        <bgColor indexed="64"/>
      </patternFill>
    </fill>
    <fill>
      <patternFill patternType="solid">
        <fgColor rgb="FFA2D769"/>
        <bgColor indexed="64"/>
      </patternFill>
    </fill>
    <fill>
      <patternFill patternType="solid">
        <fgColor rgb="FFCFEAB4"/>
        <bgColor indexed="64"/>
      </patternFill>
    </fill>
    <fill>
      <patternFill patternType="solid">
        <fgColor rgb="FFC8E7A9"/>
        <bgColor indexed="64"/>
      </patternFill>
    </fill>
    <fill>
      <patternFill patternType="solid">
        <fgColor rgb="FFAEDC7E"/>
        <bgColor indexed="64"/>
      </patternFill>
    </fill>
    <fill>
      <patternFill patternType="solid">
        <fgColor rgb="FFC7E6A8"/>
        <bgColor indexed="64"/>
      </patternFill>
    </fill>
    <fill>
      <patternFill patternType="solid">
        <fgColor rgb="FFD6EDC0"/>
        <bgColor indexed="64"/>
      </patternFill>
    </fill>
    <fill>
      <patternFill patternType="solid">
        <fgColor rgb="FFC1E49D"/>
        <bgColor indexed="64"/>
      </patternFill>
    </fill>
    <fill>
      <patternFill patternType="solid">
        <fgColor rgb="FFD2EBB9"/>
        <bgColor indexed="64"/>
      </patternFill>
    </fill>
    <fill>
      <patternFill patternType="solid">
        <fgColor rgb="FFE7F4DC"/>
        <bgColor indexed="64"/>
      </patternFill>
    </fill>
    <fill>
      <patternFill patternType="solid">
        <fgColor rgb="FFEAF5E0"/>
        <bgColor indexed="64"/>
      </patternFill>
    </fill>
    <fill>
      <patternFill patternType="solid">
        <fgColor rgb="FFE0F1D1"/>
        <bgColor indexed="64"/>
      </patternFill>
    </fill>
    <fill>
      <patternFill patternType="solid">
        <fgColor rgb="FFD8EDC3"/>
        <bgColor indexed="64"/>
      </patternFill>
    </fill>
    <fill>
      <patternFill patternType="solid">
        <fgColor rgb="FFDAEEC6"/>
        <bgColor indexed="64"/>
      </patternFill>
    </fill>
    <fill>
      <patternFill patternType="solid">
        <fgColor rgb="FFE8F4DE"/>
        <bgColor indexed="64"/>
      </patternFill>
    </fill>
    <fill>
      <patternFill patternType="solid">
        <fgColor theme="0"/>
        <bgColor indexed="64"/>
      </patternFill>
    </fill>
    <fill>
      <patternFill patternType="solid">
        <fgColor rgb="FFFFDA69"/>
        <bgColor indexed="64"/>
      </patternFill>
    </fill>
    <fill>
      <patternFill patternType="solid">
        <fgColor rgb="FFFFC615"/>
        <bgColor indexed="64"/>
      </patternFill>
    </fill>
    <fill>
      <patternFill patternType="solid">
        <fgColor rgb="FFFFCB2C"/>
        <bgColor indexed="64"/>
      </patternFill>
    </fill>
    <fill>
      <patternFill patternType="solid">
        <fgColor rgb="FFFFCF3B"/>
        <bgColor indexed="64"/>
      </patternFill>
    </fill>
    <fill>
      <patternFill patternType="solid">
        <fgColor rgb="FFFFD245"/>
        <bgColor indexed="64"/>
      </patternFill>
    </fill>
    <fill>
      <patternFill patternType="solid">
        <fgColor rgb="FFFFC208"/>
        <bgColor indexed="64"/>
      </patternFill>
    </fill>
    <fill>
      <patternFill patternType="solid">
        <fgColor rgb="FFFFC410"/>
        <bgColor indexed="64"/>
      </patternFill>
    </fill>
    <fill>
      <patternFill patternType="solid">
        <fgColor rgb="FFFFC617"/>
        <bgColor indexed="64"/>
      </patternFill>
    </fill>
    <fill>
      <patternFill patternType="solid">
        <fgColor rgb="FFFFC922"/>
        <bgColor indexed="64"/>
      </patternFill>
    </fill>
    <fill>
      <patternFill patternType="solid">
        <fgColor rgb="FFFFC103"/>
        <bgColor indexed="64"/>
      </patternFill>
    </fill>
    <fill>
      <patternFill patternType="solid">
        <fgColor rgb="FFFFC206"/>
        <bgColor indexed="64"/>
      </patternFill>
    </fill>
    <fill>
      <patternFill patternType="solid">
        <fgColor rgb="FFFFC30B"/>
        <bgColor indexed="64"/>
      </patternFill>
    </fill>
    <fill>
      <patternFill patternType="solid">
        <fgColor rgb="FFD8F2FD"/>
        <bgColor indexed="64"/>
      </patternFill>
    </fill>
    <fill>
      <patternFill patternType="solid">
        <fgColor rgb="FFE4F5FE"/>
        <bgColor indexed="64"/>
      </patternFill>
    </fill>
    <fill>
      <patternFill patternType="solid">
        <fgColor rgb="FFEFF8FF"/>
        <bgColor indexed="64"/>
      </patternFill>
    </fill>
    <fill>
      <patternFill patternType="solid">
        <fgColor rgb="FFF3FAFF"/>
        <bgColor indexed="64"/>
      </patternFill>
    </fill>
    <fill>
      <patternFill patternType="solid">
        <fgColor rgb="FFF9FBFF"/>
        <bgColor indexed="64"/>
      </patternFill>
    </fill>
    <fill>
      <patternFill patternType="solid">
        <fgColor rgb="FFFAFCFF"/>
        <bgColor indexed="64"/>
      </patternFill>
    </fill>
    <fill>
      <patternFill patternType="solid">
        <fgColor rgb="FFFBFCFF"/>
        <bgColor indexed="64"/>
      </patternFill>
    </fill>
    <fill>
      <patternFill patternType="solid">
        <fgColor rgb="FFE9F6FE"/>
        <bgColor indexed="64"/>
      </patternFill>
    </fill>
    <fill>
      <patternFill patternType="solid">
        <fgColor rgb="FFF2F9FF"/>
        <bgColor indexed="64"/>
      </patternFill>
    </fill>
    <fill>
      <patternFill patternType="solid">
        <fgColor rgb="FFE2F5FE"/>
        <bgColor indexed="64"/>
      </patternFill>
    </fill>
    <fill>
      <patternFill patternType="solid">
        <fgColor rgb="FFDBF2FD"/>
        <bgColor indexed="64"/>
      </patternFill>
    </fill>
    <fill>
      <patternFill patternType="solid">
        <fgColor rgb="FFDAF2FD"/>
        <bgColor indexed="64"/>
      </patternFill>
    </fill>
    <fill>
      <patternFill patternType="solid">
        <fgColor rgb="FFD7F1FD"/>
        <bgColor indexed="64"/>
      </patternFill>
    </fill>
    <fill>
      <patternFill patternType="solid">
        <fgColor rgb="FFD5F1FD"/>
        <bgColor indexed="64"/>
      </patternFill>
    </fill>
    <fill>
      <patternFill patternType="solid">
        <fgColor rgb="FFD2F0FD"/>
        <bgColor indexed="64"/>
      </patternFill>
    </fill>
    <fill>
      <patternFill patternType="solid">
        <fgColor rgb="FFCCEEFD"/>
        <bgColor indexed="64"/>
      </patternFill>
    </fill>
    <fill>
      <patternFill patternType="solid">
        <fgColor rgb="FFC7ECFC"/>
        <bgColor indexed="64"/>
      </patternFill>
    </fill>
    <fill>
      <patternFill patternType="solid">
        <fgColor rgb="FFC6ECFC"/>
        <bgColor indexed="64"/>
      </patternFill>
    </fill>
    <fill>
      <patternFill patternType="solid">
        <fgColor rgb="FFD4F0FD"/>
        <bgColor indexed="64"/>
      </patternFill>
    </fill>
    <fill>
      <patternFill patternType="solid">
        <fgColor rgb="FFCFEFFD"/>
        <bgColor indexed="64"/>
      </patternFill>
    </fill>
    <fill>
      <patternFill patternType="solid">
        <fgColor rgb="FFC3EBFC"/>
        <bgColor indexed="64"/>
      </patternFill>
    </fill>
    <fill>
      <patternFill patternType="solid">
        <fgColor rgb="FFBFEAFC"/>
        <bgColor indexed="64"/>
      </patternFill>
    </fill>
    <fill>
      <patternFill patternType="solid">
        <fgColor rgb="FFBCE9FC"/>
        <bgColor indexed="64"/>
      </patternFill>
    </fill>
    <fill>
      <patternFill patternType="solid">
        <fgColor rgb="FFB0E6FB"/>
        <bgColor indexed="64"/>
      </patternFill>
    </fill>
    <fill>
      <patternFill patternType="solid">
        <fgColor rgb="FFD1EFFD"/>
        <bgColor indexed="64"/>
      </patternFill>
    </fill>
    <fill>
      <patternFill patternType="solid">
        <fgColor rgb="FFAAE4FB"/>
        <bgColor indexed="64"/>
      </patternFill>
    </fill>
    <fill>
      <patternFill patternType="solid">
        <fgColor rgb="FFA4E2FA"/>
        <bgColor indexed="64"/>
      </patternFill>
    </fill>
    <fill>
      <patternFill patternType="solid">
        <fgColor rgb="FFA0E0FA"/>
        <bgColor indexed="64"/>
      </patternFill>
    </fill>
    <fill>
      <patternFill patternType="solid">
        <fgColor rgb="FF9CDFFA"/>
        <bgColor indexed="64"/>
      </patternFill>
    </fill>
    <fill>
      <patternFill patternType="solid">
        <fgColor rgb="FFCEEEFD"/>
        <bgColor indexed="64"/>
      </patternFill>
    </fill>
    <fill>
      <patternFill patternType="solid">
        <fgColor rgb="FFC2EBFC"/>
        <bgColor indexed="64"/>
      </patternFill>
    </fill>
    <fill>
      <patternFill patternType="solid">
        <fgColor rgb="FFA9E3FB"/>
        <bgColor indexed="64"/>
      </patternFill>
    </fill>
    <fill>
      <patternFill patternType="solid">
        <fgColor rgb="FF9FE0FA"/>
        <bgColor indexed="64"/>
      </patternFill>
    </fill>
    <fill>
      <patternFill patternType="solid">
        <fgColor rgb="FF97DEF9"/>
        <bgColor indexed="64"/>
      </patternFill>
    </fill>
    <fill>
      <patternFill patternType="solid">
        <fgColor rgb="FF87D9F8"/>
        <bgColor indexed="64"/>
      </patternFill>
    </fill>
    <fill>
      <patternFill patternType="solid">
        <fgColor rgb="FF81D7F8"/>
        <bgColor indexed="64"/>
      </patternFill>
    </fill>
    <fill>
      <patternFill patternType="solid">
        <fgColor rgb="FF7CD6F8"/>
        <bgColor indexed="64"/>
      </patternFill>
    </fill>
    <fill>
      <patternFill patternType="solid">
        <fgColor rgb="FFCAEDFD"/>
        <bgColor indexed="64"/>
      </patternFill>
    </fill>
    <fill>
      <patternFill patternType="solid">
        <fgColor rgb="FF9ADFFA"/>
        <bgColor indexed="64"/>
      </patternFill>
    </fill>
    <fill>
      <patternFill patternType="solid">
        <fgColor rgb="FF8CDBF9"/>
        <bgColor indexed="64"/>
      </patternFill>
    </fill>
    <fill>
      <patternFill patternType="solid">
        <fgColor rgb="FF74D3F7"/>
        <bgColor indexed="64"/>
      </patternFill>
    </fill>
    <fill>
      <patternFill patternType="solid">
        <fgColor rgb="FF6AD0F7"/>
        <bgColor indexed="64"/>
      </patternFill>
    </fill>
    <fill>
      <patternFill patternType="solid">
        <fgColor rgb="FF61CEF6"/>
        <bgColor indexed="64"/>
      </patternFill>
    </fill>
    <fill>
      <patternFill patternType="solid">
        <fgColor rgb="FF5ACBF6"/>
        <bgColor indexed="64"/>
      </patternFill>
    </fill>
    <fill>
      <patternFill patternType="solid">
        <fgColor rgb="FF89DAF9"/>
        <bgColor indexed="64"/>
      </patternFill>
    </fill>
    <fill>
      <patternFill patternType="solid">
        <fgColor rgb="FF77D4F8"/>
        <bgColor indexed="64"/>
      </patternFill>
    </fill>
    <fill>
      <patternFill patternType="solid">
        <fgColor rgb="FF67CFF7"/>
        <bgColor indexed="64"/>
      </patternFill>
    </fill>
    <fill>
      <patternFill patternType="solid">
        <fgColor rgb="FF57CAF6"/>
        <bgColor indexed="64"/>
      </patternFill>
    </fill>
    <fill>
      <patternFill patternType="solid">
        <fgColor rgb="FF3CC2F4"/>
        <bgColor indexed="64"/>
      </patternFill>
    </fill>
    <fill>
      <patternFill patternType="solid">
        <fgColor rgb="FF31BFF3"/>
        <bgColor indexed="64"/>
      </patternFill>
    </fill>
    <fill>
      <patternFill patternType="solid">
        <fgColor rgb="FFABE4FB"/>
        <bgColor indexed="64"/>
      </patternFill>
    </fill>
    <fill>
      <patternFill patternType="solid">
        <fgColor rgb="FF91DCF9"/>
        <bgColor indexed="64"/>
      </patternFill>
    </fill>
    <fill>
      <patternFill patternType="solid">
        <fgColor rgb="FF4AC7F5"/>
        <bgColor indexed="64"/>
      </patternFill>
    </fill>
    <fill>
      <patternFill patternType="solid">
        <fgColor rgb="FF34C0F4"/>
        <bgColor indexed="64"/>
      </patternFill>
    </fill>
    <fill>
      <patternFill patternType="solid">
        <fgColor rgb="FF21BAF2"/>
        <bgColor indexed="64"/>
      </patternFill>
    </fill>
    <fill>
      <patternFill patternType="solid">
        <fgColor rgb="FF10B5F1"/>
        <bgColor indexed="64"/>
      </patternFill>
    </fill>
    <fill>
      <patternFill patternType="solid">
        <fgColor rgb="FFB7E8FB"/>
        <bgColor indexed="64"/>
      </patternFill>
    </fill>
    <fill>
      <patternFill patternType="solid">
        <fgColor rgb="FFAEE5FB"/>
        <bgColor indexed="64"/>
      </patternFill>
    </fill>
    <fill>
      <patternFill patternType="solid">
        <fgColor rgb="FFA7E3FA"/>
        <bgColor indexed="64"/>
      </patternFill>
    </fill>
    <fill>
      <patternFill patternType="solid">
        <fgColor rgb="FF9AD35C"/>
        <bgColor indexed="64"/>
      </patternFill>
    </fill>
    <fill>
      <patternFill patternType="solid">
        <fgColor rgb="FF9DD561"/>
        <bgColor indexed="64"/>
      </patternFill>
    </fill>
    <fill>
      <patternFill patternType="solid">
        <fgColor rgb="FF9ED563"/>
        <bgColor indexed="64"/>
      </patternFill>
    </fill>
    <fill>
      <patternFill patternType="solid">
        <fgColor rgb="FF9FD666"/>
        <bgColor indexed="64"/>
      </patternFill>
    </fill>
    <fill>
      <patternFill patternType="solid">
        <fgColor rgb="FFA1D668"/>
        <bgColor indexed="64"/>
      </patternFill>
    </fill>
    <fill>
      <patternFill patternType="solid">
        <fgColor rgb="FFA1D769"/>
        <bgColor indexed="64"/>
      </patternFill>
    </fill>
    <fill>
      <patternFill patternType="solid">
        <fgColor rgb="FFA2D76A"/>
        <bgColor indexed="64"/>
      </patternFill>
    </fill>
    <fill>
      <patternFill patternType="solid">
        <fgColor rgb="FF9CD460"/>
        <bgColor indexed="64"/>
      </patternFill>
    </fill>
    <fill>
      <patternFill patternType="solid">
        <fgColor rgb="FF9AD45D"/>
        <bgColor indexed="64"/>
      </patternFill>
    </fill>
    <fill>
      <patternFill patternType="solid">
        <fgColor rgb="FFA2D76B"/>
        <bgColor indexed="64"/>
      </patternFill>
    </fill>
    <fill>
      <patternFill patternType="solid">
        <fgColor rgb="FFA3D76B"/>
        <bgColor indexed="64"/>
      </patternFill>
    </fill>
    <fill>
      <patternFill patternType="solid">
        <fgColor rgb="FFA3D76C"/>
        <bgColor indexed="64"/>
      </patternFill>
    </fill>
    <fill>
      <patternFill patternType="solid">
        <fgColor rgb="FFA6D870"/>
        <bgColor indexed="64"/>
      </patternFill>
    </fill>
    <fill>
      <patternFill patternType="solid">
        <fgColor rgb="FFA5D870"/>
        <bgColor indexed="64"/>
      </patternFill>
    </fill>
    <fill>
      <patternFill patternType="solid">
        <fgColor rgb="FFAFDD80"/>
        <bgColor indexed="64"/>
      </patternFill>
    </fill>
    <fill>
      <patternFill patternType="solid">
        <fgColor rgb="FFAADA78"/>
        <bgColor indexed="64"/>
      </patternFill>
    </fill>
    <fill>
      <patternFill patternType="solid">
        <fgColor rgb="FFACDB7A"/>
        <bgColor indexed="64"/>
      </patternFill>
    </fill>
    <fill>
      <patternFill patternType="solid">
        <fgColor rgb="FFA9DA75"/>
        <bgColor indexed="64"/>
      </patternFill>
    </fill>
    <fill>
      <patternFill patternType="solid">
        <fgColor rgb="FFA8DA75"/>
        <bgColor indexed="64"/>
      </patternFill>
    </fill>
    <fill>
      <patternFill patternType="solid">
        <fgColor rgb="FFA8DA74"/>
        <bgColor indexed="64"/>
      </patternFill>
    </fill>
    <fill>
      <patternFill patternType="solid">
        <fgColor rgb="FFBAE191"/>
        <bgColor indexed="64"/>
      </patternFill>
    </fill>
    <fill>
      <patternFill patternType="solid">
        <fgColor rgb="FFB4DE87"/>
        <bgColor indexed="64"/>
      </patternFill>
    </fill>
    <fill>
      <patternFill patternType="solid">
        <fgColor rgb="FFB0DD82"/>
        <bgColor indexed="64"/>
      </patternFill>
    </fill>
    <fill>
      <patternFill patternType="solid">
        <fgColor rgb="FFAFDC80"/>
        <bgColor indexed="64"/>
      </patternFill>
    </fill>
    <fill>
      <patternFill patternType="solid">
        <fgColor rgb="FFAFDC7F"/>
        <bgColor indexed="64"/>
      </patternFill>
    </fill>
    <fill>
      <patternFill patternType="solid">
        <fgColor rgb="FFADDC7D"/>
        <bgColor indexed="64"/>
      </patternFill>
    </fill>
    <fill>
      <patternFill patternType="solid">
        <fgColor rgb="FFADDB7C"/>
        <bgColor indexed="64"/>
      </patternFill>
    </fill>
    <fill>
      <patternFill patternType="solid">
        <fgColor rgb="FFC4E5A2"/>
        <bgColor indexed="64"/>
      </patternFill>
    </fill>
    <fill>
      <patternFill patternType="solid">
        <fgColor rgb="FFBEE298"/>
        <bgColor indexed="64"/>
      </patternFill>
    </fill>
    <fill>
      <patternFill patternType="solid">
        <fgColor rgb="FFBBE193"/>
        <bgColor indexed="64"/>
      </patternFill>
    </fill>
    <fill>
      <patternFill patternType="solid">
        <fgColor rgb="FFB5DF8A"/>
        <bgColor indexed="64"/>
      </patternFill>
    </fill>
    <fill>
      <patternFill patternType="solid">
        <fgColor rgb="FFC4E5A3"/>
        <bgColor indexed="64"/>
      </patternFill>
    </fill>
    <fill>
      <patternFill patternType="solid">
        <fgColor rgb="FFBFE39A"/>
        <bgColor indexed="64"/>
      </patternFill>
    </fill>
    <fill>
      <patternFill patternType="solid">
        <fgColor rgb="FFBCE296"/>
        <bgColor indexed="64"/>
      </patternFill>
    </fill>
    <fill>
      <patternFill patternType="solid">
        <fgColor rgb="FFBBE194"/>
        <bgColor indexed="64"/>
      </patternFill>
    </fill>
    <fill>
      <patternFill patternType="solid">
        <fgColor rgb="FFD4ECBC"/>
        <bgColor indexed="64"/>
      </patternFill>
    </fill>
    <fill>
      <patternFill patternType="solid">
        <fgColor rgb="FFCFEAB5"/>
        <bgColor indexed="64"/>
      </patternFill>
    </fill>
    <fill>
      <patternFill patternType="solid">
        <fgColor rgb="FFCCE8B0"/>
        <bgColor indexed="64"/>
      </patternFill>
    </fill>
    <fill>
      <patternFill patternType="solid">
        <fgColor rgb="FFCAE8AD"/>
        <bgColor indexed="64"/>
      </patternFill>
    </fill>
    <fill>
      <patternFill patternType="solid">
        <fgColor rgb="FFC6E6A6"/>
        <bgColor indexed="64"/>
      </patternFill>
    </fill>
    <fill>
      <patternFill patternType="solid">
        <fgColor rgb="FFE5F3D9"/>
        <bgColor indexed="64"/>
      </patternFill>
    </fill>
    <fill>
      <patternFill patternType="solid">
        <fgColor rgb="FFDCEFCA"/>
        <bgColor indexed="64"/>
      </patternFill>
    </fill>
    <fill>
      <patternFill patternType="solid">
        <fgColor rgb="FFD3EBBB"/>
        <bgColor indexed="64"/>
      </patternFill>
    </fill>
    <fill>
      <patternFill patternType="solid">
        <fgColor rgb="FFF1F8EC"/>
        <bgColor indexed="64"/>
      </patternFill>
    </fill>
    <fill>
      <patternFill patternType="solid">
        <fgColor rgb="FFEDF6E5"/>
        <bgColor indexed="64"/>
      </patternFill>
    </fill>
    <fill>
      <patternFill patternType="solid">
        <fgColor rgb="FFEBF5E3"/>
        <bgColor indexed="64"/>
      </patternFill>
    </fill>
    <fill>
      <patternFill patternType="solid">
        <fgColor rgb="FFE6F3DB"/>
        <bgColor indexed="64"/>
      </patternFill>
    </fill>
    <fill>
      <patternFill patternType="solid">
        <fgColor rgb="FFE6F3DA"/>
        <bgColor indexed="64"/>
      </patternFill>
    </fill>
    <fill>
      <patternFill patternType="solid">
        <fgColor rgb="FFE4F2D8"/>
        <bgColor indexed="64"/>
      </patternFill>
    </fill>
    <fill>
      <patternFill patternType="solid">
        <fgColor rgb="FFBAE192"/>
        <bgColor indexed="64"/>
      </patternFill>
    </fill>
    <fill>
      <patternFill patternType="solid">
        <fgColor rgb="FFB5DF89"/>
        <bgColor indexed="64"/>
      </patternFill>
    </fill>
    <fill>
      <patternFill patternType="solid">
        <fgColor rgb="FFB3DE85"/>
        <bgColor indexed="64"/>
      </patternFill>
    </fill>
    <fill>
      <patternFill patternType="solid">
        <fgColor rgb="FFB3DE87"/>
        <bgColor indexed="64"/>
      </patternFill>
    </fill>
    <fill>
      <patternFill patternType="solid">
        <fgColor rgb="FFB3DE86"/>
        <bgColor indexed="64"/>
      </patternFill>
    </fill>
    <fill>
      <patternFill patternType="solid">
        <fgColor rgb="FFDFF0CE"/>
        <bgColor indexed="64"/>
      </patternFill>
    </fill>
    <fill>
      <patternFill patternType="solid">
        <fgColor rgb="FFEEF6E7"/>
        <bgColor indexed="64"/>
      </patternFill>
    </fill>
    <fill>
      <patternFill patternType="solid">
        <fgColor rgb="FFC2E49F"/>
        <bgColor indexed="64"/>
      </patternFill>
    </fill>
  </fills>
  <borders count="20">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bottom style="thin">
        <color indexed="64"/>
      </bottom>
      <diagonal/>
    </border>
    <border>
      <left/>
      <right/>
      <top style="thin">
        <color indexed="64"/>
      </top>
      <bottom/>
      <diagonal/>
    </border>
    <border>
      <left/>
      <right style="medium">
        <color rgb="FF000000"/>
      </right>
      <top/>
      <bottom/>
      <diagonal/>
    </border>
    <border>
      <left/>
      <right style="medium">
        <color rgb="FF000000"/>
      </right>
      <top style="medium">
        <color indexed="64"/>
      </top>
      <bottom/>
      <diagonal/>
    </border>
  </borders>
  <cellStyleXfs count="3">
    <xf numFmtId="0" fontId="0" fillId="0" borderId="0">
      <alignment vertical="center"/>
    </xf>
    <xf numFmtId="0" fontId="3" fillId="0" borderId="0">
      <alignment vertical="center"/>
    </xf>
    <xf numFmtId="0" fontId="37" fillId="0" borderId="0">
      <alignment vertical="center"/>
    </xf>
  </cellStyleXfs>
  <cellXfs count="426">
    <xf numFmtId="0" fontId="0" fillId="0" borderId="0" xfId="0">
      <alignment vertical="center"/>
    </xf>
    <xf numFmtId="0" fontId="1" fillId="0" borderId="0" xfId="0" applyFont="1">
      <alignment vertical="center"/>
    </xf>
    <xf numFmtId="0" fontId="11" fillId="0" borderId="0" xfId="0" applyFont="1" applyAlignment="1">
      <alignment horizontal="justify" vertical="center"/>
    </xf>
    <xf numFmtId="0" fontId="13" fillId="0" borderId="0" xfId="0" applyFont="1">
      <alignment vertical="center"/>
    </xf>
    <xf numFmtId="0" fontId="12" fillId="0" borderId="0" xfId="0" applyFont="1" applyAlignment="1">
      <alignment horizontal="left" vertical="center"/>
    </xf>
    <xf numFmtId="0" fontId="19" fillId="2" borderId="9" xfId="0" applyFont="1" applyFill="1" applyBorder="1" applyAlignment="1">
      <alignment horizontal="right" vertical="center"/>
    </xf>
    <xf numFmtId="0" fontId="21" fillId="0" borderId="0" xfId="0" applyFont="1">
      <alignment vertical="center"/>
    </xf>
    <xf numFmtId="0" fontId="21" fillId="0" borderId="0" xfId="0" applyFont="1" applyAlignment="1">
      <alignment horizontal="justify" vertical="center"/>
    </xf>
    <xf numFmtId="0" fontId="21" fillId="0" borderId="0" xfId="0" applyFont="1" applyAlignment="1">
      <alignment horizontal="left" vertical="center" wrapText="1"/>
    </xf>
    <xf numFmtId="0" fontId="0" fillId="0" borderId="0" xfId="0" applyAlignment="1">
      <alignment horizontal="left" vertical="center" wrapText="1"/>
    </xf>
    <xf numFmtId="0" fontId="23" fillId="0" borderId="0" xfId="0" applyFont="1">
      <alignment vertical="center"/>
    </xf>
    <xf numFmtId="0" fontId="24" fillId="0" borderId="0" xfId="0" applyFont="1">
      <alignment vertical="center"/>
    </xf>
    <xf numFmtId="0" fontId="25" fillId="0" borderId="0" xfId="0" applyFont="1">
      <alignment vertical="center"/>
    </xf>
    <xf numFmtId="0" fontId="0" fillId="0" borderId="0" xfId="0" applyAlignment="1">
      <alignment horizontal="center" vertical="center"/>
    </xf>
    <xf numFmtId="0" fontId="11" fillId="0" borderId="0" xfId="0" applyFont="1" applyAlignment="1">
      <alignment horizontal="left" vertical="center"/>
    </xf>
    <xf numFmtId="0" fontId="16" fillId="0" borderId="0" xfId="0" applyFont="1" applyAlignment="1">
      <alignment horizontal="left" vertical="center"/>
    </xf>
    <xf numFmtId="0" fontId="11" fillId="0" borderId="0" xfId="0" applyFont="1" applyAlignment="1">
      <alignment horizontal="center" vertical="center" wrapText="1"/>
    </xf>
    <xf numFmtId="0" fontId="19" fillId="0" borderId="0" xfId="0" applyFont="1" applyAlignment="1">
      <alignment horizontal="center" vertical="center" wrapText="1"/>
    </xf>
    <xf numFmtId="0" fontId="11" fillId="0" borderId="0" xfId="0" applyFont="1" applyAlignment="1">
      <alignment horizontal="justify"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26" fillId="0" borderId="10" xfId="0" applyFont="1" applyBorder="1" applyAlignment="1">
      <alignment horizontal="justify" vertical="center" wrapText="1"/>
    </xf>
    <xf numFmtId="0" fontId="26"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justify" vertical="center" wrapText="1"/>
    </xf>
    <xf numFmtId="0" fontId="26" fillId="0" borderId="9" xfId="0" applyFont="1" applyBorder="1" applyAlignment="1">
      <alignment horizontal="justify" vertical="center" wrapText="1"/>
    </xf>
    <xf numFmtId="0" fontId="26" fillId="0" borderId="8"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9" xfId="0" applyFont="1" applyBorder="1" applyAlignment="1">
      <alignment horizontal="justify" vertical="center" wrapText="1"/>
    </xf>
    <xf numFmtId="9" fontId="11" fillId="0" borderId="9" xfId="0" applyNumberFormat="1" applyFont="1" applyBorder="1" applyAlignment="1">
      <alignment horizontal="center" vertical="center" wrapText="1"/>
    </xf>
    <xf numFmtId="0" fontId="11" fillId="0" borderId="9" xfId="0" applyFont="1" applyBorder="1" applyAlignment="1">
      <alignment horizontal="left" vertical="center" wrapText="1"/>
    </xf>
    <xf numFmtId="0" fontId="26" fillId="0" borderId="9" xfId="0" applyFont="1" applyBorder="1" applyAlignment="1">
      <alignment horizontal="left" vertical="center" wrapText="1"/>
    </xf>
    <xf numFmtId="0" fontId="19" fillId="0" borderId="9" xfId="0" applyFont="1" applyBorder="1" applyAlignment="1">
      <alignment horizontal="justify" vertical="center" wrapText="1"/>
    </xf>
    <xf numFmtId="0" fontId="17" fillId="0" borderId="10" xfId="0" applyFont="1" applyBorder="1" applyAlignment="1">
      <alignment horizontal="justify" vertical="center" wrapText="1"/>
    </xf>
    <xf numFmtId="0" fontId="19" fillId="0" borderId="0" xfId="0" applyFont="1" applyAlignment="1">
      <alignment horizontal="left" vertical="center"/>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2" fontId="11" fillId="0" borderId="0" xfId="0" applyNumberFormat="1" applyFont="1" applyAlignment="1">
      <alignment horizontal="center" vertical="center" wrapText="1"/>
    </xf>
    <xf numFmtId="0" fontId="11" fillId="0" borderId="3" xfId="0" applyFont="1" applyBorder="1" applyAlignment="1">
      <alignment horizontal="center" vertical="center" wrapText="1"/>
    </xf>
    <xf numFmtId="0" fontId="4" fillId="0" borderId="0" xfId="0" applyFont="1" applyAlignment="1">
      <alignment horizontal="justify" vertical="center"/>
    </xf>
    <xf numFmtId="0" fontId="10" fillId="80" borderId="0" xfId="0" applyFont="1" applyFill="1">
      <alignment vertical="center"/>
    </xf>
    <xf numFmtId="0" fontId="11" fillId="80" borderId="0" xfId="0" applyFont="1" applyFill="1">
      <alignment vertical="center"/>
    </xf>
    <xf numFmtId="0" fontId="8" fillId="80" borderId="1" xfId="0" applyFont="1" applyFill="1" applyBorder="1" applyAlignment="1">
      <alignment horizontal="left" vertical="center"/>
    </xf>
    <xf numFmtId="0" fontId="11" fillId="80" borderId="0" xfId="0" applyFont="1" applyFill="1" applyAlignment="1">
      <alignment horizontal="justify" vertical="center"/>
    </xf>
    <xf numFmtId="0" fontId="5" fillId="80" borderId="1" xfId="0" applyFont="1" applyFill="1" applyBorder="1" applyAlignment="1">
      <alignment horizontal="center" vertical="center"/>
    </xf>
    <xf numFmtId="0" fontId="6" fillId="80" borderId="0" xfId="0" applyFont="1" applyFill="1" applyAlignment="1">
      <alignment horizontal="center" vertical="center"/>
    </xf>
    <xf numFmtId="3" fontId="6" fillId="80" borderId="0" xfId="0" applyNumberFormat="1" applyFont="1" applyFill="1" applyAlignment="1">
      <alignment horizontal="center" vertical="center"/>
    </xf>
    <xf numFmtId="0" fontId="6" fillId="80" borderId="0" xfId="0" applyFont="1" applyFill="1" applyAlignment="1">
      <alignment horizontal="right" vertical="center"/>
    </xf>
    <xf numFmtId="0" fontId="27" fillId="80" borderId="0" xfId="0" applyFont="1" applyFill="1" applyAlignment="1">
      <alignment horizontal="center" vertical="center" wrapText="1"/>
    </xf>
    <xf numFmtId="3" fontId="6" fillId="80" borderId="0" xfId="0" applyNumberFormat="1" applyFont="1" applyFill="1" applyAlignment="1">
      <alignment horizontal="right" vertical="center"/>
    </xf>
    <xf numFmtId="0" fontId="4" fillId="80" borderId="0" xfId="0" applyFont="1" applyFill="1">
      <alignment vertical="center"/>
    </xf>
    <xf numFmtId="0" fontId="27" fillId="80" borderId="0" xfId="0" applyFont="1" applyFill="1" applyAlignment="1">
      <alignment horizontal="right" vertical="center"/>
    </xf>
    <xf numFmtId="0" fontId="6" fillId="80" borderId="3" xfId="0" applyFont="1" applyFill="1" applyBorder="1">
      <alignment vertical="center"/>
    </xf>
    <xf numFmtId="0" fontId="4" fillId="80" borderId="0" xfId="0" applyFont="1" applyFill="1" applyAlignment="1">
      <alignment horizontal="justify" vertical="center"/>
    </xf>
    <xf numFmtId="0" fontId="0" fillId="80" borderId="0" xfId="0" applyFill="1">
      <alignment vertical="center"/>
    </xf>
    <xf numFmtId="0" fontId="30" fillId="80" borderId="0" xfId="0" applyFont="1" applyFill="1">
      <alignment vertical="center"/>
    </xf>
    <xf numFmtId="177" fontId="29" fillId="80" borderId="16" xfId="0" applyNumberFormat="1" applyFont="1" applyFill="1" applyBorder="1" applyAlignment="1">
      <alignment horizontal="center" vertical="center"/>
    </xf>
    <xf numFmtId="177" fontId="28" fillId="80" borderId="16" xfId="0" applyNumberFormat="1" applyFont="1" applyFill="1" applyBorder="1" applyAlignment="1">
      <alignment horizontal="right" vertical="center"/>
    </xf>
    <xf numFmtId="177" fontId="28" fillId="80" borderId="16" xfId="0" applyNumberFormat="1" applyFont="1" applyFill="1" applyBorder="1" applyAlignment="1">
      <alignment horizontal="center" vertical="center"/>
    </xf>
    <xf numFmtId="0" fontId="6" fillId="80" borderId="16" xfId="0" applyFont="1" applyFill="1" applyBorder="1" applyAlignment="1">
      <alignment horizontal="center" vertical="center"/>
    </xf>
    <xf numFmtId="0" fontId="13" fillId="80" borderId="0" xfId="0" applyFont="1" applyFill="1">
      <alignment vertical="center"/>
    </xf>
    <xf numFmtId="0" fontId="30" fillId="80" borderId="0" xfId="0" applyFont="1" applyFill="1" applyAlignment="1">
      <alignment vertical="center" wrapText="1"/>
    </xf>
    <xf numFmtId="0" fontId="9" fillId="80" borderId="0" xfId="0" applyFont="1" applyFill="1">
      <alignment vertical="center"/>
    </xf>
    <xf numFmtId="0" fontId="9" fillId="80" borderId="0" xfId="0" applyFont="1" applyFill="1" applyAlignment="1">
      <alignment horizontal="left" vertical="center"/>
    </xf>
    <xf numFmtId="0" fontId="31" fillId="80" borderId="0" xfId="0" applyFont="1" applyFill="1" applyAlignment="1">
      <alignment horizontal="left" vertical="center"/>
    </xf>
    <xf numFmtId="0" fontId="30" fillId="80" borderId="17" xfId="0" applyFont="1" applyFill="1" applyBorder="1">
      <alignment vertical="center"/>
    </xf>
    <xf numFmtId="0" fontId="9" fillId="80" borderId="3" xfId="0" applyFont="1" applyFill="1" applyBorder="1">
      <alignment vertical="center"/>
    </xf>
    <xf numFmtId="0" fontId="33" fillId="80" borderId="16" xfId="0" applyFont="1" applyFill="1" applyBorder="1">
      <alignment vertical="center"/>
    </xf>
    <xf numFmtId="0" fontId="22" fillId="80" borderId="0" xfId="0" applyFont="1" applyFill="1" applyAlignment="1">
      <alignment horizontal="center" vertical="center" wrapText="1"/>
    </xf>
    <xf numFmtId="0" fontId="22" fillId="80" borderId="3" xfId="0" applyFont="1" applyFill="1" applyBorder="1" applyAlignment="1">
      <alignment horizontal="center" vertical="center" wrapText="1"/>
    </xf>
    <xf numFmtId="0" fontId="22" fillId="80" borderId="1" xfId="0" applyFont="1" applyFill="1" applyBorder="1" applyAlignment="1">
      <alignment horizontal="center" vertical="center" wrapText="1"/>
    </xf>
    <xf numFmtId="0" fontId="27" fillId="80" borderId="0" xfId="0" applyFont="1" applyFill="1" applyAlignment="1">
      <alignment horizontal="center" vertical="center"/>
    </xf>
    <xf numFmtId="3" fontId="6" fillId="80" borderId="1" xfId="0" applyNumberFormat="1" applyFont="1" applyFill="1" applyBorder="1" applyAlignment="1">
      <alignment horizontal="center" vertical="center"/>
    </xf>
    <xf numFmtId="0" fontId="8" fillId="80" borderId="1" xfId="0" applyFont="1" applyFill="1" applyBorder="1" applyAlignment="1">
      <alignment horizontal="center" vertical="center"/>
    </xf>
    <xf numFmtId="0" fontId="6" fillId="80" borderId="1" xfId="0" applyFont="1" applyFill="1" applyBorder="1" applyAlignment="1">
      <alignment horizontal="right" vertical="center"/>
    </xf>
    <xf numFmtId="0" fontId="27" fillId="80" borderId="3" xfId="0" applyFont="1" applyFill="1" applyBorder="1" applyAlignment="1">
      <alignment horizontal="left" vertical="center"/>
    </xf>
    <xf numFmtId="0" fontId="27" fillId="80" borderId="0" xfId="0" applyFont="1" applyFill="1" applyAlignment="1">
      <alignment horizontal="left" vertical="center"/>
    </xf>
    <xf numFmtId="0" fontId="14" fillId="80" borderId="0" xfId="0" applyFont="1" applyFill="1">
      <alignment vertical="center"/>
    </xf>
    <xf numFmtId="0" fontId="6" fillId="80" borderId="0" xfId="0" applyFont="1" applyFill="1" applyAlignment="1">
      <alignment horizontal="left" vertical="center"/>
    </xf>
    <xf numFmtId="2" fontId="6" fillId="80" borderId="0" xfId="0" applyNumberFormat="1" applyFont="1" applyFill="1" applyAlignment="1">
      <alignment horizontal="center" vertical="center"/>
    </xf>
    <xf numFmtId="2" fontId="6" fillId="80" borderId="1" xfId="0" applyNumberFormat="1" applyFont="1" applyFill="1" applyBorder="1" applyAlignment="1">
      <alignment horizontal="center" vertical="center"/>
    </xf>
    <xf numFmtId="0" fontId="5" fillId="80" borderId="2" xfId="0" applyFont="1" applyFill="1" applyBorder="1" applyAlignment="1">
      <alignment horizontal="center" vertical="center"/>
    </xf>
    <xf numFmtId="0" fontId="10" fillId="80" borderId="0" xfId="0" applyFont="1" applyFill="1" applyAlignment="1">
      <alignment horizontal="center" vertical="center"/>
    </xf>
    <xf numFmtId="0" fontId="6" fillId="80" borderId="3" xfId="0" applyFont="1" applyFill="1" applyBorder="1" applyAlignment="1">
      <alignment horizontal="center" vertical="center"/>
    </xf>
    <xf numFmtId="0" fontId="0" fillId="80" borderId="0" xfId="0" applyFill="1" applyAlignment="1">
      <alignment horizontal="center" vertical="center"/>
    </xf>
    <xf numFmtId="0" fontId="27" fillId="80" borderId="1" xfId="0" applyFont="1" applyFill="1" applyBorder="1" applyAlignment="1">
      <alignment horizontal="left" vertical="center"/>
    </xf>
    <xf numFmtId="0" fontId="5" fillId="80" borderId="0" xfId="0" applyFont="1" applyFill="1" applyAlignment="1">
      <alignment horizontal="center" vertical="center"/>
    </xf>
    <xf numFmtId="3" fontId="6" fillId="80" borderId="1" xfId="0" applyNumberFormat="1" applyFont="1" applyFill="1" applyBorder="1" applyAlignment="1">
      <alignment horizontal="right" vertical="center"/>
    </xf>
    <xf numFmtId="3" fontId="6" fillId="80" borderId="2" xfId="0" applyNumberFormat="1" applyFont="1" applyFill="1" applyBorder="1" applyAlignment="1">
      <alignment horizontal="right" vertical="center"/>
    </xf>
    <xf numFmtId="2" fontId="6" fillId="80" borderId="0" xfId="0" applyNumberFormat="1" applyFont="1" applyFill="1" applyAlignment="1">
      <alignment horizontal="right" vertical="center"/>
    </xf>
    <xf numFmtId="2" fontId="6" fillId="80" borderId="2" xfId="0" applyNumberFormat="1" applyFont="1" applyFill="1" applyBorder="1" applyAlignment="1">
      <alignment horizontal="right" vertical="center"/>
    </xf>
    <xf numFmtId="0" fontId="11" fillId="80" borderId="0" xfId="0" applyFont="1" applyFill="1" applyAlignment="1">
      <alignment horizontal="left" vertical="center"/>
    </xf>
    <xf numFmtId="0" fontId="18" fillId="80" borderId="0" xfId="0" applyFont="1" applyFill="1">
      <alignment vertical="center"/>
    </xf>
    <xf numFmtId="0" fontId="11" fillId="80" borderId="0" xfId="0" applyFont="1" applyFill="1" applyAlignment="1">
      <alignment vertical="center" wrapText="1"/>
    </xf>
    <xf numFmtId="0" fontId="19" fillId="80" borderId="0" xfId="0" applyFont="1" applyFill="1">
      <alignment vertical="center"/>
    </xf>
    <xf numFmtId="0" fontId="34" fillId="3" borderId="4" xfId="0" applyFont="1" applyFill="1" applyBorder="1" applyAlignment="1">
      <alignment horizontal="center" vertical="center"/>
    </xf>
    <xf numFmtId="0" fontId="34" fillId="3" borderId="5" xfId="0" applyFont="1" applyFill="1" applyBorder="1" applyAlignment="1">
      <alignment horizontal="center" vertical="center"/>
    </xf>
    <xf numFmtId="0" fontId="34" fillId="3" borderId="5" xfId="0" applyFont="1" applyFill="1" applyBorder="1" applyAlignment="1">
      <alignment horizontal="center" vertical="center" wrapText="1"/>
    </xf>
    <xf numFmtId="0" fontId="34" fillId="3" borderId="6" xfId="0" applyFont="1" applyFill="1" applyBorder="1" applyAlignment="1">
      <alignment horizontal="center" vertical="center"/>
    </xf>
    <xf numFmtId="0" fontId="34" fillId="11" borderId="8" xfId="0" applyFont="1" applyFill="1" applyBorder="1" applyAlignment="1">
      <alignment horizontal="right" vertical="center"/>
    </xf>
    <xf numFmtId="0" fontId="34" fillId="11" borderId="9" xfId="0" applyFont="1" applyFill="1" applyBorder="1" applyAlignment="1">
      <alignment horizontal="right" vertical="center"/>
    </xf>
    <xf numFmtId="0" fontId="34" fillId="10" borderId="9" xfId="0" applyFont="1" applyFill="1" applyBorder="1" applyAlignment="1">
      <alignment horizontal="right" vertical="center"/>
    </xf>
    <xf numFmtId="0" fontId="34" fillId="8" borderId="9" xfId="0" applyFont="1" applyFill="1" applyBorder="1" applyAlignment="1">
      <alignment horizontal="right" vertical="center"/>
    </xf>
    <xf numFmtId="0" fontId="34" fillId="81" borderId="9" xfId="0" applyFont="1" applyFill="1" applyBorder="1" applyAlignment="1">
      <alignment horizontal="right" vertical="center"/>
    </xf>
    <xf numFmtId="0" fontId="34" fillId="7" borderId="9" xfId="0" applyFont="1" applyFill="1" applyBorder="1" applyAlignment="1">
      <alignment horizontal="right" vertical="center"/>
    </xf>
    <xf numFmtId="0" fontId="34" fillId="4" borderId="9" xfId="0" applyFont="1" applyFill="1" applyBorder="1" applyAlignment="1">
      <alignment horizontal="right" vertical="center"/>
    </xf>
    <xf numFmtId="0" fontId="34" fillId="5" borderId="9" xfId="0" applyFont="1" applyFill="1" applyBorder="1" applyAlignment="1">
      <alignment horizontal="right" vertical="center"/>
    </xf>
    <xf numFmtId="0" fontId="34" fillId="6" borderId="9" xfId="0" applyFont="1" applyFill="1" applyBorder="1" applyAlignment="1">
      <alignment horizontal="right" vertical="center"/>
    </xf>
    <xf numFmtId="0" fontId="34" fillId="3" borderId="10" xfId="0" applyFont="1" applyFill="1" applyBorder="1" applyAlignment="1">
      <alignment horizontal="center" vertical="center"/>
    </xf>
    <xf numFmtId="0" fontId="34" fillId="82" borderId="8" xfId="0" applyFont="1" applyFill="1" applyBorder="1" applyAlignment="1">
      <alignment horizontal="right" vertical="center"/>
    </xf>
    <xf numFmtId="0" fontId="34" fillId="83" borderId="8" xfId="0" applyFont="1" applyFill="1" applyBorder="1" applyAlignment="1">
      <alignment horizontal="right" vertical="center"/>
    </xf>
    <xf numFmtId="0" fontId="34" fillId="84" borderId="8" xfId="0" applyFont="1" applyFill="1" applyBorder="1" applyAlignment="1">
      <alignment horizontal="right" vertical="center"/>
    </xf>
    <xf numFmtId="0" fontId="34" fillId="85" borderId="8" xfId="0" applyFont="1" applyFill="1" applyBorder="1" applyAlignment="1">
      <alignment horizontal="right" vertical="center"/>
    </xf>
    <xf numFmtId="0" fontId="34" fillId="8" borderId="8" xfId="0" applyFont="1" applyFill="1" applyBorder="1" applyAlignment="1">
      <alignment horizontal="right" vertical="center"/>
    </xf>
    <xf numFmtId="0" fontId="34" fillId="9" borderId="8" xfId="0" applyFont="1" applyFill="1" applyBorder="1" applyAlignment="1">
      <alignment horizontal="right" vertical="center"/>
    </xf>
    <xf numFmtId="0" fontId="34" fillId="11" borderId="5" xfId="0" applyFont="1" applyFill="1" applyBorder="1" applyAlignment="1">
      <alignment horizontal="right" vertical="center"/>
    </xf>
    <xf numFmtId="0" fontId="34" fillId="86" borderId="5" xfId="0" applyFont="1" applyFill="1" applyBorder="1" applyAlignment="1">
      <alignment horizontal="right" vertical="center"/>
    </xf>
    <xf numFmtId="0" fontId="34" fillId="87" borderId="5" xfId="0" applyFont="1" applyFill="1" applyBorder="1" applyAlignment="1">
      <alignment horizontal="right" vertical="center"/>
    </xf>
    <xf numFmtId="0" fontId="34" fillId="88" borderId="5" xfId="0" applyFont="1" applyFill="1" applyBorder="1" applyAlignment="1">
      <alignment horizontal="right" vertical="center"/>
    </xf>
    <xf numFmtId="0" fontId="34" fillId="10" borderId="5" xfId="0" applyFont="1" applyFill="1" applyBorder="1" applyAlignment="1">
      <alignment horizontal="right" vertical="center"/>
    </xf>
    <xf numFmtId="0" fontId="34" fillId="89" borderId="5" xfId="0" applyFont="1" applyFill="1" applyBorder="1" applyAlignment="1">
      <alignment horizontal="right" vertical="center"/>
    </xf>
    <xf numFmtId="0" fontId="34" fillId="90" borderId="9" xfId="0" applyFont="1" applyFill="1" applyBorder="1" applyAlignment="1">
      <alignment horizontal="right" vertical="center"/>
    </xf>
    <xf numFmtId="0" fontId="34" fillId="91" borderId="9" xfId="0" applyFont="1" applyFill="1" applyBorder="1" applyAlignment="1">
      <alignment horizontal="right" vertical="center"/>
    </xf>
    <xf numFmtId="0" fontId="34" fillId="92" borderId="9" xfId="0" applyFont="1" applyFill="1" applyBorder="1" applyAlignment="1">
      <alignment horizontal="right" vertical="center"/>
    </xf>
    <xf numFmtId="0" fontId="35" fillId="3" borderId="10" xfId="0" applyFont="1" applyFill="1" applyBorder="1" applyAlignment="1">
      <alignment horizontal="center" vertical="center" wrapText="1"/>
    </xf>
    <xf numFmtId="0" fontId="34" fillId="3" borderId="7" xfId="0" applyFont="1" applyFill="1" applyBorder="1" applyAlignment="1">
      <alignment horizontal="center" vertical="center"/>
    </xf>
    <xf numFmtId="0" fontId="34" fillId="3" borderId="11" xfId="0" applyFont="1" applyFill="1" applyBorder="1" applyAlignment="1">
      <alignment horizontal="center" vertical="center"/>
    </xf>
    <xf numFmtId="0" fontId="35" fillId="3" borderId="10" xfId="0" applyFont="1" applyFill="1" applyBorder="1" applyAlignment="1">
      <alignment horizontal="center" vertical="center"/>
    </xf>
    <xf numFmtId="0" fontId="34" fillId="94" borderId="9" xfId="0" applyFont="1" applyFill="1" applyBorder="1" applyAlignment="1">
      <alignment horizontal="right" vertical="center"/>
    </xf>
    <xf numFmtId="0" fontId="34" fillId="32" borderId="9" xfId="0" applyFont="1" applyFill="1" applyBorder="1" applyAlignment="1">
      <alignment horizontal="right" vertical="center"/>
    </xf>
    <xf numFmtId="0" fontId="34" fillId="95" borderId="9" xfId="0" applyFont="1" applyFill="1" applyBorder="1" applyAlignment="1">
      <alignment horizontal="right" vertical="center"/>
    </xf>
    <xf numFmtId="0" fontId="34" fillId="96" borderId="9" xfId="0" applyFont="1" applyFill="1" applyBorder="1" applyAlignment="1">
      <alignment horizontal="right" vertical="center"/>
    </xf>
    <xf numFmtId="0" fontId="34" fillId="21" borderId="9" xfId="0" applyFont="1" applyFill="1" applyBorder="1" applyAlignment="1">
      <alignment horizontal="right" vertical="center"/>
    </xf>
    <xf numFmtId="0" fontId="34" fillId="97" borderId="9" xfId="0" applyFont="1" applyFill="1" applyBorder="1" applyAlignment="1">
      <alignment horizontal="right" vertical="center"/>
    </xf>
    <xf numFmtId="0" fontId="34" fillId="98" borderId="9" xfId="0" applyFont="1" applyFill="1" applyBorder="1" applyAlignment="1">
      <alignment horizontal="right" vertical="center"/>
    </xf>
    <xf numFmtId="0" fontId="34" fillId="99" borderId="9" xfId="0" applyFont="1" applyFill="1" applyBorder="1" applyAlignment="1">
      <alignment horizontal="right" vertical="center"/>
    </xf>
    <xf numFmtId="0" fontId="34" fillId="15" borderId="9" xfId="0" applyFont="1" applyFill="1" applyBorder="1" applyAlignment="1">
      <alignment horizontal="right" vertical="center"/>
    </xf>
    <xf numFmtId="0" fontId="34" fillId="42" borderId="9" xfId="0" applyFont="1" applyFill="1" applyBorder="1" applyAlignment="1">
      <alignment horizontal="right" vertical="center"/>
    </xf>
    <xf numFmtId="0" fontId="34" fillId="12" borderId="9" xfId="0" applyFont="1" applyFill="1" applyBorder="1" applyAlignment="1">
      <alignment horizontal="right" vertical="center"/>
    </xf>
    <xf numFmtId="0" fontId="34" fillId="100" borderId="9" xfId="0" applyFont="1" applyFill="1" applyBorder="1" applyAlignment="1">
      <alignment horizontal="right" vertical="center"/>
    </xf>
    <xf numFmtId="0" fontId="34" fillId="13" borderId="9" xfId="0" applyFont="1" applyFill="1" applyBorder="1" applyAlignment="1">
      <alignment horizontal="right" vertical="center"/>
    </xf>
    <xf numFmtId="0" fontId="34" fillId="30" borderId="9" xfId="0" applyFont="1" applyFill="1" applyBorder="1" applyAlignment="1">
      <alignment horizontal="right" vertical="center"/>
    </xf>
    <xf numFmtId="0" fontId="34" fillId="27" borderId="9" xfId="0" applyFont="1" applyFill="1" applyBorder="1" applyAlignment="1">
      <alignment horizontal="right" vertical="center"/>
    </xf>
    <xf numFmtId="0" fontId="34" fillId="101" borderId="9" xfId="0" applyFont="1" applyFill="1" applyBorder="1" applyAlignment="1">
      <alignment horizontal="right" vertical="center"/>
    </xf>
    <xf numFmtId="0" fontId="34" fillId="14" borderId="9" xfId="0" applyFont="1" applyFill="1" applyBorder="1" applyAlignment="1">
      <alignment horizontal="right" vertical="center"/>
    </xf>
    <xf numFmtId="0" fontId="34" fillId="29" borderId="9" xfId="0" applyFont="1" applyFill="1" applyBorder="1" applyAlignment="1">
      <alignment horizontal="right" vertical="center"/>
    </xf>
    <xf numFmtId="0" fontId="34" fillId="102" borderId="9" xfId="0" applyFont="1" applyFill="1" applyBorder="1" applyAlignment="1">
      <alignment horizontal="right" vertical="center"/>
    </xf>
    <xf numFmtId="0" fontId="34" fillId="22" borderId="9" xfId="0" applyFont="1" applyFill="1" applyBorder="1" applyAlignment="1">
      <alignment horizontal="right" vertical="center"/>
    </xf>
    <xf numFmtId="0" fontId="34" fillId="20" borderId="9" xfId="0" applyFont="1" applyFill="1" applyBorder="1" applyAlignment="1">
      <alignment horizontal="right" vertical="center"/>
    </xf>
    <xf numFmtId="0" fontId="34" fillId="103" borderId="9" xfId="0" applyFont="1" applyFill="1" applyBorder="1" applyAlignment="1">
      <alignment horizontal="right" vertical="center"/>
    </xf>
    <xf numFmtId="0" fontId="34" fillId="104" borderId="9" xfId="0" applyFont="1" applyFill="1" applyBorder="1" applyAlignment="1">
      <alignment horizontal="right" vertical="center"/>
    </xf>
    <xf numFmtId="0" fontId="34" fillId="31" borderId="9" xfId="0" applyFont="1" applyFill="1" applyBorder="1" applyAlignment="1">
      <alignment horizontal="right" vertical="center"/>
    </xf>
    <xf numFmtId="0" fontId="34" fillId="93" borderId="9" xfId="0" applyFont="1" applyFill="1" applyBorder="1" applyAlignment="1">
      <alignment horizontal="right" vertical="center"/>
    </xf>
    <xf numFmtId="0" fontId="34" fillId="37" borderId="9" xfId="0" applyFont="1" applyFill="1" applyBorder="1" applyAlignment="1">
      <alignment horizontal="right" vertical="center"/>
    </xf>
    <xf numFmtId="0" fontId="34" fillId="105" borderId="9" xfId="0" applyFont="1" applyFill="1" applyBorder="1" applyAlignment="1">
      <alignment horizontal="right" vertical="center"/>
    </xf>
    <xf numFmtId="0" fontId="34" fillId="41" borderId="9" xfId="0" applyFont="1" applyFill="1" applyBorder="1" applyAlignment="1">
      <alignment horizontal="right" vertical="center"/>
    </xf>
    <xf numFmtId="0" fontId="34" fillId="106" borderId="9" xfId="0" applyFont="1" applyFill="1" applyBorder="1" applyAlignment="1">
      <alignment horizontal="right" vertical="center"/>
    </xf>
    <xf numFmtId="0" fontId="34" fillId="107" borderId="9" xfId="0" applyFont="1" applyFill="1" applyBorder="1" applyAlignment="1">
      <alignment horizontal="right" vertical="center"/>
    </xf>
    <xf numFmtId="0" fontId="34" fillId="38" borderId="9" xfId="0" applyFont="1" applyFill="1" applyBorder="1" applyAlignment="1">
      <alignment horizontal="right" vertical="center"/>
    </xf>
    <xf numFmtId="0" fontId="34" fillId="108" borderId="9" xfId="0" applyFont="1" applyFill="1" applyBorder="1" applyAlignment="1">
      <alignment horizontal="right" vertical="center"/>
    </xf>
    <xf numFmtId="0" fontId="34" fillId="23" borderId="9" xfId="0" applyFont="1" applyFill="1" applyBorder="1" applyAlignment="1">
      <alignment horizontal="right" vertical="center"/>
    </xf>
    <xf numFmtId="0" fontId="34" fillId="46" borderId="9" xfId="0" applyFont="1" applyFill="1" applyBorder="1" applyAlignment="1">
      <alignment horizontal="right" vertical="center"/>
    </xf>
    <xf numFmtId="0" fontId="34" fillId="109" borderId="9" xfId="0" applyFont="1" applyFill="1" applyBorder="1" applyAlignment="1">
      <alignment horizontal="right" vertical="center"/>
    </xf>
    <xf numFmtId="0" fontId="34" fillId="110" borderId="9" xfId="0" applyFont="1" applyFill="1" applyBorder="1" applyAlignment="1">
      <alignment horizontal="right" vertical="center"/>
    </xf>
    <xf numFmtId="0" fontId="34" fillId="16" borderId="9" xfId="0" applyFont="1" applyFill="1" applyBorder="1" applyAlignment="1">
      <alignment horizontal="right" vertical="center"/>
    </xf>
    <xf numFmtId="0" fontId="34" fillId="111" borderId="9" xfId="0" applyFont="1" applyFill="1" applyBorder="1" applyAlignment="1">
      <alignment horizontal="right" vertical="center"/>
    </xf>
    <xf numFmtId="0" fontId="34" fillId="112" borderId="9" xfId="0" applyFont="1" applyFill="1" applyBorder="1" applyAlignment="1">
      <alignment horizontal="right" vertical="center"/>
    </xf>
    <xf numFmtId="0" fontId="34" fillId="113" borderId="9" xfId="0" applyFont="1" applyFill="1" applyBorder="1" applyAlignment="1">
      <alignment horizontal="right" vertical="center"/>
    </xf>
    <xf numFmtId="0" fontId="34" fillId="114" borderId="9" xfId="0" applyFont="1" applyFill="1" applyBorder="1" applyAlignment="1">
      <alignment horizontal="right" vertical="center"/>
    </xf>
    <xf numFmtId="0" fontId="34" fillId="115" borderId="9" xfId="0" applyFont="1" applyFill="1" applyBorder="1" applyAlignment="1">
      <alignment horizontal="right" vertical="center"/>
    </xf>
    <xf numFmtId="0" fontId="34" fillId="34" borderId="9" xfId="0" applyFont="1" applyFill="1" applyBorder="1" applyAlignment="1">
      <alignment horizontal="right" vertical="center"/>
    </xf>
    <xf numFmtId="0" fontId="34" fillId="28" borderId="9" xfId="0" applyFont="1" applyFill="1" applyBorder="1" applyAlignment="1">
      <alignment horizontal="right" vertical="center"/>
    </xf>
    <xf numFmtId="0" fontId="34" fillId="26" borderId="9" xfId="0" applyFont="1" applyFill="1" applyBorder="1" applyAlignment="1">
      <alignment horizontal="right" vertical="center"/>
    </xf>
    <xf numFmtId="0" fontId="34" fillId="116" borderId="9" xfId="0" applyFont="1" applyFill="1" applyBorder="1" applyAlignment="1">
      <alignment horizontal="right" vertical="center"/>
    </xf>
    <xf numFmtId="0" fontId="34" fillId="117" borderId="9" xfId="0" applyFont="1" applyFill="1" applyBorder="1" applyAlignment="1">
      <alignment horizontal="right" vertical="center"/>
    </xf>
    <xf numFmtId="0" fontId="34" fillId="25" borderId="9" xfId="0" applyFont="1" applyFill="1" applyBorder="1" applyAlignment="1">
      <alignment horizontal="right" vertical="center"/>
    </xf>
    <xf numFmtId="0" fontId="34" fillId="39" borderId="9" xfId="0" applyFont="1" applyFill="1" applyBorder="1" applyAlignment="1">
      <alignment horizontal="right" vertical="center"/>
    </xf>
    <xf numFmtId="0" fontId="34" fillId="118" borderId="9" xfId="0" applyFont="1" applyFill="1" applyBorder="1" applyAlignment="1">
      <alignment horizontal="right" vertical="center"/>
    </xf>
    <xf numFmtId="0" fontId="34" fillId="119" borderId="9" xfId="0" applyFont="1" applyFill="1" applyBorder="1" applyAlignment="1">
      <alignment horizontal="right" vertical="center"/>
    </xf>
    <xf numFmtId="0" fontId="34" fillId="120" borderId="9" xfId="0" applyFont="1" applyFill="1" applyBorder="1" applyAlignment="1">
      <alignment horizontal="right" vertical="center"/>
    </xf>
    <xf numFmtId="0" fontId="34" fillId="121" borderId="9" xfId="0" applyFont="1" applyFill="1" applyBorder="1" applyAlignment="1">
      <alignment horizontal="right" vertical="center"/>
    </xf>
    <xf numFmtId="0" fontId="34" fillId="35" borderId="9" xfId="0" applyFont="1" applyFill="1" applyBorder="1" applyAlignment="1">
      <alignment horizontal="right" vertical="center"/>
    </xf>
    <xf numFmtId="0" fontId="34" fillId="122" borderId="9" xfId="0" applyFont="1" applyFill="1" applyBorder="1" applyAlignment="1">
      <alignment horizontal="right" vertical="center"/>
    </xf>
    <xf numFmtId="0" fontId="34" fillId="123" borderId="9" xfId="0" applyFont="1" applyFill="1" applyBorder="1" applyAlignment="1">
      <alignment horizontal="right" vertical="center"/>
    </xf>
    <xf numFmtId="0" fontId="34" fillId="124" borderId="9" xfId="0" applyFont="1" applyFill="1" applyBorder="1" applyAlignment="1">
      <alignment horizontal="right" vertical="center"/>
    </xf>
    <xf numFmtId="0" fontId="34" fillId="125" borderId="9" xfId="0" applyFont="1" applyFill="1" applyBorder="1" applyAlignment="1">
      <alignment horizontal="right" vertical="center"/>
    </xf>
    <xf numFmtId="0" fontId="34" fillId="126" borderId="9" xfId="0" applyFont="1" applyFill="1" applyBorder="1" applyAlignment="1">
      <alignment horizontal="right" vertical="center"/>
    </xf>
    <xf numFmtId="0" fontId="34" fillId="36" borderId="9" xfId="0" applyFont="1" applyFill="1" applyBorder="1" applyAlignment="1">
      <alignment horizontal="right" vertical="center"/>
    </xf>
    <xf numFmtId="0" fontId="34" fillId="127" borderId="9" xfId="0" applyFont="1" applyFill="1" applyBorder="1" applyAlignment="1">
      <alignment horizontal="right" vertical="center"/>
    </xf>
    <xf numFmtId="0" fontId="34" fillId="128" borderId="9" xfId="0" applyFont="1" applyFill="1" applyBorder="1" applyAlignment="1">
      <alignment horizontal="right" vertical="center"/>
    </xf>
    <xf numFmtId="0" fontId="34" fillId="129" borderId="9" xfId="0" applyFont="1" applyFill="1" applyBorder="1" applyAlignment="1">
      <alignment horizontal="right" vertical="center"/>
    </xf>
    <xf numFmtId="0" fontId="34" fillId="130" borderId="9" xfId="0" applyFont="1" applyFill="1" applyBorder="1" applyAlignment="1">
      <alignment horizontal="right" vertical="center"/>
    </xf>
    <xf numFmtId="0" fontId="34" fillId="17" borderId="9" xfId="0" applyFont="1" applyFill="1" applyBorder="1" applyAlignment="1">
      <alignment horizontal="right" vertical="center"/>
    </xf>
    <xf numFmtId="0" fontId="34" fillId="131" borderId="9" xfId="0" applyFont="1" applyFill="1" applyBorder="1" applyAlignment="1">
      <alignment horizontal="right" vertical="center"/>
    </xf>
    <xf numFmtId="0" fontId="34" fillId="132" borderId="9" xfId="0" applyFont="1" applyFill="1" applyBorder="1" applyAlignment="1">
      <alignment horizontal="right" vertical="center"/>
    </xf>
    <xf numFmtId="0" fontId="34" fillId="40" borderId="9" xfId="0" applyFont="1" applyFill="1" applyBorder="1" applyAlignment="1">
      <alignment horizontal="right" vertical="center"/>
    </xf>
    <xf numFmtId="0" fontId="34" fillId="133" borderId="9" xfId="0" applyFont="1" applyFill="1" applyBorder="1" applyAlignment="1">
      <alignment horizontal="right" vertical="center"/>
    </xf>
    <xf numFmtId="0" fontId="34" fillId="134" borderId="9" xfId="0" applyFont="1" applyFill="1" applyBorder="1" applyAlignment="1">
      <alignment horizontal="right" vertical="center"/>
    </xf>
    <xf numFmtId="0" fontId="34" fillId="135" borderId="9" xfId="0" applyFont="1" applyFill="1" applyBorder="1" applyAlignment="1">
      <alignment horizontal="right" vertical="center"/>
    </xf>
    <xf numFmtId="0" fontId="34" fillId="136" borderId="9" xfId="0" applyFont="1" applyFill="1" applyBorder="1" applyAlignment="1">
      <alignment horizontal="right" vertical="center"/>
    </xf>
    <xf numFmtId="0" fontId="34" fillId="18" borderId="9" xfId="0" applyFont="1" applyFill="1" applyBorder="1" applyAlignment="1">
      <alignment horizontal="right" vertical="center"/>
    </xf>
    <xf numFmtId="0" fontId="34" fillId="43" borderId="9" xfId="0" applyFont="1" applyFill="1" applyBorder="1" applyAlignment="1">
      <alignment horizontal="right" vertical="center"/>
    </xf>
    <xf numFmtId="0" fontId="34" fillId="137" borderId="9" xfId="0" applyFont="1" applyFill="1" applyBorder="1" applyAlignment="1">
      <alignment horizontal="right" vertical="center"/>
    </xf>
    <xf numFmtId="0" fontId="34" fillId="138" borderId="9" xfId="0" applyFont="1" applyFill="1" applyBorder="1" applyAlignment="1">
      <alignment horizontal="right" vertical="center"/>
    </xf>
    <xf numFmtId="0" fontId="34" fillId="139" borderId="9" xfId="0" applyFont="1" applyFill="1" applyBorder="1" applyAlignment="1">
      <alignment horizontal="right" vertical="center"/>
    </xf>
    <xf numFmtId="0" fontId="34" fillId="140" borderId="9" xfId="0" applyFont="1" applyFill="1" applyBorder="1" applyAlignment="1">
      <alignment horizontal="right" vertical="center"/>
    </xf>
    <xf numFmtId="0" fontId="34" fillId="45" borderId="9" xfId="0" applyFont="1" applyFill="1" applyBorder="1" applyAlignment="1">
      <alignment horizontal="right" vertical="center"/>
    </xf>
    <xf numFmtId="0" fontId="34" fillId="141" borderId="9" xfId="0" applyFont="1" applyFill="1" applyBorder="1" applyAlignment="1">
      <alignment horizontal="right" vertical="center"/>
    </xf>
    <xf numFmtId="0" fontId="34" fillId="142" borderId="9" xfId="0" applyFont="1" applyFill="1" applyBorder="1" applyAlignment="1">
      <alignment horizontal="right" vertical="center"/>
    </xf>
    <xf numFmtId="0" fontId="34" fillId="143" borderId="9" xfId="0" applyFont="1" applyFill="1" applyBorder="1" applyAlignment="1">
      <alignment horizontal="right" vertical="center"/>
    </xf>
    <xf numFmtId="0" fontId="34" fillId="144" borderId="9" xfId="0" applyFont="1" applyFill="1" applyBorder="1" applyAlignment="1">
      <alignment horizontal="right" vertical="center"/>
    </xf>
    <xf numFmtId="0" fontId="34" fillId="44" borderId="9" xfId="0" applyFont="1" applyFill="1" applyBorder="1" applyAlignment="1">
      <alignment horizontal="right" vertical="center"/>
    </xf>
    <xf numFmtId="0" fontId="34" fillId="145" borderId="9" xfId="0" applyFont="1" applyFill="1" applyBorder="1" applyAlignment="1">
      <alignment horizontal="right" vertical="center"/>
    </xf>
    <xf numFmtId="0" fontId="34" fillId="146" borderId="9" xfId="0" applyFont="1" applyFill="1" applyBorder="1" applyAlignment="1">
      <alignment horizontal="right" vertical="center"/>
    </xf>
    <xf numFmtId="0" fontId="34" fillId="147" borderId="9" xfId="0" applyFont="1" applyFill="1" applyBorder="1" applyAlignment="1">
      <alignment horizontal="right" vertical="center"/>
    </xf>
    <xf numFmtId="0" fontId="34" fillId="148" borderId="9" xfId="0" applyFont="1" applyFill="1" applyBorder="1" applyAlignment="1">
      <alignment horizontal="right" vertical="center"/>
    </xf>
    <xf numFmtId="0" fontId="34" fillId="47" borderId="9" xfId="0" applyFont="1" applyFill="1" applyBorder="1" applyAlignment="1">
      <alignment horizontal="right" vertical="center"/>
    </xf>
    <xf numFmtId="0" fontId="34" fillId="33" borderId="9" xfId="0" applyFont="1" applyFill="1" applyBorder="1" applyAlignment="1">
      <alignment horizontal="right" vertical="center"/>
    </xf>
    <xf numFmtId="0" fontId="34" fillId="24" borderId="9" xfId="0" applyFont="1" applyFill="1" applyBorder="1" applyAlignment="1">
      <alignment horizontal="right" vertical="center"/>
    </xf>
    <xf numFmtId="0" fontId="34" fillId="149" borderId="9" xfId="0" applyFont="1" applyFill="1" applyBorder="1" applyAlignment="1">
      <alignment horizontal="right" vertical="center"/>
    </xf>
    <xf numFmtId="0" fontId="34" fillId="150" borderId="9" xfId="0" applyFont="1" applyFill="1" applyBorder="1" applyAlignment="1">
      <alignment horizontal="right" vertical="center"/>
    </xf>
    <xf numFmtId="0" fontId="34" fillId="151" borderId="9" xfId="0" applyFont="1" applyFill="1" applyBorder="1" applyAlignment="1">
      <alignment horizontal="right" vertical="center"/>
    </xf>
    <xf numFmtId="0" fontId="35" fillId="3" borderId="6" xfId="0" applyFont="1" applyFill="1" applyBorder="1" applyAlignment="1">
      <alignment horizontal="center" vertical="center"/>
    </xf>
    <xf numFmtId="0" fontId="34" fillId="54" borderId="9" xfId="0" applyFont="1" applyFill="1" applyBorder="1" applyAlignment="1">
      <alignment horizontal="right" vertical="center"/>
    </xf>
    <xf numFmtId="0" fontId="34" fillId="152" borderId="9" xfId="0" applyFont="1" applyFill="1" applyBorder="1" applyAlignment="1">
      <alignment horizontal="right" vertical="center"/>
    </xf>
    <xf numFmtId="0" fontId="34" fillId="153" borderId="9" xfId="0" applyFont="1" applyFill="1" applyBorder="1" applyAlignment="1">
      <alignment horizontal="right" vertical="center"/>
    </xf>
    <xf numFmtId="0" fontId="34" fillId="154" borderId="9" xfId="0" applyFont="1" applyFill="1" applyBorder="1" applyAlignment="1">
      <alignment horizontal="right" vertical="center"/>
    </xf>
    <xf numFmtId="0" fontId="34" fillId="155" borderId="9" xfId="0" applyFont="1" applyFill="1" applyBorder="1" applyAlignment="1">
      <alignment horizontal="right" vertical="center"/>
    </xf>
    <xf numFmtId="0" fontId="34" fillId="62" borderId="9" xfId="0" applyFont="1" applyFill="1" applyBorder="1" applyAlignment="1">
      <alignment horizontal="right" vertical="center"/>
    </xf>
    <xf numFmtId="0" fontId="34" fillId="156" borderId="9" xfId="0" applyFont="1" applyFill="1" applyBorder="1" applyAlignment="1">
      <alignment horizontal="right" vertical="center"/>
    </xf>
    <xf numFmtId="0" fontId="34" fillId="157" borderId="9" xfId="0" applyFont="1" applyFill="1" applyBorder="1" applyAlignment="1">
      <alignment horizontal="right" vertical="center"/>
    </xf>
    <xf numFmtId="0" fontId="34" fillId="66" borderId="9" xfId="0" applyFont="1" applyFill="1" applyBorder="1" applyAlignment="1">
      <alignment horizontal="right" vertical="center"/>
    </xf>
    <xf numFmtId="0" fontId="34" fillId="158" borderId="9" xfId="0" applyFont="1" applyFill="1" applyBorder="1" applyAlignment="1">
      <alignment horizontal="right" vertical="center"/>
    </xf>
    <xf numFmtId="0" fontId="34" fillId="159" borderId="8" xfId="0" applyFont="1" applyFill="1" applyBorder="1" applyAlignment="1">
      <alignment horizontal="right" vertical="center"/>
    </xf>
    <xf numFmtId="0" fontId="34" fillId="160" borderId="8" xfId="0" applyFont="1" applyFill="1" applyBorder="1" applyAlignment="1">
      <alignment horizontal="right" vertical="center"/>
    </xf>
    <xf numFmtId="0" fontId="34" fillId="53" borderId="8" xfId="0" applyFont="1" applyFill="1" applyBorder="1" applyAlignment="1">
      <alignment horizontal="right" vertical="center"/>
    </xf>
    <xf numFmtId="0" fontId="34" fillId="156" borderId="8" xfId="0" applyFont="1" applyFill="1" applyBorder="1" applyAlignment="1">
      <alignment horizontal="right" vertical="center"/>
    </xf>
    <xf numFmtId="0" fontId="34" fillId="158" borderId="8" xfId="0" applyFont="1" applyFill="1" applyBorder="1" applyAlignment="1">
      <alignment horizontal="right" vertical="center"/>
    </xf>
    <xf numFmtId="0" fontId="34" fillId="161" borderId="8" xfId="0" applyFont="1" applyFill="1" applyBorder="1" applyAlignment="1">
      <alignment horizontal="right" vertical="center"/>
    </xf>
    <xf numFmtId="0" fontId="34" fillId="162" borderId="8" xfId="0" applyFont="1" applyFill="1" applyBorder="1" applyAlignment="1">
      <alignment horizontal="right" vertical="center"/>
    </xf>
    <xf numFmtId="0" fontId="34" fillId="163" borderId="8" xfId="0" applyFont="1" applyFill="1" applyBorder="1" applyAlignment="1">
      <alignment horizontal="right" vertical="center"/>
    </xf>
    <xf numFmtId="0" fontId="34" fillId="164" borderId="5" xfId="0" applyFont="1" applyFill="1" applyBorder="1" applyAlignment="1">
      <alignment horizontal="right" vertical="center"/>
    </xf>
    <xf numFmtId="0" fontId="34" fillId="158" borderId="5" xfId="0" applyFont="1" applyFill="1" applyBorder="1" applyAlignment="1">
      <alignment horizontal="right" vertical="center"/>
    </xf>
    <xf numFmtId="0" fontId="34" fillId="61" borderId="5" xfId="0" applyFont="1" applyFill="1" applyBorder="1" applyAlignment="1">
      <alignment horizontal="right" vertical="center"/>
    </xf>
    <xf numFmtId="0" fontId="34" fillId="165" borderId="5" xfId="0" applyFont="1" applyFill="1" applyBorder="1" applyAlignment="1">
      <alignment horizontal="right" vertical="center"/>
    </xf>
    <xf numFmtId="0" fontId="34" fillId="166" borderId="9" xfId="0" applyFont="1" applyFill="1" applyBorder="1" applyAlignment="1">
      <alignment horizontal="right" vertical="center"/>
    </xf>
    <xf numFmtId="0" fontId="34" fillId="167" borderId="9" xfId="0" applyFont="1" applyFill="1" applyBorder="1" applyAlignment="1">
      <alignment horizontal="right" vertical="center"/>
    </xf>
    <xf numFmtId="0" fontId="34" fillId="56" borderId="9" xfId="0" applyFont="1" applyFill="1" applyBorder="1" applyAlignment="1">
      <alignment horizontal="right" vertical="center"/>
    </xf>
    <xf numFmtId="0" fontId="34" fillId="168" borderId="9" xfId="0" applyFont="1" applyFill="1" applyBorder="1" applyAlignment="1">
      <alignment horizontal="right" vertical="center"/>
    </xf>
    <xf numFmtId="0" fontId="34" fillId="60" borderId="9" xfId="0" applyFont="1" applyFill="1" applyBorder="1" applyAlignment="1">
      <alignment horizontal="right" vertical="center"/>
    </xf>
    <xf numFmtId="0" fontId="34" fillId="57" borderId="9" xfId="0" applyFont="1" applyFill="1" applyBorder="1" applyAlignment="1">
      <alignment horizontal="right" vertical="center"/>
    </xf>
    <xf numFmtId="0" fontId="34" fillId="169" borderId="9" xfId="0" applyFont="1" applyFill="1" applyBorder="1" applyAlignment="1">
      <alignment horizontal="right" vertical="center"/>
    </xf>
    <xf numFmtId="0" fontId="34" fillId="170" borderId="9" xfId="0" applyFont="1" applyFill="1" applyBorder="1" applyAlignment="1">
      <alignment horizontal="right" vertical="center"/>
    </xf>
    <xf numFmtId="0" fontId="34" fillId="171" borderId="9" xfId="0" applyFont="1" applyFill="1" applyBorder="1" applyAlignment="1">
      <alignment horizontal="right" vertical="center"/>
    </xf>
    <xf numFmtId="0" fontId="34" fillId="172" borderId="9" xfId="0" applyFont="1" applyFill="1" applyBorder="1" applyAlignment="1">
      <alignment horizontal="right" vertical="center"/>
    </xf>
    <xf numFmtId="0" fontId="34" fillId="173" borderId="9" xfId="0" applyFont="1" applyFill="1" applyBorder="1" applyAlignment="1">
      <alignment horizontal="right" vertical="center"/>
    </xf>
    <xf numFmtId="0" fontId="34" fillId="52" borderId="9" xfId="0" applyFont="1" applyFill="1" applyBorder="1" applyAlignment="1">
      <alignment horizontal="right" vertical="center"/>
    </xf>
    <xf numFmtId="0" fontId="34" fillId="174" borderId="9" xfId="0" applyFont="1" applyFill="1" applyBorder="1" applyAlignment="1">
      <alignment horizontal="right" vertical="center"/>
    </xf>
    <xf numFmtId="0" fontId="34" fillId="175" borderId="9" xfId="0" applyFont="1" applyFill="1" applyBorder="1" applyAlignment="1">
      <alignment horizontal="right" vertical="center"/>
    </xf>
    <xf numFmtId="0" fontId="34" fillId="176" borderId="9" xfId="0" applyFont="1" applyFill="1" applyBorder="1" applyAlignment="1">
      <alignment horizontal="right" vertical="center"/>
    </xf>
    <xf numFmtId="0" fontId="34" fillId="69" borderId="9" xfId="0" applyFont="1" applyFill="1" applyBorder="1" applyAlignment="1">
      <alignment horizontal="right" vertical="center"/>
    </xf>
    <xf numFmtId="0" fontId="34" fillId="177" borderId="9" xfId="0" applyFont="1" applyFill="1" applyBorder="1" applyAlignment="1">
      <alignment horizontal="right" vertical="center"/>
    </xf>
    <xf numFmtId="0" fontId="34" fillId="178" borderId="9" xfId="0" applyFont="1" applyFill="1" applyBorder="1" applyAlignment="1">
      <alignment horizontal="right" vertical="center"/>
    </xf>
    <xf numFmtId="0" fontId="34" fillId="179" borderId="9" xfId="0" applyFont="1" applyFill="1" applyBorder="1" applyAlignment="1">
      <alignment horizontal="right" vertical="center"/>
    </xf>
    <xf numFmtId="0" fontId="34" fillId="180" borderId="9" xfId="0" applyFont="1" applyFill="1" applyBorder="1" applyAlignment="1">
      <alignment horizontal="right" vertical="center"/>
    </xf>
    <xf numFmtId="0" fontId="34" fillId="50" borderId="9" xfId="0" applyFont="1" applyFill="1" applyBorder="1" applyAlignment="1">
      <alignment horizontal="right" vertical="center"/>
    </xf>
    <xf numFmtId="0" fontId="34" fillId="181" borderId="9" xfId="0" applyFont="1" applyFill="1" applyBorder="1" applyAlignment="1">
      <alignment horizontal="right" vertical="center"/>
    </xf>
    <xf numFmtId="0" fontId="34" fillId="65" borderId="9" xfId="0" applyFont="1" applyFill="1" applyBorder="1" applyAlignment="1">
      <alignment horizontal="right" vertical="center"/>
    </xf>
    <xf numFmtId="0" fontId="34" fillId="49" borderId="9" xfId="0" applyFont="1" applyFill="1" applyBorder="1" applyAlignment="1">
      <alignment horizontal="right" vertical="center"/>
    </xf>
    <xf numFmtId="0" fontId="34" fillId="182" borderId="9" xfId="0" applyFont="1" applyFill="1" applyBorder="1" applyAlignment="1">
      <alignment horizontal="right" vertical="center"/>
    </xf>
    <xf numFmtId="0" fontId="34" fillId="59" borderId="9" xfId="0" applyFont="1" applyFill="1" applyBorder="1" applyAlignment="1">
      <alignment horizontal="right" vertical="center"/>
    </xf>
    <xf numFmtId="0" fontId="34" fillId="67" borderId="9" xfId="0" applyFont="1" applyFill="1" applyBorder="1" applyAlignment="1">
      <alignment horizontal="right" vertical="center"/>
    </xf>
    <xf numFmtId="0" fontId="34" fillId="68" borderId="9" xfId="0" applyFont="1" applyFill="1" applyBorder="1" applyAlignment="1">
      <alignment horizontal="right" vertical="center"/>
    </xf>
    <xf numFmtId="0" fontId="34" fillId="64" borderId="9" xfId="0" applyFont="1" applyFill="1" applyBorder="1" applyAlignment="1">
      <alignment horizontal="right" vertical="center"/>
    </xf>
    <xf numFmtId="0" fontId="34" fillId="183" borderId="9" xfId="0" applyFont="1" applyFill="1" applyBorder="1" applyAlignment="1">
      <alignment horizontal="right" vertical="center"/>
    </xf>
    <xf numFmtId="0" fontId="34" fillId="72" borderId="9" xfId="0" applyFont="1" applyFill="1" applyBorder="1" applyAlignment="1">
      <alignment horizontal="right" vertical="center"/>
    </xf>
    <xf numFmtId="0" fontId="34" fillId="184" borderId="9" xfId="0" applyFont="1" applyFill="1" applyBorder="1" applyAlignment="1">
      <alignment horizontal="right" vertical="center"/>
    </xf>
    <xf numFmtId="0" fontId="34" fillId="185" borderId="9" xfId="0" applyFont="1" applyFill="1" applyBorder="1" applyAlignment="1">
      <alignment horizontal="right" vertical="center"/>
    </xf>
    <xf numFmtId="0" fontId="34" fillId="186" borderId="9" xfId="0" applyFont="1" applyFill="1" applyBorder="1" applyAlignment="1">
      <alignment horizontal="right" vertical="center"/>
    </xf>
    <xf numFmtId="0" fontId="34" fillId="78" borderId="9" xfId="0" applyFont="1" applyFill="1" applyBorder="1" applyAlignment="1">
      <alignment horizontal="right" vertical="center"/>
    </xf>
    <xf numFmtId="0" fontId="34" fillId="187" borderId="9" xfId="0" applyFont="1" applyFill="1" applyBorder="1" applyAlignment="1">
      <alignment horizontal="right" vertical="center"/>
    </xf>
    <xf numFmtId="0" fontId="34" fillId="73" borderId="9" xfId="0" applyFont="1" applyFill="1" applyBorder="1" applyAlignment="1">
      <alignment horizontal="right" vertical="center"/>
    </xf>
    <xf numFmtId="0" fontId="34" fillId="188" borderId="9" xfId="0" applyFont="1" applyFill="1" applyBorder="1" applyAlignment="1">
      <alignment horizontal="right" vertical="center"/>
    </xf>
    <xf numFmtId="0" fontId="34" fillId="189" borderId="9" xfId="0" applyFont="1" applyFill="1" applyBorder="1" applyAlignment="1">
      <alignment horizontal="right" vertical="center"/>
    </xf>
    <xf numFmtId="0" fontId="34" fillId="190" borderId="9" xfId="0" applyFont="1" applyFill="1" applyBorder="1" applyAlignment="1">
      <alignment horizontal="right" vertical="center"/>
    </xf>
    <xf numFmtId="0" fontId="34" fillId="63" borderId="9" xfId="0" applyFont="1" applyFill="1" applyBorder="1" applyAlignment="1">
      <alignment horizontal="right" vertical="center"/>
    </xf>
    <xf numFmtId="0" fontId="34" fillId="191" borderId="9" xfId="0" applyFont="1" applyFill="1" applyBorder="1" applyAlignment="1">
      <alignment horizontal="right" vertical="center"/>
    </xf>
    <xf numFmtId="0" fontId="34" fillId="58" borderId="9" xfId="0" applyFont="1" applyFill="1" applyBorder="1" applyAlignment="1">
      <alignment horizontal="right" vertical="center"/>
    </xf>
    <xf numFmtId="0" fontId="34" fillId="192" borderId="9" xfId="0" applyFont="1" applyFill="1" applyBorder="1" applyAlignment="1">
      <alignment horizontal="right" vertical="center"/>
    </xf>
    <xf numFmtId="0" fontId="34" fillId="76" borderId="9" xfId="0" applyFont="1" applyFill="1" applyBorder="1" applyAlignment="1">
      <alignment horizontal="right" vertical="center"/>
    </xf>
    <xf numFmtId="0" fontId="34" fillId="193" borderId="9" xfId="0" applyFont="1" applyFill="1" applyBorder="1" applyAlignment="1">
      <alignment horizontal="right" vertical="center"/>
    </xf>
    <xf numFmtId="0" fontId="34" fillId="77" borderId="9" xfId="0" applyFont="1" applyFill="1" applyBorder="1" applyAlignment="1">
      <alignment horizontal="right" vertical="center"/>
    </xf>
    <xf numFmtId="0" fontId="34" fillId="71" borderId="9" xfId="0" applyFont="1" applyFill="1" applyBorder="1" applyAlignment="1">
      <alignment horizontal="right" vertical="center"/>
    </xf>
    <xf numFmtId="0" fontId="34" fillId="48" borderId="9" xfId="0" applyFont="1" applyFill="1" applyBorder="1" applyAlignment="1">
      <alignment horizontal="right" vertical="center"/>
    </xf>
    <xf numFmtId="0" fontId="34" fillId="194" borderId="9" xfId="0" applyFont="1" applyFill="1" applyBorder="1" applyAlignment="1">
      <alignment horizontal="right" vertical="center"/>
    </xf>
    <xf numFmtId="0" fontId="34" fillId="195" borderId="9" xfId="0" applyFont="1" applyFill="1" applyBorder="1" applyAlignment="1">
      <alignment horizontal="right" vertical="center"/>
    </xf>
    <xf numFmtId="0" fontId="34" fillId="196" borderId="9" xfId="0" applyFont="1" applyFill="1" applyBorder="1" applyAlignment="1">
      <alignment horizontal="right" vertical="center"/>
    </xf>
    <xf numFmtId="0" fontId="34" fillId="197" borderId="9" xfId="0" applyFont="1" applyFill="1" applyBorder="1" applyAlignment="1">
      <alignment horizontal="right" vertical="center"/>
    </xf>
    <xf numFmtId="0" fontId="34" fillId="75" borderId="9" xfId="0" applyFont="1" applyFill="1" applyBorder="1" applyAlignment="1">
      <alignment horizontal="right" vertical="center"/>
    </xf>
    <xf numFmtId="0" fontId="34" fillId="79" borderId="9" xfId="0" applyFont="1" applyFill="1" applyBorder="1" applyAlignment="1">
      <alignment horizontal="right" vertical="center"/>
    </xf>
    <xf numFmtId="0" fontId="34" fillId="74" borderId="9" xfId="0" applyFont="1" applyFill="1" applyBorder="1" applyAlignment="1">
      <alignment horizontal="right" vertical="center"/>
    </xf>
    <xf numFmtId="0" fontId="34" fillId="198" borderId="9" xfId="0" applyFont="1" applyFill="1" applyBorder="1" applyAlignment="1">
      <alignment horizontal="right" vertical="center"/>
    </xf>
    <xf numFmtId="0" fontId="34" fillId="199" borderId="9" xfId="0" applyFont="1" applyFill="1" applyBorder="1" applyAlignment="1">
      <alignment horizontal="right" vertical="center"/>
    </xf>
    <xf numFmtId="0" fontId="34" fillId="200" borderId="9" xfId="0" applyFont="1" applyFill="1" applyBorder="1" applyAlignment="1">
      <alignment horizontal="right" vertical="center"/>
    </xf>
    <xf numFmtId="0" fontId="34" fillId="51" borderId="9" xfId="0" applyFont="1" applyFill="1" applyBorder="1" applyAlignment="1">
      <alignment horizontal="right" vertical="center"/>
    </xf>
    <xf numFmtId="0" fontId="34" fillId="201" borderId="9" xfId="0" applyFont="1" applyFill="1" applyBorder="1" applyAlignment="1">
      <alignment horizontal="right" vertical="center"/>
    </xf>
    <xf numFmtId="0" fontId="34" fillId="55" borderId="9" xfId="0" applyFont="1" applyFill="1" applyBorder="1" applyAlignment="1">
      <alignment horizontal="right" vertical="center"/>
    </xf>
    <xf numFmtId="0" fontId="34" fillId="202" borderId="9" xfId="0" applyFont="1" applyFill="1" applyBorder="1" applyAlignment="1">
      <alignment horizontal="right" vertical="center"/>
    </xf>
    <xf numFmtId="0" fontId="26" fillId="3" borderId="4" xfId="0" applyFont="1" applyFill="1" applyBorder="1" applyAlignment="1">
      <alignment horizontal="center" vertical="center" wrapText="1"/>
    </xf>
    <xf numFmtId="0" fontId="26" fillId="3" borderId="5" xfId="0" applyFont="1" applyFill="1" applyBorder="1" applyAlignment="1">
      <alignment horizontal="center" vertical="center" wrapText="1"/>
    </xf>
    <xf numFmtId="176" fontId="34" fillId="15" borderId="9" xfId="0" applyNumberFormat="1" applyFont="1" applyFill="1" applyBorder="1" applyAlignment="1">
      <alignment horizontal="right" vertical="center"/>
    </xf>
    <xf numFmtId="176" fontId="34" fillId="3" borderId="6" xfId="0" applyNumberFormat="1" applyFont="1" applyFill="1" applyBorder="1" applyAlignment="1">
      <alignment horizontal="center" vertical="center"/>
    </xf>
    <xf numFmtId="176" fontId="34" fillId="3" borderId="10" xfId="0" applyNumberFormat="1" applyFont="1" applyFill="1" applyBorder="1" applyAlignment="1">
      <alignment horizontal="center" vertical="center"/>
    </xf>
    <xf numFmtId="0" fontId="19" fillId="3" borderId="8"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6" fillId="3" borderId="9" xfId="0" applyFont="1" applyFill="1" applyBorder="1" applyAlignment="1">
      <alignment horizontal="center" vertical="center" wrapText="1"/>
    </xf>
    <xf numFmtId="9" fontId="19" fillId="3" borderId="8" xfId="0" applyNumberFormat="1" applyFont="1" applyFill="1" applyBorder="1" applyAlignment="1">
      <alignment horizontal="center" vertical="center" wrapText="1"/>
    </xf>
    <xf numFmtId="0" fontId="0" fillId="3" borderId="9" xfId="0" applyFill="1" applyBorder="1" applyAlignment="1">
      <alignment vertical="center" wrapText="1"/>
    </xf>
    <xf numFmtId="0" fontId="19" fillId="3" borderId="8" xfId="0" applyFont="1" applyFill="1" applyBorder="1" applyAlignment="1">
      <alignment horizontal="center" vertical="center"/>
    </xf>
    <xf numFmtId="0" fontId="26" fillId="3" borderId="8" xfId="0" applyFont="1" applyFill="1" applyBorder="1" applyAlignment="1">
      <alignment horizontal="center" vertical="center"/>
    </xf>
    <xf numFmtId="0" fontId="0" fillId="3" borderId="8" xfId="0" applyFill="1" applyBorder="1">
      <alignment vertical="center"/>
    </xf>
    <xf numFmtId="0" fontId="0" fillId="3" borderId="9" xfId="0" applyFill="1" applyBorder="1">
      <alignment vertical="center"/>
    </xf>
    <xf numFmtId="0" fontId="19" fillId="2" borderId="6" xfId="0" applyFont="1" applyFill="1" applyBorder="1" applyAlignment="1">
      <alignment horizontal="center" vertical="center"/>
    </xf>
    <xf numFmtId="3" fontId="19" fillId="2" borderId="10" xfId="0" applyNumberFormat="1" applyFont="1" applyFill="1" applyBorder="1" applyAlignment="1">
      <alignment horizontal="right" vertical="center"/>
    </xf>
    <xf numFmtId="0" fontId="19" fillId="2" borderId="9" xfId="0" applyFont="1" applyFill="1" applyBorder="1" applyAlignment="1">
      <alignment horizontal="right" vertical="center" wrapText="1"/>
    </xf>
    <xf numFmtId="0" fontId="19" fillId="2" borderId="10" xfId="0" applyFont="1" applyFill="1" applyBorder="1" applyAlignment="1">
      <alignment horizontal="center" vertical="center"/>
    </xf>
    <xf numFmtId="3" fontId="19" fillId="2" borderId="9" xfId="0" applyNumberFormat="1" applyFont="1" applyFill="1" applyBorder="1" applyAlignment="1">
      <alignment horizontal="right" vertical="center"/>
    </xf>
    <xf numFmtId="0" fontId="19" fillId="3" borderId="7"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0" fillId="3" borderId="10" xfId="0" applyFill="1" applyBorder="1" applyAlignment="1">
      <alignment vertical="center" wrapText="1"/>
    </xf>
    <xf numFmtId="9" fontId="19" fillId="3" borderId="8" xfId="0" applyNumberFormat="1" applyFont="1" applyFill="1" applyBorder="1" applyAlignment="1">
      <alignment horizontal="center" vertical="center"/>
    </xf>
    <xf numFmtId="0" fontId="19" fillId="3" borderId="13" xfId="0" applyFont="1" applyFill="1" applyBorder="1" applyAlignment="1">
      <alignment horizontal="center" vertical="center" wrapText="1"/>
    </xf>
    <xf numFmtId="0" fontId="19" fillId="3" borderId="12" xfId="0" applyFont="1" applyFill="1" applyBorder="1" applyAlignment="1">
      <alignment horizontal="center" vertical="center" wrapText="1"/>
    </xf>
    <xf numFmtId="178" fontId="19" fillId="2" borderId="9" xfId="0" applyNumberFormat="1" applyFont="1" applyFill="1" applyBorder="1" applyAlignment="1">
      <alignment horizontal="right" vertical="center"/>
    </xf>
    <xf numFmtId="0" fontId="26" fillId="3" borderId="10" xfId="0" applyFont="1" applyFill="1" applyBorder="1" applyAlignment="1">
      <alignment horizontal="center" vertical="center" wrapText="1"/>
    </xf>
    <xf numFmtId="0" fontId="36" fillId="80" borderId="0" xfId="0" applyFont="1" applyFill="1">
      <alignment vertical="center"/>
    </xf>
    <xf numFmtId="0" fontId="10" fillId="80" borderId="1" xfId="0" applyFont="1" applyFill="1" applyBorder="1">
      <alignment vertical="center"/>
    </xf>
    <xf numFmtId="0" fontId="34" fillId="203" borderId="9" xfId="0" applyFont="1" applyFill="1" applyBorder="1" applyAlignment="1">
      <alignment horizontal="right" vertical="center"/>
    </xf>
    <xf numFmtId="0" fontId="34" fillId="204" borderId="9" xfId="0" applyFont="1" applyFill="1" applyBorder="1" applyAlignment="1">
      <alignment horizontal="right" vertical="center"/>
    </xf>
    <xf numFmtId="0" fontId="34" fillId="205" borderId="9" xfId="0" applyFont="1" applyFill="1" applyBorder="1" applyAlignment="1">
      <alignment horizontal="right" vertical="center"/>
    </xf>
    <xf numFmtId="0" fontId="34" fillId="206" borderId="9" xfId="0" applyFont="1" applyFill="1" applyBorder="1" applyAlignment="1">
      <alignment horizontal="right" vertical="center"/>
    </xf>
    <xf numFmtId="0" fontId="34" fillId="207" borderId="9" xfId="0" applyFont="1" applyFill="1" applyBorder="1" applyAlignment="1">
      <alignment horizontal="right" vertical="center"/>
    </xf>
    <xf numFmtId="0" fontId="34" fillId="208" borderId="9" xfId="0" applyFont="1" applyFill="1" applyBorder="1" applyAlignment="1">
      <alignment horizontal="right" vertical="center"/>
    </xf>
    <xf numFmtId="0" fontId="28" fillId="0" borderId="0" xfId="0" applyFont="1" applyAlignment="1">
      <alignment horizontal="center" vertical="center"/>
    </xf>
    <xf numFmtId="177" fontId="28" fillId="0" borderId="0" xfId="0" applyNumberFormat="1" applyFont="1" applyAlignment="1">
      <alignment horizontal="right" vertical="center"/>
    </xf>
    <xf numFmtId="177" fontId="28" fillId="0" borderId="0" xfId="0" applyNumberFormat="1" applyFont="1" applyAlignment="1">
      <alignment horizontal="center" vertical="center"/>
    </xf>
    <xf numFmtId="0" fontId="11" fillId="0" borderId="0" xfId="2" applyFont="1" applyAlignment="1">
      <alignment horizontal="left" vertical="center"/>
    </xf>
    <xf numFmtId="0" fontId="37" fillId="0" borderId="0" xfId="2">
      <alignment vertical="center"/>
    </xf>
    <xf numFmtId="0" fontId="11" fillId="0" borderId="0" xfId="2" applyFont="1" applyAlignment="1">
      <alignment horizontal="left" vertical="center" wrapText="1"/>
    </xf>
    <xf numFmtId="0" fontId="10" fillId="0" borderId="0" xfId="2" applyFont="1">
      <alignment vertical="center"/>
    </xf>
    <xf numFmtId="0" fontId="37" fillId="0" borderId="0" xfId="2" applyAlignment="1">
      <alignment vertical="center" wrapText="1"/>
    </xf>
    <xf numFmtId="0" fontId="5" fillId="80" borderId="2" xfId="0" applyFont="1" applyFill="1" applyBorder="1" applyAlignment="1">
      <alignment horizontal="center" vertical="center" wrapText="1"/>
    </xf>
    <xf numFmtId="0" fontId="5" fillId="80" borderId="3" xfId="0" applyFont="1" applyFill="1" applyBorder="1" applyAlignment="1">
      <alignment horizontal="center" vertical="center" wrapText="1"/>
    </xf>
    <xf numFmtId="0" fontId="5" fillId="80" borderId="1" xfId="0" applyFont="1" applyFill="1" applyBorder="1" applyAlignment="1">
      <alignment horizontal="center" vertical="center" wrapText="1"/>
    </xf>
    <xf numFmtId="0" fontId="6" fillId="80" borderId="3" xfId="0" applyFont="1" applyFill="1" applyBorder="1" applyAlignment="1">
      <alignment horizontal="center" vertical="center" wrapText="1"/>
    </xf>
    <xf numFmtId="0" fontId="6" fillId="80" borderId="1" xfId="0" applyFont="1" applyFill="1" applyBorder="1" applyAlignment="1">
      <alignment horizontal="center" vertical="center" wrapText="1"/>
    </xf>
    <xf numFmtId="0" fontId="27" fillId="80" borderId="3" xfId="0" applyFont="1" applyFill="1" applyBorder="1" applyAlignment="1">
      <alignment horizontal="center" vertical="center" wrapText="1"/>
    </xf>
    <xf numFmtId="0" fontId="27" fillId="80" borderId="1" xfId="0" applyFont="1" applyFill="1" applyBorder="1" applyAlignment="1">
      <alignment horizontal="center" vertical="center" wrapText="1"/>
    </xf>
    <xf numFmtId="0" fontId="5" fillId="80" borderId="0" xfId="0" applyFont="1" applyFill="1" applyAlignment="1">
      <alignment horizontal="center" vertical="center" wrapText="1"/>
    </xf>
    <xf numFmtId="0" fontId="10" fillId="80" borderId="0" xfId="0" applyFont="1" applyFill="1" applyAlignment="1">
      <alignment horizontal="left" vertical="center"/>
    </xf>
    <xf numFmtId="0" fontId="5" fillId="80" borderId="1" xfId="0" applyFont="1" applyFill="1" applyBorder="1" applyAlignment="1">
      <alignment horizontal="left" vertical="center" wrapText="1"/>
    </xf>
    <xf numFmtId="0" fontId="4" fillId="80" borderId="0" xfId="0" applyFont="1" applyFill="1">
      <alignment vertical="center"/>
    </xf>
    <xf numFmtId="0" fontId="5" fillId="80" borderId="3" xfId="0" applyFont="1" applyFill="1" applyBorder="1" applyAlignment="1">
      <alignment horizontal="center" vertical="center"/>
    </xf>
    <xf numFmtId="0" fontId="5" fillId="80" borderId="1" xfId="0" applyFont="1" applyFill="1" applyBorder="1" applyAlignment="1">
      <alignment horizontal="center" vertical="center"/>
    </xf>
    <xf numFmtId="0" fontId="5" fillId="80" borderId="1" xfId="0" applyFont="1" applyFill="1" applyBorder="1" applyAlignment="1">
      <alignment horizontal="left" vertical="center"/>
    </xf>
    <xf numFmtId="0" fontId="34" fillId="11" borderId="12" xfId="0" applyFont="1" applyFill="1" applyBorder="1" applyAlignment="1">
      <alignment horizontal="right" vertical="center"/>
    </xf>
    <xf numFmtId="0" fontId="34" fillId="11" borderId="7" xfId="0" applyFont="1" applyFill="1" applyBorder="1" applyAlignment="1">
      <alignment horizontal="right" vertical="center"/>
    </xf>
    <xf numFmtId="0" fontId="34" fillId="11" borderId="10" xfId="0" applyFont="1" applyFill="1" applyBorder="1" applyAlignment="1">
      <alignment horizontal="right" vertical="center"/>
    </xf>
    <xf numFmtId="0" fontId="11" fillId="80" borderId="3" xfId="0" applyFont="1" applyFill="1" applyBorder="1" applyAlignment="1">
      <alignment horizontal="center" vertical="center" wrapText="1"/>
    </xf>
    <xf numFmtId="0" fontId="34" fillId="19" borderId="12" xfId="0" applyFont="1" applyFill="1" applyBorder="1" applyAlignment="1">
      <alignment horizontal="right" vertical="center"/>
    </xf>
    <xf numFmtId="0" fontId="34" fillId="19" borderId="7" xfId="0" applyFont="1" applyFill="1" applyBorder="1" applyAlignment="1">
      <alignment horizontal="right" vertical="center"/>
    </xf>
    <xf numFmtId="0" fontId="34" fillId="19" borderId="10" xfId="0" applyFont="1" applyFill="1" applyBorder="1" applyAlignment="1">
      <alignment horizontal="right" vertical="center"/>
    </xf>
    <xf numFmtId="0" fontId="34" fillId="93" borderId="12" xfId="0" applyFont="1" applyFill="1" applyBorder="1" applyAlignment="1">
      <alignment horizontal="right" vertical="center"/>
    </xf>
    <xf numFmtId="0" fontId="34" fillId="93" borderId="7" xfId="0" applyFont="1" applyFill="1" applyBorder="1" applyAlignment="1">
      <alignment horizontal="right" vertical="center"/>
    </xf>
    <xf numFmtId="0" fontId="34" fillId="93" borderId="10" xfId="0" applyFont="1" applyFill="1" applyBorder="1" applyAlignment="1">
      <alignment horizontal="right" vertical="center"/>
    </xf>
    <xf numFmtId="0" fontId="11" fillId="0" borderId="0" xfId="0" applyFont="1" applyAlignment="1">
      <alignment horizontal="left" vertical="center" wrapText="1"/>
    </xf>
    <xf numFmtId="0" fontId="34" fillId="70" borderId="12" xfId="0" applyFont="1" applyFill="1" applyBorder="1" applyAlignment="1">
      <alignment horizontal="right" vertical="center"/>
    </xf>
    <xf numFmtId="0" fontId="34" fillId="70" borderId="7" xfId="0" applyFont="1" applyFill="1" applyBorder="1" applyAlignment="1">
      <alignment horizontal="right" vertical="center"/>
    </xf>
    <xf numFmtId="0" fontId="34" fillId="70" borderId="10" xfId="0" applyFont="1" applyFill="1" applyBorder="1" applyAlignment="1">
      <alignment horizontal="right" vertical="center"/>
    </xf>
    <xf numFmtId="0" fontId="0" fillId="0" borderId="0" xfId="0" applyAlignment="1">
      <alignment horizontal="left" vertical="center" wrapText="1"/>
    </xf>
    <xf numFmtId="0" fontId="12" fillId="0" borderId="0" xfId="0" applyFont="1" applyAlignment="1">
      <alignment horizontal="left" vertical="center" wrapText="1"/>
    </xf>
    <xf numFmtId="0" fontId="17" fillId="0" borderId="3" xfId="0" applyFont="1" applyBorder="1" applyAlignment="1">
      <alignment horizontal="justify" vertical="center" wrapText="1"/>
    </xf>
    <xf numFmtId="0" fontId="17" fillId="0" borderId="1" xfId="0" applyFont="1" applyBorder="1" applyAlignment="1">
      <alignment horizontal="justify"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1" fillId="0" borderId="12" xfId="0" applyFont="1" applyBorder="1" applyAlignment="1">
      <alignment horizontal="justify" vertical="center" wrapText="1"/>
    </xf>
    <xf numFmtId="0" fontId="11" fillId="0" borderId="10" xfId="0" applyFont="1" applyBorder="1" applyAlignment="1">
      <alignment horizontal="justify" vertical="center" wrapText="1"/>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left" vertical="center" wrapText="1"/>
    </xf>
    <xf numFmtId="0" fontId="11" fillId="0" borderId="13" xfId="0" applyFont="1" applyBorder="1" applyAlignment="1">
      <alignment horizontal="left" vertical="center" wrapText="1"/>
    </xf>
    <xf numFmtId="0" fontId="17" fillId="0" borderId="6" xfId="0" applyFont="1" applyBorder="1" applyAlignment="1">
      <alignment horizontal="left" vertical="center" wrapText="1"/>
    </xf>
    <xf numFmtId="0" fontId="17" fillId="0" borderId="9" xfId="0" applyFont="1" applyBorder="1" applyAlignment="1">
      <alignment horizontal="left" vertical="center" wrapText="1"/>
    </xf>
    <xf numFmtId="0" fontId="17" fillId="0" borderId="11" xfId="0" applyFont="1" applyBorder="1" applyAlignment="1">
      <alignment horizontal="justify" vertical="center" wrapText="1"/>
    </xf>
    <xf numFmtId="0" fontId="17" fillId="0" borderId="5" xfId="0" applyFont="1" applyBorder="1" applyAlignment="1">
      <alignment horizontal="justify" vertical="center" wrapText="1"/>
    </xf>
    <xf numFmtId="0" fontId="11" fillId="0" borderId="11" xfId="0" applyFont="1" applyBorder="1" applyAlignment="1">
      <alignment horizontal="justify" vertical="center" wrapText="1"/>
    </xf>
    <xf numFmtId="0" fontId="11" fillId="0" borderId="5" xfId="0" applyFont="1" applyBorder="1" applyAlignment="1">
      <alignment horizontal="justify" vertical="center" wrapText="1"/>
    </xf>
    <xf numFmtId="0" fontId="20" fillId="3" borderId="11"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6" fillId="0" borderId="12" xfId="0" applyFont="1" applyBorder="1" applyAlignment="1">
      <alignment horizontal="justify" vertical="center" wrapText="1"/>
    </xf>
    <xf numFmtId="0" fontId="26" fillId="0" borderId="10" xfId="0" applyFont="1" applyBorder="1" applyAlignment="1">
      <alignment horizontal="justify" vertical="center" wrapText="1"/>
    </xf>
    <xf numFmtId="0" fontId="19" fillId="3" borderId="1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26" fillId="3" borderId="12"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10" xfId="0" applyFont="1" applyFill="1" applyBorder="1" applyAlignment="1">
      <alignment horizontal="center" vertical="center"/>
    </xf>
    <xf numFmtId="0" fontId="0" fillId="3" borderId="15" xfId="0" applyFill="1" applyBorder="1">
      <alignment vertical="center"/>
    </xf>
    <xf numFmtId="0" fontId="0" fillId="3" borderId="0" xfId="0" applyFill="1">
      <alignment vertical="center"/>
    </xf>
    <xf numFmtId="0" fontId="0" fillId="3" borderId="18" xfId="0" applyFill="1" applyBorder="1">
      <alignment vertical="center"/>
    </xf>
    <xf numFmtId="0" fontId="19" fillId="3" borderId="12"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26" fillId="3" borderId="11"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5" xfId="0" applyFont="1" applyFill="1" applyBorder="1" applyAlignment="1">
      <alignment horizontal="center" vertical="center"/>
    </xf>
    <xf numFmtId="0" fontId="19" fillId="3" borderId="14"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19"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0" xfId="0" applyFont="1" applyFill="1" applyAlignment="1">
      <alignment horizontal="center" vertical="center"/>
    </xf>
    <xf numFmtId="0" fontId="26" fillId="3" borderId="18" xfId="0" applyFont="1" applyFill="1" applyBorder="1" applyAlignment="1">
      <alignment horizontal="center" vertical="center"/>
    </xf>
  </cellXfs>
  <cellStyles count="3">
    <cellStyle name="標準" xfId="0" builtinId="0"/>
    <cellStyle name="標準 2" xfId="1" xr:uid="{D8FA807C-E88D-49F8-8904-CC7EA10D53F5}"/>
    <cellStyle name="標準 7 2" xfId="2" xr:uid="{CC21239B-76AE-4A06-8026-53F2A92BED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497E-517C-4F6F-A056-9B0B922FED24}">
  <dimension ref="A2:A8"/>
  <sheetViews>
    <sheetView tabSelected="1" zoomScaleNormal="100" workbookViewId="0">
      <selection activeCell="A15" sqref="A15"/>
    </sheetView>
  </sheetViews>
  <sheetFormatPr defaultRowHeight="13.5"/>
  <cols>
    <col min="1" max="1" width="100.625" style="351" customWidth="1"/>
    <col min="2" max="16384" width="9" style="351"/>
  </cols>
  <sheetData>
    <row r="2" spans="1:1">
      <c r="A2" s="350" t="s">
        <v>196</v>
      </c>
    </row>
    <row r="3" spans="1:1" ht="40.5">
      <c r="A3" s="352" t="s">
        <v>198</v>
      </c>
    </row>
    <row r="4" spans="1:1" ht="15">
      <c r="A4" s="353"/>
    </row>
    <row r="5" spans="1:1">
      <c r="A5" s="351" t="s">
        <v>197</v>
      </c>
    </row>
    <row r="6" spans="1:1" ht="27">
      <c r="A6" s="354" t="s">
        <v>199</v>
      </c>
    </row>
    <row r="8" spans="1:1">
      <c r="A8" s="352"/>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57AD0-A3DA-4DB5-A146-5D7E569512B4}">
  <dimension ref="A1:I7"/>
  <sheetViews>
    <sheetView workbookViewId="0"/>
  </sheetViews>
  <sheetFormatPr defaultColWidth="8.875" defaultRowHeight="13.5"/>
  <cols>
    <col min="1" max="1" width="17.875" customWidth="1"/>
    <col min="2" max="2" width="10.375" customWidth="1"/>
  </cols>
  <sheetData>
    <row r="1" spans="1:9"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9">
      <c r="A3" s="4" t="s">
        <v>87</v>
      </c>
    </row>
    <row r="4" spans="1:9" ht="14.25" thickBot="1">
      <c r="A4" s="4"/>
    </row>
    <row r="5" spans="1:9" ht="14.25" thickBot="1">
      <c r="A5" s="22" t="s">
        <v>88</v>
      </c>
      <c r="B5" s="23" t="s">
        <v>89</v>
      </c>
      <c r="C5" s="23" t="s">
        <v>90</v>
      </c>
      <c r="D5" s="24" t="s">
        <v>91</v>
      </c>
      <c r="E5" s="24" t="s">
        <v>92</v>
      </c>
      <c r="F5" s="24" t="s">
        <v>93</v>
      </c>
      <c r="G5" s="24" t="s">
        <v>94</v>
      </c>
      <c r="I5" s="3"/>
    </row>
    <row r="6" spans="1:9" ht="14.25" thickBot="1">
      <c r="A6" s="25" t="s">
        <v>95</v>
      </c>
      <c r="B6" s="26" t="s">
        <v>96</v>
      </c>
      <c r="C6" s="26" t="s">
        <v>97</v>
      </c>
      <c r="D6" s="27">
        <v>3.0150000000000001</v>
      </c>
      <c r="E6" s="27">
        <v>16010</v>
      </c>
      <c r="F6" s="27">
        <v>0.16700000000000001</v>
      </c>
      <c r="G6" s="27">
        <v>0.80800000000000005</v>
      </c>
    </row>
    <row r="7" spans="1:9">
      <c r="A7" s="14" t="s">
        <v>98</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D1AC-060E-4811-830B-97673402F4E3}">
  <dimension ref="A1:E13"/>
  <sheetViews>
    <sheetView workbookViewId="0"/>
  </sheetViews>
  <sheetFormatPr defaultColWidth="8.875" defaultRowHeight="13.5"/>
  <cols>
    <col min="1" max="1" width="14.125" customWidth="1"/>
    <col min="2" max="2" width="19" customWidth="1"/>
    <col min="3" max="3" width="53" customWidth="1"/>
  </cols>
  <sheetData>
    <row r="1" spans="1:5"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5">
      <c r="A3" s="4" t="s">
        <v>99</v>
      </c>
    </row>
    <row r="4" spans="1:5" ht="14.25" thickBot="1">
      <c r="A4" s="14"/>
      <c r="E4" s="3"/>
    </row>
    <row r="5" spans="1:5" ht="14.25" thickBot="1">
      <c r="A5" s="312" t="s">
        <v>100</v>
      </c>
      <c r="B5" s="313" t="s">
        <v>101</v>
      </c>
      <c r="C5" s="313" t="s">
        <v>102</v>
      </c>
    </row>
    <row r="6" spans="1:5" ht="14.25" thickBot="1">
      <c r="A6" s="28" t="s">
        <v>103</v>
      </c>
      <c r="B6" s="27" t="s">
        <v>104</v>
      </c>
      <c r="C6" s="29" t="s">
        <v>105</v>
      </c>
    </row>
    <row r="7" spans="1:5" ht="27.75" thickBot="1">
      <c r="A7" s="28" t="s">
        <v>106</v>
      </c>
      <c r="B7" s="27" t="s">
        <v>107</v>
      </c>
      <c r="C7" s="29" t="s">
        <v>108</v>
      </c>
    </row>
    <row r="8" spans="1:5">
      <c r="A8" s="389" t="s">
        <v>109</v>
      </c>
      <c r="B8" s="391" t="s">
        <v>110</v>
      </c>
      <c r="C8" s="30" t="s">
        <v>111</v>
      </c>
    </row>
    <row r="9" spans="1:5" ht="14.25" thickBot="1">
      <c r="A9" s="390"/>
      <c r="B9" s="392"/>
      <c r="C9" s="29" t="s">
        <v>112</v>
      </c>
    </row>
    <row r="10" spans="1:5" ht="14.1" customHeight="1">
      <c r="A10" s="389" t="s">
        <v>64</v>
      </c>
      <c r="B10" s="393" t="s">
        <v>113</v>
      </c>
      <c r="C10" s="394"/>
    </row>
    <row r="11" spans="1:5" ht="27.95" customHeight="1" thickBot="1">
      <c r="A11" s="390"/>
      <c r="B11" s="395" t="s">
        <v>114</v>
      </c>
      <c r="C11" s="396"/>
    </row>
    <row r="12" spans="1:5" ht="14.25" thickBot="1">
      <c r="A12" s="28" t="s">
        <v>115</v>
      </c>
      <c r="B12" s="33">
        <v>0.21</v>
      </c>
      <c r="C12" s="34" t="s">
        <v>116</v>
      </c>
    </row>
    <row r="13" spans="1:5" ht="14.25" thickBot="1">
      <c r="A13" s="28" t="s">
        <v>117</v>
      </c>
      <c r="B13" s="27" t="s">
        <v>118</v>
      </c>
      <c r="C13" s="35" t="s">
        <v>119</v>
      </c>
    </row>
  </sheetData>
  <mergeCells count="5">
    <mergeCell ref="A8:A9"/>
    <mergeCell ref="B8:B9"/>
    <mergeCell ref="B10:C10"/>
    <mergeCell ref="B11:C11"/>
    <mergeCell ref="A10:A11"/>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5EFC-8926-481C-8534-4EBA6DC24025}">
  <dimension ref="A1:E17"/>
  <sheetViews>
    <sheetView workbookViewId="0"/>
  </sheetViews>
  <sheetFormatPr defaultColWidth="8.875" defaultRowHeight="13.5"/>
  <cols>
    <col min="1" max="1" width="18.125" customWidth="1"/>
    <col min="2" max="2" width="15.125" customWidth="1"/>
    <col min="3" max="3" width="51.125" customWidth="1"/>
  </cols>
  <sheetData>
    <row r="1" spans="1:5"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5">
      <c r="A3" s="4" t="s">
        <v>120</v>
      </c>
    </row>
    <row r="4" spans="1:5" ht="14.25" thickBot="1">
      <c r="A4" s="4"/>
      <c r="E4" s="3"/>
    </row>
    <row r="5" spans="1:5" ht="14.25" thickBot="1">
      <c r="A5" s="312" t="s">
        <v>100</v>
      </c>
      <c r="B5" s="313" t="s">
        <v>101</v>
      </c>
      <c r="C5" s="313" t="s">
        <v>102</v>
      </c>
    </row>
    <row r="6" spans="1:5" ht="14.25" thickBot="1">
      <c r="A6" s="28" t="s">
        <v>121</v>
      </c>
      <c r="B6" s="27" t="s">
        <v>122</v>
      </c>
      <c r="C6" s="36" t="s">
        <v>123</v>
      </c>
    </row>
    <row r="7" spans="1:5" ht="27.95" customHeight="1" thickBot="1">
      <c r="A7" s="28" t="s">
        <v>124</v>
      </c>
      <c r="B7" s="399" t="s">
        <v>125</v>
      </c>
      <c r="C7" s="400"/>
    </row>
    <row r="8" spans="1:5" ht="14.25" thickBot="1">
      <c r="A8" s="28" t="s">
        <v>126</v>
      </c>
      <c r="B8" s="33">
        <v>0.08</v>
      </c>
      <c r="C8" s="32" t="s">
        <v>127</v>
      </c>
    </row>
    <row r="9" spans="1:5" ht="14.25" thickBot="1">
      <c r="A9" s="28" t="s">
        <v>128</v>
      </c>
      <c r="B9" s="33">
        <v>0.42</v>
      </c>
      <c r="C9" s="29" t="s">
        <v>129</v>
      </c>
    </row>
    <row r="10" spans="1:5" ht="14.25" thickBot="1">
      <c r="A10" s="401" t="s">
        <v>130</v>
      </c>
      <c r="B10" s="402"/>
      <c r="C10" s="403"/>
    </row>
    <row r="11" spans="1:5">
      <c r="A11" s="31" t="s">
        <v>131</v>
      </c>
      <c r="B11" s="391">
        <v>1.25</v>
      </c>
      <c r="C11" s="404" t="s">
        <v>132</v>
      </c>
    </row>
    <row r="12" spans="1:5" ht="14.25" thickBot="1">
      <c r="A12" s="37" t="s">
        <v>133</v>
      </c>
      <c r="B12" s="392"/>
      <c r="C12" s="405"/>
    </row>
    <row r="13" spans="1:5" ht="27.75" thickBot="1">
      <c r="A13" s="28" t="s">
        <v>134</v>
      </c>
      <c r="B13" s="27">
        <v>0.47</v>
      </c>
      <c r="C13" s="36" t="s">
        <v>135</v>
      </c>
    </row>
    <row r="14" spans="1:5" ht="14.25" thickBot="1">
      <c r="A14" s="37" t="s">
        <v>136</v>
      </c>
      <c r="B14" s="399" t="s">
        <v>137</v>
      </c>
      <c r="C14" s="400"/>
    </row>
    <row r="15" spans="1:5" ht="14.25" thickBot="1">
      <c r="A15" s="37" t="s">
        <v>138</v>
      </c>
      <c r="B15" s="399" t="s">
        <v>139</v>
      </c>
      <c r="C15" s="400"/>
    </row>
    <row r="16" spans="1:5" ht="14.25" thickBot="1">
      <c r="A16" s="37" t="s">
        <v>140</v>
      </c>
      <c r="B16" s="397" t="s">
        <v>141</v>
      </c>
      <c r="C16" s="398"/>
    </row>
    <row r="17" spans="1:1">
      <c r="A17" s="38" t="s">
        <v>142</v>
      </c>
    </row>
  </sheetData>
  <mergeCells count="7">
    <mergeCell ref="B16:C16"/>
    <mergeCell ref="B7:C7"/>
    <mergeCell ref="A10:C10"/>
    <mergeCell ref="B11:B12"/>
    <mergeCell ref="C11:C12"/>
    <mergeCell ref="B14:C14"/>
    <mergeCell ref="B15:C1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0A4FA-AEF2-41E6-A4DD-780B541B5507}">
  <dimension ref="A1:F24"/>
  <sheetViews>
    <sheetView workbookViewId="0"/>
  </sheetViews>
  <sheetFormatPr defaultColWidth="8.875" defaultRowHeight="13.5"/>
  <cols>
    <col min="1" max="1" width="10.75" customWidth="1"/>
    <col min="2" max="3" width="13.875" customWidth="1"/>
    <col min="4" max="4" width="15.375" bestFit="1" customWidth="1"/>
    <col min="5" max="5" width="12.875" bestFit="1" customWidth="1"/>
  </cols>
  <sheetData>
    <row r="1" spans="1:6"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6">
      <c r="A3" s="4" t="s">
        <v>143</v>
      </c>
    </row>
    <row r="4" spans="1:6" ht="14.25" thickBot="1">
      <c r="A4" s="14"/>
      <c r="F4" s="3"/>
    </row>
    <row r="5" spans="1:6" ht="14.25" thickBot="1">
      <c r="A5" s="406" t="s">
        <v>144</v>
      </c>
      <c r="B5" s="407"/>
      <c r="C5" s="407"/>
      <c r="D5" s="407"/>
      <c r="E5" s="408"/>
    </row>
    <row r="6" spans="1:6">
      <c r="A6" s="409" t="s">
        <v>100</v>
      </c>
      <c r="B6" s="317" t="s">
        <v>145</v>
      </c>
      <c r="C6" s="320">
        <v>0.9</v>
      </c>
      <c r="D6" s="318" t="s">
        <v>146</v>
      </c>
      <c r="E6" s="322" t="s">
        <v>145</v>
      </c>
    </row>
    <row r="7" spans="1:6">
      <c r="A7" s="410"/>
      <c r="B7" s="318" t="s">
        <v>3</v>
      </c>
      <c r="C7" s="318" t="s">
        <v>147</v>
      </c>
      <c r="D7" s="318" t="s">
        <v>148</v>
      </c>
      <c r="E7" s="323" t="s">
        <v>149</v>
      </c>
    </row>
    <row r="8" spans="1:6">
      <c r="A8" s="410"/>
      <c r="B8" s="318" t="s">
        <v>150</v>
      </c>
      <c r="C8" s="318" t="s">
        <v>32</v>
      </c>
      <c r="D8" s="318" t="s">
        <v>151</v>
      </c>
      <c r="E8" s="324"/>
    </row>
    <row r="9" spans="1:6" ht="14.25" thickBot="1">
      <c r="A9" s="411"/>
      <c r="B9" s="319" t="s">
        <v>32</v>
      </c>
      <c r="C9" s="321"/>
      <c r="D9" s="321"/>
      <c r="E9" s="325"/>
    </row>
    <row r="10" spans="1:6" ht="14.25" thickBot="1">
      <c r="A10" s="326" t="s">
        <v>152</v>
      </c>
      <c r="B10" s="327">
        <v>7819</v>
      </c>
      <c r="C10" s="328" t="s">
        <v>153</v>
      </c>
      <c r="D10" s="5">
        <v>0.98</v>
      </c>
      <c r="E10" s="5">
        <v>16</v>
      </c>
    </row>
    <row r="11" spans="1:6" ht="14.25" thickBot="1">
      <c r="A11" s="329" t="s">
        <v>154</v>
      </c>
      <c r="B11" s="330">
        <v>7125</v>
      </c>
      <c r="C11" s="328" t="s">
        <v>155</v>
      </c>
      <c r="D11" s="5">
        <v>0.89</v>
      </c>
      <c r="E11" s="5">
        <v>15</v>
      </c>
    </row>
    <row r="12" spans="1:6" ht="14.25" thickBot="1">
      <c r="A12" s="329" t="s">
        <v>156</v>
      </c>
      <c r="B12" s="330">
        <v>6412</v>
      </c>
      <c r="C12" s="328" t="s">
        <v>157</v>
      </c>
      <c r="D12" s="5">
        <v>0.79</v>
      </c>
      <c r="E12" s="5">
        <v>14</v>
      </c>
    </row>
    <row r="13" spans="1:6" ht="14.25" thickBot="1">
      <c r="A13" s="329" t="s">
        <v>158</v>
      </c>
      <c r="B13" s="330">
        <v>5681</v>
      </c>
      <c r="C13" s="328" t="s">
        <v>159</v>
      </c>
      <c r="D13" s="5">
        <v>0.69</v>
      </c>
      <c r="E13" s="5">
        <v>12</v>
      </c>
    </row>
    <row r="14" spans="1:6" ht="14.25" thickBot="1">
      <c r="A14" s="329" t="s">
        <v>160</v>
      </c>
      <c r="B14" s="330">
        <v>4931</v>
      </c>
      <c r="C14" s="328" t="s">
        <v>161</v>
      </c>
      <c r="D14" s="5">
        <v>0.59</v>
      </c>
      <c r="E14" s="5">
        <v>10</v>
      </c>
    </row>
    <row r="15" spans="1:6" ht="14.25" thickBot="1">
      <c r="A15" s="329" t="s">
        <v>162</v>
      </c>
      <c r="B15" s="330">
        <v>4161</v>
      </c>
      <c r="C15" s="328" t="s">
        <v>163</v>
      </c>
      <c r="D15" s="5">
        <v>0.49</v>
      </c>
      <c r="E15" s="5">
        <v>9</v>
      </c>
    </row>
    <row r="16" spans="1:6" ht="14.25" thickBot="1">
      <c r="A16" s="329" t="s">
        <v>164</v>
      </c>
      <c r="B16" s="330">
        <v>3372</v>
      </c>
      <c r="C16" s="328" t="s">
        <v>165</v>
      </c>
      <c r="D16" s="5">
        <v>0.39</v>
      </c>
      <c r="E16" s="5">
        <v>7</v>
      </c>
    </row>
    <row r="17" spans="1:5" ht="14.25" thickBot="1">
      <c r="A17" s="329" t="s">
        <v>166</v>
      </c>
      <c r="B17" s="330">
        <v>2562</v>
      </c>
      <c r="C17" s="328" t="s">
        <v>167</v>
      </c>
      <c r="D17" s="5">
        <v>0.3</v>
      </c>
      <c r="E17" s="5">
        <v>5</v>
      </c>
    </row>
    <row r="18" spans="1:5" ht="14.25" thickBot="1">
      <c r="A18" s="329" t="s">
        <v>168</v>
      </c>
      <c r="B18" s="330">
        <v>1730</v>
      </c>
      <c r="C18" s="328" t="s">
        <v>169</v>
      </c>
      <c r="D18" s="5">
        <v>0.2</v>
      </c>
      <c r="E18" s="5">
        <v>4</v>
      </c>
    </row>
    <row r="19" spans="1:5" ht="14.25" thickBot="1">
      <c r="A19" s="329" t="s">
        <v>170</v>
      </c>
      <c r="B19" s="5">
        <v>876</v>
      </c>
      <c r="C19" s="328" t="s">
        <v>171</v>
      </c>
      <c r="D19" s="5">
        <v>0.1</v>
      </c>
      <c r="E19" s="5">
        <v>2</v>
      </c>
    </row>
    <row r="20" spans="1:5" ht="14.25" thickBot="1">
      <c r="A20" s="329" t="s">
        <v>172</v>
      </c>
      <c r="B20" s="5">
        <v>0</v>
      </c>
      <c r="C20" s="328">
        <v>0</v>
      </c>
      <c r="D20" s="5">
        <v>0</v>
      </c>
      <c r="E20" s="5">
        <v>0</v>
      </c>
    </row>
    <row r="21" spans="1:5" ht="14.25" thickBot="1">
      <c r="A21" s="329" t="s">
        <v>65</v>
      </c>
      <c r="B21" s="330">
        <v>3811</v>
      </c>
      <c r="C21" s="328" t="s">
        <v>173</v>
      </c>
      <c r="D21" s="5">
        <v>0.41</v>
      </c>
      <c r="E21" s="5">
        <v>8</v>
      </c>
    </row>
    <row r="22" spans="1:5">
      <c r="A22" s="4"/>
    </row>
    <row r="24" spans="1:5">
      <c r="A24" s="4"/>
    </row>
  </sheetData>
  <mergeCells count="2">
    <mergeCell ref="A5:E5"/>
    <mergeCell ref="A6:A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2AA8-8CFB-2C40-AF72-904EBE09DE03}">
  <dimension ref="A1:F23"/>
  <sheetViews>
    <sheetView workbookViewId="0">
      <selection activeCell="J31" sqref="J31"/>
    </sheetView>
  </sheetViews>
  <sheetFormatPr defaultColWidth="8.875" defaultRowHeight="13.5"/>
  <cols>
    <col min="1" max="1" width="10.75" customWidth="1"/>
    <col min="2" max="2" width="13.875" customWidth="1"/>
    <col min="3" max="3" width="16.75" customWidth="1"/>
    <col min="4" max="4" width="10.25" bestFit="1" customWidth="1"/>
    <col min="5" max="5" width="7.75" bestFit="1" customWidth="1"/>
    <col min="6" max="6" width="7" bestFit="1" customWidth="1"/>
  </cols>
  <sheetData>
    <row r="1" spans="1:6"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6">
      <c r="A3" s="4" t="s">
        <v>174</v>
      </c>
    </row>
    <row r="4" spans="1:6" ht="14.25" thickBot="1">
      <c r="A4" s="14"/>
      <c r="F4" s="3"/>
    </row>
    <row r="5" spans="1:6" ht="14.25" thickBot="1">
      <c r="A5" s="417" t="s">
        <v>175</v>
      </c>
      <c r="B5" s="418"/>
      <c r="C5" s="418"/>
      <c r="D5" s="418"/>
      <c r="E5" s="418"/>
      <c r="F5" s="419"/>
    </row>
    <row r="6" spans="1:6">
      <c r="A6" s="409" t="s">
        <v>100</v>
      </c>
      <c r="B6" s="331" t="s">
        <v>176</v>
      </c>
      <c r="C6" s="334">
        <v>0.9</v>
      </c>
      <c r="D6" s="420" t="s">
        <v>177</v>
      </c>
      <c r="E6" s="421"/>
      <c r="F6" s="422"/>
    </row>
    <row r="7" spans="1:6">
      <c r="A7" s="410"/>
      <c r="B7" s="332" t="s">
        <v>28</v>
      </c>
      <c r="C7" s="323" t="s">
        <v>147</v>
      </c>
      <c r="D7" s="423" t="s">
        <v>178</v>
      </c>
      <c r="E7" s="424"/>
      <c r="F7" s="425"/>
    </row>
    <row r="8" spans="1:6" ht="14.25" thickBot="1">
      <c r="A8" s="410"/>
      <c r="B8" s="332" t="s">
        <v>150</v>
      </c>
      <c r="C8" s="323" t="s">
        <v>32</v>
      </c>
      <c r="D8" s="412"/>
      <c r="E8" s="413"/>
      <c r="F8" s="414"/>
    </row>
    <row r="9" spans="1:6">
      <c r="A9" s="410"/>
      <c r="B9" s="332" t="s">
        <v>32</v>
      </c>
      <c r="C9" s="324"/>
      <c r="D9" s="415" t="s">
        <v>179</v>
      </c>
      <c r="E9" s="336" t="s">
        <v>180</v>
      </c>
      <c r="F9" s="335" t="s">
        <v>181</v>
      </c>
    </row>
    <row r="10" spans="1:6" ht="14.25" thickBot="1">
      <c r="A10" s="411"/>
      <c r="B10" s="333"/>
      <c r="C10" s="325"/>
      <c r="D10" s="416"/>
      <c r="E10" s="338" t="s">
        <v>182</v>
      </c>
      <c r="F10" s="319" t="s">
        <v>182</v>
      </c>
    </row>
    <row r="11" spans="1:6" ht="14.25" thickBot="1">
      <c r="A11" s="329" t="s">
        <v>183</v>
      </c>
      <c r="B11" s="337">
        <v>23499</v>
      </c>
      <c r="C11" s="5" t="s">
        <v>184</v>
      </c>
      <c r="D11" s="337">
        <v>47</v>
      </c>
      <c r="E11" s="337">
        <v>100</v>
      </c>
      <c r="F11" s="337">
        <v>100</v>
      </c>
    </row>
    <row r="12" spans="1:6" ht="14.25" thickBot="1">
      <c r="A12" s="329" t="s">
        <v>154</v>
      </c>
      <c r="B12" s="337">
        <v>26045</v>
      </c>
      <c r="C12" s="5" t="s">
        <v>185</v>
      </c>
      <c r="D12" s="337">
        <v>68</v>
      </c>
      <c r="E12" s="337">
        <v>100</v>
      </c>
      <c r="F12" s="337">
        <v>100</v>
      </c>
    </row>
    <row r="13" spans="1:6" ht="14.25" thickBot="1">
      <c r="A13" s="329" t="s">
        <v>156</v>
      </c>
      <c r="B13" s="337">
        <v>29010</v>
      </c>
      <c r="C13" s="5" t="s">
        <v>186</v>
      </c>
      <c r="D13" s="337">
        <v>87</v>
      </c>
      <c r="E13" s="337">
        <v>100</v>
      </c>
      <c r="F13" s="337">
        <v>100</v>
      </c>
    </row>
    <row r="14" spans="1:6" ht="14.25" thickBot="1">
      <c r="A14" s="329" t="s">
        <v>158</v>
      </c>
      <c r="B14" s="337">
        <v>32478</v>
      </c>
      <c r="C14" s="5" t="s">
        <v>187</v>
      </c>
      <c r="D14" s="337">
        <v>96</v>
      </c>
      <c r="E14" s="337">
        <v>100</v>
      </c>
      <c r="F14" s="337">
        <v>100</v>
      </c>
    </row>
    <row r="15" spans="1:6" ht="14.25" thickBot="1">
      <c r="A15" s="329" t="s">
        <v>160</v>
      </c>
      <c r="B15" s="337">
        <v>36548</v>
      </c>
      <c r="C15" s="5" t="s">
        <v>188</v>
      </c>
      <c r="D15" s="337">
        <v>99</v>
      </c>
      <c r="E15" s="337">
        <v>100</v>
      </c>
      <c r="F15" s="337">
        <v>100</v>
      </c>
    </row>
    <row r="16" spans="1:6" ht="14.25" thickBot="1">
      <c r="A16" s="329" t="s">
        <v>162</v>
      </c>
      <c r="B16" s="337">
        <v>41341</v>
      </c>
      <c r="C16" s="5" t="s">
        <v>189</v>
      </c>
      <c r="D16" s="337">
        <v>100</v>
      </c>
      <c r="E16" s="337">
        <v>100</v>
      </c>
      <c r="F16" s="337">
        <v>100</v>
      </c>
    </row>
    <row r="17" spans="1:6" ht="14.25" thickBot="1">
      <c r="A17" s="329" t="s">
        <v>164</v>
      </c>
      <c r="B17" s="337">
        <v>47005</v>
      </c>
      <c r="C17" s="5" t="s">
        <v>190</v>
      </c>
      <c r="D17" s="337">
        <v>100</v>
      </c>
      <c r="E17" s="337">
        <v>100</v>
      </c>
      <c r="F17" s="337">
        <v>100</v>
      </c>
    </row>
    <row r="18" spans="1:6" ht="14.25" thickBot="1">
      <c r="A18" s="329" t="s">
        <v>166</v>
      </c>
      <c r="B18" s="337">
        <v>53720</v>
      </c>
      <c r="C18" s="5" t="s">
        <v>191</v>
      </c>
      <c r="D18" s="337">
        <v>100</v>
      </c>
      <c r="E18" s="337">
        <v>100</v>
      </c>
      <c r="F18" s="337">
        <v>100</v>
      </c>
    </row>
    <row r="19" spans="1:6" ht="14.25" thickBot="1">
      <c r="A19" s="329" t="s">
        <v>168</v>
      </c>
      <c r="B19" s="337">
        <v>61704</v>
      </c>
      <c r="C19" s="5" t="s">
        <v>192</v>
      </c>
      <c r="D19" s="337">
        <v>100</v>
      </c>
      <c r="E19" s="337">
        <v>100</v>
      </c>
      <c r="F19" s="337">
        <v>100</v>
      </c>
    </row>
    <row r="20" spans="1:6" ht="14.25" thickBot="1">
      <c r="A20" s="329" t="s">
        <v>170</v>
      </c>
      <c r="B20" s="337">
        <v>71225</v>
      </c>
      <c r="C20" s="5" t="s">
        <v>193</v>
      </c>
      <c r="D20" s="337">
        <v>100</v>
      </c>
      <c r="E20" s="337">
        <v>100</v>
      </c>
      <c r="F20" s="337">
        <v>100</v>
      </c>
    </row>
    <row r="21" spans="1:6" ht="14.25" thickBot="1">
      <c r="A21" s="329" t="s">
        <v>172</v>
      </c>
      <c r="B21" s="337">
        <v>82607</v>
      </c>
      <c r="C21" s="5" t="s">
        <v>194</v>
      </c>
      <c r="D21" s="337">
        <v>100</v>
      </c>
      <c r="E21" s="337">
        <v>100</v>
      </c>
      <c r="F21" s="337">
        <v>100</v>
      </c>
    </row>
    <row r="22" spans="1:6" ht="14.25" thickBot="1">
      <c r="A22" s="329" t="s">
        <v>65</v>
      </c>
      <c r="B22" s="337">
        <v>44151</v>
      </c>
      <c r="C22" s="5" t="s">
        <v>195</v>
      </c>
      <c r="D22" s="337">
        <v>100</v>
      </c>
      <c r="E22" s="337">
        <v>100</v>
      </c>
      <c r="F22" s="337">
        <v>100</v>
      </c>
    </row>
    <row r="23" spans="1:6">
      <c r="A23" s="4"/>
    </row>
  </sheetData>
  <mergeCells count="6">
    <mergeCell ref="D8:F8"/>
    <mergeCell ref="A6:A10"/>
    <mergeCell ref="D9:D10"/>
    <mergeCell ref="A5:F5"/>
    <mergeCell ref="D6:F6"/>
    <mergeCell ref="D7:F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E4E4-0EFD-42D8-A9B0-E5660624DA15}">
  <dimension ref="A1:H60"/>
  <sheetViews>
    <sheetView workbookViewId="0"/>
  </sheetViews>
  <sheetFormatPr defaultColWidth="8.875" defaultRowHeight="15"/>
  <cols>
    <col min="1" max="4" width="8.875" style="44"/>
    <col min="5" max="5" width="1.875" style="44" customWidth="1"/>
    <col min="6" max="6" width="8.875" style="44"/>
    <col min="7" max="7" width="1.875" style="44" customWidth="1"/>
    <col min="8" max="8" width="18.125" style="86" customWidth="1"/>
    <col min="9" max="16384" width="8.875" style="44"/>
  </cols>
  <sheetData>
    <row r="1" spans="1:8">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8">
      <c r="A3" s="339" t="s">
        <v>0</v>
      </c>
    </row>
    <row r="4" spans="1:8" ht="15.75" thickBot="1">
      <c r="A4" s="4" t="s">
        <v>1</v>
      </c>
      <c r="B4" s="340"/>
      <c r="C4" s="340"/>
    </row>
    <row r="5" spans="1:8" ht="15.75" thickBot="1">
      <c r="A5" s="47"/>
      <c r="B5" s="48" t="s">
        <v>2</v>
      </c>
      <c r="C5" s="48" t="s">
        <v>3</v>
      </c>
      <c r="D5" s="355" t="s">
        <v>4</v>
      </c>
      <c r="E5" s="355"/>
      <c r="F5" s="355" t="s">
        <v>5</v>
      </c>
      <c r="G5" s="355"/>
      <c r="H5" s="85" t="s">
        <v>6</v>
      </c>
    </row>
    <row r="6" spans="1:8">
      <c r="B6" s="49">
        <v>1972</v>
      </c>
      <c r="C6" s="50">
        <v>1634</v>
      </c>
      <c r="D6" s="51">
        <v>10.1</v>
      </c>
      <c r="E6" s="52"/>
      <c r="F6" s="53">
        <v>11652</v>
      </c>
      <c r="G6" s="52"/>
      <c r="H6" s="50">
        <v>162567</v>
      </c>
    </row>
    <row r="7" spans="1:8">
      <c r="B7" s="49">
        <v>1973</v>
      </c>
      <c r="C7" s="50">
        <v>2905</v>
      </c>
      <c r="D7" s="51">
        <v>15.3</v>
      </c>
      <c r="E7" s="52"/>
      <c r="F7" s="53">
        <v>19447</v>
      </c>
      <c r="G7" s="52"/>
      <c r="H7" s="50">
        <v>189715</v>
      </c>
    </row>
    <row r="8" spans="1:8">
      <c r="B8" s="49">
        <v>1974</v>
      </c>
      <c r="C8" s="50">
        <v>4362</v>
      </c>
      <c r="D8" s="51">
        <v>22.9</v>
      </c>
      <c r="E8" s="52"/>
      <c r="F8" s="53">
        <v>31783</v>
      </c>
      <c r="G8" s="52"/>
      <c r="H8" s="50">
        <v>190772</v>
      </c>
    </row>
    <row r="9" spans="1:8">
      <c r="B9" s="49">
        <v>1975</v>
      </c>
      <c r="C9" s="50">
        <v>4767</v>
      </c>
      <c r="D9" s="51">
        <v>25.6</v>
      </c>
      <c r="E9" s="52"/>
      <c r="F9" s="53">
        <v>34648</v>
      </c>
      <c r="G9" s="52"/>
      <c r="H9" s="50">
        <v>186000</v>
      </c>
    </row>
    <row r="10" spans="1:8">
      <c r="B10" s="49">
        <v>1976</v>
      </c>
      <c r="C10" s="50">
        <v>5285</v>
      </c>
      <c r="D10" s="51">
        <v>25</v>
      </c>
      <c r="E10" s="52"/>
      <c r="F10" s="53">
        <v>33147</v>
      </c>
      <c r="G10" s="52"/>
      <c r="H10" s="50">
        <v>211719</v>
      </c>
    </row>
    <row r="11" spans="1:8">
      <c r="B11" s="49">
        <v>1977</v>
      </c>
      <c r="C11" s="50">
        <v>5506</v>
      </c>
      <c r="D11" s="51">
        <v>21</v>
      </c>
      <c r="E11" s="52"/>
      <c r="F11" s="53">
        <v>29832</v>
      </c>
      <c r="G11" s="52"/>
      <c r="H11" s="50">
        <v>262433</v>
      </c>
    </row>
    <row r="12" spans="1:8">
      <c r="B12" s="49">
        <v>1978</v>
      </c>
      <c r="C12" s="50">
        <v>5529</v>
      </c>
      <c r="D12" s="51">
        <v>22.8</v>
      </c>
      <c r="E12" s="52"/>
      <c r="F12" s="53">
        <v>37056</v>
      </c>
      <c r="G12" s="52"/>
      <c r="H12" s="50">
        <v>242149</v>
      </c>
    </row>
    <row r="13" spans="1:8">
      <c r="B13" s="49">
        <v>1979</v>
      </c>
      <c r="C13" s="50">
        <v>5346</v>
      </c>
      <c r="D13" s="51">
        <v>21.3</v>
      </c>
      <c r="E13" s="55"/>
      <c r="F13" s="53">
        <v>34478</v>
      </c>
      <c r="G13" s="55"/>
      <c r="H13" s="50">
        <v>250583</v>
      </c>
    </row>
    <row r="14" spans="1:8">
      <c r="B14" s="49">
        <v>1980</v>
      </c>
      <c r="C14" s="50">
        <v>6240</v>
      </c>
      <c r="D14" s="51">
        <v>24.8</v>
      </c>
      <c r="E14" s="55"/>
      <c r="F14" s="53">
        <v>36636</v>
      </c>
      <c r="G14" s="55"/>
      <c r="H14" s="50">
        <v>251925</v>
      </c>
    </row>
    <row r="15" spans="1:8">
      <c r="B15" s="49">
        <v>1981</v>
      </c>
      <c r="C15" s="50">
        <v>8289</v>
      </c>
      <c r="D15" s="51">
        <v>29.1</v>
      </c>
      <c r="E15" s="55"/>
      <c r="F15" s="53">
        <v>42527</v>
      </c>
      <c r="G15" s="55"/>
      <c r="H15" s="50">
        <v>285168</v>
      </c>
    </row>
    <row r="16" spans="1:8">
      <c r="B16" s="49">
        <v>1982</v>
      </c>
      <c r="C16" s="50">
        <v>6811</v>
      </c>
      <c r="D16" s="51">
        <v>22.9</v>
      </c>
      <c r="E16" s="55"/>
      <c r="F16" s="53">
        <v>33330</v>
      </c>
      <c r="G16" s="55"/>
      <c r="H16" s="50">
        <v>297328</v>
      </c>
    </row>
    <row r="17" spans="2:8">
      <c r="B17" s="49">
        <v>1983</v>
      </c>
      <c r="C17" s="50">
        <v>5340</v>
      </c>
      <c r="D17" s="51">
        <v>19.2</v>
      </c>
      <c r="E17" s="55"/>
      <c r="F17" s="53">
        <v>27387</v>
      </c>
      <c r="G17" s="55"/>
      <c r="H17" s="50">
        <v>278031</v>
      </c>
    </row>
    <row r="18" spans="2:8">
      <c r="B18" s="49">
        <v>1984</v>
      </c>
      <c r="C18" s="50">
        <v>5437</v>
      </c>
      <c r="D18" s="51">
        <v>17.2</v>
      </c>
      <c r="E18" s="55"/>
      <c r="F18" s="53">
        <v>25516</v>
      </c>
      <c r="G18" s="55"/>
      <c r="H18" s="50">
        <v>315385</v>
      </c>
    </row>
    <row r="19" spans="2:8">
      <c r="B19" s="49">
        <v>1985</v>
      </c>
      <c r="C19" s="50">
        <v>4799</v>
      </c>
      <c r="D19" s="51">
        <v>16.399999999999999</v>
      </c>
      <c r="E19" s="55"/>
      <c r="F19" s="53">
        <v>23650</v>
      </c>
      <c r="G19" s="55"/>
      <c r="H19" s="50">
        <v>292578</v>
      </c>
    </row>
    <row r="20" spans="2:8">
      <c r="B20" s="49">
        <v>1986</v>
      </c>
      <c r="C20" s="50">
        <v>3506</v>
      </c>
      <c r="D20" s="51">
        <v>11</v>
      </c>
      <c r="E20" s="55"/>
      <c r="F20" s="53">
        <v>16520</v>
      </c>
      <c r="G20" s="55"/>
      <c r="H20" s="50">
        <v>317677</v>
      </c>
    </row>
    <row r="21" spans="2:8">
      <c r="B21" s="49">
        <v>1987</v>
      </c>
      <c r="C21" s="50">
        <v>2658</v>
      </c>
      <c r="D21" s="51">
        <v>9.1999999999999993</v>
      </c>
      <c r="E21" s="55"/>
      <c r="F21" s="53">
        <v>12801</v>
      </c>
      <c r="G21" s="55"/>
      <c r="H21" s="50">
        <v>288439</v>
      </c>
    </row>
    <row r="22" spans="2:8">
      <c r="B22" s="49">
        <v>1988</v>
      </c>
      <c r="C22" s="50">
        <v>2307</v>
      </c>
      <c r="D22" s="51">
        <v>7</v>
      </c>
      <c r="E22" s="55"/>
      <c r="F22" s="53">
        <v>10876</v>
      </c>
      <c r="G22" s="55"/>
      <c r="H22" s="50">
        <v>327955</v>
      </c>
    </row>
    <row r="23" spans="2:8">
      <c r="B23" s="49">
        <v>1989</v>
      </c>
      <c r="C23" s="50">
        <v>1940</v>
      </c>
      <c r="D23" s="51">
        <v>6.3</v>
      </c>
      <c r="E23" s="55"/>
      <c r="F23" s="53">
        <v>9736</v>
      </c>
      <c r="G23" s="55"/>
      <c r="H23" s="50">
        <v>308111</v>
      </c>
    </row>
    <row r="24" spans="2:8">
      <c r="B24" s="49">
        <v>1990</v>
      </c>
      <c r="C24" s="50">
        <v>1675</v>
      </c>
      <c r="D24" s="51">
        <v>5.8</v>
      </c>
      <c r="E24" s="55"/>
      <c r="F24" s="53">
        <v>8592</v>
      </c>
      <c r="G24" s="55"/>
      <c r="H24" s="50">
        <v>289055</v>
      </c>
    </row>
    <row r="25" spans="2:8">
      <c r="B25" s="49">
        <v>1991</v>
      </c>
      <c r="C25" s="50">
        <v>1444</v>
      </c>
      <c r="D25" s="51">
        <v>5.6</v>
      </c>
      <c r="E25" s="55"/>
      <c r="F25" s="53">
        <v>8242</v>
      </c>
      <c r="G25" s="55"/>
      <c r="H25" s="50">
        <v>256226</v>
      </c>
    </row>
    <row r="26" spans="2:8">
      <c r="B26" s="49">
        <v>1992</v>
      </c>
      <c r="C26" s="50">
        <v>1405</v>
      </c>
      <c r="D26" s="51">
        <v>5.7</v>
      </c>
      <c r="E26" s="55"/>
      <c r="F26" s="53">
        <v>8199</v>
      </c>
      <c r="G26" s="55"/>
      <c r="H26" s="50">
        <v>247056</v>
      </c>
    </row>
    <row r="27" spans="2:8">
      <c r="B27" s="49">
        <v>1993</v>
      </c>
      <c r="C27" s="50">
        <v>1532</v>
      </c>
      <c r="D27" s="51">
        <v>6.4</v>
      </c>
      <c r="E27" s="55"/>
      <c r="F27" s="53">
        <v>8168</v>
      </c>
      <c r="G27" s="55"/>
      <c r="H27" s="50">
        <v>240480</v>
      </c>
    </row>
    <row r="28" spans="2:8">
      <c r="B28" s="49">
        <v>1994</v>
      </c>
      <c r="C28" s="50">
        <v>1596</v>
      </c>
      <c r="D28" s="51">
        <v>7</v>
      </c>
      <c r="E28" s="55"/>
      <c r="F28" s="53">
        <v>8791</v>
      </c>
      <c r="G28" s="55"/>
      <c r="H28" s="50">
        <v>229273</v>
      </c>
    </row>
    <row r="29" spans="2:8">
      <c r="B29" s="49">
        <v>1995</v>
      </c>
      <c r="C29" s="50">
        <v>1774</v>
      </c>
      <c r="D29" s="51">
        <v>9.3000000000000007</v>
      </c>
      <c r="E29" s="55"/>
      <c r="F29" s="53">
        <v>10968</v>
      </c>
      <c r="G29" s="55"/>
      <c r="H29" s="50">
        <v>191219</v>
      </c>
    </row>
    <row r="30" spans="2:8">
      <c r="B30" s="49">
        <v>1996</v>
      </c>
      <c r="C30" s="50">
        <v>1586</v>
      </c>
      <c r="D30" s="51">
        <v>7.7</v>
      </c>
      <c r="E30" s="55"/>
      <c r="F30" s="53">
        <v>9133</v>
      </c>
      <c r="G30" s="55"/>
      <c r="H30" s="50">
        <v>206975</v>
      </c>
    </row>
    <row r="31" spans="2:8">
      <c r="B31" s="49">
        <v>1997</v>
      </c>
      <c r="C31" s="50">
        <v>1757</v>
      </c>
      <c r="D31" s="51">
        <v>8.1</v>
      </c>
      <c r="E31" s="55"/>
      <c r="F31" s="53">
        <v>9758</v>
      </c>
      <c r="G31" s="55"/>
      <c r="H31" s="50">
        <v>217833</v>
      </c>
    </row>
    <row r="32" spans="2:8">
      <c r="B32" s="49">
        <v>1998</v>
      </c>
      <c r="C32" s="50">
        <v>1528</v>
      </c>
      <c r="D32" s="51">
        <v>6.9</v>
      </c>
      <c r="E32" s="55"/>
      <c r="F32" s="53">
        <v>8043</v>
      </c>
      <c r="G32" s="55"/>
      <c r="H32" s="50">
        <v>222406</v>
      </c>
    </row>
    <row r="33" spans="2:8">
      <c r="B33" s="49">
        <v>1999</v>
      </c>
      <c r="C33" s="50">
        <v>1420</v>
      </c>
      <c r="D33" s="51">
        <v>6.6</v>
      </c>
      <c r="E33" s="55"/>
      <c r="F33" s="53">
        <v>8077</v>
      </c>
      <c r="G33" s="55"/>
      <c r="H33" s="50">
        <v>216669</v>
      </c>
    </row>
    <row r="34" spans="2:8">
      <c r="B34" s="49">
        <v>2000</v>
      </c>
      <c r="C34" s="50">
        <v>1659</v>
      </c>
      <c r="D34" s="51">
        <v>8.6</v>
      </c>
      <c r="E34" s="55"/>
      <c r="F34" s="53">
        <v>10485</v>
      </c>
      <c r="G34" s="55"/>
      <c r="H34" s="50">
        <v>193515</v>
      </c>
    </row>
    <row r="35" spans="2:8">
      <c r="B35" s="49">
        <v>2001</v>
      </c>
      <c r="C35" s="50">
        <v>1817</v>
      </c>
      <c r="D35" s="51">
        <v>8.4</v>
      </c>
      <c r="E35" s="55"/>
      <c r="F35" s="53">
        <v>9966</v>
      </c>
      <c r="G35" s="55"/>
      <c r="H35" s="50">
        <v>217288</v>
      </c>
    </row>
    <row r="36" spans="2:8">
      <c r="B36" s="49">
        <v>2002</v>
      </c>
      <c r="C36" s="50">
        <v>1525</v>
      </c>
      <c r="D36" s="51">
        <v>8.1</v>
      </c>
      <c r="E36" s="55"/>
      <c r="F36" s="53">
        <v>9396</v>
      </c>
      <c r="G36" s="55"/>
      <c r="H36" s="50">
        <v>188137</v>
      </c>
    </row>
    <row r="37" spans="2:8">
      <c r="B37" s="49">
        <v>2003</v>
      </c>
      <c r="C37" s="50">
        <v>1642</v>
      </c>
      <c r="D37" s="51">
        <v>7.9</v>
      </c>
      <c r="E37" s="55"/>
      <c r="F37" s="53">
        <v>8668</v>
      </c>
      <c r="G37" s="55"/>
      <c r="H37" s="50">
        <v>207676</v>
      </c>
    </row>
    <row r="38" spans="2:8">
      <c r="B38" s="49">
        <v>2004</v>
      </c>
      <c r="C38" s="50">
        <v>2146</v>
      </c>
      <c r="D38" s="51">
        <v>11.3</v>
      </c>
      <c r="E38" s="55"/>
      <c r="F38" s="53">
        <v>12385</v>
      </c>
      <c r="G38" s="55"/>
      <c r="H38" s="50">
        <v>190212</v>
      </c>
    </row>
    <row r="39" spans="2:8">
      <c r="B39" s="49">
        <v>2005</v>
      </c>
      <c r="C39" s="50">
        <v>2135</v>
      </c>
      <c r="D39" s="51">
        <v>11.7</v>
      </c>
      <c r="E39" s="55"/>
      <c r="F39" s="53">
        <v>12504</v>
      </c>
      <c r="G39" s="55"/>
      <c r="H39" s="50">
        <v>182048</v>
      </c>
    </row>
    <row r="40" spans="2:8">
      <c r="B40" s="49">
        <v>2006</v>
      </c>
      <c r="C40" s="50">
        <v>2289</v>
      </c>
      <c r="D40" s="51">
        <v>12.1</v>
      </c>
      <c r="E40" s="55"/>
      <c r="F40" s="53">
        <v>12361</v>
      </c>
      <c r="G40" s="55"/>
      <c r="H40" s="50">
        <v>189254</v>
      </c>
    </row>
    <row r="41" spans="2:8">
      <c r="B41" s="49">
        <v>2007</v>
      </c>
      <c r="C41" s="50">
        <v>2978</v>
      </c>
      <c r="D41" s="51">
        <v>16.2</v>
      </c>
      <c r="E41" s="55"/>
      <c r="F41" s="53">
        <v>16477</v>
      </c>
      <c r="G41" s="55"/>
      <c r="H41" s="50">
        <v>183464</v>
      </c>
    </row>
    <row r="42" spans="2:8">
      <c r="B42" s="49">
        <v>2008</v>
      </c>
      <c r="C42" s="50">
        <v>2978</v>
      </c>
      <c r="D42" s="51">
        <v>16.3</v>
      </c>
      <c r="E42" s="55"/>
      <c r="F42" s="53">
        <v>16709</v>
      </c>
      <c r="G42" s="55"/>
      <c r="H42" s="50">
        <v>183211</v>
      </c>
    </row>
    <row r="43" spans="2:8">
      <c r="B43" s="49">
        <v>2009</v>
      </c>
      <c r="C43" s="50">
        <v>2984</v>
      </c>
      <c r="D43" s="51">
        <v>17.3</v>
      </c>
      <c r="E43" s="55"/>
      <c r="F43" s="53">
        <v>17917</v>
      </c>
      <c r="G43" s="55"/>
      <c r="H43" s="50">
        <v>172551</v>
      </c>
    </row>
    <row r="44" spans="2:8">
      <c r="B44" s="49">
        <v>2010</v>
      </c>
      <c r="C44" s="50">
        <v>2879</v>
      </c>
      <c r="D44" s="51">
        <v>17.399999999999999</v>
      </c>
      <c r="E44" s="55"/>
      <c r="F44" s="53">
        <v>17619</v>
      </c>
      <c r="G44" s="55"/>
      <c r="H44" s="50">
        <v>165191</v>
      </c>
    </row>
    <row r="45" spans="2:8">
      <c r="B45" s="49">
        <v>2011</v>
      </c>
      <c r="C45" s="50">
        <v>3463</v>
      </c>
      <c r="D45" s="51">
        <v>18.7</v>
      </c>
      <c r="E45" s="55"/>
      <c r="F45" s="53">
        <v>18664</v>
      </c>
      <c r="G45" s="55"/>
      <c r="H45" s="50">
        <v>184823</v>
      </c>
    </row>
    <row r="46" spans="2:8">
      <c r="B46" s="49">
        <v>2012</v>
      </c>
      <c r="C46" s="50">
        <v>3204</v>
      </c>
      <c r="D46" s="51">
        <v>17.5</v>
      </c>
      <c r="E46" s="55"/>
      <c r="F46" s="53">
        <v>17136</v>
      </c>
      <c r="G46" s="55"/>
      <c r="H46" s="50">
        <v>183217</v>
      </c>
    </row>
    <row r="47" spans="2:8">
      <c r="B47" s="49">
        <v>2013</v>
      </c>
      <c r="C47" s="50">
        <v>2968</v>
      </c>
      <c r="D47" s="51">
        <v>18.399999999999999</v>
      </c>
      <c r="E47" s="55"/>
      <c r="F47" s="53">
        <v>17887</v>
      </c>
      <c r="G47" s="55"/>
      <c r="H47" s="50">
        <v>161142</v>
      </c>
    </row>
    <row r="48" spans="2:8">
      <c r="B48" s="49">
        <v>2014</v>
      </c>
      <c r="C48" s="50">
        <v>3262</v>
      </c>
      <c r="D48" s="51">
        <v>20.8</v>
      </c>
      <c r="E48" s="55"/>
      <c r="F48" s="53">
        <v>20391</v>
      </c>
      <c r="G48" s="55"/>
      <c r="H48" s="50">
        <v>156781</v>
      </c>
    </row>
    <row r="49" spans="2:8">
      <c r="B49" s="49">
        <v>2015</v>
      </c>
      <c r="C49" s="50">
        <v>2957</v>
      </c>
      <c r="D49" s="51">
        <v>19.3</v>
      </c>
      <c r="E49" s="55"/>
      <c r="F49" s="53">
        <v>19349</v>
      </c>
      <c r="G49" s="55"/>
      <c r="H49" s="50">
        <v>153440</v>
      </c>
    </row>
    <row r="50" spans="2:8">
      <c r="B50" s="49">
        <v>2016</v>
      </c>
      <c r="C50" s="50">
        <v>2724</v>
      </c>
      <c r="D50" s="51">
        <v>18.899999999999999</v>
      </c>
      <c r="E50" s="55"/>
      <c r="F50" s="53">
        <v>18550</v>
      </c>
      <c r="G50" s="55"/>
      <c r="H50" s="50">
        <v>144511</v>
      </c>
    </row>
    <row r="51" spans="2:8">
      <c r="B51" s="49">
        <v>2017</v>
      </c>
      <c r="C51" s="50">
        <v>2704</v>
      </c>
      <c r="D51" s="51">
        <v>19.600000000000001</v>
      </c>
      <c r="E51" s="55"/>
      <c r="F51" s="53">
        <v>18325</v>
      </c>
      <c r="G51" s="55"/>
      <c r="H51" s="50">
        <v>137696</v>
      </c>
    </row>
    <row r="52" spans="2:8">
      <c r="B52" s="49">
        <v>2018</v>
      </c>
      <c r="C52" s="50">
        <v>2569</v>
      </c>
      <c r="D52" s="51">
        <v>18.3</v>
      </c>
      <c r="E52" s="55"/>
      <c r="F52" s="53">
        <v>17386</v>
      </c>
      <c r="G52" s="55"/>
      <c r="H52" s="50">
        <v>140216</v>
      </c>
    </row>
    <row r="53" spans="2:8">
      <c r="B53" s="49">
        <v>2019</v>
      </c>
      <c r="C53" s="50">
        <v>2102</v>
      </c>
      <c r="D53" s="51">
        <v>17.100000000000001</v>
      </c>
      <c r="E53" s="55"/>
      <c r="F53" s="53">
        <v>17937</v>
      </c>
      <c r="G53" s="55"/>
      <c r="H53" s="50">
        <v>123163</v>
      </c>
    </row>
    <row r="54" spans="2:8">
      <c r="B54" s="49">
        <v>2020</v>
      </c>
      <c r="C54" s="50">
        <v>2233</v>
      </c>
      <c r="D54" s="51">
        <v>19.8</v>
      </c>
      <c r="E54" s="55"/>
      <c r="F54" s="53">
        <v>22312</v>
      </c>
      <c r="G54" s="55"/>
      <c r="H54" s="50">
        <v>112611</v>
      </c>
    </row>
    <row r="55" spans="2:8">
      <c r="B55" s="49">
        <v>2021</v>
      </c>
      <c r="C55" s="50">
        <v>2272</v>
      </c>
      <c r="D55" s="51">
        <v>25.8</v>
      </c>
      <c r="E55" s="55"/>
      <c r="F55" s="53">
        <v>27323</v>
      </c>
      <c r="G55" s="55"/>
      <c r="H55" s="50">
        <v>88229</v>
      </c>
    </row>
    <row r="56" spans="2:8">
      <c r="B56" s="49">
        <v>2022</v>
      </c>
      <c r="C56" s="50">
        <v>2217</v>
      </c>
      <c r="D56" s="51">
        <v>20.9</v>
      </c>
      <c r="E56" s="55"/>
      <c r="F56" s="53">
        <v>19810</v>
      </c>
      <c r="G56" s="55"/>
      <c r="H56" s="50">
        <v>105989</v>
      </c>
    </row>
    <row r="57" spans="2:8">
      <c r="B57" s="49">
        <v>2023</v>
      </c>
      <c r="C57" s="50">
        <v>2304</v>
      </c>
      <c r="D57" s="51">
        <v>20.6</v>
      </c>
      <c r="E57" s="55"/>
      <c r="F57" s="53">
        <v>20228</v>
      </c>
      <c r="G57" s="55"/>
      <c r="H57" s="50">
        <v>111742</v>
      </c>
    </row>
    <row r="58" spans="2:8" ht="15.75" thickBot="1">
      <c r="B58" s="49">
        <v>2024</v>
      </c>
      <c r="C58" s="50">
        <v>2222</v>
      </c>
      <c r="D58" s="51">
        <v>24.9</v>
      </c>
      <c r="E58" s="55"/>
      <c r="F58" s="53">
        <v>22723</v>
      </c>
      <c r="G58" s="55"/>
      <c r="H58" s="50">
        <v>89272</v>
      </c>
    </row>
    <row r="59" spans="2:8">
      <c r="B59" s="56" t="s">
        <v>7</v>
      </c>
      <c r="C59" s="56"/>
      <c r="D59" s="56"/>
      <c r="E59" s="56"/>
      <c r="F59" s="56"/>
      <c r="G59" s="56"/>
      <c r="H59" s="87"/>
    </row>
    <row r="60" spans="2:8" ht="17.25">
      <c r="B60" s="57"/>
      <c r="C60" s="58"/>
      <c r="D60" s="58"/>
      <c r="E60" s="58"/>
      <c r="F60" s="58"/>
      <c r="G60" s="58"/>
      <c r="H60" s="88"/>
    </row>
  </sheetData>
  <mergeCells count="2">
    <mergeCell ref="D5:E5"/>
    <mergeCell ref="F5:G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A0DC-A0CF-F242-A92C-7D5540CDAD97}">
  <dimension ref="A1:P42"/>
  <sheetViews>
    <sheetView workbookViewId="0"/>
  </sheetViews>
  <sheetFormatPr defaultColWidth="8.875" defaultRowHeight="15"/>
  <cols>
    <col min="1" max="16384" width="8.875" style="44"/>
  </cols>
  <sheetData>
    <row r="1" spans="1:16">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16">
      <c r="A3" s="45"/>
      <c r="B3" s="71" t="s">
        <v>8</v>
      </c>
      <c r="C3" s="63"/>
      <c r="D3" s="63"/>
      <c r="E3" s="63"/>
      <c r="F3" s="63"/>
      <c r="G3" s="63"/>
      <c r="H3" s="63"/>
      <c r="I3" s="63"/>
      <c r="J3" s="63"/>
      <c r="K3" s="63"/>
      <c r="L3" s="63"/>
      <c r="M3" s="63"/>
      <c r="N3" s="63"/>
      <c r="O3" s="45"/>
      <c r="P3" s="64"/>
    </row>
    <row r="4" spans="1:16" ht="15.75">
      <c r="A4" s="58"/>
      <c r="B4" s="60" t="s">
        <v>2</v>
      </c>
      <c r="C4" s="61" t="s">
        <v>9</v>
      </c>
      <c r="D4" s="61" t="s">
        <v>10</v>
      </c>
      <c r="E4" s="61" t="s">
        <v>11</v>
      </c>
      <c r="F4" s="61" t="s">
        <v>12</v>
      </c>
      <c r="G4" s="61" t="s">
        <v>13</v>
      </c>
      <c r="H4" s="61" t="s">
        <v>14</v>
      </c>
      <c r="I4" s="61" t="s">
        <v>15</v>
      </c>
      <c r="J4" s="61" t="s">
        <v>16</v>
      </c>
      <c r="K4" s="61" t="s">
        <v>17</v>
      </c>
      <c r="L4" s="61" t="s">
        <v>18</v>
      </c>
      <c r="M4" s="61" t="s">
        <v>19</v>
      </c>
      <c r="N4" s="62" t="s">
        <v>20</v>
      </c>
      <c r="O4" s="58"/>
    </row>
    <row r="5" spans="1:16" ht="15.75">
      <c r="A5" s="58"/>
      <c r="B5" s="347">
        <v>1991</v>
      </c>
      <c r="C5" s="348">
        <v>120</v>
      </c>
      <c r="D5" s="348">
        <v>647</v>
      </c>
      <c r="E5" s="348">
        <v>564</v>
      </c>
      <c r="F5" s="348">
        <v>71</v>
      </c>
      <c r="G5" s="348">
        <v>380</v>
      </c>
      <c r="H5" s="348">
        <v>387</v>
      </c>
      <c r="I5" s="348">
        <v>32</v>
      </c>
      <c r="J5" s="348">
        <v>217</v>
      </c>
      <c r="K5" s="348" t="s">
        <v>21</v>
      </c>
      <c r="L5" s="348" t="s">
        <v>21</v>
      </c>
      <c r="M5" s="348" t="s">
        <v>21</v>
      </c>
      <c r="N5" s="349">
        <v>2418</v>
      </c>
      <c r="O5" s="58"/>
    </row>
    <row r="6" spans="1:16" ht="15.75">
      <c r="A6" s="58"/>
      <c r="B6" s="347">
        <v>1992</v>
      </c>
      <c r="C6" s="348">
        <v>148</v>
      </c>
      <c r="D6" s="348">
        <v>648</v>
      </c>
      <c r="E6" s="348">
        <v>577</v>
      </c>
      <c r="F6" s="348">
        <v>54</v>
      </c>
      <c r="G6" s="348">
        <v>271</v>
      </c>
      <c r="H6" s="348">
        <v>337</v>
      </c>
      <c r="I6" s="348">
        <v>29</v>
      </c>
      <c r="J6" s="348">
        <v>217</v>
      </c>
      <c r="K6" s="348" t="s">
        <v>21</v>
      </c>
      <c r="L6" s="348" t="s">
        <v>21</v>
      </c>
      <c r="M6" s="348" t="s">
        <v>21</v>
      </c>
      <c r="N6" s="349">
        <v>2281</v>
      </c>
      <c r="O6" s="58"/>
    </row>
    <row r="7" spans="1:16" ht="15.75">
      <c r="A7" s="58"/>
      <c r="B7" s="347">
        <v>1993</v>
      </c>
      <c r="C7" s="348">
        <v>90</v>
      </c>
      <c r="D7" s="348">
        <v>664</v>
      </c>
      <c r="E7" s="348">
        <v>576</v>
      </c>
      <c r="F7" s="348">
        <v>78</v>
      </c>
      <c r="G7" s="348">
        <v>348</v>
      </c>
      <c r="H7" s="348">
        <v>533</v>
      </c>
      <c r="I7" s="348">
        <v>29</v>
      </c>
      <c r="J7" s="348">
        <v>197</v>
      </c>
      <c r="K7" s="348" t="s">
        <v>21</v>
      </c>
      <c r="L7" s="348" t="s">
        <v>21</v>
      </c>
      <c r="M7" s="348" t="s">
        <v>21</v>
      </c>
      <c r="N7" s="349">
        <v>2515</v>
      </c>
      <c r="O7" s="58"/>
    </row>
    <row r="8" spans="1:16" ht="15.75">
      <c r="A8" s="58"/>
      <c r="B8" s="347">
        <v>1994</v>
      </c>
      <c r="C8" s="348">
        <v>177</v>
      </c>
      <c r="D8" s="348">
        <v>712</v>
      </c>
      <c r="E8" s="348">
        <v>644</v>
      </c>
      <c r="F8" s="348">
        <v>98</v>
      </c>
      <c r="G8" s="348">
        <v>491</v>
      </c>
      <c r="H8" s="348">
        <v>647</v>
      </c>
      <c r="I8" s="348">
        <v>28</v>
      </c>
      <c r="J8" s="348">
        <v>162</v>
      </c>
      <c r="K8" s="348" t="s">
        <v>21</v>
      </c>
      <c r="L8" s="348" t="s">
        <v>21</v>
      </c>
      <c r="M8" s="348" t="s">
        <v>21</v>
      </c>
      <c r="N8" s="349">
        <v>2959</v>
      </c>
      <c r="O8" s="58"/>
    </row>
    <row r="9" spans="1:16" ht="15.75">
      <c r="A9" s="58"/>
      <c r="B9" s="347">
        <v>1995</v>
      </c>
      <c r="C9" s="348">
        <v>306</v>
      </c>
      <c r="D9" s="348">
        <v>784</v>
      </c>
      <c r="E9" s="348">
        <v>632</v>
      </c>
      <c r="F9" s="348">
        <v>111</v>
      </c>
      <c r="G9" s="348">
        <v>583</v>
      </c>
      <c r="H9" s="348">
        <v>812</v>
      </c>
      <c r="I9" s="348">
        <v>37</v>
      </c>
      <c r="J9" s="348">
        <v>203</v>
      </c>
      <c r="K9" s="348" t="s">
        <v>21</v>
      </c>
      <c r="L9" s="348" t="s">
        <v>21</v>
      </c>
      <c r="M9" s="348" t="s">
        <v>21</v>
      </c>
      <c r="N9" s="349">
        <v>3468</v>
      </c>
      <c r="O9" s="58"/>
    </row>
    <row r="10" spans="1:16" ht="15.75">
      <c r="A10" s="58"/>
      <c r="B10" s="347">
        <v>1996</v>
      </c>
      <c r="C10" s="348">
        <v>281</v>
      </c>
      <c r="D10" s="348">
        <v>539</v>
      </c>
      <c r="E10" s="348">
        <v>508</v>
      </c>
      <c r="F10" s="348">
        <v>94</v>
      </c>
      <c r="G10" s="348">
        <v>727</v>
      </c>
      <c r="H10" s="348">
        <v>1004</v>
      </c>
      <c r="I10" s="348">
        <v>43</v>
      </c>
      <c r="J10" s="348">
        <v>225</v>
      </c>
      <c r="K10" s="348" t="s">
        <v>21</v>
      </c>
      <c r="L10" s="348" t="s">
        <v>21</v>
      </c>
      <c r="M10" s="348" t="s">
        <v>21</v>
      </c>
      <c r="N10" s="349">
        <v>3421</v>
      </c>
      <c r="O10" s="58"/>
    </row>
    <row r="11" spans="1:16" ht="15.75">
      <c r="A11" s="58"/>
      <c r="B11" s="347">
        <v>1997</v>
      </c>
      <c r="C11" s="348">
        <v>503</v>
      </c>
      <c r="D11" s="348">
        <v>713</v>
      </c>
      <c r="E11" s="348">
        <v>527</v>
      </c>
      <c r="F11" s="348">
        <v>152</v>
      </c>
      <c r="G11" s="348">
        <v>762</v>
      </c>
      <c r="H11" s="348">
        <v>893</v>
      </c>
      <c r="I11" s="348">
        <v>44</v>
      </c>
      <c r="J11" s="348">
        <v>273</v>
      </c>
      <c r="K11" s="348" t="s">
        <v>21</v>
      </c>
      <c r="L11" s="348" t="s">
        <v>21</v>
      </c>
      <c r="M11" s="348" t="s">
        <v>21</v>
      </c>
      <c r="N11" s="349">
        <v>3867</v>
      </c>
      <c r="O11" s="58"/>
    </row>
    <row r="12" spans="1:16" ht="15.75">
      <c r="A12" s="58"/>
      <c r="B12" s="347">
        <v>1998</v>
      </c>
      <c r="C12" s="348">
        <v>297</v>
      </c>
      <c r="D12" s="348">
        <v>529</v>
      </c>
      <c r="E12" s="348">
        <v>368</v>
      </c>
      <c r="F12" s="348">
        <v>132</v>
      </c>
      <c r="G12" s="348">
        <v>963</v>
      </c>
      <c r="H12" s="348">
        <v>930</v>
      </c>
      <c r="I12" s="348">
        <v>44</v>
      </c>
      <c r="J12" s="348">
        <v>277</v>
      </c>
      <c r="K12" s="348" t="s">
        <v>21</v>
      </c>
      <c r="L12" s="348" t="s">
        <v>21</v>
      </c>
      <c r="M12" s="348" t="s">
        <v>21</v>
      </c>
      <c r="N12" s="349">
        <v>3540</v>
      </c>
      <c r="O12" s="58"/>
    </row>
    <row r="13" spans="1:16" ht="15.75">
      <c r="A13" s="58"/>
      <c r="B13" s="347">
        <v>1999</v>
      </c>
      <c r="C13" s="348">
        <v>251</v>
      </c>
      <c r="D13" s="348">
        <v>429</v>
      </c>
      <c r="E13" s="348">
        <v>407</v>
      </c>
      <c r="F13" s="348">
        <v>130</v>
      </c>
      <c r="G13" s="348">
        <v>769</v>
      </c>
      <c r="H13" s="348">
        <v>1041</v>
      </c>
      <c r="I13" s="348">
        <v>45</v>
      </c>
      <c r="J13" s="348">
        <v>324</v>
      </c>
      <c r="K13" s="348">
        <v>51</v>
      </c>
      <c r="L13" s="348">
        <v>42</v>
      </c>
      <c r="M13" s="348">
        <v>2</v>
      </c>
      <c r="N13" s="349">
        <v>3491</v>
      </c>
      <c r="O13" s="58"/>
    </row>
    <row r="14" spans="1:16" ht="15.75">
      <c r="A14" s="58"/>
      <c r="B14" s="347">
        <v>2000</v>
      </c>
      <c r="C14" s="348">
        <v>274</v>
      </c>
      <c r="D14" s="348">
        <v>512</v>
      </c>
      <c r="E14" s="348">
        <v>551</v>
      </c>
      <c r="F14" s="348">
        <v>106</v>
      </c>
      <c r="G14" s="348">
        <v>787</v>
      </c>
      <c r="H14" s="348">
        <v>1097</v>
      </c>
      <c r="I14" s="348">
        <v>54</v>
      </c>
      <c r="J14" s="348">
        <v>333</v>
      </c>
      <c r="K14" s="348">
        <v>43</v>
      </c>
      <c r="L14" s="348">
        <v>20</v>
      </c>
      <c r="M14" s="348">
        <v>1</v>
      </c>
      <c r="N14" s="349">
        <v>3778</v>
      </c>
      <c r="O14" s="58"/>
    </row>
    <row r="15" spans="1:16" ht="15.75">
      <c r="A15" s="58"/>
      <c r="B15" s="347">
        <v>2001</v>
      </c>
      <c r="C15" s="348">
        <v>342</v>
      </c>
      <c r="D15" s="348">
        <v>781</v>
      </c>
      <c r="E15" s="348">
        <v>464</v>
      </c>
      <c r="F15" s="348">
        <v>125</v>
      </c>
      <c r="G15" s="348">
        <v>650</v>
      </c>
      <c r="H15" s="348">
        <v>1019</v>
      </c>
      <c r="I15" s="348">
        <v>62</v>
      </c>
      <c r="J15" s="348">
        <v>328</v>
      </c>
      <c r="K15" s="348">
        <v>50</v>
      </c>
      <c r="L15" s="348">
        <v>31</v>
      </c>
      <c r="M15" s="348" t="s">
        <v>22</v>
      </c>
      <c r="N15" s="349">
        <v>3852</v>
      </c>
      <c r="O15" s="58"/>
    </row>
    <row r="16" spans="1:16" ht="15.75">
      <c r="A16" s="58"/>
      <c r="B16" s="347">
        <v>2002</v>
      </c>
      <c r="C16" s="348">
        <v>305</v>
      </c>
      <c r="D16" s="348">
        <v>502</v>
      </c>
      <c r="E16" s="348">
        <v>517</v>
      </c>
      <c r="F16" s="348">
        <v>111</v>
      </c>
      <c r="G16" s="348">
        <v>509</v>
      </c>
      <c r="H16" s="348">
        <v>991</v>
      </c>
      <c r="I16" s="348">
        <v>77</v>
      </c>
      <c r="J16" s="348">
        <v>341</v>
      </c>
      <c r="K16" s="348">
        <v>47</v>
      </c>
      <c r="L16" s="348">
        <v>42</v>
      </c>
      <c r="M16" s="348">
        <v>3</v>
      </c>
      <c r="N16" s="349">
        <v>3445</v>
      </c>
      <c r="O16" s="58"/>
    </row>
    <row r="17" spans="1:15" ht="15.75">
      <c r="A17" s="58"/>
      <c r="B17" s="347">
        <v>2003</v>
      </c>
      <c r="C17" s="348">
        <v>330</v>
      </c>
      <c r="D17" s="348">
        <v>614</v>
      </c>
      <c r="E17" s="348">
        <v>606</v>
      </c>
      <c r="F17" s="348">
        <v>82</v>
      </c>
      <c r="G17" s="348">
        <v>579</v>
      </c>
      <c r="H17" s="348">
        <v>835</v>
      </c>
      <c r="I17" s="348">
        <v>72</v>
      </c>
      <c r="J17" s="348">
        <v>336</v>
      </c>
      <c r="K17" s="348">
        <v>38</v>
      </c>
      <c r="L17" s="348">
        <v>34</v>
      </c>
      <c r="M17" s="348">
        <v>4</v>
      </c>
      <c r="N17" s="349">
        <v>3530</v>
      </c>
      <c r="O17" s="58"/>
    </row>
    <row r="18" spans="1:15" ht="15.75">
      <c r="A18" s="58"/>
      <c r="B18" s="347">
        <v>2004</v>
      </c>
      <c r="C18" s="348">
        <v>231</v>
      </c>
      <c r="D18" s="348">
        <v>710</v>
      </c>
      <c r="E18" s="348">
        <v>893</v>
      </c>
      <c r="F18" s="348">
        <v>82</v>
      </c>
      <c r="G18" s="348">
        <v>650</v>
      </c>
      <c r="H18" s="348">
        <v>855</v>
      </c>
      <c r="I18" s="348">
        <v>52</v>
      </c>
      <c r="J18" s="348">
        <v>302</v>
      </c>
      <c r="K18" s="348">
        <v>39</v>
      </c>
      <c r="L18" s="348">
        <v>21</v>
      </c>
      <c r="M18" s="348">
        <v>3</v>
      </c>
      <c r="N18" s="349">
        <v>3838</v>
      </c>
      <c r="O18" s="58"/>
    </row>
    <row r="19" spans="1:15" ht="15.75">
      <c r="A19" s="58"/>
      <c r="B19" s="347">
        <v>2005</v>
      </c>
      <c r="C19" s="348">
        <v>196</v>
      </c>
      <c r="D19" s="348">
        <v>769</v>
      </c>
      <c r="E19" s="348">
        <v>884</v>
      </c>
      <c r="F19" s="348">
        <v>115</v>
      </c>
      <c r="G19" s="348">
        <v>594</v>
      </c>
      <c r="H19" s="348">
        <v>848</v>
      </c>
      <c r="I19" s="348">
        <v>56</v>
      </c>
      <c r="J19" s="348">
        <v>259</v>
      </c>
      <c r="K19" s="348">
        <v>25</v>
      </c>
      <c r="L19" s="348">
        <v>19</v>
      </c>
      <c r="M19" s="348">
        <v>4</v>
      </c>
      <c r="N19" s="349">
        <v>3769</v>
      </c>
      <c r="O19" s="58"/>
    </row>
    <row r="20" spans="1:15" ht="15.75">
      <c r="A20" s="58"/>
      <c r="B20" s="347">
        <v>2006</v>
      </c>
      <c r="C20" s="348">
        <v>352</v>
      </c>
      <c r="D20" s="348">
        <v>895</v>
      </c>
      <c r="E20" s="348">
        <v>955</v>
      </c>
      <c r="F20" s="348">
        <v>125</v>
      </c>
      <c r="G20" s="348">
        <v>786</v>
      </c>
      <c r="H20" s="348">
        <v>825</v>
      </c>
      <c r="I20" s="348">
        <v>53</v>
      </c>
      <c r="J20" s="348">
        <v>215</v>
      </c>
      <c r="K20" s="348">
        <v>22</v>
      </c>
      <c r="L20" s="348">
        <v>16</v>
      </c>
      <c r="M20" s="348">
        <v>2</v>
      </c>
      <c r="N20" s="349">
        <v>4246</v>
      </c>
      <c r="O20" s="58"/>
    </row>
    <row r="21" spans="1:15" ht="15.75">
      <c r="A21" s="58"/>
      <c r="B21" s="347">
        <v>2007</v>
      </c>
      <c r="C21" s="348">
        <v>520</v>
      </c>
      <c r="D21" s="348">
        <v>1286</v>
      </c>
      <c r="E21" s="348">
        <v>1190</v>
      </c>
      <c r="F21" s="348">
        <v>155</v>
      </c>
      <c r="G21" s="348">
        <v>1017</v>
      </c>
      <c r="H21" s="348">
        <v>845</v>
      </c>
      <c r="I21" s="348">
        <v>49</v>
      </c>
      <c r="J21" s="348">
        <v>207</v>
      </c>
      <c r="K21" s="348">
        <v>24</v>
      </c>
      <c r="L21" s="348">
        <v>21</v>
      </c>
      <c r="M21" s="348">
        <v>2</v>
      </c>
      <c r="N21" s="349">
        <v>5316</v>
      </c>
      <c r="O21" s="58"/>
    </row>
    <row r="22" spans="1:15" ht="15.75">
      <c r="A22" s="58"/>
      <c r="B22" s="347">
        <v>2008</v>
      </c>
      <c r="C22" s="348">
        <v>491</v>
      </c>
      <c r="D22" s="348">
        <v>1138</v>
      </c>
      <c r="E22" s="348">
        <v>1182</v>
      </c>
      <c r="F22" s="348">
        <v>128</v>
      </c>
      <c r="G22" s="348">
        <v>1445</v>
      </c>
      <c r="H22" s="348">
        <v>880</v>
      </c>
      <c r="I22" s="348">
        <v>43</v>
      </c>
      <c r="J22" s="348">
        <v>200</v>
      </c>
      <c r="K22" s="348">
        <v>21</v>
      </c>
      <c r="L22" s="348">
        <v>20</v>
      </c>
      <c r="M22" s="348">
        <v>3</v>
      </c>
      <c r="N22" s="349">
        <v>5551</v>
      </c>
      <c r="O22" s="58"/>
    </row>
    <row r="23" spans="1:15" ht="15.75">
      <c r="A23" s="58"/>
      <c r="B23" s="347">
        <v>2009</v>
      </c>
      <c r="C23" s="348">
        <v>697</v>
      </c>
      <c r="D23" s="348">
        <v>1217</v>
      </c>
      <c r="E23" s="348">
        <v>1220</v>
      </c>
      <c r="F23" s="348">
        <v>167</v>
      </c>
      <c r="G23" s="348">
        <v>1274</v>
      </c>
      <c r="H23" s="348">
        <v>807</v>
      </c>
      <c r="I23" s="348">
        <v>40</v>
      </c>
      <c r="J23" s="348">
        <v>205</v>
      </c>
      <c r="K23" s="348">
        <v>18</v>
      </c>
      <c r="L23" s="348">
        <v>14</v>
      </c>
      <c r="M23" s="348">
        <v>3</v>
      </c>
      <c r="N23" s="349">
        <v>5662</v>
      </c>
      <c r="O23" s="58"/>
    </row>
    <row r="24" spans="1:15" ht="15.75">
      <c r="A24" s="58"/>
      <c r="B24" s="347">
        <v>2010</v>
      </c>
      <c r="C24" s="348">
        <v>566</v>
      </c>
      <c r="D24" s="348">
        <v>1168</v>
      </c>
      <c r="E24" s="348">
        <v>1087</v>
      </c>
      <c r="F24" s="348">
        <v>157</v>
      </c>
      <c r="G24" s="348">
        <v>1431</v>
      </c>
      <c r="H24" s="348">
        <v>911</v>
      </c>
      <c r="I24" s="348">
        <v>35</v>
      </c>
      <c r="J24" s="348">
        <v>171</v>
      </c>
      <c r="K24" s="348">
        <v>16</v>
      </c>
      <c r="L24" s="348">
        <v>10</v>
      </c>
      <c r="M24" s="348">
        <v>3</v>
      </c>
      <c r="N24" s="349">
        <v>5555</v>
      </c>
      <c r="O24" s="58"/>
    </row>
    <row r="25" spans="1:15" ht="15.75">
      <c r="A25" s="58"/>
      <c r="B25" s="347">
        <v>2011</v>
      </c>
      <c r="C25" s="348">
        <v>644</v>
      </c>
      <c r="D25" s="348">
        <v>1442</v>
      </c>
      <c r="E25" s="348">
        <v>1411</v>
      </c>
      <c r="F25" s="348">
        <v>137</v>
      </c>
      <c r="G25" s="348">
        <v>1317</v>
      </c>
      <c r="H25" s="348">
        <v>948</v>
      </c>
      <c r="I25" s="348">
        <v>41</v>
      </c>
      <c r="J25" s="348">
        <v>187</v>
      </c>
      <c r="K25" s="348">
        <v>19</v>
      </c>
      <c r="L25" s="348">
        <v>10</v>
      </c>
      <c r="M25" s="348">
        <v>2</v>
      </c>
      <c r="N25" s="349">
        <v>6158</v>
      </c>
      <c r="O25" s="58"/>
    </row>
    <row r="26" spans="1:15" ht="15.75">
      <c r="A26" s="58"/>
      <c r="B26" s="347">
        <v>2012</v>
      </c>
      <c r="C26" s="348">
        <v>591</v>
      </c>
      <c r="D26" s="348">
        <v>1649</v>
      </c>
      <c r="E26" s="348">
        <v>1109</v>
      </c>
      <c r="F26" s="348">
        <v>121</v>
      </c>
      <c r="G26" s="348">
        <v>1123</v>
      </c>
      <c r="H26" s="348">
        <v>982</v>
      </c>
      <c r="I26" s="348">
        <v>48</v>
      </c>
      <c r="J26" s="348">
        <v>152</v>
      </c>
      <c r="K26" s="348">
        <v>15</v>
      </c>
      <c r="L26" s="348">
        <v>8</v>
      </c>
      <c r="M26" s="348">
        <v>2</v>
      </c>
      <c r="N26" s="349">
        <v>5800</v>
      </c>
      <c r="O26" s="58"/>
    </row>
    <row r="27" spans="1:15" ht="15.75">
      <c r="A27" s="58"/>
      <c r="B27" s="347">
        <v>2013</v>
      </c>
      <c r="C27" s="348">
        <v>418</v>
      </c>
      <c r="D27" s="348">
        <v>1330</v>
      </c>
      <c r="E27" s="348">
        <v>1076</v>
      </c>
      <c r="F27" s="348">
        <v>113</v>
      </c>
      <c r="G27" s="348">
        <v>1317</v>
      </c>
      <c r="H27" s="348">
        <v>994</v>
      </c>
      <c r="I27" s="348">
        <v>40</v>
      </c>
      <c r="J27" s="348">
        <v>142</v>
      </c>
      <c r="K27" s="348">
        <v>15</v>
      </c>
      <c r="L27" s="348">
        <v>9</v>
      </c>
      <c r="M27" s="348">
        <v>1</v>
      </c>
      <c r="N27" s="349">
        <v>5454</v>
      </c>
      <c r="O27" s="58"/>
    </row>
    <row r="28" spans="1:15" ht="15.75">
      <c r="A28" s="58"/>
      <c r="B28" s="347">
        <v>2014</v>
      </c>
      <c r="C28" s="348">
        <v>461</v>
      </c>
      <c r="D28" s="348">
        <v>1680</v>
      </c>
      <c r="E28" s="348">
        <v>1069</v>
      </c>
      <c r="F28" s="348">
        <v>112</v>
      </c>
      <c r="G28" s="348">
        <v>1230</v>
      </c>
      <c r="H28" s="348">
        <v>894</v>
      </c>
      <c r="I28" s="348">
        <v>40</v>
      </c>
      <c r="J28" s="348">
        <v>123</v>
      </c>
      <c r="K28" s="348">
        <v>16</v>
      </c>
      <c r="L28" s="348">
        <v>11</v>
      </c>
      <c r="M28" s="348">
        <v>1</v>
      </c>
      <c r="N28" s="349">
        <v>5637</v>
      </c>
      <c r="O28" s="58"/>
    </row>
    <row r="29" spans="1:15" ht="15.75">
      <c r="A29" s="58"/>
      <c r="B29" s="347">
        <v>2015</v>
      </c>
      <c r="C29" s="348">
        <v>379</v>
      </c>
      <c r="D29" s="348">
        <v>1342</v>
      </c>
      <c r="E29" s="348">
        <v>1064</v>
      </c>
      <c r="F29" s="348">
        <v>124</v>
      </c>
      <c r="G29" s="348">
        <v>1080</v>
      </c>
      <c r="H29" s="348">
        <v>794</v>
      </c>
      <c r="I29" s="348">
        <v>41</v>
      </c>
      <c r="J29" s="348">
        <v>132</v>
      </c>
      <c r="K29" s="348">
        <v>13</v>
      </c>
      <c r="L29" s="348">
        <v>8</v>
      </c>
      <c r="M29" s="348">
        <v>1</v>
      </c>
      <c r="N29" s="349">
        <v>4979</v>
      </c>
      <c r="O29" s="58"/>
    </row>
    <row r="30" spans="1:15" ht="15.75">
      <c r="A30" s="58"/>
      <c r="B30" s="347">
        <v>2016</v>
      </c>
      <c r="C30" s="348">
        <v>457</v>
      </c>
      <c r="D30" s="348">
        <v>1231</v>
      </c>
      <c r="E30" s="348">
        <v>992</v>
      </c>
      <c r="F30" s="348">
        <v>77</v>
      </c>
      <c r="G30" s="348">
        <v>918</v>
      </c>
      <c r="H30" s="348">
        <v>702</v>
      </c>
      <c r="I30" s="348">
        <v>34</v>
      </c>
      <c r="J30" s="348">
        <v>123</v>
      </c>
      <c r="K30" s="348">
        <v>16</v>
      </c>
      <c r="L30" s="348">
        <v>6</v>
      </c>
      <c r="M30" s="348">
        <v>1</v>
      </c>
      <c r="N30" s="349">
        <v>4557</v>
      </c>
      <c r="O30" s="58"/>
    </row>
    <row r="31" spans="1:15" ht="15.75">
      <c r="A31" s="58"/>
      <c r="B31" s="347">
        <v>2017</v>
      </c>
      <c r="C31" s="348">
        <v>488</v>
      </c>
      <c r="D31" s="348">
        <v>1321</v>
      </c>
      <c r="E31" s="348">
        <v>839</v>
      </c>
      <c r="F31" s="348">
        <v>70</v>
      </c>
      <c r="G31" s="348">
        <v>856</v>
      </c>
      <c r="H31" s="348">
        <v>708</v>
      </c>
      <c r="I31" s="348">
        <v>35</v>
      </c>
      <c r="J31" s="348">
        <v>116</v>
      </c>
      <c r="K31" s="348">
        <v>14</v>
      </c>
      <c r="L31" s="348">
        <v>6</v>
      </c>
      <c r="M31" s="348">
        <v>1</v>
      </c>
      <c r="N31" s="349">
        <v>4453</v>
      </c>
      <c r="O31" s="58"/>
    </row>
    <row r="32" spans="1:15" ht="15.75">
      <c r="A32" s="58"/>
      <c r="B32" s="347">
        <v>2018</v>
      </c>
      <c r="C32" s="348">
        <v>334</v>
      </c>
      <c r="D32" s="348">
        <v>972</v>
      </c>
      <c r="E32" s="348">
        <v>1014</v>
      </c>
      <c r="F32" s="348">
        <v>76</v>
      </c>
      <c r="G32" s="348">
        <v>872</v>
      </c>
      <c r="H32" s="348">
        <v>739</v>
      </c>
      <c r="I32" s="348">
        <v>32</v>
      </c>
      <c r="J32" s="348">
        <v>118</v>
      </c>
      <c r="K32" s="348">
        <v>19</v>
      </c>
      <c r="L32" s="348">
        <v>8</v>
      </c>
      <c r="M32" s="348">
        <v>1</v>
      </c>
      <c r="N32" s="349">
        <v>4185</v>
      </c>
      <c r="O32" s="58"/>
    </row>
    <row r="33" spans="1:15" ht="15.75">
      <c r="A33" s="58"/>
      <c r="B33" s="347">
        <v>2019</v>
      </c>
      <c r="C33" s="348">
        <v>356</v>
      </c>
      <c r="D33" s="348">
        <v>919</v>
      </c>
      <c r="E33" s="348">
        <v>706</v>
      </c>
      <c r="F33" s="348">
        <v>52</v>
      </c>
      <c r="G33" s="348">
        <v>716</v>
      </c>
      <c r="H33" s="348">
        <v>622</v>
      </c>
      <c r="I33" s="348">
        <v>31</v>
      </c>
      <c r="J33" s="348">
        <v>100</v>
      </c>
      <c r="K33" s="348">
        <v>11</v>
      </c>
      <c r="L33" s="348">
        <v>8</v>
      </c>
      <c r="M33" s="348">
        <v>1</v>
      </c>
      <c r="N33" s="349">
        <v>3521</v>
      </c>
      <c r="O33" s="58"/>
    </row>
    <row r="34" spans="1:15" ht="15.75">
      <c r="A34" s="58"/>
      <c r="B34" s="347">
        <v>2020</v>
      </c>
      <c r="C34" s="348">
        <v>381</v>
      </c>
      <c r="D34" s="348">
        <v>1057</v>
      </c>
      <c r="E34" s="348">
        <v>765</v>
      </c>
      <c r="F34" s="348">
        <v>54</v>
      </c>
      <c r="G34" s="348">
        <v>582</v>
      </c>
      <c r="H34" s="348">
        <v>618</v>
      </c>
      <c r="I34" s="348">
        <v>37</v>
      </c>
      <c r="J34" s="348">
        <v>112</v>
      </c>
      <c r="K34" s="348">
        <v>16</v>
      </c>
      <c r="L34" s="348">
        <v>4</v>
      </c>
      <c r="M34" s="348">
        <v>1</v>
      </c>
      <c r="N34" s="349">
        <v>3625</v>
      </c>
      <c r="O34" s="58"/>
    </row>
    <row r="35" spans="1:15" ht="15.75">
      <c r="A35" s="58"/>
      <c r="B35" s="347">
        <v>2021</v>
      </c>
      <c r="C35" s="348">
        <v>344</v>
      </c>
      <c r="D35" s="348">
        <v>1098</v>
      </c>
      <c r="E35" s="348">
        <v>879</v>
      </c>
      <c r="F35" s="348">
        <v>40</v>
      </c>
      <c r="G35" s="348">
        <v>422</v>
      </c>
      <c r="H35" s="348">
        <v>447</v>
      </c>
      <c r="I35" s="348">
        <v>30</v>
      </c>
      <c r="J35" s="348">
        <v>97</v>
      </c>
      <c r="K35" s="348">
        <v>18</v>
      </c>
      <c r="L35" s="348">
        <v>4</v>
      </c>
      <c r="M35" s="348">
        <v>0</v>
      </c>
      <c r="N35" s="349">
        <v>3379</v>
      </c>
      <c r="O35" s="58"/>
    </row>
    <row r="36" spans="1:15" ht="15.75">
      <c r="A36" s="58"/>
      <c r="B36" s="347">
        <v>2022</v>
      </c>
      <c r="C36" s="348">
        <v>243</v>
      </c>
      <c r="D36" s="348">
        <v>1099</v>
      </c>
      <c r="E36" s="348">
        <v>821</v>
      </c>
      <c r="F36" s="348">
        <v>52</v>
      </c>
      <c r="G36" s="348">
        <v>468</v>
      </c>
      <c r="H36" s="348">
        <v>441</v>
      </c>
      <c r="I36" s="348">
        <v>30</v>
      </c>
      <c r="J36" s="348">
        <v>98</v>
      </c>
      <c r="K36" s="348">
        <v>23</v>
      </c>
      <c r="L36" s="348">
        <v>5</v>
      </c>
      <c r="M36" s="348">
        <v>1</v>
      </c>
      <c r="N36" s="349">
        <v>3281</v>
      </c>
      <c r="O36" s="58"/>
    </row>
    <row r="37" spans="1:15" ht="15.75">
      <c r="A37" s="58"/>
      <c r="B37" s="347">
        <v>2023</v>
      </c>
      <c r="C37" s="348">
        <v>176</v>
      </c>
      <c r="D37" s="348">
        <v>1180</v>
      </c>
      <c r="E37" s="348">
        <v>714</v>
      </c>
      <c r="F37" s="348">
        <v>54</v>
      </c>
      <c r="G37" s="348">
        <v>608</v>
      </c>
      <c r="H37" s="348">
        <v>559</v>
      </c>
      <c r="I37" s="348">
        <v>26</v>
      </c>
      <c r="J37" s="348">
        <v>93</v>
      </c>
      <c r="K37" s="348">
        <v>14</v>
      </c>
      <c r="L37" s="348">
        <v>6</v>
      </c>
      <c r="M37" s="348">
        <v>1</v>
      </c>
      <c r="N37" s="349">
        <v>3431</v>
      </c>
      <c r="O37" s="58"/>
    </row>
    <row r="38" spans="1:15" ht="15.75">
      <c r="A38" s="58"/>
      <c r="B38" s="347">
        <v>2024</v>
      </c>
      <c r="C38" s="348">
        <v>143</v>
      </c>
      <c r="D38" s="348">
        <v>1161</v>
      </c>
      <c r="E38" s="348">
        <v>651</v>
      </c>
      <c r="F38" s="348">
        <v>43</v>
      </c>
      <c r="G38" s="348">
        <v>606</v>
      </c>
      <c r="H38" s="348">
        <v>468</v>
      </c>
      <c r="I38" s="348">
        <v>28</v>
      </c>
      <c r="J38" s="348">
        <v>98</v>
      </c>
      <c r="K38" s="348">
        <v>24</v>
      </c>
      <c r="L38" s="348">
        <v>5</v>
      </c>
      <c r="M38" s="348">
        <v>5</v>
      </c>
      <c r="N38" s="349">
        <v>3232</v>
      </c>
      <c r="O38" s="58"/>
    </row>
    <row r="39" spans="1:15" ht="15.75">
      <c r="A39" s="58"/>
      <c r="B39" s="70" t="s">
        <v>23</v>
      </c>
      <c r="C39" s="70"/>
      <c r="D39" s="70"/>
      <c r="E39" s="69"/>
      <c r="F39" s="69"/>
      <c r="G39" s="69"/>
      <c r="H39" s="69"/>
      <c r="I39" s="69"/>
      <c r="J39" s="69"/>
      <c r="K39" s="69"/>
      <c r="L39" s="69"/>
      <c r="M39" s="69"/>
      <c r="N39" s="69"/>
      <c r="O39" s="58"/>
    </row>
    <row r="40" spans="1:15" ht="15.75">
      <c r="A40" s="58"/>
      <c r="B40" s="66" t="s">
        <v>24</v>
      </c>
      <c r="C40" s="66"/>
      <c r="D40" s="66"/>
      <c r="E40" s="65"/>
      <c r="F40" s="65"/>
      <c r="G40" s="65"/>
      <c r="H40" s="65"/>
      <c r="I40" s="65"/>
      <c r="J40" s="65"/>
      <c r="K40" s="65"/>
      <c r="L40" s="65"/>
      <c r="M40" s="65"/>
      <c r="N40" s="65"/>
      <c r="O40" s="58"/>
    </row>
    <row r="41" spans="1:15" ht="15.75">
      <c r="A41" s="58"/>
      <c r="B41" s="67" t="s">
        <v>25</v>
      </c>
      <c r="C41" s="68"/>
      <c r="D41" s="68"/>
      <c r="E41" s="59"/>
      <c r="F41" s="59"/>
      <c r="G41" s="59"/>
      <c r="H41" s="59"/>
      <c r="I41" s="59"/>
      <c r="J41" s="59"/>
      <c r="K41" s="59"/>
      <c r="L41" s="59"/>
      <c r="M41" s="59"/>
      <c r="N41" s="59"/>
      <c r="O41" s="58"/>
    </row>
    <row r="42" spans="1:15" ht="17.25">
      <c r="B42" s="57"/>
      <c r="C42" s="58"/>
      <c r="D42" s="58"/>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2304-DEC3-E74B-A09E-8A0F9B24E386}">
  <dimension ref="A1:N34"/>
  <sheetViews>
    <sheetView workbookViewId="0"/>
  </sheetViews>
  <sheetFormatPr defaultColWidth="8.875" defaultRowHeight="15"/>
  <cols>
    <col min="1" max="3" width="8.875" style="44"/>
    <col min="4" max="4" width="2.875" style="44" customWidth="1"/>
    <col min="5" max="5" width="8.875" style="44"/>
    <col min="6" max="6" width="2.875" style="44" customWidth="1"/>
    <col min="7" max="7" width="8.875" style="44"/>
    <col min="8" max="8" width="2.875" style="44" customWidth="1"/>
    <col min="9" max="9" width="8.875" style="44"/>
    <col min="10" max="10" width="2.875" style="44" customWidth="1"/>
    <col min="11" max="11" width="8.875" style="44"/>
    <col min="12" max="12" width="2.875" style="44" customWidth="1"/>
    <col min="13" max="16384" width="8.875" style="44"/>
  </cols>
  <sheetData>
    <row r="1" spans="1:14">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14">
      <c r="A3" s="363" t="s">
        <v>26</v>
      </c>
      <c r="B3" s="363"/>
      <c r="C3" s="363"/>
      <c r="D3" s="363"/>
      <c r="E3" s="363"/>
      <c r="F3" s="363"/>
      <c r="G3" s="363"/>
      <c r="H3" s="45"/>
      <c r="I3" s="45"/>
      <c r="J3" s="45"/>
      <c r="K3" s="45"/>
      <c r="L3" s="45"/>
      <c r="M3" s="45"/>
      <c r="N3" s="45"/>
    </row>
    <row r="5" spans="1:14" ht="18" thickBot="1">
      <c r="A5" s="54"/>
      <c r="B5" s="364"/>
      <c r="C5" s="364"/>
      <c r="D5" s="364"/>
      <c r="E5" s="364"/>
      <c r="F5" s="364"/>
      <c r="G5" s="364"/>
      <c r="H5" s="364"/>
      <c r="I5" s="364"/>
      <c r="J5" s="46"/>
      <c r="K5" s="54"/>
      <c r="L5" s="46"/>
      <c r="M5" s="54"/>
      <c r="N5" s="54"/>
    </row>
    <row r="6" spans="1:14">
      <c r="A6" s="365"/>
      <c r="B6" s="366" t="s">
        <v>2</v>
      </c>
      <c r="C6" s="72" t="s">
        <v>3</v>
      </c>
      <c r="D6" s="356"/>
      <c r="E6" s="72" t="s">
        <v>27</v>
      </c>
      <c r="F6" s="356"/>
      <c r="G6" s="72" t="s">
        <v>28</v>
      </c>
      <c r="H6" s="356"/>
      <c r="I6" s="72" t="s">
        <v>29</v>
      </c>
      <c r="J6" s="356"/>
      <c r="K6" s="358" t="s">
        <v>30</v>
      </c>
      <c r="L6" s="360"/>
      <c r="M6" s="73" t="s">
        <v>31</v>
      </c>
      <c r="N6" s="362"/>
    </row>
    <row r="7" spans="1:14" ht="15.75" thickBot="1">
      <c r="A7" s="365"/>
      <c r="B7" s="367"/>
      <c r="C7" s="74" t="s">
        <v>32</v>
      </c>
      <c r="D7" s="357"/>
      <c r="E7" s="74" t="s">
        <v>32</v>
      </c>
      <c r="F7" s="357"/>
      <c r="G7" s="74" t="s">
        <v>32</v>
      </c>
      <c r="H7" s="357"/>
      <c r="I7" s="74" t="s">
        <v>33</v>
      </c>
      <c r="J7" s="357"/>
      <c r="K7" s="359"/>
      <c r="L7" s="361"/>
      <c r="M7" s="74" t="s">
        <v>34</v>
      </c>
      <c r="N7" s="362"/>
    </row>
    <row r="8" spans="1:14" ht="17.25">
      <c r="A8" s="54"/>
      <c r="B8" s="49">
        <v>2000</v>
      </c>
      <c r="C8" s="50">
        <v>3778</v>
      </c>
      <c r="D8" s="75"/>
      <c r="E8" s="50">
        <v>27312</v>
      </c>
      <c r="F8" s="52"/>
      <c r="G8" s="50">
        <v>14926</v>
      </c>
      <c r="H8" s="52"/>
      <c r="I8" s="50">
        <v>28393</v>
      </c>
      <c r="J8" s="54"/>
      <c r="K8" s="83">
        <v>0.8</v>
      </c>
      <c r="L8" s="54"/>
      <c r="M8" s="51">
        <v>14</v>
      </c>
      <c r="N8" s="52"/>
    </row>
    <row r="9" spans="1:14" ht="17.25">
      <c r="A9" s="54"/>
      <c r="B9" s="49">
        <v>2001</v>
      </c>
      <c r="C9" s="50">
        <v>3852</v>
      </c>
      <c r="D9" s="75"/>
      <c r="E9" s="50">
        <v>28295</v>
      </c>
      <c r="F9" s="52"/>
      <c r="G9" s="50">
        <v>15887</v>
      </c>
      <c r="H9" s="52"/>
      <c r="I9" s="50">
        <v>34366</v>
      </c>
      <c r="J9" s="54"/>
      <c r="K9" s="83">
        <v>0.81</v>
      </c>
      <c r="L9" s="54"/>
      <c r="M9" s="51">
        <v>14</v>
      </c>
      <c r="N9" s="52"/>
    </row>
    <row r="10" spans="1:14" ht="17.25">
      <c r="A10" s="54"/>
      <c r="B10" s="49">
        <v>2002</v>
      </c>
      <c r="C10" s="50">
        <v>3445</v>
      </c>
      <c r="D10" s="75"/>
      <c r="E10" s="50">
        <v>32443</v>
      </c>
      <c r="F10" s="52"/>
      <c r="G10" s="50">
        <v>18575</v>
      </c>
      <c r="H10" s="52"/>
      <c r="I10" s="50">
        <v>45445</v>
      </c>
      <c r="J10" s="54"/>
      <c r="K10" s="83">
        <v>0.59</v>
      </c>
      <c r="L10" s="54"/>
      <c r="M10" s="51">
        <v>11</v>
      </c>
      <c r="N10" s="52"/>
    </row>
    <row r="11" spans="1:14" ht="17.25">
      <c r="A11" s="54"/>
      <c r="B11" s="49">
        <v>2003</v>
      </c>
      <c r="C11" s="50">
        <v>3530</v>
      </c>
      <c r="D11" s="75"/>
      <c r="E11" s="50">
        <v>34076</v>
      </c>
      <c r="F11" s="52"/>
      <c r="G11" s="50">
        <v>20675</v>
      </c>
      <c r="H11" s="52"/>
      <c r="I11" s="50">
        <v>61037</v>
      </c>
      <c r="J11" s="54"/>
      <c r="K11" s="83">
        <v>0.56000000000000005</v>
      </c>
      <c r="L11" s="54"/>
      <c r="M11" s="51">
        <v>10</v>
      </c>
      <c r="N11" s="52"/>
    </row>
    <row r="12" spans="1:14" ht="17.25">
      <c r="A12" s="54"/>
      <c r="B12" s="49">
        <v>2004</v>
      </c>
      <c r="C12" s="50">
        <v>3838</v>
      </c>
      <c r="D12" s="75"/>
      <c r="E12" s="50">
        <v>32228</v>
      </c>
      <c r="F12" s="52"/>
      <c r="G12" s="50">
        <v>19350</v>
      </c>
      <c r="H12" s="52"/>
      <c r="I12" s="50">
        <v>61723</v>
      </c>
      <c r="J12" s="54"/>
      <c r="K12" s="83">
        <v>0.7</v>
      </c>
      <c r="L12" s="54"/>
      <c r="M12" s="51">
        <v>12</v>
      </c>
      <c r="N12" s="52"/>
    </row>
    <row r="13" spans="1:14" ht="17.25">
      <c r="A13" s="54"/>
      <c r="B13" s="49">
        <v>2005</v>
      </c>
      <c r="C13" s="50">
        <v>3769</v>
      </c>
      <c r="D13" s="75"/>
      <c r="E13" s="50">
        <v>39437</v>
      </c>
      <c r="F13" s="52"/>
      <c r="G13" s="50">
        <v>20120</v>
      </c>
      <c r="H13" s="52"/>
      <c r="I13" s="50">
        <v>59632</v>
      </c>
      <c r="J13" s="54"/>
      <c r="K13" s="83">
        <v>0.63</v>
      </c>
      <c r="L13" s="54"/>
      <c r="M13" s="51">
        <v>10</v>
      </c>
      <c r="N13" s="52"/>
    </row>
    <row r="14" spans="1:14" ht="17.25">
      <c r="A14" s="54"/>
      <c r="B14" s="49">
        <v>2006</v>
      </c>
      <c r="C14" s="50">
        <v>4246</v>
      </c>
      <c r="D14" s="75"/>
      <c r="E14" s="50">
        <v>42328</v>
      </c>
      <c r="F14" s="52"/>
      <c r="G14" s="50">
        <v>21796</v>
      </c>
      <c r="H14" s="52"/>
      <c r="I14" s="50">
        <v>51387</v>
      </c>
      <c r="J14" s="54"/>
      <c r="K14" s="83">
        <v>0.68</v>
      </c>
      <c r="L14" s="54"/>
      <c r="M14" s="51">
        <v>10</v>
      </c>
      <c r="N14" s="52"/>
    </row>
    <row r="15" spans="1:14" ht="17.25">
      <c r="A15" s="54"/>
      <c r="B15" s="49">
        <v>2007</v>
      </c>
      <c r="C15" s="50">
        <v>5316</v>
      </c>
      <c r="D15" s="75"/>
      <c r="E15" s="50">
        <v>45260</v>
      </c>
      <c r="F15" s="75"/>
      <c r="G15" s="50">
        <v>24559</v>
      </c>
      <c r="H15" s="75"/>
      <c r="I15" s="50">
        <v>51461</v>
      </c>
      <c r="J15" s="54"/>
      <c r="K15" s="83">
        <v>0.76</v>
      </c>
      <c r="L15" s="54"/>
      <c r="M15" s="51">
        <v>12</v>
      </c>
      <c r="N15" s="75"/>
    </row>
    <row r="16" spans="1:14" ht="17.25">
      <c r="A16" s="54"/>
      <c r="B16" s="49">
        <v>2008</v>
      </c>
      <c r="C16" s="50">
        <v>5551</v>
      </c>
      <c r="D16" s="75"/>
      <c r="E16" s="50">
        <v>52288</v>
      </c>
      <c r="F16" s="75"/>
      <c r="G16" s="50">
        <v>29275</v>
      </c>
      <c r="H16" s="75"/>
      <c r="I16" s="50">
        <v>47845</v>
      </c>
      <c r="J16" s="54"/>
      <c r="K16" s="83">
        <v>0.62</v>
      </c>
      <c r="L16" s="54"/>
      <c r="M16" s="51">
        <v>11</v>
      </c>
      <c r="N16" s="75"/>
    </row>
    <row r="17" spans="1:14" ht="17.25">
      <c r="A17" s="54"/>
      <c r="B17" s="49">
        <v>2009</v>
      </c>
      <c r="C17" s="50">
        <v>5662</v>
      </c>
      <c r="D17" s="75"/>
      <c r="E17" s="50">
        <v>45897</v>
      </c>
      <c r="F17" s="75"/>
      <c r="G17" s="50">
        <v>28750</v>
      </c>
      <c r="H17" s="75"/>
      <c r="I17" s="50">
        <v>49592</v>
      </c>
      <c r="J17" s="54"/>
      <c r="K17" s="83">
        <v>0.71</v>
      </c>
      <c r="L17" s="54"/>
      <c r="M17" s="51">
        <v>12</v>
      </c>
      <c r="N17" s="75"/>
    </row>
    <row r="18" spans="1:14" ht="17.25">
      <c r="A18" s="54"/>
      <c r="B18" s="49">
        <v>2010</v>
      </c>
      <c r="C18" s="50">
        <v>5555</v>
      </c>
      <c r="D18" s="75"/>
      <c r="E18" s="50">
        <v>46169</v>
      </c>
      <c r="F18" s="75"/>
      <c r="G18" s="50">
        <v>29558</v>
      </c>
      <c r="H18" s="75"/>
      <c r="I18" s="50">
        <v>47168</v>
      </c>
      <c r="J18" s="54"/>
      <c r="K18" s="83">
        <v>0.65</v>
      </c>
      <c r="L18" s="54"/>
      <c r="M18" s="51">
        <v>12</v>
      </c>
      <c r="N18" s="75"/>
    </row>
    <row r="19" spans="1:14" ht="17.25">
      <c r="A19" s="54"/>
      <c r="B19" s="49">
        <v>2011</v>
      </c>
      <c r="C19" s="50">
        <v>6158</v>
      </c>
      <c r="D19" s="75"/>
      <c r="E19" s="50">
        <v>51720</v>
      </c>
      <c r="F19" s="75"/>
      <c r="G19" s="50">
        <v>31261</v>
      </c>
      <c r="H19" s="75"/>
      <c r="I19" s="50">
        <v>53003</v>
      </c>
      <c r="J19" s="54"/>
      <c r="K19" s="83">
        <v>0.64</v>
      </c>
      <c r="L19" s="54"/>
      <c r="M19" s="51">
        <v>12</v>
      </c>
      <c r="N19" s="75"/>
    </row>
    <row r="20" spans="1:14" ht="17.25">
      <c r="A20" s="54"/>
      <c r="B20" s="49">
        <v>2012</v>
      </c>
      <c r="C20" s="50">
        <v>5800</v>
      </c>
      <c r="D20" s="75"/>
      <c r="E20" s="50">
        <v>48566</v>
      </c>
      <c r="F20" s="75"/>
      <c r="G20" s="50">
        <v>30434</v>
      </c>
      <c r="H20" s="75"/>
      <c r="I20" s="50">
        <v>50825</v>
      </c>
      <c r="J20" s="54"/>
      <c r="K20" s="83">
        <v>0.67</v>
      </c>
      <c r="L20" s="54"/>
      <c r="M20" s="51">
        <v>12</v>
      </c>
      <c r="N20" s="75"/>
    </row>
    <row r="21" spans="1:14" ht="17.25">
      <c r="A21" s="54"/>
      <c r="B21" s="49">
        <v>2013</v>
      </c>
      <c r="C21" s="50">
        <v>5454</v>
      </c>
      <c r="D21" s="75"/>
      <c r="E21" s="50">
        <v>52150</v>
      </c>
      <c r="F21" s="75"/>
      <c r="G21" s="50">
        <v>32950</v>
      </c>
      <c r="H21" s="75"/>
      <c r="I21" s="50">
        <v>47920</v>
      </c>
      <c r="J21" s="54"/>
      <c r="K21" s="83">
        <v>0.56999999999999995</v>
      </c>
      <c r="L21" s="54"/>
      <c r="M21" s="51">
        <v>10</v>
      </c>
      <c r="N21" s="75"/>
    </row>
    <row r="22" spans="1:14" ht="17.25">
      <c r="A22" s="54"/>
      <c r="B22" s="49">
        <v>2014</v>
      </c>
      <c r="C22" s="50">
        <v>5637</v>
      </c>
      <c r="D22" s="75"/>
      <c r="E22" s="50">
        <v>53127</v>
      </c>
      <c r="F22" s="75"/>
      <c r="G22" s="50">
        <v>34905</v>
      </c>
      <c r="H22" s="75"/>
      <c r="I22" s="50">
        <v>43328</v>
      </c>
      <c r="J22" s="54"/>
      <c r="K22" s="83">
        <v>0.55000000000000004</v>
      </c>
      <c r="L22" s="54"/>
      <c r="M22" s="51">
        <v>11</v>
      </c>
      <c r="N22" s="75"/>
    </row>
    <row r="23" spans="1:14" ht="17.25">
      <c r="A23" s="54"/>
      <c r="B23" s="49">
        <v>2015</v>
      </c>
      <c r="C23" s="50">
        <v>4979</v>
      </c>
      <c r="D23" s="75"/>
      <c r="E23" s="50">
        <v>55982</v>
      </c>
      <c r="F23" s="75"/>
      <c r="G23" s="50">
        <v>33799</v>
      </c>
      <c r="H23" s="75"/>
      <c r="I23" s="50">
        <v>39255</v>
      </c>
      <c r="J23" s="54"/>
      <c r="K23" s="83">
        <v>0.43</v>
      </c>
      <c r="L23" s="54"/>
      <c r="M23" s="51">
        <v>9</v>
      </c>
      <c r="N23" s="75"/>
    </row>
    <row r="24" spans="1:14" ht="17.25">
      <c r="A24" s="54"/>
      <c r="B24" s="49">
        <v>2016</v>
      </c>
      <c r="C24" s="50">
        <v>4557</v>
      </c>
      <c r="D24" s="75"/>
      <c r="E24" s="50">
        <v>47890</v>
      </c>
      <c r="F24" s="75"/>
      <c r="G24" s="50">
        <v>34569</v>
      </c>
      <c r="H24" s="75"/>
      <c r="I24" s="50">
        <v>40217</v>
      </c>
      <c r="J24" s="54"/>
      <c r="K24" s="83">
        <v>0.48</v>
      </c>
      <c r="L24" s="54"/>
      <c r="M24" s="51">
        <v>10</v>
      </c>
      <c r="N24" s="75"/>
    </row>
    <row r="25" spans="1:14" ht="17.25">
      <c r="A25" s="54"/>
      <c r="B25" s="49">
        <v>2017</v>
      </c>
      <c r="C25" s="50">
        <v>4453</v>
      </c>
      <c r="D25" s="75"/>
      <c r="E25" s="50">
        <v>46383</v>
      </c>
      <c r="F25" s="75"/>
      <c r="G25" s="50">
        <v>34961</v>
      </c>
      <c r="H25" s="75"/>
      <c r="I25" s="50">
        <v>32115</v>
      </c>
      <c r="J25" s="54"/>
      <c r="K25" s="83">
        <v>0.47</v>
      </c>
      <c r="L25" s="54"/>
      <c r="M25" s="51">
        <v>10</v>
      </c>
      <c r="N25" s="75"/>
    </row>
    <row r="26" spans="1:14" ht="17.25">
      <c r="A26" s="54"/>
      <c r="B26" s="49">
        <v>2018</v>
      </c>
      <c r="C26" s="50">
        <v>4185</v>
      </c>
      <c r="D26" s="75"/>
      <c r="E26" s="50">
        <v>46058</v>
      </c>
      <c r="F26" s="75"/>
      <c r="G26" s="50">
        <v>36101</v>
      </c>
      <c r="H26" s="75"/>
      <c r="I26" s="50">
        <v>31744</v>
      </c>
      <c r="J26" s="54"/>
      <c r="K26" s="83">
        <v>0.43</v>
      </c>
      <c r="L26" s="54"/>
      <c r="M26" s="51">
        <v>9</v>
      </c>
      <c r="N26" s="75"/>
    </row>
    <row r="27" spans="1:14" ht="17.25">
      <c r="A27" s="54"/>
      <c r="B27" s="49">
        <v>2019</v>
      </c>
      <c r="C27" s="50">
        <v>3521</v>
      </c>
      <c r="D27" s="75"/>
      <c r="E27" s="50">
        <v>43786</v>
      </c>
      <c r="F27" s="75"/>
      <c r="G27" s="50">
        <v>34357</v>
      </c>
      <c r="H27" s="75"/>
      <c r="I27" s="50">
        <v>29583</v>
      </c>
      <c r="J27" s="54"/>
      <c r="K27" s="83">
        <v>0.38</v>
      </c>
      <c r="L27" s="54"/>
      <c r="M27" s="51">
        <v>8</v>
      </c>
      <c r="N27" s="75"/>
    </row>
    <row r="28" spans="1:14" ht="17.25">
      <c r="A28" s="54"/>
      <c r="B28" s="49">
        <v>2020</v>
      </c>
      <c r="C28" s="50">
        <v>3625</v>
      </c>
      <c r="D28" s="75"/>
      <c r="E28" s="50">
        <v>42696</v>
      </c>
      <c r="F28" s="75"/>
      <c r="G28" s="50">
        <v>35125</v>
      </c>
      <c r="H28" s="75"/>
      <c r="I28" s="50">
        <v>39543</v>
      </c>
      <c r="J28" s="54"/>
      <c r="K28" s="83">
        <v>0.39</v>
      </c>
      <c r="L28" s="54"/>
      <c r="M28" s="51">
        <v>8</v>
      </c>
      <c r="N28" s="75"/>
    </row>
    <row r="29" spans="1:14" ht="17.25">
      <c r="A29" s="54"/>
      <c r="B29" s="49">
        <v>2021</v>
      </c>
      <c r="C29" s="50">
        <v>3379</v>
      </c>
      <c r="D29" s="75"/>
      <c r="E29" s="50">
        <v>42363</v>
      </c>
      <c r="F29" s="75"/>
      <c r="G29" s="50">
        <v>33854</v>
      </c>
      <c r="H29" s="75"/>
      <c r="I29" s="50">
        <v>47154</v>
      </c>
      <c r="J29" s="54"/>
      <c r="K29" s="83">
        <v>0.41</v>
      </c>
      <c r="L29" s="54"/>
      <c r="M29" s="51">
        <v>8</v>
      </c>
      <c r="N29" s="75"/>
    </row>
    <row r="30" spans="1:14" ht="17.25">
      <c r="A30" s="54"/>
      <c r="B30" s="49">
        <v>2022</v>
      </c>
      <c r="C30" s="50">
        <v>3281</v>
      </c>
      <c r="D30" s="75"/>
      <c r="E30" s="50">
        <v>40768</v>
      </c>
      <c r="F30" s="75"/>
      <c r="G30" s="50">
        <v>32455</v>
      </c>
      <c r="H30" s="75"/>
      <c r="I30" s="50">
        <v>41723</v>
      </c>
      <c r="J30" s="54"/>
      <c r="K30" s="83">
        <v>0.4</v>
      </c>
      <c r="L30" s="54"/>
      <c r="M30" s="51">
        <v>8</v>
      </c>
      <c r="N30" s="75"/>
    </row>
    <row r="31" spans="1:14" ht="17.25">
      <c r="A31" s="54"/>
      <c r="B31" s="49">
        <v>2023</v>
      </c>
      <c r="C31" s="50">
        <v>3431</v>
      </c>
      <c r="D31" s="75"/>
      <c r="E31" s="50">
        <v>38334</v>
      </c>
      <c r="F31" s="75"/>
      <c r="G31" s="50">
        <v>28702</v>
      </c>
      <c r="H31" s="75"/>
      <c r="I31" s="50">
        <v>32393</v>
      </c>
      <c r="J31" s="54"/>
      <c r="K31" s="83">
        <v>0.46</v>
      </c>
      <c r="L31" s="54"/>
      <c r="M31" s="51">
        <v>9</v>
      </c>
      <c r="N31" s="75"/>
    </row>
    <row r="32" spans="1:14" ht="18" thickBot="1">
      <c r="A32" s="54"/>
      <c r="B32" s="49">
        <v>2024</v>
      </c>
      <c r="C32" s="50">
        <v>3232</v>
      </c>
      <c r="D32" s="75"/>
      <c r="E32" s="50">
        <v>39178</v>
      </c>
      <c r="F32" s="75"/>
      <c r="G32" s="50">
        <v>29165</v>
      </c>
      <c r="H32" s="75"/>
      <c r="I32" s="76">
        <v>48118</v>
      </c>
      <c r="J32" s="77"/>
      <c r="K32" s="84">
        <v>0.45</v>
      </c>
      <c r="L32" s="77"/>
      <c r="M32" s="78">
        <v>8</v>
      </c>
      <c r="N32" s="75"/>
    </row>
    <row r="33" spans="1:14" ht="17.25">
      <c r="A33" s="54"/>
      <c r="B33" s="79"/>
      <c r="C33" s="79"/>
      <c r="D33" s="79"/>
      <c r="E33" s="79"/>
      <c r="F33" s="79"/>
      <c r="G33" s="79"/>
      <c r="H33" s="79"/>
      <c r="I33" s="80"/>
      <c r="J33" s="54"/>
      <c r="K33" s="80"/>
      <c r="L33" s="54"/>
      <c r="M33" s="80"/>
      <c r="N33" s="80"/>
    </row>
    <row r="34" spans="1:14" ht="17.25">
      <c r="A34" s="57"/>
      <c r="B34" s="58"/>
      <c r="C34" s="58"/>
      <c r="D34" s="58"/>
      <c r="E34" s="58"/>
      <c r="F34" s="58"/>
      <c r="G34" s="58"/>
      <c r="H34" s="58"/>
      <c r="I34" s="58"/>
      <c r="J34" s="58"/>
      <c r="K34" s="58"/>
      <c r="L34" s="58"/>
      <c r="M34" s="58"/>
      <c r="N34" s="58"/>
    </row>
  </sheetData>
  <mergeCells count="11">
    <mergeCell ref="J6:J7"/>
    <mergeCell ref="K6:K7"/>
    <mergeCell ref="L6:L7"/>
    <mergeCell ref="N6:N7"/>
    <mergeCell ref="A3:G3"/>
    <mergeCell ref="B5:I5"/>
    <mergeCell ref="A6:A7"/>
    <mergeCell ref="B6:B7"/>
    <mergeCell ref="D6:D7"/>
    <mergeCell ref="F6:F7"/>
    <mergeCell ref="H6:H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957F3-8A2E-2B42-BC03-1EFC01A77D75}">
  <dimension ref="A1:AA88"/>
  <sheetViews>
    <sheetView zoomScale="81" workbookViewId="0"/>
  </sheetViews>
  <sheetFormatPr defaultColWidth="8.875" defaultRowHeight="15"/>
  <cols>
    <col min="1" max="3" width="8.875" style="44"/>
    <col min="4" max="25" width="7.875" style="44" customWidth="1"/>
    <col min="26" max="16384" width="8.875" style="44"/>
  </cols>
  <sheetData>
    <row r="1" spans="1:27">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27">
      <c r="A3" s="44" t="s">
        <v>35</v>
      </c>
    </row>
    <row r="4" spans="1:27">
      <c r="O4" s="81"/>
    </row>
    <row r="5" spans="1:27" ht="15.75" thickBot="1">
      <c r="A5" s="82"/>
      <c r="B5" s="368" t="s">
        <v>36</v>
      </c>
      <c r="C5" s="368"/>
      <c r="D5" s="368"/>
      <c r="E5" s="89"/>
      <c r="F5" s="89"/>
      <c r="G5" s="89"/>
      <c r="H5" s="89"/>
      <c r="I5" s="89"/>
      <c r="J5" s="89"/>
      <c r="K5" s="89"/>
      <c r="L5" s="89"/>
      <c r="M5" s="89"/>
      <c r="N5" s="89"/>
      <c r="O5" s="89"/>
      <c r="P5" s="89"/>
      <c r="Q5" s="89"/>
      <c r="R5" s="89"/>
      <c r="S5" s="89"/>
      <c r="T5" s="89"/>
      <c r="U5" s="89"/>
      <c r="V5" s="89"/>
      <c r="W5" s="89"/>
      <c r="X5" s="89"/>
      <c r="Y5" s="89"/>
      <c r="Z5" s="89"/>
      <c r="AA5" s="89"/>
    </row>
    <row r="6" spans="1:27" ht="15.75" thickBot="1">
      <c r="B6" s="48" t="s">
        <v>2</v>
      </c>
      <c r="C6" s="78">
        <v>2000</v>
      </c>
      <c r="D6" s="78">
        <v>2001</v>
      </c>
      <c r="E6" s="78">
        <v>2002</v>
      </c>
      <c r="F6" s="78">
        <v>2003</v>
      </c>
      <c r="G6" s="78">
        <v>2004</v>
      </c>
      <c r="H6" s="78">
        <v>2005</v>
      </c>
      <c r="I6" s="78">
        <v>2006</v>
      </c>
      <c r="J6" s="78">
        <v>2007</v>
      </c>
      <c r="K6" s="78">
        <v>2008</v>
      </c>
      <c r="L6" s="78">
        <v>2009</v>
      </c>
      <c r="M6" s="78">
        <v>2010</v>
      </c>
      <c r="N6" s="78">
        <v>2011</v>
      </c>
      <c r="O6" s="78">
        <v>2012</v>
      </c>
      <c r="P6" s="78">
        <v>2013</v>
      </c>
      <c r="Q6" s="78">
        <v>2014</v>
      </c>
      <c r="R6" s="78">
        <v>2015</v>
      </c>
      <c r="S6" s="78">
        <v>2016</v>
      </c>
      <c r="T6" s="78">
        <v>2017</v>
      </c>
      <c r="U6" s="78">
        <v>2018</v>
      </c>
      <c r="V6" s="78">
        <v>2019</v>
      </c>
      <c r="W6" s="78">
        <v>2020</v>
      </c>
      <c r="X6" s="78">
        <v>2021</v>
      </c>
      <c r="Y6" s="78">
        <v>2022</v>
      </c>
      <c r="Z6" s="78">
        <v>2023</v>
      </c>
      <c r="AA6" s="78">
        <v>2024</v>
      </c>
    </row>
    <row r="7" spans="1:27">
      <c r="B7" s="90" t="s">
        <v>37</v>
      </c>
      <c r="C7" s="51">
        <v>525</v>
      </c>
      <c r="D7" s="51">
        <v>609</v>
      </c>
      <c r="E7" s="51">
        <v>640</v>
      </c>
      <c r="F7" s="51">
        <v>831</v>
      </c>
      <c r="G7" s="51">
        <v>975</v>
      </c>
      <c r="H7" s="51">
        <v>850</v>
      </c>
      <c r="I7" s="51">
        <v>738</v>
      </c>
      <c r="J7" s="51">
        <v>841</v>
      </c>
      <c r="K7" s="51">
        <v>648</v>
      </c>
      <c r="L7" s="51">
        <v>740</v>
      </c>
      <c r="M7" s="51">
        <v>604</v>
      </c>
      <c r="N7" s="51">
        <v>722</v>
      </c>
      <c r="O7" s="51">
        <v>663</v>
      </c>
      <c r="P7" s="51">
        <v>537</v>
      </c>
      <c r="Q7" s="51">
        <v>486</v>
      </c>
      <c r="R7" s="51">
        <v>395</v>
      </c>
      <c r="S7" s="51">
        <v>381</v>
      </c>
      <c r="T7" s="51">
        <v>313</v>
      </c>
      <c r="U7" s="51">
        <v>288</v>
      </c>
      <c r="V7" s="51">
        <v>221</v>
      </c>
      <c r="W7" s="51">
        <v>301</v>
      </c>
      <c r="X7" s="51">
        <v>365</v>
      </c>
      <c r="Y7" s="51">
        <v>352</v>
      </c>
      <c r="Z7" s="51">
        <v>324</v>
      </c>
      <c r="AA7" s="51">
        <v>373</v>
      </c>
    </row>
    <row r="8" spans="1:27">
      <c r="B8" s="90" t="s">
        <v>38</v>
      </c>
      <c r="C8" s="53">
        <v>1092</v>
      </c>
      <c r="D8" s="53">
        <v>1104</v>
      </c>
      <c r="E8" s="53">
        <v>1063</v>
      </c>
      <c r="F8" s="53">
        <v>1335</v>
      </c>
      <c r="G8" s="53">
        <v>1983</v>
      </c>
      <c r="H8" s="53">
        <v>1860</v>
      </c>
      <c r="I8" s="53">
        <v>1813</v>
      </c>
      <c r="J8" s="53">
        <v>1807</v>
      </c>
      <c r="K8" s="53">
        <v>1510</v>
      </c>
      <c r="L8" s="53">
        <v>1582</v>
      </c>
      <c r="M8" s="53">
        <v>1358</v>
      </c>
      <c r="N8" s="53">
        <v>1506</v>
      </c>
      <c r="O8" s="53">
        <v>1508</v>
      </c>
      <c r="P8" s="53">
        <v>1249</v>
      </c>
      <c r="Q8" s="53">
        <v>1175</v>
      </c>
      <c r="R8" s="51">
        <v>942</v>
      </c>
      <c r="S8" s="51">
        <v>831</v>
      </c>
      <c r="T8" s="51">
        <v>826</v>
      </c>
      <c r="U8" s="51">
        <v>647</v>
      </c>
      <c r="V8" s="51">
        <v>551</v>
      </c>
      <c r="W8" s="51">
        <v>516</v>
      </c>
      <c r="X8" s="51">
        <v>705</v>
      </c>
      <c r="Y8" s="51">
        <v>772</v>
      </c>
      <c r="Z8" s="51">
        <v>852</v>
      </c>
      <c r="AA8" s="51">
        <v>665</v>
      </c>
    </row>
    <row r="9" spans="1:27">
      <c r="B9" s="90" t="s">
        <v>39</v>
      </c>
      <c r="C9" s="51">
        <v>874</v>
      </c>
      <c r="D9" s="51">
        <v>906</v>
      </c>
      <c r="E9" s="51">
        <v>767</v>
      </c>
      <c r="F9" s="51">
        <v>876</v>
      </c>
      <c r="G9" s="53">
        <v>1258</v>
      </c>
      <c r="H9" s="53">
        <v>1497</v>
      </c>
      <c r="I9" s="53">
        <v>1566</v>
      </c>
      <c r="J9" s="53">
        <v>1750</v>
      </c>
      <c r="K9" s="53">
        <v>1282</v>
      </c>
      <c r="L9" s="53">
        <v>1457</v>
      </c>
      <c r="M9" s="53">
        <v>1139</v>
      </c>
      <c r="N9" s="53">
        <v>1338</v>
      </c>
      <c r="O9" s="53">
        <v>1234</v>
      </c>
      <c r="P9" s="53">
        <v>1114</v>
      </c>
      <c r="Q9" s="53">
        <v>1073</v>
      </c>
      <c r="R9" s="51">
        <v>890</v>
      </c>
      <c r="S9" s="51">
        <v>772</v>
      </c>
      <c r="T9" s="51">
        <v>711</v>
      </c>
      <c r="U9" s="51">
        <v>667</v>
      </c>
      <c r="V9" s="51">
        <v>486</v>
      </c>
      <c r="W9" s="51">
        <v>512</v>
      </c>
      <c r="X9" s="51">
        <v>478</v>
      </c>
      <c r="Y9" s="51">
        <v>587</v>
      </c>
      <c r="Z9" s="51">
        <v>742</v>
      </c>
      <c r="AA9" s="51">
        <v>683</v>
      </c>
    </row>
    <row r="10" spans="1:27">
      <c r="B10" s="90" t="s">
        <v>40</v>
      </c>
      <c r="C10" s="53">
        <v>1531</v>
      </c>
      <c r="D10" s="53">
        <v>1507</v>
      </c>
      <c r="E10" s="53">
        <v>1267</v>
      </c>
      <c r="F10" s="53">
        <v>1232</v>
      </c>
      <c r="G10" s="53">
        <v>1638</v>
      </c>
      <c r="H10" s="53">
        <v>1890</v>
      </c>
      <c r="I10" s="53">
        <v>2573</v>
      </c>
      <c r="J10" s="53">
        <v>3023</v>
      </c>
      <c r="K10" s="53">
        <v>2491</v>
      </c>
      <c r="L10" s="53">
        <v>2401</v>
      </c>
      <c r="M10" s="53">
        <v>2108</v>
      </c>
      <c r="N10" s="53">
        <v>2234</v>
      </c>
      <c r="O10" s="53">
        <v>2215</v>
      </c>
      <c r="P10" s="53">
        <v>1891</v>
      </c>
      <c r="Q10" s="53">
        <v>1994</v>
      </c>
      <c r="R10" s="53">
        <v>1727</v>
      </c>
      <c r="S10" s="53">
        <v>1539</v>
      </c>
      <c r="T10" s="53">
        <v>1364</v>
      </c>
      <c r="U10" s="53">
        <v>1162</v>
      </c>
      <c r="V10" s="53">
        <v>1028</v>
      </c>
      <c r="W10" s="51">
        <v>892</v>
      </c>
      <c r="X10" s="51">
        <v>933</v>
      </c>
      <c r="Y10" s="51">
        <v>799</v>
      </c>
      <c r="Z10" s="53">
        <v>1187</v>
      </c>
      <c r="AA10" s="53">
        <v>1317</v>
      </c>
    </row>
    <row r="11" spans="1:27">
      <c r="B11" s="90" t="s">
        <v>41</v>
      </c>
      <c r="C11" s="53">
        <v>2058</v>
      </c>
      <c r="D11" s="53">
        <v>2054</v>
      </c>
      <c r="E11" s="53">
        <v>1672</v>
      </c>
      <c r="F11" s="53">
        <v>1632</v>
      </c>
      <c r="G11" s="53">
        <v>1868</v>
      </c>
      <c r="H11" s="53">
        <v>2012</v>
      </c>
      <c r="I11" s="53">
        <v>2632</v>
      </c>
      <c r="J11" s="53">
        <v>3960</v>
      </c>
      <c r="K11" s="53">
        <v>3511</v>
      </c>
      <c r="L11" s="53">
        <v>3678</v>
      </c>
      <c r="M11" s="53">
        <v>2877</v>
      </c>
      <c r="N11" s="53">
        <v>3284</v>
      </c>
      <c r="O11" s="53">
        <v>2960</v>
      </c>
      <c r="P11" s="53">
        <v>2678</v>
      </c>
      <c r="Q11" s="53">
        <v>2640</v>
      </c>
      <c r="R11" s="53">
        <v>2505</v>
      </c>
      <c r="S11" s="53">
        <v>2309</v>
      </c>
      <c r="T11" s="53">
        <v>2123</v>
      </c>
      <c r="U11" s="53">
        <v>1778</v>
      </c>
      <c r="V11" s="53">
        <v>1427</v>
      </c>
      <c r="W11" s="53">
        <v>1515</v>
      </c>
      <c r="X11" s="53">
        <v>1306</v>
      </c>
      <c r="Y11" s="53">
        <v>1236</v>
      </c>
      <c r="Z11" s="53">
        <v>1283</v>
      </c>
      <c r="AA11" s="53">
        <v>1608</v>
      </c>
    </row>
    <row r="12" spans="1:27">
      <c r="B12" s="90" t="s">
        <v>42</v>
      </c>
      <c r="C12" s="53">
        <v>2784</v>
      </c>
      <c r="D12" s="53">
        <v>2595</v>
      </c>
      <c r="E12" s="53">
        <v>2128</v>
      </c>
      <c r="F12" s="53">
        <v>1994</v>
      </c>
      <c r="G12" s="53">
        <v>2331</v>
      </c>
      <c r="H12" s="53">
        <v>2120</v>
      </c>
      <c r="I12" s="53">
        <v>2649</v>
      </c>
      <c r="J12" s="53">
        <v>3701</v>
      </c>
      <c r="K12" s="53">
        <v>4334</v>
      </c>
      <c r="L12" s="53">
        <v>4617</v>
      </c>
      <c r="M12" s="53">
        <v>4136</v>
      </c>
      <c r="N12" s="53">
        <v>4024</v>
      </c>
      <c r="O12" s="53">
        <v>3984</v>
      </c>
      <c r="P12" s="53">
        <v>3266</v>
      </c>
      <c r="Q12" s="53">
        <v>3367</v>
      </c>
      <c r="R12" s="53">
        <v>3059</v>
      </c>
      <c r="S12" s="53">
        <v>3048</v>
      </c>
      <c r="T12" s="53">
        <v>2919</v>
      </c>
      <c r="U12" s="53">
        <v>2536</v>
      </c>
      <c r="V12" s="53">
        <v>2050</v>
      </c>
      <c r="W12" s="53">
        <v>1893</v>
      </c>
      <c r="X12" s="53">
        <v>2013</v>
      </c>
      <c r="Y12" s="53">
        <v>1536</v>
      </c>
      <c r="Z12" s="53">
        <v>1783</v>
      </c>
      <c r="AA12" s="53">
        <v>1619</v>
      </c>
    </row>
    <row r="13" spans="1:27">
      <c r="B13" s="90" t="s">
        <v>43</v>
      </c>
      <c r="C13" s="53">
        <v>2012</v>
      </c>
      <c r="D13" s="53">
        <v>2266</v>
      </c>
      <c r="E13" s="53">
        <v>1757</v>
      </c>
      <c r="F13" s="53">
        <v>1655</v>
      </c>
      <c r="G13" s="53">
        <v>1923</v>
      </c>
      <c r="H13" s="53">
        <v>1798</v>
      </c>
      <c r="I13" s="53">
        <v>1857</v>
      </c>
      <c r="J13" s="53">
        <v>2452</v>
      </c>
      <c r="K13" s="53">
        <v>2705</v>
      </c>
      <c r="L13" s="53">
        <v>3753</v>
      </c>
      <c r="M13" s="53">
        <v>3620</v>
      </c>
      <c r="N13" s="53">
        <v>3857</v>
      </c>
      <c r="O13" s="53">
        <v>3303</v>
      </c>
      <c r="P13" s="53">
        <v>2976</v>
      </c>
      <c r="Q13" s="53">
        <v>2726</v>
      </c>
      <c r="R13" s="53">
        <v>2583</v>
      </c>
      <c r="S13" s="53">
        <v>2431</v>
      </c>
      <c r="T13" s="53">
        <v>2506</v>
      </c>
      <c r="U13" s="53">
        <v>2283</v>
      </c>
      <c r="V13" s="53">
        <v>1935</v>
      </c>
      <c r="W13" s="53">
        <v>1801</v>
      </c>
      <c r="X13" s="53">
        <v>1667</v>
      </c>
      <c r="Y13" s="53">
        <v>1638</v>
      </c>
      <c r="Z13" s="53">
        <v>1540</v>
      </c>
      <c r="AA13" s="53">
        <v>1454</v>
      </c>
    </row>
    <row r="14" spans="1:27">
      <c r="B14" s="90" t="s">
        <v>44</v>
      </c>
      <c r="C14" s="51">
        <v>753</v>
      </c>
      <c r="D14" s="51">
        <v>988</v>
      </c>
      <c r="E14" s="51">
        <v>915</v>
      </c>
      <c r="F14" s="51">
        <v>805</v>
      </c>
      <c r="G14" s="51">
        <v>950</v>
      </c>
      <c r="H14" s="51">
        <v>887</v>
      </c>
      <c r="I14" s="51">
        <v>945</v>
      </c>
      <c r="J14" s="53">
        <v>1023</v>
      </c>
      <c r="K14" s="53">
        <v>1071</v>
      </c>
      <c r="L14" s="53">
        <v>1374</v>
      </c>
      <c r="M14" s="53">
        <v>1763</v>
      </c>
      <c r="N14" s="53">
        <v>1986</v>
      </c>
      <c r="O14" s="53">
        <v>1870</v>
      </c>
      <c r="P14" s="53">
        <v>1446</v>
      </c>
      <c r="Q14" s="53">
        <v>1444</v>
      </c>
      <c r="R14" s="53">
        <v>1212</v>
      </c>
      <c r="S14" s="53">
        <v>1179</v>
      </c>
      <c r="T14" s="53">
        <v>1146</v>
      </c>
      <c r="U14" s="53">
        <v>1120</v>
      </c>
      <c r="V14" s="51">
        <v>998</v>
      </c>
      <c r="W14" s="51">
        <v>969</v>
      </c>
      <c r="X14" s="51">
        <v>902</v>
      </c>
      <c r="Y14" s="51">
        <v>770</v>
      </c>
      <c r="Z14" s="51">
        <v>968</v>
      </c>
      <c r="AA14" s="51">
        <v>723</v>
      </c>
    </row>
    <row r="15" spans="1:27">
      <c r="B15" s="90" t="s">
        <v>45</v>
      </c>
      <c r="C15" s="51">
        <v>379</v>
      </c>
      <c r="D15" s="51">
        <v>459</v>
      </c>
      <c r="E15" s="51">
        <v>480</v>
      </c>
      <c r="F15" s="51">
        <v>508</v>
      </c>
      <c r="G15" s="51">
        <v>560</v>
      </c>
      <c r="H15" s="51">
        <v>525</v>
      </c>
      <c r="I15" s="51">
        <v>556</v>
      </c>
      <c r="J15" s="51">
        <v>629</v>
      </c>
      <c r="K15" s="51">
        <v>541</v>
      </c>
      <c r="L15" s="51">
        <v>675</v>
      </c>
      <c r="M15" s="51">
        <v>795</v>
      </c>
      <c r="N15" s="53">
        <v>1198</v>
      </c>
      <c r="O15" s="53">
        <v>1211</v>
      </c>
      <c r="P15" s="53">
        <v>1036</v>
      </c>
      <c r="Q15" s="51">
        <v>906</v>
      </c>
      <c r="R15" s="51">
        <v>830</v>
      </c>
      <c r="S15" s="51">
        <v>731</v>
      </c>
      <c r="T15" s="51">
        <v>742</v>
      </c>
      <c r="U15" s="51">
        <v>681</v>
      </c>
      <c r="V15" s="51">
        <v>639</v>
      </c>
      <c r="W15" s="51">
        <v>649</v>
      </c>
      <c r="X15" s="51">
        <v>638</v>
      </c>
      <c r="Y15" s="51">
        <v>554</v>
      </c>
      <c r="Z15" s="51">
        <v>586</v>
      </c>
      <c r="AA15" s="51">
        <v>572</v>
      </c>
    </row>
    <row r="16" spans="1:27" ht="15.75" thickBot="1">
      <c r="B16" s="48" t="s">
        <v>46</v>
      </c>
      <c r="C16" s="78">
        <v>555</v>
      </c>
      <c r="D16" s="78">
        <v>608</v>
      </c>
      <c r="E16" s="78">
        <v>571</v>
      </c>
      <c r="F16" s="78">
        <v>646</v>
      </c>
      <c r="G16" s="78">
        <v>891</v>
      </c>
      <c r="H16" s="78">
        <v>912</v>
      </c>
      <c r="I16" s="91">
        <v>1053</v>
      </c>
      <c r="J16" s="91">
        <v>1250</v>
      </c>
      <c r="K16" s="91">
        <v>1144</v>
      </c>
      <c r="L16" s="91">
        <v>1208</v>
      </c>
      <c r="M16" s="91">
        <v>1247</v>
      </c>
      <c r="N16" s="91">
        <v>1564</v>
      </c>
      <c r="O16" s="91">
        <v>1854</v>
      </c>
      <c r="P16" s="91">
        <v>1863</v>
      </c>
      <c r="Q16" s="91">
        <v>1980</v>
      </c>
      <c r="R16" s="91">
        <v>1825</v>
      </c>
      <c r="S16" s="91">
        <v>1725</v>
      </c>
      <c r="T16" s="91">
        <v>1656</v>
      </c>
      <c r="U16" s="91">
        <v>1526</v>
      </c>
      <c r="V16" s="91">
        <v>1362</v>
      </c>
      <c r="W16" s="91">
        <v>1428</v>
      </c>
      <c r="X16" s="91">
        <v>1485</v>
      </c>
      <c r="Y16" s="91">
        <v>1411</v>
      </c>
      <c r="Z16" s="91">
        <v>1672</v>
      </c>
      <c r="AA16" s="91">
        <v>1545</v>
      </c>
    </row>
    <row r="17" spans="2:27" ht="15.75" thickBot="1">
      <c r="B17" s="48" t="s">
        <v>20</v>
      </c>
      <c r="C17" s="91">
        <v>12563</v>
      </c>
      <c r="D17" s="91">
        <v>13096</v>
      </c>
      <c r="E17" s="91">
        <v>11260</v>
      </c>
      <c r="F17" s="91">
        <v>11514</v>
      </c>
      <c r="G17" s="91">
        <v>14377</v>
      </c>
      <c r="H17" s="91">
        <v>14350</v>
      </c>
      <c r="I17" s="91">
        <v>16381</v>
      </c>
      <c r="J17" s="91">
        <v>20436</v>
      </c>
      <c r="K17" s="91">
        <v>19236</v>
      </c>
      <c r="L17" s="91">
        <v>21485</v>
      </c>
      <c r="M17" s="91">
        <v>19649</v>
      </c>
      <c r="N17" s="91">
        <v>21713</v>
      </c>
      <c r="O17" s="91">
        <v>20802</v>
      </c>
      <c r="P17" s="91">
        <v>18054</v>
      </c>
      <c r="Q17" s="91">
        <v>17789</v>
      </c>
      <c r="R17" s="91">
        <v>15967</v>
      </c>
      <c r="S17" s="91">
        <v>14947</v>
      </c>
      <c r="T17" s="91">
        <v>14306</v>
      </c>
      <c r="U17" s="91">
        <v>12687</v>
      </c>
      <c r="V17" s="91">
        <v>10696</v>
      </c>
      <c r="W17" s="91">
        <v>10476</v>
      </c>
      <c r="X17" s="91">
        <v>10494</v>
      </c>
      <c r="Y17" s="91">
        <v>9655</v>
      </c>
      <c r="Z17" s="91">
        <v>10937</v>
      </c>
      <c r="AA17" s="91">
        <v>10559</v>
      </c>
    </row>
    <row r="18" spans="2:27">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row>
    <row r="19" spans="2:27" ht="15.75" thickBot="1">
      <c r="B19" s="368" t="s">
        <v>47</v>
      </c>
      <c r="C19" s="368"/>
      <c r="D19" s="89"/>
      <c r="E19" s="89"/>
      <c r="F19" s="89"/>
      <c r="G19" s="89"/>
      <c r="H19" s="89"/>
      <c r="I19" s="89"/>
      <c r="J19" s="89"/>
      <c r="K19" s="89"/>
      <c r="L19" s="89"/>
      <c r="M19" s="89"/>
      <c r="N19" s="89"/>
      <c r="O19" s="89"/>
      <c r="P19" s="89"/>
      <c r="Q19" s="89"/>
      <c r="R19" s="89"/>
      <c r="S19" s="89"/>
      <c r="T19" s="89"/>
      <c r="U19" s="89"/>
      <c r="V19" s="89"/>
      <c r="W19" s="89"/>
      <c r="X19" s="89"/>
      <c r="Y19" s="89"/>
      <c r="Z19" s="89"/>
      <c r="AA19" s="89"/>
    </row>
    <row r="20" spans="2:27" ht="15.75" thickBot="1">
      <c r="B20" s="48" t="s">
        <v>2</v>
      </c>
      <c r="C20" s="78">
        <v>2000</v>
      </c>
      <c r="D20" s="78">
        <v>2001</v>
      </c>
      <c r="E20" s="78">
        <v>2002</v>
      </c>
      <c r="F20" s="78">
        <v>2003</v>
      </c>
      <c r="G20" s="78">
        <v>2004</v>
      </c>
      <c r="H20" s="78">
        <v>2005</v>
      </c>
      <c r="I20" s="78">
        <v>2006</v>
      </c>
      <c r="J20" s="78">
        <v>2007</v>
      </c>
      <c r="K20" s="78">
        <v>2008</v>
      </c>
      <c r="L20" s="78">
        <v>2009</v>
      </c>
      <c r="M20" s="78">
        <v>2010</v>
      </c>
      <c r="N20" s="78">
        <v>2011</v>
      </c>
      <c r="O20" s="78">
        <v>2012</v>
      </c>
      <c r="P20" s="78">
        <v>2013</v>
      </c>
      <c r="Q20" s="78">
        <v>2014</v>
      </c>
      <c r="R20" s="78">
        <v>2015</v>
      </c>
      <c r="S20" s="78">
        <v>2016</v>
      </c>
      <c r="T20" s="78">
        <v>2017</v>
      </c>
      <c r="U20" s="78">
        <v>2018</v>
      </c>
      <c r="V20" s="78">
        <v>2019</v>
      </c>
      <c r="W20" s="78">
        <v>2020</v>
      </c>
      <c r="X20" s="78">
        <v>2021</v>
      </c>
      <c r="Y20" s="78">
        <v>2022</v>
      </c>
      <c r="Z20" s="78">
        <v>2023</v>
      </c>
      <c r="AA20" s="78">
        <v>2024</v>
      </c>
    </row>
    <row r="21" spans="2:27">
      <c r="B21" s="90" t="s">
        <v>37</v>
      </c>
      <c r="C21" s="51">
        <v>47</v>
      </c>
      <c r="D21" s="51">
        <v>51</v>
      </c>
      <c r="E21" s="51">
        <v>40</v>
      </c>
      <c r="F21" s="51">
        <v>36</v>
      </c>
      <c r="G21" s="51">
        <v>40</v>
      </c>
      <c r="H21" s="51">
        <v>60</v>
      </c>
      <c r="I21" s="51">
        <v>51</v>
      </c>
      <c r="J21" s="51">
        <v>59</v>
      </c>
      <c r="K21" s="51">
        <v>61</v>
      </c>
      <c r="L21" s="51">
        <v>39</v>
      </c>
      <c r="M21" s="51">
        <v>34</v>
      </c>
      <c r="N21" s="51">
        <v>53</v>
      </c>
      <c r="O21" s="51">
        <v>36</v>
      </c>
      <c r="P21" s="51">
        <v>32</v>
      </c>
      <c r="Q21" s="51">
        <v>24</v>
      </c>
      <c r="R21" s="51">
        <v>32</v>
      </c>
      <c r="S21" s="51">
        <v>15</v>
      </c>
      <c r="T21" s="51">
        <v>8</v>
      </c>
      <c r="U21" s="51">
        <v>6</v>
      </c>
      <c r="V21" s="51">
        <v>4</v>
      </c>
      <c r="W21" s="51">
        <v>6</v>
      </c>
      <c r="X21" s="51">
        <v>7</v>
      </c>
      <c r="Y21" s="51">
        <v>8</v>
      </c>
      <c r="Z21" s="51">
        <v>6</v>
      </c>
      <c r="AA21" s="51">
        <v>8</v>
      </c>
    </row>
    <row r="22" spans="2:27">
      <c r="B22" s="90" t="s">
        <v>38</v>
      </c>
      <c r="C22" s="51">
        <v>164</v>
      </c>
      <c r="D22" s="51">
        <v>161</v>
      </c>
      <c r="E22" s="51">
        <v>157</v>
      </c>
      <c r="F22" s="51">
        <v>156</v>
      </c>
      <c r="G22" s="51">
        <v>180</v>
      </c>
      <c r="H22" s="51">
        <v>230</v>
      </c>
      <c r="I22" s="51">
        <v>237</v>
      </c>
      <c r="J22" s="51">
        <v>250</v>
      </c>
      <c r="K22" s="51">
        <v>238</v>
      </c>
      <c r="L22" s="51">
        <v>199</v>
      </c>
      <c r="M22" s="51">
        <v>171</v>
      </c>
      <c r="N22" s="51">
        <v>220</v>
      </c>
      <c r="O22" s="51">
        <v>197</v>
      </c>
      <c r="P22" s="51">
        <v>169</v>
      </c>
      <c r="Q22" s="51">
        <v>154</v>
      </c>
      <c r="R22" s="51">
        <v>166</v>
      </c>
      <c r="S22" s="51">
        <v>87</v>
      </c>
      <c r="T22" s="51">
        <v>74</v>
      </c>
      <c r="U22" s="51">
        <v>54</v>
      </c>
      <c r="V22" s="51">
        <v>51</v>
      </c>
      <c r="W22" s="51">
        <v>35</v>
      </c>
      <c r="X22" s="51">
        <v>53</v>
      </c>
      <c r="Y22" s="51">
        <v>52</v>
      </c>
      <c r="Z22" s="51">
        <v>58</v>
      </c>
      <c r="AA22" s="51">
        <v>51</v>
      </c>
    </row>
    <row r="23" spans="2:27">
      <c r="B23" s="90" t="s">
        <v>39</v>
      </c>
      <c r="C23" s="51">
        <v>157</v>
      </c>
      <c r="D23" s="51">
        <v>153</v>
      </c>
      <c r="E23" s="51">
        <v>134</v>
      </c>
      <c r="F23" s="51">
        <v>123</v>
      </c>
      <c r="G23" s="51">
        <v>128</v>
      </c>
      <c r="H23" s="51">
        <v>198</v>
      </c>
      <c r="I23" s="51">
        <v>233</v>
      </c>
      <c r="J23" s="51">
        <v>276</v>
      </c>
      <c r="K23" s="51">
        <v>232</v>
      </c>
      <c r="L23" s="51">
        <v>218</v>
      </c>
      <c r="M23" s="51">
        <v>170</v>
      </c>
      <c r="N23" s="51">
        <v>229</v>
      </c>
      <c r="O23" s="51">
        <v>197</v>
      </c>
      <c r="P23" s="51">
        <v>185</v>
      </c>
      <c r="Q23" s="51">
        <v>176</v>
      </c>
      <c r="R23" s="51">
        <v>187</v>
      </c>
      <c r="S23" s="51">
        <v>101</v>
      </c>
      <c r="T23" s="51">
        <v>92</v>
      </c>
      <c r="U23" s="51">
        <v>82</v>
      </c>
      <c r="V23" s="51">
        <v>63</v>
      </c>
      <c r="W23" s="51">
        <v>51</v>
      </c>
      <c r="X23" s="51">
        <v>53</v>
      </c>
      <c r="Y23" s="51">
        <v>47</v>
      </c>
      <c r="Z23" s="51">
        <v>77</v>
      </c>
      <c r="AA23" s="51">
        <v>72</v>
      </c>
    </row>
    <row r="24" spans="2:27">
      <c r="B24" s="90" t="s">
        <v>40</v>
      </c>
      <c r="C24" s="51">
        <v>365</v>
      </c>
      <c r="D24" s="51">
        <v>332</v>
      </c>
      <c r="E24" s="51">
        <v>302</v>
      </c>
      <c r="F24" s="51">
        <v>278</v>
      </c>
      <c r="G24" s="51">
        <v>303</v>
      </c>
      <c r="H24" s="51">
        <v>357</v>
      </c>
      <c r="I24" s="51">
        <v>493</v>
      </c>
      <c r="J24" s="51">
        <v>613</v>
      </c>
      <c r="K24" s="51">
        <v>561</v>
      </c>
      <c r="L24" s="51">
        <v>468</v>
      </c>
      <c r="M24" s="51">
        <v>427</v>
      </c>
      <c r="N24" s="51">
        <v>488</v>
      </c>
      <c r="O24" s="51">
        <v>459</v>
      </c>
      <c r="P24" s="51">
        <v>422</v>
      </c>
      <c r="Q24" s="51">
        <v>458</v>
      </c>
      <c r="R24" s="51">
        <v>448</v>
      </c>
      <c r="S24" s="51">
        <v>318</v>
      </c>
      <c r="T24" s="51">
        <v>285</v>
      </c>
      <c r="U24" s="51">
        <v>239</v>
      </c>
      <c r="V24" s="51">
        <v>212</v>
      </c>
      <c r="W24" s="51">
        <v>169</v>
      </c>
      <c r="X24" s="51">
        <v>190</v>
      </c>
      <c r="Y24" s="51">
        <v>147</v>
      </c>
      <c r="Z24" s="51">
        <v>229</v>
      </c>
      <c r="AA24" s="51">
        <v>243</v>
      </c>
    </row>
    <row r="25" spans="2:27">
      <c r="B25" s="90" t="s">
        <v>41</v>
      </c>
      <c r="C25" s="51">
        <v>600</v>
      </c>
      <c r="D25" s="51">
        <v>556</v>
      </c>
      <c r="E25" s="51">
        <v>490</v>
      </c>
      <c r="F25" s="51">
        <v>504</v>
      </c>
      <c r="G25" s="51">
        <v>492</v>
      </c>
      <c r="H25" s="51">
        <v>510</v>
      </c>
      <c r="I25" s="51">
        <v>634</v>
      </c>
      <c r="J25" s="51">
        <v>974</v>
      </c>
      <c r="K25" s="51">
        <v>943</v>
      </c>
      <c r="L25" s="51">
        <v>865</v>
      </c>
      <c r="M25" s="51">
        <v>712</v>
      </c>
      <c r="N25" s="51">
        <v>844</v>
      </c>
      <c r="O25" s="51">
        <v>714</v>
      </c>
      <c r="P25" s="51">
        <v>705</v>
      </c>
      <c r="Q25" s="51">
        <v>728</v>
      </c>
      <c r="R25" s="51">
        <v>721</v>
      </c>
      <c r="S25" s="51">
        <v>596</v>
      </c>
      <c r="T25" s="51">
        <v>555</v>
      </c>
      <c r="U25" s="51">
        <v>480</v>
      </c>
      <c r="V25" s="51">
        <v>377</v>
      </c>
      <c r="W25" s="51">
        <v>425</v>
      </c>
      <c r="X25" s="51">
        <v>365</v>
      </c>
      <c r="Y25" s="51">
        <v>324</v>
      </c>
      <c r="Z25" s="51">
        <v>329</v>
      </c>
      <c r="AA25" s="51">
        <v>391</v>
      </c>
    </row>
    <row r="26" spans="2:27">
      <c r="B26" s="90" t="s">
        <v>42</v>
      </c>
      <c r="C26" s="51">
        <v>929</v>
      </c>
      <c r="D26" s="51">
        <v>825</v>
      </c>
      <c r="E26" s="51">
        <v>710</v>
      </c>
      <c r="F26" s="51">
        <v>722</v>
      </c>
      <c r="G26" s="51">
        <v>753</v>
      </c>
      <c r="H26" s="51">
        <v>646</v>
      </c>
      <c r="I26" s="51">
        <v>765</v>
      </c>
      <c r="J26" s="53">
        <v>1043</v>
      </c>
      <c r="K26" s="53">
        <v>1327</v>
      </c>
      <c r="L26" s="53">
        <v>1258</v>
      </c>
      <c r="M26" s="53">
        <v>1173</v>
      </c>
      <c r="N26" s="53">
        <v>1142</v>
      </c>
      <c r="O26" s="53">
        <v>1085</v>
      </c>
      <c r="P26" s="51">
        <v>957</v>
      </c>
      <c r="Q26" s="53">
        <v>1048</v>
      </c>
      <c r="R26" s="51">
        <v>940</v>
      </c>
      <c r="S26" s="51">
        <v>883</v>
      </c>
      <c r="T26" s="51">
        <v>861</v>
      </c>
      <c r="U26" s="51">
        <v>786</v>
      </c>
      <c r="V26" s="51">
        <v>629</v>
      </c>
      <c r="W26" s="51">
        <v>621</v>
      </c>
      <c r="X26" s="51">
        <v>661</v>
      </c>
      <c r="Y26" s="51">
        <v>488</v>
      </c>
      <c r="Z26" s="51">
        <v>519</v>
      </c>
      <c r="AA26" s="51">
        <v>469</v>
      </c>
    </row>
    <row r="27" spans="2:27">
      <c r="B27" s="90" t="s">
        <v>43</v>
      </c>
      <c r="C27" s="51">
        <v>732</v>
      </c>
      <c r="D27" s="51">
        <v>804</v>
      </c>
      <c r="E27" s="51">
        <v>651</v>
      </c>
      <c r="F27" s="51">
        <v>675</v>
      </c>
      <c r="G27" s="51">
        <v>722</v>
      </c>
      <c r="H27" s="51">
        <v>636</v>
      </c>
      <c r="I27" s="51">
        <v>609</v>
      </c>
      <c r="J27" s="51">
        <v>776</v>
      </c>
      <c r="K27" s="51">
        <v>907</v>
      </c>
      <c r="L27" s="53">
        <v>1153</v>
      </c>
      <c r="M27" s="53">
        <v>1165</v>
      </c>
      <c r="N27" s="53">
        <v>1205</v>
      </c>
      <c r="O27" s="51">
        <v>993</v>
      </c>
      <c r="P27" s="51">
        <v>976</v>
      </c>
      <c r="Q27" s="51">
        <v>942</v>
      </c>
      <c r="R27" s="51">
        <v>847</v>
      </c>
      <c r="S27" s="51">
        <v>800</v>
      </c>
      <c r="T27" s="51">
        <v>836</v>
      </c>
      <c r="U27" s="51">
        <v>812</v>
      </c>
      <c r="V27" s="51">
        <v>681</v>
      </c>
      <c r="W27" s="51">
        <v>695</v>
      </c>
      <c r="X27" s="51">
        <v>634</v>
      </c>
      <c r="Y27" s="51">
        <v>657</v>
      </c>
      <c r="Z27" s="51">
        <v>560</v>
      </c>
      <c r="AA27" s="51">
        <v>497</v>
      </c>
    </row>
    <row r="28" spans="2:27">
      <c r="B28" s="90" t="s">
        <v>44</v>
      </c>
      <c r="C28" s="51">
        <v>299</v>
      </c>
      <c r="D28" s="51">
        <v>398</v>
      </c>
      <c r="E28" s="51">
        <v>386</v>
      </c>
      <c r="F28" s="51">
        <v>363</v>
      </c>
      <c r="G28" s="51">
        <v>401</v>
      </c>
      <c r="H28" s="51">
        <v>357</v>
      </c>
      <c r="I28" s="51">
        <v>364</v>
      </c>
      <c r="J28" s="51">
        <v>368</v>
      </c>
      <c r="K28" s="51">
        <v>407</v>
      </c>
      <c r="L28" s="51">
        <v>487</v>
      </c>
      <c r="M28" s="51">
        <v>646</v>
      </c>
      <c r="N28" s="51">
        <v>692</v>
      </c>
      <c r="O28" s="51">
        <v>637</v>
      </c>
      <c r="P28" s="51">
        <v>529</v>
      </c>
      <c r="Q28" s="51">
        <v>563</v>
      </c>
      <c r="R28" s="51">
        <v>426</v>
      </c>
      <c r="S28" s="51">
        <v>424</v>
      </c>
      <c r="T28" s="51">
        <v>414</v>
      </c>
      <c r="U28" s="51">
        <v>437</v>
      </c>
      <c r="V28" s="51">
        <v>384</v>
      </c>
      <c r="W28" s="51">
        <v>401</v>
      </c>
      <c r="X28" s="51">
        <v>373</v>
      </c>
      <c r="Y28" s="51">
        <v>331</v>
      </c>
      <c r="Z28" s="51">
        <v>383</v>
      </c>
      <c r="AA28" s="51">
        <v>269</v>
      </c>
    </row>
    <row r="29" spans="2:27">
      <c r="B29" s="90" t="s">
        <v>45</v>
      </c>
      <c r="C29" s="51">
        <v>165</v>
      </c>
      <c r="D29" s="51">
        <v>203</v>
      </c>
      <c r="E29" s="51">
        <v>226</v>
      </c>
      <c r="F29" s="51">
        <v>257</v>
      </c>
      <c r="G29" s="51">
        <v>265</v>
      </c>
      <c r="H29" s="51">
        <v>238</v>
      </c>
      <c r="I29" s="51">
        <v>244</v>
      </c>
      <c r="J29" s="51">
        <v>258</v>
      </c>
      <c r="K29" s="51">
        <v>228</v>
      </c>
      <c r="L29" s="51">
        <v>269</v>
      </c>
      <c r="M29" s="51">
        <v>330</v>
      </c>
      <c r="N29" s="51">
        <v>465</v>
      </c>
      <c r="O29" s="51">
        <v>467</v>
      </c>
      <c r="P29" s="51">
        <v>421</v>
      </c>
      <c r="Q29" s="51">
        <v>392</v>
      </c>
      <c r="R29" s="51">
        <v>317</v>
      </c>
      <c r="S29" s="51">
        <v>294</v>
      </c>
      <c r="T29" s="51">
        <v>301</v>
      </c>
      <c r="U29" s="51">
        <v>293</v>
      </c>
      <c r="V29" s="51">
        <v>270</v>
      </c>
      <c r="W29" s="51">
        <v>300</v>
      </c>
      <c r="X29" s="51">
        <v>291</v>
      </c>
      <c r="Y29" s="51">
        <v>261</v>
      </c>
      <c r="Z29" s="51">
        <v>249</v>
      </c>
      <c r="AA29" s="51">
        <v>251</v>
      </c>
    </row>
    <row r="30" spans="2:27" ht="15.75" thickBot="1">
      <c r="B30" s="48" t="s">
        <v>46</v>
      </c>
      <c r="C30" s="51">
        <v>321</v>
      </c>
      <c r="D30" s="51">
        <v>369</v>
      </c>
      <c r="E30" s="51">
        <v>349</v>
      </c>
      <c r="F30" s="51">
        <v>416</v>
      </c>
      <c r="G30" s="51">
        <v>555</v>
      </c>
      <c r="H30" s="51">
        <v>536</v>
      </c>
      <c r="I30" s="51">
        <v>615</v>
      </c>
      <c r="J30" s="51">
        <v>699</v>
      </c>
      <c r="K30" s="51">
        <v>647</v>
      </c>
      <c r="L30" s="51">
        <v>706</v>
      </c>
      <c r="M30" s="51">
        <v>728</v>
      </c>
      <c r="N30" s="51">
        <v>819</v>
      </c>
      <c r="O30" s="53">
        <v>1015</v>
      </c>
      <c r="P30" s="53">
        <v>1059</v>
      </c>
      <c r="Q30" s="53">
        <v>1152</v>
      </c>
      <c r="R30" s="51">
        <v>895</v>
      </c>
      <c r="S30" s="53">
        <v>1039</v>
      </c>
      <c r="T30" s="53">
        <v>1026</v>
      </c>
      <c r="U30" s="51">
        <v>995</v>
      </c>
      <c r="V30" s="51">
        <v>851</v>
      </c>
      <c r="W30" s="51">
        <v>922</v>
      </c>
      <c r="X30" s="51">
        <v>991</v>
      </c>
      <c r="Y30" s="51">
        <v>966</v>
      </c>
      <c r="Z30" s="53">
        <v>1021</v>
      </c>
      <c r="AA30" s="51">
        <v>981</v>
      </c>
    </row>
    <row r="31" spans="2:27" ht="15.75" thickBot="1">
      <c r="B31" s="48" t="s">
        <v>20</v>
      </c>
      <c r="C31" s="92">
        <v>3778</v>
      </c>
      <c r="D31" s="92">
        <v>3852</v>
      </c>
      <c r="E31" s="92">
        <v>3445</v>
      </c>
      <c r="F31" s="92">
        <v>3530</v>
      </c>
      <c r="G31" s="92">
        <v>3838</v>
      </c>
      <c r="H31" s="92">
        <v>3769</v>
      </c>
      <c r="I31" s="92">
        <v>4246</v>
      </c>
      <c r="J31" s="92">
        <v>5316</v>
      </c>
      <c r="K31" s="92">
        <v>5551</v>
      </c>
      <c r="L31" s="92">
        <v>5662</v>
      </c>
      <c r="M31" s="92">
        <v>5555</v>
      </c>
      <c r="N31" s="92">
        <v>6158</v>
      </c>
      <c r="O31" s="92">
        <v>5800</v>
      </c>
      <c r="P31" s="92">
        <v>5454</v>
      </c>
      <c r="Q31" s="92">
        <v>5637</v>
      </c>
      <c r="R31" s="92">
        <v>4979</v>
      </c>
      <c r="S31" s="92">
        <v>4557</v>
      </c>
      <c r="T31" s="92">
        <v>4453</v>
      </c>
      <c r="U31" s="92">
        <v>4185</v>
      </c>
      <c r="V31" s="92">
        <v>3521</v>
      </c>
      <c r="W31" s="92">
        <v>3625</v>
      </c>
      <c r="X31" s="92">
        <v>3616</v>
      </c>
      <c r="Y31" s="92">
        <v>3281</v>
      </c>
      <c r="Z31" s="92">
        <v>3431</v>
      </c>
      <c r="AA31" s="92">
        <v>3232</v>
      </c>
    </row>
    <row r="32" spans="2:27">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row>
    <row r="33" spans="2:27" ht="15.75" thickBot="1">
      <c r="B33" s="368" t="s">
        <v>48</v>
      </c>
      <c r="C33" s="368"/>
      <c r="D33" s="89"/>
      <c r="E33" s="89"/>
      <c r="F33" s="89"/>
      <c r="G33" s="89"/>
      <c r="H33" s="89"/>
      <c r="I33" s="89"/>
      <c r="J33" s="89"/>
      <c r="K33" s="89"/>
      <c r="L33" s="89"/>
      <c r="M33" s="89"/>
      <c r="N33" s="89"/>
      <c r="O33" s="89"/>
      <c r="P33" s="89"/>
      <c r="Q33" s="89"/>
      <c r="R33" s="89"/>
      <c r="S33" s="89"/>
      <c r="T33" s="89"/>
      <c r="U33" s="89"/>
      <c r="V33" s="89"/>
      <c r="W33" s="89"/>
      <c r="X33" s="89"/>
      <c r="Y33" s="89"/>
      <c r="Z33" s="89"/>
      <c r="AA33" s="89"/>
    </row>
    <row r="34" spans="2:27" ht="15.75" thickBot="1">
      <c r="B34" s="48" t="s">
        <v>2</v>
      </c>
      <c r="C34" s="78">
        <v>2000</v>
      </c>
      <c r="D34" s="78">
        <v>2001</v>
      </c>
      <c r="E34" s="78">
        <v>2002</v>
      </c>
      <c r="F34" s="78">
        <v>2003</v>
      </c>
      <c r="G34" s="78">
        <v>2004</v>
      </c>
      <c r="H34" s="78">
        <v>2005</v>
      </c>
      <c r="I34" s="78">
        <v>2006</v>
      </c>
      <c r="J34" s="78">
        <v>2007</v>
      </c>
      <c r="K34" s="78">
        <v>2008</v>
      </c>
      <c r="L34" s="78">
        <v>2009</v>
      </c>
      <c r="M34" s="78">
        <v>2010</v>
      </c>
      <c r="N34" s="78">
        <v>2011</v>
      </c>
      <c r="O34" s="78">
        <v>2012</v>
      </c>
      <c r="P34" s="78">
        <v>2013</v>
      </c>
      <c r="Q34" s="78">
        <v>2014</v>
      </c>
      <c r="R34" s="78">
        <v>2015</v>
      </c>
      <c r="S34" s="78">
        <v>2016</v>
      </c>
      <c r="T34" s="78">
        <v>2017</v>
      </c>
      <c r="U34" s="78">
        <v>2018</v>
      </c>
      <c r="V34" s="78">
        <v>2019</v>
      </c>
      <c r="W34" s="78">
        <v>2020</v>
      </c>
      <c r="X34" s="78">
        <v>2021</v>
      </c>
      <c r="Y34" s="78">
        <v>2022</v>
      </c>
      <c r="Z34" s="78">
        <v>2023</v>
      </c>
      <c r="AA34" s="78">
        <v>2024</v>
      </c>
    </row>
    <row r="35" spans="2:27">
      <c r="B35" s="90" t="s">
        <v>37</v>
      </c>
      <c r="C35" s="93">
        <v>0.02</v>
      </c>
      <c r="D35" s="93">
        <v>0.02</v>
      </c>
      <c r="E35" s="93">
        <v>0.02</v>
      </c>
      <c r="F35" s="93">
        <v>0.01</v>
      </c>
      <c r="G35" s="93">
        <v>0.02</v>
      </c>
      <c r="H35" s="93">
        <v>0.02</v>
      </c>
      <c r="I35" s="93">
        <v>0.02</v>
      </c>
      <c r="J35" s="93">
        <v>0.02</v>
      </c>
      <c r="K35" s="93">
        <v>0.01</v>
      </c>
      <c r="L35" s="93">
        <v>0.02</v>
      </c>
      <c r="M35" s="93">
        <v>0.01</v>
      </c>
      <c r="N35" s="93">
        <v>0.01</v>
      </c>
      <c r="O35" s="93">
        <v>0.01</v>
      </c>
      <c r="P35" s="93">
        <v>0.01</v>
      </c>
      <c r="Q35" s="93">
        <v>0.01</v>
      </c>
      <c r="R35" s="93">
        <v>0.01</v>
      </c>
      <c r="S35" s="93">
        <v>0.01</v>
      </c>
      <c r="T35" s="93">
        <v>0.01</v>
      </c>
      <c r="U35" s="93">
        <v>0.01</v>
      </c>
      <c r="V35" s="93">
        <v>0.01</v>
      </c>
      <c r="W35" s="93">
        <v>0.01</v>
      </c>
      <c r="X35" s="93">
        <v>0.01</v>
      </c>
      <c r="Y35" s="93">
        <v>0.01</v>
      </c>
      <c r="Z35" s="93">
        <v>0.01</v>
      </c>
      <c r="AA35" s="93">
        <v>0.01</v>
      </c>
    </row>
    <row r="36" spans="2:27">
      <c r="B36" s="90" t="s">
        <v>38</v>
      </c>
      <c r="C36" s="93">
        <v>0.05</v>
      </c>
      <c r="D36" s="93">
        <v>0.05</v>
      </c>
      <c r="E36" s="93">
        <v>0.04</v>
      </c>
      <c r="F36" s="93">
        <v>0.04</v>
      </c>
      <c r="G36" s="93">
        <v>0.04</v>
      </c>
      <c r="H36" s="93">
        <v>0.04</v>
      </c>
      <c r="I36" s="93">
        <v>0.04</v>
      </c>
      <c r="J36" s="93">
        <v>0.05</v>
      </c>
      <c r="K36" s="93">
        <v>0.04</v>
      </c>
      <c r="L36" s="93">
        <v>0.04</v>
      </c>
      <c r="M36" s="93">
        <v>0.04</v>
      </c>
      <c r="N36" s="93">
        <v>0.04</v>
      </c>
      <c r="O36" s="93">
        <v>0.04</v>
      </c>
      <c r="P36" s="93">
        <v>0.03</v>
      </c>
      <c r="Q36" s="93">
        <v>0.03</v>
      </c>
      <c r="R36" s="93">
        <v>0.03</v>
      </c>
      <c r="S36" s="93">
        <v>0.03</v>
      </c>
      <c r="T36" s="93">
        <v>0.03</v>
      </c>
      <c r="U36" s="93">
        <v>0.03</v>
      </c>
      <c r="V36" s="93">
        <v>0.02</v>
      </c>
      <c r="W36" s="93">
        <v>0.02</v>
      </c>
      <c r="X36" s="93">
        <v>0.02</v>
      </c>
      <c r="Y36" s="93">
        <v>0.02</v>
      </c>
      <c r="Z36" s="93">
        <v>0.03</v>
      </c>
      <c r="AA36" s="93">
        <v>0.03</v>
      </c>
    </row>
    <row r="37" spans="2:27">
      <c r="B37" s="90" t="s">
        <v>39</v>
      </c>
      <c r="C37" s="93">
        <v>0.05</v>
      </c>
      <c r="D37" s="93">
        <v>0.05</v>
      </c>
      <c r="E37" s="93">
        <v>0.04</v>
      </c>
      <c r="F37" s="93">
        <v>0.04</v>
      </c>
      <c r="G37" s="93">
        <v>0.04</v>
      </c>
      <c r="H37" s="93">
        <v>0.04</v>
      </c>
      <c r="I37" s="93">
        <v>0.04</v>
      </c>
      <c r="J37" s="93">
        <v>0.05</v>
      </c>
      <c r="K37" s="93">
        <v>0.04</v>
      </c>
      <c r="L37" s="93">
        <v>0.04</v>
      </c>
      <c r="M37" s="93">
        <v>0.04</v>
      </c>
      <c r="N37" s="93">
        <v>0.04</v>
      </c>
      <c r="O37" s="93">
        <v>0.04</v>
      </c>
      <c r="P37" s="93">
        <v>0.03</v>
      </c>
      <c r="Q37" s="93">
        <v>0.03</v>
      </c>
      <c r="R37" s="93">
        <v>0.03</v>
      </c>
      <c r="S37" s="93">
        <v>0.03</v>
      </c>
      <c r="T37" s="93">
        <v>0.03</v>
      </c>
      <c r="U37" s="93">
        <v>0.02</v>
      </c>
      <c r="V37" s="93">
        <v>0.02</v>
      </c>
      <c r="W37" s="93">
        <v>0.02</v>
      </c>
      <c r="X37" s="93">
        <v>0.02</v>
      </c>
      <c r="Y37" s="93">
        <v>0.02</v>
      </c>
      <c r="Z37" s="93">
        <v>0.02</v>
      </c>
      <c r="AA37" s="93">
        <v>0.02</v>
      </c>
    </row>
    <row r="38" spans="2:27">
      <c r="B38" s="90" t="s">
        <v>40</v>
      </c>
      <c r="C38" s="93">
        <v>0.1</v>
      </c>
      <c r="D38" s="93">
        <v>0.1</v>
      </c>
      <c r="E38" s="93">
        <v>0.08</v>
      </c>
      <c r="F38" s="93">
        <v>0.08</v>
      </c>
      <c r="G38" s="93">
        <v>0.09</v>
      </c>
      <c r="H38" s="93">
        <v>0.08</v>
      </c>
      <c r="I38" s="93">
        <v>0.08</v>
      </c>
      <c r="J38" s="93">
        <v>0.1</v>
      </c>
      <c r="K38" s="93">
        <v>0.08</v>
      </c>
      <c r="L38" s="93">
        <v>0.09</v>
      </c>
      <c r="M38" s="93">
        <v>0.08</v>
      </c>
      <c r="N38" s="93">
        <v>0.09</v>
      </c>
      <c r="O38" s="93">
        <v>0.08</v>
      </c>
      <c r="P38" s="93">
        <v>7.0000000000000007E-2</v>
      </c>
      <c r="Q38" s="93">
        <v>7.0000000000000007E-2</v>
      </c>
      <c r="R38" s="93">
        <v>0.06</v>
      </c>
      <c r="S38" s="93">
        <v>0.06</v>
      </c>
      <c r="T38" s="93">
        <v>0.06</v>
      </c>
      <c r="U38" s="93">
        <v>0.05</v>
      </c>
      <c r="V38" s="93">
        <v>0.05</v>
      </c>
      <c r="W38" s="93">
        <v>0.05</v>
      </c>
      <c r="X38" s="93">
        <v>0.05</v>
      </c>
      <c r="Y38" s="93">
        <v>0.05</v>
      </c>
      <c r="Z38" s="93">
        <v>0.05</v>
      </c>
      <c r="AA38" s="93">
        <v>0.05</v>
      </c>
    </row>
    <row r="39" spans="2:27">
      <c r="B39" s="90" t="s">
        <v>41</v>
      </c>
      <c r="C39" s="93">
        <v>0.18</v>
      </c>
      <c r="D39" s="93">
        <v>0.18</v>
      </c>
      <c r="E39" s="93">
        <v>0.13</v>
      </c>
      <c r="F39" s="93">
        <v>0.13</v>
      </c>
      <c r="G39" s="93">
        <v>0.16</v>
      </c>
      <c r="H39" s="93">
        <v>0.14000000000000001</v>
      </c>
      <c r="I39" s="93">
        <v>0.15</v>
      </c>
      <c r="J39" s="93">
        <v>0.17</v>
      </c>
      <c r="K39" s="93">
        <v>0.14000000000000001</v>
      </c>
      <c r="L39" s="93">
        <v>0.15</v>
      </c>
      <c r="M39" s="93">
        <v>0.14000000000000001</v>
      </c>
      <c r="N39" s="93">
        <v>0.15</v>
      </c>
      <c r="O39" s="93">
        <v>0.15</v>
      </c>
      <c r="P39" s="93">
        <v>0.13</v>
      </c>
      <c r="Q39" s="93">
        <v>0.13</v>
      </c>
      <c r="R39" s="93">
        <v>0.11</v>
      </c>
      <c r="S39" s="93">
        <v>0.1</v>
      </c>
      <c r="T39" s="93">
        <v>0.1</v>
      </c>
      <c r="U39" s="93">
        <v>0.09</v>
      </c>
      <c r="V39" s="93">
        <v>0.08</v>
      </c>
      <c r="W39" s="93">
        <v>0.08</v>
      </c>
      <c r="X39" s="93">
        <v>0.09</v>
      </c>
      <c r="Y39" s="93">
        <v>0.09</v>
      </c>
      <c r="Z39" s="93">
        <v>0.1</v>
      </c>
      <c r="AA39" s="93">
        <v>0.09</v>
      </c>
    </row>
    <row r="40" spans="2:27">
      <c r="B40" s="90" t="s">
        <v>42</v>
      </c>
      <c r="C40" s="93">
        <v>0.33</v>
      </c>
      <c r="D40" s="93">
        <v>0.31</v>
      </c>
      <c r="E40" s="93">
        <v>0.24</v>
      </c>
      <c r="F40" s="93">
        <v>0.22</v>
      </c>
      <c r="G40" s="93">
        <v>0.26</v>
      </c>
      <c r="H40" s="93">
        <v>0.24</v>
      </c>
      <c r="I40" s="93">
        <v>0.26</v>
      </c>
      <c r="J40" s="93">
        <v>0.28999999999999998</v>
      </c>
      <c r="K40" s="93">
        <v>0.25</v>
      </c>
      <c r="L40" s="93">
        <v>0.26</v>
      </c>
      <c r="M40" s="93">
        <v>0.25</v>
      </c>
      <c r="N40" s="93">
        <v>0.26</v>
      </c>
      <c r="O40" s="93">
        <v>0.26</v>
      </c>
      <c r="P40" s="93">
        <v>0.23</v>
      </c>
      <c r="Q40" s="93">
        <v>0.22</v>
      </c>
      <c r="R40" s="93">
        <v>0.2</v>
      </c>
      <c r="S40" s="93">
        <v>0.18</v>
      </c>
      <c r="T40" s="93">
        <v>0.18</v>
      </c>
      <c r="U40" s="93">
        <v>0.16</v>
      </c>
      <c r="V40" s="93">
        <v>0.14000000000000001</v>
      </c>
      <c r="W40" s="93">
        <v>0.15</v>
      </c>
      <c r="X40" s="93">
        <v>0.15</v>
      </c>
      <c r="Y40" s="93">
        <v>0.15</v>
      </c>
      <c r="Z40" s="93">
        <v>0.18</v>
      </c>
      <c r="AA40" s="93">
        <v>0.17</v>
      </c>
    </row>
    <row r="41" spans="2:27">
      <c r="B41" s="90" t="s">
        <v>43</v>
      </c>
      <c r="C41" s="93">
        <v>0.41</v>
      </c>
      <c r="D41" s="93">
        <v>0.39</v>
      </c>
      <c r="E41" s="93">
        <v>0.28999999999999998</v>
      </c>
      <c r="F41" s="93">
        <v>0.27</v>
      </c>
      <c r="G41" s="93">
        <v>0.32</v>
      </c>
      <c r="H41" s="93">
        <v>0.3</v>
      </c>
      <c r="I41" s="93">
        <v>0.32</v>
      </c>
      <c r="J41" s="93">
        <v>0.37</v>
      </c>
      <c r="K41" s="93">
        <v>0.31</v>
      </c>
      <c r="L41" s="93">
        <v>0.32</v>
      </c>
      <c r="M41" s="93">
        <v>0.31</v>
      </c>
      <c r="N41" s="93">
        <v>0.33</v>
      </c>
      <c r="O41" s="93">
        <v>0.33</v>
      </c>
      <c r="P41" s="93">
        <v>0.28000000000000003</v>
      </c>
      <c r="Q41" s="93">
        <v>0.28000000000000003</v>
      </c>
      <c r="R41" s="93">
        <v>0.25</v>
      </c>
      <c r="S41" s="93">
        <v>0.23</v>
      </c>
      <c r="T41" s="93">
        <v>0.22</v>
      </c>
      <c r="U41" s="93">
        <v>0.2</v>
      </c>
      <c r="V41" s="93">
        <v>0.18</v>
      </c>
      <c r="W41" s="93">
        <v>0.18</v>
      </c>
      <c r="X41" s="93">
        <v>0.19</v>
      </c>
      <c r="Y41" s="93">
        <v>0.18</v>
      </c>
      <c r="Z41" s="93">
        <v>0.22</v>
      </c>
      <c r="AA41" s="93">
        <v>0.21</v>
      </c>
    </row>
    <row r="42" spans="2:27">
      <c r="B42" s="90" t="s">
        <v>44</v>
      </c>
      <c r="C42" s="93">
        <v>0.3</v>
      </c>
      <c r="D42" s="93">
        <v>0.28000000000000003</v>
      </c>
      <c r="E42" s="93">
        <v>0.21</v>
      </c>
      <c r="F42" s="93">
        <v>0.19</v>
      </c>
      <c r="G42" s="93">
        <v>0.23</v>
      </c>
      <c r="H42" s="93">
        <v>0.21</v>
      </c>
      <c r="I42" s="93">
        <v>0.23</v>
      </c>
      <c r="J42" s="93">
        <v>0.26</v>
      </c>
      <c r="K42" s="93">
        <v>0.23</v>
      </c>
      <c r="L42" s="93">
        <v>0.23</v>
      </c>
      <c r="M42" s="93">
        <v>0.23</v>
      </c>
      <c r="N42" s="93">
        <v>0.24</v>
      </c>
      <c r="O42" s="93">
        <v>0.24</v>
      </c>
      <c r="P42" s="93">
        <v>0.2</v>
      </c>
      <c r="Q42" s="93">
        <v>0.2</v>
      </c>
      <c r="R42" s="93">
        <v>0.18</v>
      </c>
      <c r="S42" s="93">
        <v>0.17</v>
      </c>
      <c r="T42" s="93">
        <v>0.16</v>
      </c>
      <c r="U42" s="93">
        <v>0.14000000000000001</v>
      </c>
      <c r="V42" s="93">
        <v>0.13</v>
      </c>
      <c r="W42" s="93">
        <v>0.13</v>
      </c>
      <c r="X42" s="93">
        <v>0.13</v>
      </c>
      <c r="Y42" s="93">
        <v>0.13</v>
      </c>
      <c r="Z42" s="93">
        <v>0.16</v>
      </c>
      <c r="AA42" s="93">
        <v>0.15</v>
      </c>
    </row>
    <row r="43" spans="2:27">
      <c r="B43" s="90" t="s">
        <v>45</v>
      </c>
      <c r="C43" s="93">
        <v>0.27</v>
      </c>
      <c r="D43" s="93">
        <v>0.25</v>
      </c>
      <c r="E43" s="93">
        <v>0.18</v>
      </c>
      <c r="F43" s="93">
        <v>0.16</v>
      </c>
      <c r="G43" s="93">
        <v>0.19</v>
      </c>
      <c r="H43" s="93">
        <v>0.18</v>
      </c>
      <c r="I43" s="93">
        <v>0.19</v>
      </c>
      <c r="J43" s="93">
        <v>0.22</v>
      </c>
      <c r="K43" s="93">
        <v>0.19</v>
      </c>
      <c r="L43" s="93">
        <v>0.2</v>
      </c>
      <c r="M43" s="93">
        <v>0.19</v>
      </c>
      <c r="N43" s="93">
        <v>0.2</v>
      </c>
      <c r="O43" s="93">
        <v>0.2</v>
      </c>
      <c r="P43" s="93">
        <v>0.18</v>
      </c>
      <c r="Q43" s="93">
        <v>0.18</v>
      </c>
      <c r="R43" s="93">
        <v>0.16</v>
      </c>
      <c r="S43" s="93">
        <v>0.15</v>
      </c>
      <c r="T43" s="93">
        <v>0.14000000000000001</v>
      </c>
      <c r="U43" s="93">
        <v>0.13</v>
      </c>
      <c r="V43" s="93">
        <v>0.11</v>
      </c>
      <c r="W43" s="93">
        <v>0.11</v>
      </c>
      <c r="X43" s="93">
        <v>0.12</v>
      </c>
      <c r="Y43" s="93">
        <v>0.11</v>
      </c>
      <c r="Z43" s="93">
        <v>0.14000000000000001</v>
      </c>
      <c r="AA43" s="93">
        <v>0.13</v>
      </c>
    </row>
    <row r="44" spans="2:27" ht="15.75" thickBot="1">
      <c r="B44" s="48" t="s">
        <v>46</v>
      </c>
      <c r="C44" s="93">
        <v>0.2</v>
      </c>
      <c r="D44" s="93">
        <v>0.19</v>
      </c>
      <c r="E44" s="93">
        <v>0.14000000000000001</v>
      </c>
      <c r="F44" s="93">
        <v>0.12</v>
      </c>
      <c r="G44" s="93">
        <v>0.14000000000000001</v>
      </c>
      <c r="H44" s="93">
        <v>0.13</v>
      </c>
      <c r="I44" s="93">
        <v>0.14000000000000001</v>
      </c>
      <c r="J44" s="93">
        <v>0.16</v>
      </c>
      <c r="K44" s="93">
        <v>0.14000000000000001</v>
      </c>
      <c r="L44" s="93">
        <v>0.14000000000000001</v>
      </c>
      <c r="M44" s="93">
        <v>0.14000000000000001</v>
      </c>
      <c r="N44" s="93">
        <v>0.15</v>
      </c>
      <c r="O44" s="93">
        <v>0.15</v>
      </c>
      <c r="P44" s="93">
        <v>0.13</v>
      </c>
      <c r="Q44" s="93">
        <v>0.13</v>
      </c>
      <c r="R44" s="93">
        <v>0.11</v>
      </c>
      <c r="S44" s="93">
        <v>0.11</v>
      </c>
      <c r="T44" s="93">
        <v>0.1</v>
      </c>
      <c r="U44" s="93">
        <v>0.09</v>
      </c>
      <c r="V44" s="93">
        <v>0.08</v>
      </c>
      <c r="W44" s="93">
        <v>0.08</v>
      </c>
      <c r="X44" s="93">
        <v>0.08</v>
      </c>
      <c r="Y44" s="93">
        <v>0.08</v>
      </c>
      <c r="Z44" s="93">
        <v>0.1</v>
      </c>
      <c r="AA44" s="93">
        <v>0.09</v>
      </c>
    </row>
    <row r="45" spans="2:27" ht="15.75" thickBot="1">
      <c r="B45" s="48" t="s">
        <v>49</v>
      </c>
      <c r="C45" s="94">
        <v>0.19</v>
      </c>
      <c r="D45" s="94">
        <v>0.18</v>
      </c>
      <c r="E45" s="94">
        <v>0.14000000000000001</v>
      </c>
      <c r="F45" s="94">
        <v>0.13</v>
      </c>
      <c r="G45" s="94">
        <v>0.15</v>
      </c>
      <c r="H45" s="94">
        <v>0.14000000000000001</v>
      </c>
      <c r="I45" s="94">
        <v>0.15</v>
      </c>
      <c r="J45" s="94">
        <v>0.17</v>
      </c>
      <c r="K45" s="94">
        <v>0.14000000000000001</v>
      </c>
      <c r="L45" s="94">
        <v>0.15</v>
      </c>
      <c r="M45" s="94">
        <v>0.14000000000000001</v>
      </c>
      <c r="N45" s="94">
        <v>0.15</v>
      </c>
      <c r="O45" s="94">
        <v>0.15</v>
      </c>
      <c r="P45" s="94">
        <v>0.13</v>
      </c>
      <c r="Q45" s="94">
        <v>0.13</v>
      </c>
      <c r="R45" s="94">
        <v>0.11</v>
      </c>
      <c r="S45" s="94">
        <v>0.11</v>
      </c>
      <c r="T45" s="94">
        <v>0.1</v>
      </c>
      <c r="U45" s="94">
        <v>0.09</v>
      </c>
      <c r="V45" s="94">
        <v>0.08</v>
      </c>
      <c r="W45" s="94">
        <v>0.08</v>
      </c>
      <c r="X45" s="94">
        <v>0.09</v>
      </c>
      <c r="Y45" s="94">
        <v>0.08</v>
      </c>
      <c r="Z45" s="94">
        <v>0.1</v>
      </c>
      <c r="AA45" s="94">
        <v>0.09</v>
      </c>
    </row>
    <row r="46" spans="2:27">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row>
    <row r="47" spans="2:27" ht="15.75" thickBot="1">
      <c r="B47" s="368" t="s">
        <v>50</v>
      </c>
      <c r="C47" s="368"/>
      <c r="D47" s="368"/>
      <c r="E47" s="89"/>
      <c r="F47" s="89"/>
      <c r="G47" s="89"/>
      <c r="H47" s="89"/>
      <c r="I47" s="89"/>
      <c r="J47" s="89"/>
      <c r="K47" s="89"/>
      <c r="L47" s="89"/>
      <c r="M47" s="89"/>
      <c r="N47" s="89"/>
      <c r="O47" s="89"/>
      <c r="P47" s="89"/>
      <c r="Q47" s="89"/>
      <c r="R47" s="89"/>
      <c r="S47" s="89"/>
      <c r="T47" s="89"/>
      <c r="U47" s="89"/>
      <c r="V47" s="89"/>
      <c r="W47" s="89"/>
      <c r="X47" s="89"/>
      <c r="Y47" s="89"/>
      <c r="Z47" s="89"/>
      <c r="AA47" s="89"/>
    </row>
    <row r="48" spans="2:27" ht="15.75" thickBot="1">
      <c r="B48" s="48" t="s">
        <v>2</v>
      </c>
      <c r="C48" s="78">
        <v>2000</v>
      </c>
      <c r="D48" s="78">
        <v>2001</v>
      </c>
      <c r="E48" s="78">
        <v>2002</v>
      </c>
      <c r="F48" s="78">
        <v>2003</v>
      </c>
      <c r="G48" s="78">
        <v>2004</v>
      </c>
      <c r="H48" s="78">
        <v>2005</v>
      </c>
      <c r="I48" s="78">
        <v>2006</v>
      </c>
      <c r="J48" s="78">
        <v>2007</v>
      </c>
      <c r="K48" s="78">
        <v>2008</v>
      </c>
      <c r="L48" s="78">
        <v>2009</v>
      </c>
      <c r="M48" s="78">
        <v>2010</v>
      </c>
      <c r="N48" s="78">
        <v>2011</v>
      </c>
      <c r="O48" s="78">
        <v>2012</v>
      </c>
      <c r="P48" s="78">
        <v>2013</v>
      </c>
      <c r="Q48" s="78">
        <v>2014</v>
      </c>
      <c r="R48" s="78">
        <v>2015</v>
      </c>
      <c r="S48" s="78">
        <v>2016</v>
      </c>
      <c r="T48" s="78">
        <v>2017</v>
      </c>
      <c r="U48" s="78">
        <v>2018</v>
      </c>
      <c r="V48" s="78">
        <v>2019</v>
      </c>
      <c r="W48" s="78">
        <v>2020</v>
      </c>
      <c r="X48" s="78">
        <v>2021</v>
      </c>
      <c r="Y48" s="78">
        <v>2022</v>
      </c>
      <c r="Z48" s="78">
        <v>2023</v>
      </c>
      <c r="AA48" s="78">
        <v>2024</v>
      </c>
    </row>
    <row r="49" spans="2:27">
      <c r="B49" s="90" t="s">
        <v>37</v>
      </c>
      <c r="C49" s="53">
        <v>28393</v>
      </c>
      <c r="D49" s="53">
        <v>34366</v>
      </c>
      <c r="E49" s="53">
        <v>45445</v>
      </c>
      <c r="F49" s="53">
        <v>61037</v>
      </c>
      <c r="G49" s="53">
        <v>61723</v>
      </c>
      <c r="H49" s="53">
        <v>59632</v>
      </c>
      <c r="I49" s="53">
        <v>51387</v>
      </c>
      <c r="J49" s="53">
        <v>51461</v>
      </c>
      <c r="K49" s="53">
        <v>47845</v>
      </c>
      <c r="L49" s="53">
        <v>49592</v>
      </c>
      <c r="M49" s="53">
        <v>47168</v>
      </c>
      <c r="N49" s="53">
        <v>53003</v>
      </c>
      <c r="O49" s="53">
        <v>50825</v>
      </c>
      <c r="P49" s="53">
        <v>47920</v>
      </c>
      <c r="Q49" s="53">
        <v>43328</v>
      </c>
      <c r="R49" s="53">
        <v>39255</v>
      </c>
      <c r="S49" s="53">
        <v>40217</v>
      </c>
      <c r="T49" s="53">
        <v>32115</v>
      </c>
      <c r="U49" s="53">
        <v>31744</v>
      </c>
      <c r="V49" s="53">
        <v>29583</v>
      </c>
      <c r="W49" s="53">
        <v>39543</v>
      </c>
      <c r="X49" s="53">
        <v>47154</v>
      </c>
      <c r="Y49" s="53">
        <v>41723</v>
      </c>
      <c r="Z49" s="53">
        <v>32393</v>
      </c>
      <c r="AA49" s="53">
        <v>48118</v>
      </c>
    </row>
    <row r="50" spans="2:27">
      <c r="B50" s="90" t="s">
        <v>38</v>
      </c>
      <c r="C50" s="53">
        <v>24285</v>
      </c>
      <c r="D50" s="53">
        <v>24476</v>
      </c>
      <c r="E50" s="53">
        <v>30428</v>
      </c>
      <c r="F50" s="53">
        <v>38515</v>
      </c>
      <c r="G50" s="53">
        <v>50712</v>
      </c>
      <c r="H50" s="53">
        <v>52178</v>
      </c>
      <c r="I50" s="53">
        <v>49736</v>
      </c>
      <c r="J50" s="53">
        <v>43234</v>
      </c>
      <c r="K50" s="53">
        <v>43774</v>
      </c>
      <c r="L50" s="53">
        <v>40808</v>
      </c>
      <c r="M50" s="53">
        <v>40632</v>
      </c>
      <c r="N50" s="53">
        <v>42788</v>
      </c>
      <c r="O50" s="53">
        <v>44387</v>
      </c>
      <c r="P50" s="53">
        <v>43535</v>
      </c>
      <c r="Q50" s="53">
        <v>41064</v>
      </c>
      <c r="R50" s="53">
        <v>37388</v>
      </c>
      <c r="S50" s="53">
        <v>33688</v>
      </c>
      <c r="T50" s="53">
        <v>34517</v>
      </c>
      <c r="U50" s="53">
        <v>27642</v>
      </c>
      <c r="V50" s="53">
        <v>27227</v>
      </c>
      <c r="W50" s="53">
        <v>25542</v>
      </c>
      <c r="X50" s="53">
        <v>33965</v>
      </c>
      <c r="Y50" s="53">
        <v>40649</v>
      </c>
      <c r="Z50" s="53">
        <v>36019</v>
      </c>
      <c r="AA50" s="53">
        <v>28187</v>
      </c>
    </row>
    <row r="51" spans="2:27">
      <c r="B51" s="90" t="s">
        <v>39</v>
      </c>
      <c r="C51" s="53">
        <v>19986</v>
      </c>
      <c r="D51" s="53">
        <v>20581</v>
      </c>
      <c r="E51" s="53">
        <v>21247</v>
      </c>
      <c r="F51" s="53">
        <v>25322</v>
      </c>
      <c r="G51" s="53">
        <v>31373</v>
      </c>
      <c r="H51" s="53">
        <v>42079</v>
      </c>
      <c r="I51" s="53">
        <v>42682</v>
      </c>
      <c r="J51" s="53">
        <v>40993</v>
      </c>
      <c r="K51" s="53">
        <v>35996</v>
      </c>
      <c r="L51" s="53">
        <v>36561</v>
      </c>
      <c r="M51" s="53">
        <v>32696</v>
      </c>
      <c r="N51" s="53">
        <v>36024</v>
      </c>
      <c r="O51" s="53">
        <v>35069</v>
      </c>
      <c r="P51" s="53">
        <v>37189</v>
      </c>
      <c r="Q51" s="53">
        <v>36557</v>
      </c>
      <c r="R51" s="53">
        <v>34741</v>
      </c>
      <c r="S51" s="53">
        <v>31511</v>
      </c>
      <c r="T51" s="53">
        <v>28305</v>
      </c>
      <c r="U51" s="53">
        <v>29201</v>
      </c>
      <c r="V51" s="53">
        <v>23224</v>
      </c>
      <c r="W51" s="53">
        <v>22963</v>
      </c>
      <c r="X51" s="53">
        <v>21485</v>
      </c>
      <c r="Y51" s="53">
        <v>28683</v>
      </c>
      <c r="Z51" s="53">
        <v>34248</v>
      </c>
      <c r="AA51" s="53">
        <v>30558</v>
      </c>
    </row>
    <row r="52" spans="2:27">
      <c r="B52" s="90" t="s">
        <v>40</v>
      </c>
      <c r="C52" s="53">
        <v>16589</v>
      </c>
      <c r="D52" s="53">
        <v>16984</v>
      </c>
      <c r="E52" s="53">
        <v>17916</v>
      </c>
      <c r="F52" s="53">
        <v>17676</v>
      </c>
      <c r="G52" s="53">
        <v>20663</v>
      </c>
      <c r="H52" s="53">
        <v>26036</v>
      </c>
      <c r="I52" s="53">
        <v>34488</v>
      </c>
      <c r="J52" s="53">
        <v>35233</v>
      </c>
      <c r="K52" s="53">
        <v>34146</v>
      </c>
      <c r="L52" s="53">
        <v>30050</v>
      </c>
      <c r="M52" s="53">
        <v>29299</v>
      </c>
      <c r="N52" s="53">
        <v>28943</v>
      </c>
      <c r="O52" s="53">
        <v>29448</v>
      </c>
      <c r="P52" s="53">
        <v>29340</v>
      </c>
      <c r="Q52" s="53">
        <v>31148</v>
      </c>
      <c r="R52" s="53">
        <v>30904</v>
      </c>
      <c r="S52" s="53">
        <v>29272</v>
      </c>
      <c r="T52" s="53">
        <v>26531</v>
      </c>
      <c r="U52" s="53">
        <v>23903</v>
      </c>
      <c r="V52" s="53">
        <v>24616</v>
      </c>
      <c r="W52" s="53">
        <v>19579</v>
      </c>
      <c r="X52" s="53">
        <v>19229</v>
      </c>
      <c r="Y52" s="53">
        <v>18102</v>
      </c>
      <c r="Z52" s="53">
        <v>24106</v>
      </c>
      <c r="AA52" s="53">
        <v>29257</v>
      </c>
    </row>
    <row r="53" spans="2:27">
      <c r="B53" s="90" t="s">
        <v>41</v>
      </c>
      <c r="C53" s="53">
        <v>13213</v>
      </c>
      <c r="D53" s="53">
        <v>13598</v>
      </c>
      <c r="E53" s="53">
        <v>14294</v>
      </c>
      <c r="F53" s="53">
        <v>14408</v>
      </c>
      <c r="G53" s="53">
        <v>13893</v>
      </c>
      <c r="H53" s="53">
        <v>16554</v>
      </c>
      <c r="I53" s="53">
        <v>20560</v>
      </c>
      <c r="J53" s="53">
        <v>27483</v>
      </c>
      <c r="K53" s="53">
        <v>28313</v>
      </c>
      <c r="L53" s="53">
        <v>27463</v>
      </c>
      <c r="M53" s="53">
        <v>23174</v>
      </c>
      <c r="N53" s="53">
        <v>24978</v>
      </c>
      <c r="O53" s="53">
        <v>22739</v>
      </c>
      <c r="P53" s="53">
        <v>23654</v>
      </c>
      <c r="Q53" s="53">
        <v>23629</v>
      </c>
      <c r="R53" s="53">
        <v>25290</v>
      </c>
      <c r="S53" s="53">
        <v>25066</v>
      </c>
      <c r="T53" s="53">
        <v>23739</v>
      </c>
      <c r="U53" s="53">
        <v>21636</v>
      </c>
      <c r="V53" s="53">
        <v>19373</v>
      </c>
      <c r="W53" s="53">
        <v>20069</v>
      </c>
      <c r="X53" s="53">
        <v>15784</v>
      </c>
      <c r="Y53" s="53">
        <v>15529</v>
      </c>
      <c r="Z53" s="53">
        <v>14623</v>
      </c>
      <c r="AA53" s="53">
        <v>19795</v>
      </c>
    </row>
    <row r="54" spans="2:27">
      <c r="B54" s="90" t="s">
        <v>42</v>
      </c>
      <c r="C54" s="53">
        <v>10633</v>
      </c>
      <c r="D54" s="53">
        <v>10296</v>
      </c>
      <c r="E54" s="53">
        <v>10865</v>
      </c>
      <c r="F54" s="53">
        <v>10944</v>
      </c>
      <c r="G54" s="53">
        <v>10776</v>
      </c>
      <c r="H54" s="53">
        <v>10544</v>
      </c>
      <c r="I54" s="53">
        <v>12417</v>
      </c>
      <c r="J54" s="53">
        <v>15524</v>
      </c>
      <c r="K54" s="53">
        <v>20973</v>
      </c>
      <c r="L54" s="53">
        <v>21603</v>
      </c>
      <c r="M54" s="53">
        <v>20055</v>
      </c>
      <c r="N54" s="53">
        <v>18681</v>
      </c>
      <c r="O54" s="53">
        <v>18571</v>
      </c>
      <c r="P54" s="53">
        <v>17242</v>
      </c>
      <c r="Q54" s="53">
        <v>17962</v>
      </c>
      <c r="R54" s="53">
        <v>18128</v>
      </c>
      <c r="S54" s="53">
        <v>19359</v>
      </c>
      <c r="T54" s="53">
        <v>19241</v>
      </c>
      <c r="U54" s="53">
        <v>18339</v>
      </c>
      <c r="V54" s="53">
        <v>16663</v>
      </c>
      <c r="W54" s="53">
        <v>14926</v>
      </c>
      <c r="X54" s="53">
        <v>15398</v>
      </c>
      <c r="Y54" s="53">
        <v>12063</v>
      </c>
      <c r="Z54" s="53">
        <v>11809</v>
      </c>
      <c r="AA54" s="53">
        <v>11349</v>
      </c>
    </row>
    <row r="55" spans="2:27">
      <c r="B55" s="90" t="s">
        <v>43</v>
      </c>
      <c r="C55" s="53">
        <v>6393</v>
      </c>
      <c r="D55" s="53">
        <v>7522</v>
      </c>
      <c r="E55" s="53">
        <v>7475</v>
      </c>
      <c r="F55" s="53">
        <v>7553</v>
      </c>
      <c r="G55" s="53">
        <v>7459</v>
      </c>
      <c r="H55" s="53">
        <v>7466</v>
      </c>
      <c r="I55" s="53">
        <v>7198</v>
      </c>
      <c r="J55" s="53">
        <v>8559</v>
      </c>
      <c r="K55" s="53">
        <v>10800</v>
      </c>
      <c r="L55" s="53">
        <v>14635</v>
      </c>
      <c r="M55" s="53">
        <v>14441</v>
      </c>
      <c r="N55" s="53">
        <v>14794</v>
      </c>
      <c r="O55" s="53">
        <v>12699</v>
      </c>
      <c r="P55" s="53">
        <v>12891</v>
      </c>
      <c r="Q55" s="53">
        <v>11957</v>
      </c>
      <c r="R55" s="53">
        <v>12553</v>
      </c>
      <c r="S55" s="53">
        <v>12645</v>
      </c>
      <c r="T55" s="53">
        <v>13504</v>
      </c>
      <c r="U55" s="53">
        <v>13525</v>
      </c>
      <c r="V55" s="53">
        <v>12854</v>
      </c>
      <c r="W55" s="53">
        <v>11726</v>
      </c>
      <c r="X55" s="53">
        <v>10410</v>
      </c>
      <c r="Y55" s="53">
        <v>10775</v>
      </c>
      <c r="Z55" s="53">
        <v>8368</v>
      </c>
      <c r="AA55" s="53">
        <v>8303</v>
      </c>
    </row>
    <row r="56" spans="2:27">
      <c r="B56" s="90" t="s">
        <v>44</v>
      </c>
      <c r="C56" s="53">
        <v>3111</v>
      </c>
      <c r="D56" s="53">
        <v>4283</v>
      </c>
      <c r="E56" s="53">
        <v>5186</v>
      </c>
      <c r="F56" s="53">
        <v>4936</v>
      </c>
      <c r="G56" s="53">
        <v>4886</v>
      </c>
      <c r="H56" s="53">
        <v>4915</v>
      </c>
      <c r="I56" s="53">
        <v>4849</v>
      </c>
      <c r="J56" s="53">
        <v>4705</v>
      </c>
      <c r="K56" s="53">
        <v>5659</v>
      </c>
      <c r="L56" s="53">
        <v>7151</v>
      </c>
      <c r="M56" s="53">
        <v>9299</v>
      </c>
      <c r="N56" s="53">
        <v>10122</v>
      </c>
      <c r="O56" s="53">
        <v>9545</v>
      </c>
      <c r="P56" s="53">
        <v>8358</v>
      </c>
      <c r="Q56" s="53">
        <v>8482</v>
      </c>
      <c r="R56" s="53">
        <v>7914</v>
      </c>
      <c r="S56" s="53">
        <v>8283</v>
      </c>
      <c r="T56" s="53">
        <v>8356</v>
      </c>
      <c r="U56" s="53">
        <v>8981</v>
      </c>
      <c r="V56" s="53">
        <v>8986</v>
      </c>
      <c r="W56" s="53">
        <v>8579</v>
      </c>
      <c r="X56" s="53">
        <v>7775</v>
      </c>
      <c r="Y56" s="53">
        <v>6897</v>
      </c>
      <c r="Z56" s="53">
        <v>7116</v>
      </c>
      <c r="AA56" s="53">
        <v>5579</v>
      </c>
    </row>
    <row r="57" spans="2:27">
      <c r="B57" s="90" t="s">
        <v>45</v>
      </c>
      <c r="C57" s="53">
        <v>1689</v>
      </c>
      <c r="D57" s="53">
        <v>2240</v>
      </c>
      <c r="E57" s="53">
        <v>3176</v>
      </c>
      <c r="F57" s="53">
        <v>3689</v>
      </c>
      <c r="G57" s="53">
        <v>3442</v>
      </c>
      <c r="H57" s="53">
        <v>3469</v>
      </c>
      <c r="I57" s="53">
        <v>3448</v>
      </c>
      <c r="J57" s="53">
        <v>3429</v>
      </c>
      <c r="K57" s="53">
        <v>3360</v>
      </c>
      <c r="L57" s="53">
        <v>4055</v>
      </c>
      <c r="M57" s="53">
        <v>4915</v>
      </c>
      <c r="N57" s="53">
        <v>7066</v>
      </c>
      <c r="O57" s="53">
        <v>7086</v>
      </c>
      <c r="P57" s="53">
        <v>6818</v>
      </c>
      <c r="Q57" s="53">
        <v>5966</v>
      </c>
      <c r="R57" s="53">
        <v>6095</v>
      </c>
      <c r="S57" s="53">
        <v>5661</v>
      </c>
      <c r="T57" s="53">
        <v>5922</v>
      </c>
      <c r="U57" s="53">
        <v>6012</v>
      </c>
      <c r="V57" s="53">
        <v>6442</v>
      </c>
      <c r="W57" s="53">
        <v>6478</v>
      </c>
      <c r="X57" s="53">
        <v>6144</v>
      </c>
      <c r="Y57" s="53">
        <v>5578</v>
      </c>
      <c r="Z57" s="53">
        <v>4917</v>
      </c>
      <c r="AA57" s="53">
        <v>5146</v>
      </c>
    </row>
    <row r="58" spans="2:27" ht="15.75" thickBot="1">
      <c r="B58" s="48" t="s">
        <v>46</v>
      </c>
      <c r="C58" s="53">
        <v>3258</v>
      </c>
      <c r="D58" s="53">
        <v>3747</v>
      </c>
      <c r="E58" s="53">
        <v>4673</v>
      </c>
      <c r="F58" s="53">
        <v>5902</v>
      </c>
      <c r="G58" s="53">
        <v>7109</v>
      </c>
      <c r="H58" s="53">
        <v>8002</v>
      </c>
      <c r="I58" s="53">
        <v>8611</v>
      </c>
      <c r="J58" s="53">
        <v>9150</v>
      </c>
      <c r="K58" s="53">
        <v>9650</v>
      </c>
      <c r="L58" s="53">
        <v>10005</v>
      </c>
      <c r="M58" s="53">
        <v>10357</v>
      </c>
      <c r="N58" s="53">
        <v>12394</v>
      </c>
      <c r="O58" s="53">
        <v>14513</v>
      </c>
      <c r="P58" s="53">
        <v>16436</v>
      </c>
      <c r="Q58" s="53">
        <v>17687</v>
      </c>
      <c r="R58" s="53">
        <v>18130</v>
      </c>
      <c r="S58" s="53">
        <v>18489</v>
      </c>
      <c r="T58" s="53">
        <v>18421</v>
      </c>
      <c r="U58" s="53">
        <v>18663</v>
      </c>
      <c r="V58" s="53">
        <v>18871</v>
      </c>
      <c r="W58" s="53">
        <v>19444</v>
      </c>
      <c r="X58" s="53">
        <v>19817</v>
      </c>
      <c r="Y58" s="53">
        <v>19921</v>
      </c>
      <c r="Z58" s="53">
        <v>19508</v>
      </c>
      <c r="AA58" s="53">
        <v>18958</v>
      </c>
    </row>
    <row r="59" spans="2:27" ht="15.75" thickBot="1">
      <c r="B59" s="48" t="s">
        <v>20</v>
      </c>
      <c r="C59" s="92">
        <v>127550</v>
      </c>
      <c r="D59" s="92">
        <v>138095</v>
      </c>
      <c r="E59" s="92">
        <v>160705</v>
      </c>
      <c r="F59" s="92">
        <v>189982</v>
      </c>
      <c r="G59" s="92">
        <v>212036</v>
      </c>
      <c r="H59" s="92">
        <v>230874</v>
      </c>
      <c r="I59" s="92">
        <v>235375</v>
      </c>
      <c r="J59" s="92">
        <v>239771</v>
      </c>
      <c r="K59" s="92">
        <v>240517</v>
      </c>
      <c r="L59" s="92">
        <v>241923</v>
      </c>
      <c r="M59" s="92">
        <v>232036</v>
      </c>
      <c r="N59" s="92">
        <v>248791</v>
      </c>
      <c r="O59" s="92">
        <v>244883</v>
      </c>
      <c r="P59" s="92">
        <v>243383</v>
      </c>
      <c r="Q59" s="92">
        <v>237779</v>
      </c>
      <c r="R59" s="92">
        <v>230398</v>
      </c>
      <c r="S59" s="92">
        <v>224192</v>
      </c>
      <c r="T59" s="92">
        <v>210652</v>
      </c>
      <c r="U59" s="92">
        <v>199647</v>
      </c>
      <c r="V59" s="92">
        <v>187839</v>
      </c>
      <c r="W59" s="92">
        <v>188848</v>
      </c>
      <c r="X59" s="92">
        <v>197162</v>
      </c>
      <c r="Y59" s="92">
        <v>199920</v>
      </c>
      <c r="Z59" s="92">
        <v>193108</v>
      </c>
      <c r="AA59" s="92">
        <v>205250</v>
      </c>
    </row>
    <row r="60" spans="2:27">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row>
    <row r="61" spans="2:27" ht="15.75" thickBot="1">
      <c r="B61" s="368" t="s">
        <v>51</v>
      </c>
      <c r="C61" s="368"/>
      <c r="D61" s="89"/>
      <c r="E61" s="89"/>
      <c r="F61" s="89"/>
      <c r="G61" s="89"/>
      <c r="H61" s="89"/>
      <c r="I61" s="89"/>
      <c r="J61" s="89"/>
      <c r="K61" s="89"/>
      <c r="L61" s="89"/>
      <c r="M61" s="89"/>
      <c r="N61" s="89"/>
      <c r="O61" s="89"/>
      <c r="P61" s="89"/>
      <c r="Q61" s="89"/>
      <c r="R61" s="89"/>
      <c r="S61" s="89"/>
      <c r="T61" s="89"/>
      <c r="U61" s="89"/>
      <c r="V61" s="89"/>
      <c r="W61" s="89"/>
      <c r="X61" s="89"/>
      <c r="Y61" s="89"/>
      <c r="Z61" s="89"/>
      <c r="AA61" s="89"/>
    </row>
    <row r="62" spans="2:27" ht="15.75" thickBot="1">
      <c r="B62" s="48" t="s">
        <v>2</v>
      </c>
      <c r="C62" s="78">
        <v>2000</v>
      </c>
      <c r="D62" s="78">
        <v>2001</v>
      </c>
      <c r="E62" s="78">
        <v>2002</v>
      </c>
      <c r="F62" s="78">
        <v>2003</v>
      </c>
      <c r="G62" s="78">
        <v>2004</v>
      </c>
      <c r="H62" s="78">
        <v>2005</v>
      </c>
      <c r="I62" s="78">
        <v>2006</v>
      </c>
      <c r="J62" s="78">
        <v>2007</v>
      </c>
      <c r="K62" s="78">
        <v>2008</v>
      </c>
      <c r="L62" s="78">
        <v>2009</v>
      </c>
      <c r="M62" s="78">
        <v>2010</v>
      </c>
      <c r="N62" s="78">
        <v>2011</v>
      </c>
      <c r="O62" s="78">
        <v>2012</v>
      </c>
      <c r="P62" s="78">
        <v>2013</v>
      </c>
      <c r="Q62" s="78">
        <v>2014</v>
      </c>
      <c r="R62" s="78">
        <v>2015</v>
      </c>
      <c r="S62" s="78">
        <v>2016</v>
      </c>
      <c r="T62" s="78">
        <v>2017</v>
      </c>
      <c r="U62" s="78">
        <v>2018</v>
      </c>
      <c r="V62" s="78">
        <v>2019</v>
      </c>
      <c r="W62" s="78">
        <v>2020</v>
      </c>
      <c r="X62" s="78">
        <v>2021</v>
      </c>
      <c r="Y62" s="78">
        <v>2022</v>
      </c>
      <c r="Z62" s="78">
        <v>2023</v>
      </c>
      <c r="AA62" s="78">
        <v>2024</v>
      </c>
    </row>
    <row r="63" spans="2:27">
      <c r="B63" s="90" t="s">
        <v>37</v>
      </c>
      <c r="C63" s="53">
        <v>2554</v>
      </c>
      <c r="D63" s="53">
        <v>2895</v>
      </c>
      <c r="E63" s="53">
        <v>2843</v>
      </c>
      <c r="F63" s="53">
        <v>2650</v>
      </c>
      <c r="G63" s="53">
        <v>2561</v>
      </c>
      <c r="H63" s="53">
        <v>4186</v>
      </c>
      <c r="I63" s="53">
        <v>3537</v>
      </c>
      <c r="J63" s="53">
        <v>3604</v>
      </c>
      <c r="K63" s="53">
        <v>4522</v>
      </c>
      <c r="L63" s="53">
        <v>2581</v>
      </c>
      <c r="M63" s="53">
        <v>2691</v>
      </c>
      <c r="N63" s="53">
        <v>3880</v>
      </c>
      <c r="O63" s="53">
        <v>2787</v>
      </c>
      <c r="P63" s="53">
        <v>2856</v>
      </c>
      <c r="Q63" s="53">
        <v>2182</v>
      </c>
      <c r="R63" s="53">
        <v>3130</v>
      </c>
      <c r="S63" s="53">
        <v>1548</v>
      </c>
      <c r="T63" s="51">
        <v>829</v>
      </c>
      <c r="U63" s="51">
        <v>612</v>
      </c>
      <c r="V63" s="51">
        <v>480</v>
      </c>
      <c r="W63" s="51">
        <v>809</v>
      </c>
      <c r="X63" s="51">
        <v>877</v>
      </c>
      <c r="Y63" s="51">
        <v>947</v>
      </c>
      <c r="Z63" s="51">
        <v>639</v>
      </c>
      <c r="AA63" s="53">
        <v>1077</v>
      </c>
    </row>
    <row r="64" spans="2:27">
      <c r="B64" s="90" t="s">
        <v>38</v>
      </c>
      <c r="C64" s="53">
        <v>3643</v>
      </c>
      <c r="D64" s="53">
        <v>3574</v>
      </c>
      <c r="E64" s="53">
        <v>4481</v>
      </c>
      <c r="F64" s="53">
        <v>4493</v>
      </c>
      <c r="G64" s="53">
        <v>4604</v>
      </c>
      <c r="H64" s="53">
        <v>6457</v>
      </c>
      <c r="I64" s="53">
        <v>6514</v>
      </c>
      <c r="J64" s="53">
        <v>5990</v>
      </c>
      <c r="K64" s="53">
        <v>6896</v>
      </c>
      <c r="L64" s="53">
        <v>5143</v>
      </c>
      <c r="M64" s="53">
        <v>5109</v>
      </c>
      <c r="N64" s="53">
        <v>6245</v>
      </c>
      <c r="O64" s="53">
        <v>5794</v>
      </c>
      <c r="P64" s="53">
        <v>5885</v>
      </c>
      <c r="Q64" s="53">
        <v>5369</v>
      </c>
      <c r="R64" s="53">
        <v>6582</v>
      </c>
      <c r="S64" s="53">
        <v>3540</v>
      </c>
      <c r="T64" s="53">
        <v>3112</v>
      </c>
      <c r="U64" s="53">
        <v>2318</v>
      </c>
      <c r="V64" s="53">
        <v>2499</v>
      </c>
      <c r="W64" s="53">
        <v>1733</v>
      </c>
      <c r="X64" s="53">
        <v>2539</v>
      </c>
      <c r="Y64" s="53">
        <v>2751</v>
      </c>
      <c r="Z64" s="53">
        <v>2455</v>
      </c>
      <c r="AA64" s="53">
        <v>2163</v>
      </c>
    </row>
    <row r="65" spans="2:27">
      <c r="B65" s="90" t="s">
        <v>39</v>
      </c>
      <c r="C65" s="53">
        <v>3584</v>
      </c>
      <c r="D65" s="53">
        <v>3477</v>
      </c>
      <c r="E65" s="53">
        <v>3723</v>
      </c>
      <c r="F65" s="53">
        <v>3557</v>
      </c>
      <c r="G65" s="53">
        <v>3193</v>
      </c>
      <c r="H65" s="53">
        <v>5571</v>
      </c>
      <c r="I65" s="53">
        <v>6351</v>
      </c>
      <c r="J65" s="53">
        <v>6466</v>
      </c>
      <c r="K65" s="53">
        <v>6511</v>
      </c>
      <c r="L65" s="53">
        <v>5477</v>
      </c>
      <c r="M65" s="53">
        <v>4879</v>
      </c>
      <c r="N65" s="53">
        <v>6168</v>
      </c>
      <c r="O65" s="53">
        <v>5590</v>
      </c>
      <c r="P65" s="53">
        <v>6188</v>
      </c>
      <c r="Q65" s="53">
        <v>6007</v>
      </c>
      <c r="R65" s="53">
        <v>7282</v>
      </c>
      <c r="S65" s="53">
        <v>4132</v>
      </c>
      <c r="T65" s="53">
        <v>3672</v>
      </c>
      <c r="U65" s="53">
        <v>3610</v>
      </c>
      <c r="V65" s="53">
        <v>3011</v>
      </c>
      <c r="W65" s="53">
        <v>2284</v>
      </c>
      <c r="X65" s="53">
        <v>2374</v>
      </c>
      <c r="Y65" s="53">
        <v>2278</v>
      </c>
      <c r="Z65" s="53">
        <v>3550</v>
      </c>
      <c r="AA65" s="53">
        <v>3232</v>
      </c>
    </row>
    <row r="66" spans="2:27">
      <c r="B66" s="90" t="s">
        <v>40</v>
      </c>
      <c r="C66" s="53">
        <v>3955</v>
      </c>
      <c r="D66" s="53">
        <v>3738</v>
      </c>
      <c r="E66" s="53">
        <v>4273</v>
      </c>
      <c r="F66" s="53">
        <v>3990</v>
      </c>
      <c r="G66" s="53">
        <v>3819</v>
      </c>
      <c r="H66" s="53">
        <v>4912</v>
      </c>
      <c r="I66" s="53">
        <v>6611</v>
      </c>
      <c r="J66" s="53">
        <v>7139</v>
      </c>
      <c r="K66" s="53">
        <v>7685</v>
      </c>
      <c r="L66" s="53">
        <v>5855</v>
      </c>
      <c r="M66" s="53">
        <v>5934</v>
      </c>
      <c r="N66" s="53">
        <v>6317</v>
      </c>
      <c r="O66" s="53">
        <v>6105</v>
      </c>
      <c r="P66" s="53">
        <v>6546</v>
      </c>
      <c r="Q66" s="53">
        <v>7149</v>
      </c>
      <c r="R66" s="53">
        <v>8013</v>
      </c>
      <c r="S66" s="53">
        <v>6039</v>
      </c>
      <c r="T66" s="53">
        <v>5543</v>
      </c>
      <c r="U66" s="53">
        <v>4921</v>
      </c>
      <c r="V66" s="53">
        <v>5078</v>
      </c>
      <c r="W66" s="53">
        <v>3719</v>
      </c>
      <c r="X66" s="53">
        <v>3909</v>
      </c>
      <c r="Y66" s="53">
        <v>3338</v>
      </c>
      <c r="Z66" s="53">
        <v>4648</v>
      </c>
      <c r="AA66" s="53">
        <v>5395</v>
      </c>
    </row>
    <row r="67" spans="2:27">
      <c r="B67" s="90" t="s">
        <v>41</v>
      </c>
      <c r="C67" s="53">
        <v>3853</v>
      </c>
      <c r="D67" s="53">
        <v>3683</v>
      </c>
      <c r="E67" s="53">
        <v>4194</v>
      </c>
      <c r="F67" s="53">
        <v>4448</v>
      </c>
      <c r="G67" s="53">
        <v>3657</v>
      </c>
      <c r="H67" s="53">
        <v>4196</v>
      </c>
      <c r="I67" s="53">
        <v>4957</v>
      </c>
      <c r="J67" s="53">
        <v>6763</v>
      </c>
      <c r="K67" s="53">
        <v>7601</v>
      </c>
      <c r="L67" s="53">
        <v>6457</v>
      </c>
      <c r="M67" s="53">
        <v>5733</v>
      </c>
      <c r="N67" s="53">
        <v>6423</v>
      </c>
      <c r="O67" s="53">
        <v>5485</v>
      </c>
      <c r="P67" s="53">
        <v>6230</v>
      </c>
      <c r="Q67" s="53">
        <v>6516</v>
      </c>
      <c r="R67" s="53">
        <v>7285</v>
      </c>
      <c r="S67" s="53">
        <v>6468</v>
      </c>
      <c r="T67" s="53">
        <v>6211</v>
      </c>
      <c r="U67" s="53">
        <v>5845</v>
      </c>
      <c r="V67" s="53">
        <v>5115</v>
      </c>
      <c r="W67" s="53">
        <v>5626</v>
      </c>
      <c r="X67" s="53">
        <v>4412</v>
      </c>
      <c r="Y67" s="53">
        <v>4070</v>
      </c>
      <c r="Z67" s="53">
        <v>3745</v>
      </c>
      <c r="AA67" s="53">
        <v>4813</v>
      </c>
    </row>
    <row r="68" spans="2:27">
      <c r="B68" s="90" t="s">
        <v>42</v>
      </c>
      <c r="C68" s="53">
        <v>3549</v>
      </c>
      <c r="D68" s="53">
        <v>3273</v>
      </c>
      <c r="E68" s="53">
        <v>3628</v>
      </c>
      <c r="F68" s="53">
        <v>3964</v>
      </c>
      <c r="G68" s="53">
        <v>3482</v>
      </c>
      <c r="H68" s="53">
        <v>3214</v>
      </c>
      <c r="I68" s="53">
        <v>3587</v>
      </c>
      <c r="J68" s="53">
        <v>4375</v>
      </c>
      <c r="K68" s="53">
        <v>6421</v>
      </c>
      <c r="L68" s="53">
        <v>5887</v>
      </c>
      <c r="M68" s="53">
        <v>5686</v>
      </c>
      <c r="N68" s="53">
        <v>5302</v>
      </c>
      <c r="O68" s="53">
        <v>5056</v>
      </c>
      <c r="P68" s="53">
        <v>5051</v>
      </c>
      <c r="Q68" s="53">
        <v>5590</v>
      </c>
      <c r="R68" s="53">
        <v>5572</v>
      </c>
      <c r="S68" s="53">
        <v>5609</v>
      </c>
      <c r="T68" s="53">
        <v>5678</v>
      </c>
      <c r="U68" s="53">
        <v>5685</v>
      </c>
      <c r="V68" s="53">
        <v>5113</v>
      </c>
      <c r="W68" s="53">
        <v>4897</v>
      </c>
      <c r="X68" s="53">
        <v>5055</v>
      </c>
      <c r="Y68" s="53">
        <v>3828</v>
      </c>
      <c r="Z68" s="53">
        <v>3440</v>
      </c>
      <c r="AA68" s="53">
        <v>3289</v>
      </c>
    </row>
    <row r="69" spans="2:27">
      <c r="B69" s="90" t="s">
        <v>43</v>
      </c>
      <c r="C69" s="53">
        <v>2324</v>
      </c>
      <c r="D69" s="53">
        <v>2669</v>
      </c>
      <c r="E69" s="53">
        <v>2769</v>
      </c>
      <c r="F69" s="53">
        <v>3080</v>
      </c>
      <c r="G69" s="53">
        <v>2799</v>
      </c>
      <c r="H69" s="53">
        <v>2643</v>
      </c>
      <c r="I69" s="53">
        <v>2360</v>
      </c>
      <c r="J69" s="53">
        <v>2709</v>
      </c>
      <c r="K69" s="53">
        <v>3624</v>
      </c>
      <c r="L69" s="53">
        <v>4495</v>
      </c>
      <c r="M69" s="53">
        <v>4648</v>
      </c>
      <c r="N69" s="53">
        <v>4622</v>
      </c>
      <c r="O69" s="53">
        <v>3817</v>
      </c>
      <c r="P69" s="53">
        <v>4226</v>
      </c>
      <c r="Q69" s="53">
        <v>4133</v>
      </c>
      <c r="R69" s="53">
        <v>4115</v>
      </c>
      <c r="S69" s="53">
        <v>4162</v>
      </c>
      <c r="T69" s="53">
        <v>4503</v>
      </c>
      <c r="U69" s="53">
        <v>4811</v>
      </c>
      <c r="V69" s="53">
        <v>4525</v>
      </c>
      <c r="W69" s="53">
        <v>4528</v>
      </c>
      <c r="X69" s="53">
        <v>3958</v>
      </c>
      <c r="Y69" s="53">
        <v>4322</v>
      </c>
      <c r="Z69" s="53">
        <v>3043</v>
      </c>
      <c r="AA69" s="53">
        <v>2839</v>
      </c>
    </row>
    <row r="70" spans="2:27">
      <c r="B70" s="90" t="s">
        <v>44</v>
      </c>
      <c r="C70" s="53">
        <v>1235</v>
      </c>
      <c r="D70" s="53">
        <v>1723</v>
      </c>
      <c r="E70" s="53">
        <v>2185</v>
      </c>
      <c r="F70" s="53">
        <v>2224</v>
      </c>
      <c r="G70" s="53">
        <v>2061</v>
      </c>
      <c r="H70" s="53">
        <v>1980</v>
      </c>
      <c r="I70" s="53">
        <v>1867</v>
      </c>
      <c r="J70" s="53">
        <v>1691</v>
      </c>
      <c r="K70" s="53">
        <v>2152</v>
      </c>
      <c r="L70" s="53">
        <v>2534</v>
      </c>
      <c r="M70" s="53">
        <v>3408</v>
      </c>
      <c r="N70" s="53">
        <v>3527</v>
      </c>
      <c r="O70" s="53">
        <v>3252</v>
      </c>
      <c r="P70" s="53">
        <v>3057</v>
      </c>
      <c r="Q70" s="53">
        <v>3305</v>
      </c>
      <c r="R70" s="53">
        <v>2783</v>
      </c>
      <c r="S70" s="53">
        <v>2982</v>
      </c>
      <c r="T70" s="53">
        <v>3015</v>
      </c>
      <c r="U70" s="53">
        <v>3501</v>
      </c>
      <c r="V70" s="53">
        <v>3458</v>
      </c>
      <c r="W70" s="53">
        <v>3552</v>
      </c>
      <c r="X70" s="53">
        <v>3211</v>
      </c>
      <c r="Y70" s="53">
        <v>2966</v>
      </c>
      <c r="Z70" s="53">
        <v>2818</v>
      </c>
      <c r="AA70" s="53">
        <v>2077</v>
      </c>
    </row>
    <row r="71" spans="2:27">
      <c r="B71" s="90" t="s">
        <v>45</v>
      </c>
      <c r="C71" s="51">
        <v>733</v>
      </c>
      <c r="D71" s="51">
        <v>991</v>
      </c>
      <c r="E71" s="53">
        <v>1494</v>
      </c>
      <c r="F71" s="53">
        <v>1866</v>
      </c>
      <c r="G71" s="53">
        <v>1625</v>
      </c>
      <c r="H71" s="53">
        <v>1576</v>
      </c>
      <c r="I71" s="53">
        <v>1513</v>
      </c>
      <c r="J71" s="53">
        <v>1407</v>
      </c>
      <c r="K71" s="53">
        <v>1419</v>
      </c>
      <c r="L71" s="53">
        <v>1618</v>
      </c>
      <c r="M71" s="53">
        <v>2037</v>
      </c>
      <c r="N71" s="53">
        <v>2745</v>
      </c>
      <c r="O71" s="53">
        <v>2733</v>
      </c>
      <c r="P71" s="53">
        <v>2771</v>
      </c>
      <c r="Q71" s="53">
        <v>2582</v>
      </c>
      <c r="R71" s="53">
        <v>2332</v>
      </c>
      <c r="S71" s="53">
        <v>2273</v>
      </c>
      <c r="T71" s="53">
        <v>2405</v>
      </c>
      <c r="U71" s="53">
        <v>2589</v>
      </c>
      <c r="V71" s="53">
        <v>2721</v>
      </c>
      <c r="W71" s="53">
        <v>2991</v>
      </c>
      <c r="X71" s="53">
        <v>2802</v>
      </c>
      <c r="Y71" s="53">
        <v>2631</v>
      </c>
      <c r="Z71" s="53">
        <v>2088</v>
      </c>
      <c r="AA71" s="53">
        <v>2255</v>
      </c>
    </row>
    <row r="72" spans="2:27" ht="15.75" thickBot="1">
      <c r="B72" s="48" t="s">
        <v>46</v>
      </c>
      <c r="C72" s="53">
        <v>1883</v>
      </c>
      <c r="D72" s="53">
        <v>2272</v>
      </c>
      <c r="E72" s="53">
        <v>2853</v>
      </c>
      <c r="F72" s="53">
        <v>3804</v>
      </c>
      <c r="G72" s="53">
        <v>4428</v>
      </c>
      <c r="H72" s="53">
        <v>4702</v>
      </c>
      <c r="I72" s="53">
        <v>5033</v>
      </c>
      <c r="J72" s="53">
        <v>5117</v>
      </c>
      <c r="K72" s="53">
        <v>5457</v>
      </c>
      <c r="L72" s="53">
        <v>5852</v>
      </c>
      <c r="M72" s="53">
        <v>6045</v>
      </c>
      <c r="N72" s="53">
        <v>6492</v>
      </c>
      <c r="O72" s="53">
        <v>7947</v>
      </c>
      <c r="P72" s="53">
        <v>9339</v>
      </c>
      <c r="Q72" s="53">
        <v>10293</v>
      </c>
      <c r="R72" s="53">
        <v>8889</v>
      </c>
      <c r="S72" s="53">
        <v>11137</v>
      </c>
      <c r="T72" s="53">
        <v>11416</v>
      </c>
      <c r="U72" s="53">
        <v>12166</v>
      </c>
      <c r="V72" s="53">
        <v>11786</v>
      </c>
      <c r="W72" s="53">
        <v>12556</v>
      </c>
      <c r="X72" s="53">
        <v>13226</v>
      </c>
      <c r="Y72" s="53">
        <v>13635</v>
      </c>
      <c r="Z72" s="53">
        <v>11907</v>
      </c>
      <c r="AA72" s="53">
        <v>12038</v>
      </c>
    </row>
    <row r="73" spans="2:27" ht="15.75" thickBot="1">
      <c r="B73" s="48" t="s">
        <v>20</v>
      </c>
      <c r="C73" s="92">
        <v>27312</v>
      </c>
      <c r="D73" s="92">
        <v>28295</v>
      </c>
      <c r="E73" s="92">
        <v>32443</v>
      </c>
      <c r="F73" s="92">
        <v>34076</v>
      </c>
      <c r="G73" s="92">
        <v>32228</v>
      </c>
      <c r="H73" s="92">
        <v>39437</v>
      </c>
      <c r="I73" s="92">
        <v>42328</v>
      </c>
      <c r="J73" s="92">
        <v>45260</v>
      </c>
      <c r="K73" s="92">
        <v>52288</v>
      </c>
      <c r="L73" s="92">
        <v>45897</v>
      </c>
      <c r="M73" s="92">
        <v>46169</v>
      </c>
      <c r="N73" s="92">
        <v>51720</v>
      </c>
      <c r="O73" s="92">
        <v>48566</v>
      </c>
      <c r="P73" s="92">
        <v>52150</v>
      </c>
      <c r="Q73" s="92">
        <v>53127</v>
      </c>
      <c r="R73" s="92">
        <v>55982</v>
      </c>
      <c r="S73" s="92">
        <v>47890</v>
      </c>
      <c r="T73" s="92">
        <v>46383</v>
      </c>
      <c r="U73" s="92">
        <v>46058</v>
      </c>
      <c r="V73" s="92">
        <v>43786</v>
      </c>
      <c r="W73" s="92">
        <v>42696</v>
      </c>
      <c r="X73" s="92">
        <v>42363</v>
      </c>
      <c r="Y73" s="92">
        <v>40768</v>
      </c>
      <c r="Z73" s="92">
        <v>38334</v>
      </c>
      <c r="AA73" s="92">
        <v>39178</v>
      </c>
    </row>
    <row r="74" spans="2:27">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row>
    <row r="75" spans="2:27" ht="15.75" thickBot="1">
      <c r="B75" s="368" t="s">
        <v>52</v>
      </c>
      <c r="C75" s="368"/>
      <c r="D75" s="89"/>
      <c r="E75" s="89"/>
      <c r="F75" s="89"/>
      <c r="G75" s="89"/>
      <c r="H75" s="89"/>
      <c r="I75" s="89"/>
      <c r="J75" s="89"/>
      <c r="K75" s="89"/>
      <c r="L75" s="89"/>
      <c r="M75" s="89"/>
      <c r="N75" s="89"/>
      <c r="O75" s="89"/>
      <c r="P75" s="89"/>
      <c r="Q75" s="89"/>
      <c r="R75" s="89"/>
      <c r="S75" s="89"/>
      <c r="T75" s="89"/>
      <c r="U75" s="89"/>
      <c r="V75" s="89"/>
      <c r="W75" s="89"/>
      <c r="X75" s="89"/>
      <c r="Y75" s="89"/>
      <c r="Z75" s="89"/>
      <c r="AA75" s="89"/>
    </row>
    <row r="76" spans="2:27" ht="15.75" thickBot="1">
      <c r="B76" s="48" t="s">
        <v>2</v>
      </c>
      <c r="C76" s="78">
        <v>2000</v>
      </c>
      <c r="D76" s="78">
        <v>2001</v>
      </c>
      <c r="E76" s="78">
        <v>2002</v>
      </c>
      <c r="F76" s="78">
        <v>2003</v>
      </c>
      <c r="G76" s="78">
        <v>2004</v>
      </c>
      <c r="H76" s="78">
        <v>2005</v>
      </c>
      <c r="I76" s="78">
        <v>2006</v>
      </c>
      <c r="J76" s="78">
        <v>2007</v>
      </c>
      <c r="K76" s="78">
        <v>2008</v>
      </c>
      <c r="L76" s="78">
        <v>2009</v>
      </c>
      <c r="M76" s="78">
        <v>2010</v>
      </c>
      <c r="N76" s="78">
        <v>2011</v>
      </c>
      <c r="O76" s="78">
        <v>2012</v>
      </c>
      <c r="P76" s="78">
        <v>2013</v>
      </c>
      <c r="Q76" s="78">
        <v>2014</v>
      </c>
      <c r="R76" s="78">
        <v>2015</v>
      </c>
      <c r="S76" s="78">
        <v>2016</v>
      </c>
      <c r="T76" s="78">
        <v>2017</v>
      </c>
      <c r="U76" s="78">
        <v>2018</v>
      </c>
      <c r="V76" s="78">
        <v>2019</v>
      </c>
      <c r="W76" s="78">
        <v>2020</v>
      </c>
      <c r="X76" s="78">
        <v>2021</v>
      </c>
      <c r="Y76" s="78">
        <v>2022</v>
      </c>
      <c r="Z76" s="78">
        <v>2023</v>
      </c>
      <c r="AA76" s="78">
        <v>2024</v>
      </c>
    </row>
    <row r="77" spans="2:27">
      <c r="B77" s="90" t="s">
        <v>37</v>
      </c>
      <c r="C77" s="51">
        <v>0</v>
      </c>
      <c r="D77" s="51">
        <v>0</v>
      </c>
      <c r="E77" s="51">
        <v>0</v>
      </c>
      <c r="F77" s="51">
        <v>0</v>
      </c>
      <c r="G77" s="51">
        <v>0</v>
      </c>
      <c r="H77" s="51">
        <v>0</v>
      </c>
      <c r="I77" s="51">
        <v>0</v>
      </c>
      <c r="J77" s="51">
        <v>0</v>
      </c>
      <c r="K77" s="51">
        <v>0</v>
      </c>
      <c r="L77" s="51">
        <v>0</v>
      </c>
      <c r="M77" s="51">
        <v>0</v>
      </c>
      <c r="N77" s="51">
        <v>0</v>
      </c>
      <c r="O77" s="51">
        <v>0</v>
      </c>
      <c r="P77" s="51">
        <v>0</v>
      </c>
      <c r="Q77" s="51">
        <v>0</v>
      </c>
      <c r="R77" s="51">
        <v>0</v>
      </c>
      <c r="S77" s="51">
        <v>0</v>
      </c>
      <c r="T77" s="51">
        <v>0</v>
      </c>
      <c r="U77" s="51">
        <v>0</v>
      </c>
      <c r="V77" s="51">
        <v>0</v>
      </c>
      <c r="W77" s="51">
        <v>0</v>
      </c>
      <c r="X77" s="51">
        <v>0</v>
      </c>
      <c r="Y77" s="51">
        <v>0</v>
      </c>
      <c r="Z77" s="51">
        <v>0</v>
      </c>
      <c r="AA77" s="51">
        <v>0</v>
      </c>
    </row>
    <row r="78" spans="2:27">
      <c r="B78" s="90" t="s">
        <v>38</v>
      </c>
      <c r="C78" s="51">
        <v>3</v>
      </c>
      <c r="D78" s="51">
        <v>3</v>
      </c>
      <c r="E78" s="51">
        <v>4</v>
      </c>
      <c r="F78" s="51">
        <v>4</v>
      </c>
      <c r="G78" s="51">
        <v>4</v>
      </c>
      <c r="H78" s="51">
        <v>6</v>
      </c>
      <c r="I78" s="51">
        <v>6</v>
      </c>
      <c r="J78" s="51">
        <v>5</v>
      </c>
      <c r="K78" s="51">
        <v>6</v>
      </c>
      <c r="L78" s="51">
        <v>4</v>
      </c>
      <c r="M78" s="51">
        <v>4</v>
      </c>
      <c r="N78" s="51">
        <v>5</v>
      </c>
      <c r="O78" s="51">
        <v>5</v>
      </c>
      <c r="P78" s="51">
        <v>5</v>
      </c>
      <c r="Q78" s="51">
        <v>5</v>
      </c>
      <c r="R78" s="51">
        <v>6</v>
      </c>
      <c r="S78" s="51">
        <v>3</v>
      </c>
      <c r="T78" s="51">
        <v>3</v>
      </c>
      <c r="U78" s="51">
        <v>2</v>
      </c>
      <c r="V78" s="51">
        <v>2</v>
      </c>
      <c r="W78" s="51">
        <v>1</v>
      </c>
      <c r="X78" s="51">
        <v>2</v>
      </c>
      <c r="Y78" s="51">
        <v>2</v>
      </c>
      <c r="Z78" s="51">
        <v>2</v>
      </c>
      <c r="AA78" s="51">
        <v>2</v>
      </c>
    </row>
    <row r="79" spans="2:27">
      <c r="B79" s="90" t="s">
        <v>39</v>
      </c>
      <c r="C79" s="51">
        <v>130</v>
      </c>
      <c r="D79" s="51">
        <v>126</v>
      </c>
      <c r="E79" s="51">
        <v>135</v>
      </c>
      <c r="F79" s="51">
        <v>129</v>
      </c>
      <c r="G79" s="51">
        <v>116</v>
      </c>
      <c r="H79" s="51">
        <v>203</v>
      </c>
      <c r="I79" s="51">
        <v>231</v>
      </c>
      <c r="J79" s="51">
        <v>235</v>
      </c>
      <c r="K79" s="51">
        <v>237</v>
      </c>
      <c r="L79" s="51">
        <v>199</v>
      </c>
      <c r="M79" s="51">
        <v>177</v>
      </c>
      <c r="N79" s="51">
        <v>224</v>
      </c>
      <c r="O79" s="51">
        <v>203</v>
      </c>
      <c r="P79" s="51">
        <v>225</v>
      </c>
      <c r="Q79" s="51">
        <v>219</v>
      </c>
      <c r="R79" s="51">
        <v>265</v>
      </c>
      <c r="S79" s="51">
        <v>150</v>
      </c>
      <c r="T79" s="51">
        <v>134</v>
      </c>
      <c r="U79" s="51">
        <v>131</v>
      </c>
      <c r="V79" s="51">
        <v>110</v>
      </c>
      <c r="W79" s="51">
        <v>83</v>
      </c>
      <c r="X79" s="51">
        <v>86</v>
      </c>
      <c r="Y79" s="51">
        <v>83</v>
      </c>
      <c r="Z79" s="51">
        <v>129</v>
      </c>
      <c r="AA79" s="51">
        <v>118</v>
      </c>
    </row>
    <row r="80" spans="2:27">
      <c r="B80" s="90" t="s">
        <v>40</v>
      </c>
      <c r="C80" s="53">
        <v>1686</v>
      </c>
      <c r="D80" s="53">
        <v>1594</v>
      </c>
      <c r="E80" s="53">
        <v>1822</v>
      </c>
      <c r="F80" s="53">
        <v>1701</v>
      </c>
      <c r="G80" s="53">
        <v>1628</v>
      </c>
      <c r="H80" s="53">
        <v>2094</v>
      </c>
      <c r="I80" s="53">
        <v>2819</v>
      </c>
      <c r="J80" s="53">
        <v>3044</v>
      </c>
      <c r="K80" s="53">
        <v>3277</v>
      </c>
      <c r="L80" s="53">
        <v>2496</v>
      </c>
      <c r="M80" s="53">
        <v>2530</v>
      </c>
      <c r="N80" s="53">
        <v>2694</v>
      </c>
      <c r="O80" s="53">
        <v>2603</v>
      </c>
      <c r="P80" s="53">
        <v>2791</v>
      </c>
      <c r="Q80" s="53">
        <v>3048</v>
      </c>
      <c r="R80" s="53">
        <v>3417</v>
      </c>
      <c r="S80" s="53">
        <v>2575</v>
      </c>
      <c r="T80" s="53">
        <v>2364</v>
      </c>
      <c r="U80" s="53">
        <v>2098</v>
      </c>
      <c r="V80" s="53">
        <v>2165</v>
      </c>
      <c r="W80" s="53">
        <v>1586</v>
      </c>
      <c r="X80" s="53">
        <v>1667</v>
      </c>
      <c r="Y80" s="53">
        <v>1423</v>
      </c>
      <c r="Z80" s="53">
        <v>1982</v>
      </c>
      <c r="AA80" s="53">
        <v>2300</v>
      </c>
    </row>
    <row r="81" spans="2:27">
      <c r="B81" s="90" t="s">
        <v>41</v>
      </c>
      <c r="C81" s="53">
        <v>3416</v>
      </c>
      <c r="D81" s="53">
        <v>3265</v>
      </c>
      <c r="E81" s="53">
        <v>3718</v>
      </c>
      <c r="F81" s="53">
        <v>3943</v>
      </c>
      <c r="G81" s="53">
        <v>3242</v>
      </c>
      <c r="H81" s="53">
        <v>3720</v>
      </c>
      <c r="I81" s="53">
        <v>4394</v>
      </c>
      <c r="J81" s="53">
        <v>5996</v>
      </c>
      <c r="K81" s="53">
        <v>6738</v>
      </c>
      <c r="L81" s="53">
        <v>5724</v>
      </c>
      <c r="M81" s="53">
        <v>5082</v>
      </c>
      <c r="N81" s="53">
        <v>5694</v>
      </c>
      <c r="O81" s="53">
        <v>4862</v>
      </c>
      <c r="P81" s="53">
        <v>5523</v>
      </c>
      <c r="Q81" s="53">
        <v>5776</v>
      </c>
      <c r="R81" s="53">
        <v>6458</v>
      </c>
      <c r="S81" s="53">
        <v>5734</v>
      </c>
      <c r="T81" s="53">
        <v>5506</v>
      </c>
      <c r="U81" s="53">
        <v>5182</v>
      </c>
      <c r="V81" s="53">
        <v>4534</v>
      </c>
      <c r="W81" s="53">
        <v>4988</v>
      </c>
      <c r="X81" s="53">
        <v>3911</v>
      </c>
      <c r="Y81" s="53">
        <v>3608</v>
      </c>
      <c r="Z81" s="53">
        <v>3320</v>
      </c>
      <c r="AA81" s="53">
        <v>4267</v>
      </c>
    </row>
    <row r="82" spans="2:27">
      <c r="B82" s="90" t="s">
        <v>42</v>
      </c>
      <c r="C82" s="53">
        <v>3479</v>
      </c>
      <c r="D82" s="53">
        <v>3209</v>
      </c>
      <c r="E82" s="53">
        <v>3557</v>
      </c>
      <c r="F82" s="53">
        <v>3887</v>
      </c>
      <c r="G82" s="53">
        <v>3414</v>
      </c>
      <c r="H82" s="53">
        <v>3151</v>
      </c>
      <c r="I82" s="53">
        <v>3516</v>
      </c>
      <c r="J82" s="53">
        <v>4290</v>
      </c>
      <c r="K82" s="53">
        <v>6295</v>
      </c>
      <c r="L82" s="53">
        <v>5771</v>
      </c>
      <c r="M82" s="53">
        <v>5574</v>
      </c>
      <c r="N82" s="53">
        <v>5198</v>
      </c>
      <c r="O82" s="53">
        <v>4957</v>
      </c>
      <c r="P82" s="53">
        <v>4952</v>
      </c>
      <c r="Q82" s="53">
        <v>5481</v>
      </c>
      <c r="R82" s="53">
        <v>5462</v>
      </c>
      <c r="S82" s="53">
        <v>5499</v>
      </c>
      <c r="T82" s="53">
        <v>5567</v>
      </c>
      <c r="U82" s="53">
        <v>5574</v>
      </c>
      <c r="V82" s="53">
        <v>5013</v>
      </c>
      <c r="W82" s="53">
        <v>4801</v>
      </c>
      <c r="X82" s="53">
        <v>4956</v>
      </c>
      <c r="Y82" s="53">
        <v>3753</v>
      </c>
      <c r="Z82" s="53">
        <v>3373</v>
      </c>
      <c r="AA82" s="53">
        <v>3225</v>
      </c>
    </row>
    <row r="83" spans="2:27">
      <c r="B83" s="90" t="s">
        <v>43</v>
      </c>
      <c r="C83" s="53">
        <v>2314</v>
      </c>
      <c r="D83" s="53">
        <v>2657</v>
      </c>
      <c r="E83" s="53">
        <v>2756</v>
      </c>
      <c r="F83" s="53">
        <v>3066</v>
      </c>
      <c r="G83" s="53">
        <v>2786</v>
      </c>
      <c r="H83" s="53">
        <v>2631</v>
      </c>
      <c r="I83" s="53">
        <v>2349</v>
      </c>
      <c r="J83" s="53">
        <v>2696</v>
      </c>
      <c r="K83" s="53">
        <v>3607</v>
      </c>
      <c r="L83" s="53">
        <v>4474</v>
      </c>
      <c r="M83" s="53">
        <v>4626</v>
      </c>
      <c r="N83" s="53">
        <v>4600</v>
      </c>
      <c r="O83" s="53">
        <v>3799</v>
      </c>
      <c r="P83" s="53">
        <v>4207</v>
      </c>
      <c r="Q83" s="53">
        <v>4114</v>
      </c>
      <c r="R83" s="53">
        <v>4097</v>
      </c>
      <c r="S83" s="53">
        <v>4143</v>
      </c>
      <c r="T83" s="53">
        <v>4482</v>
      </c>
      <c r="U83" s="53">
        <v>4789</v>
      </c>
      <c r="V83" s="53">
        <v>4504</v>
      </c>
      <c r="W83" s="53">
        <v>4507</v>
      </c>
      <c r="X83" s="53">
        <v>3940</v>
      </c>
      <c r="Y83" s="53">
        <v>4302</v>
      </c>
      <c r="Z83" s="53">
        <v>3029</v>
      </c>
      <c r="AA83" s="53">
        <v>2826</v>
      </c>
    </row>
    <row r="84" spans="2:27">
      <c r="B84" s="90" t="s">
        <v>44</v>
      </c>
      <c r="C84" s="53">
        <v>1233</v>
      </c>
      <c r="D84" s="53">
        <v>1721</v>
      </c>
      <c r="E84" s="53">
        <v>2182</v>
      </c>
      <c r="F84" s="53">
        <v>2221</v>
      </c>
      <c r="G84" s="53">
        <v>2058</v>
      </c>
      <c r="H84" s="53">
        <v>1977</v>
      </c>
      <c r="I84" s="53">
        <v>1864</v>
      </c>
      <c r="J84" s="53">
        <v>1688</v>
      </c>
      <c r="K84" s="53">
        <v>2149</v>
      </c>
      <c r="L84" s="53">
        <v>2530</v>
      </c>
      <c r="M84" s="53">
        <v>3403</v>
      </c>
      <c r="N84" s="53">
        <v>3522</v>
      </c>
      <c r="O84" s="53">
        <v>3247</v>
      </c>
      <c r="P84" s="53">
        <v>3052</v>
      </c>
      <c r="Q84" s="53">
        <v>3300</v>
      </c>
      <c r="R84" s="53">
        <v>2779</v>
      </c>
      <c r="S84" s="53">
        <v>2978</v>
      </c>
      <c r="T84" s="53">
        <v>3011</v>
      </c>
      <c r="U84" s="53">
        <v>3496</v>
      </c>
      <c r="V84" s="53">
        <v>3453</v>
      </c>
      <c r="W84" s="53">
        <v>3547</v>
      </c>
      <c r="X84" s="53">
        <v>3206</v>
      </c>
      <c r="Y84" s="53">
        <v>2961</v>
      </c>
      <c r="Z84" s="53">
        <v>2814</v>
      </c>
      <c r="AA84" s="53">
        <v>2074</v>
      </c>
    </row>
    <row r="85" spans="2:27">
      <c r="B85" s="90" t="s">
        <v>45</v>
      </c>
      <c r="C85" s="51">
        <v>733</v>
      </c>
      <c r="D85" s="51">
        <v>990</v>
      </c>
      <c r="E85" s="53">
        <v>1493</v>
      </c>
      <c r="F85" s="53">
        <v>1865</v>
      </c>
      <c r="G85" s="53">
        <v>1624</v>
      </c>
      <c r="H85" s="53">
        <v>1575</v>
      </c>
      <c r="I85" s="53">
        <v>1512</v>
      </c>
      <c r="J85" s="53">
        <v>1406</v>
      </c>
      <c r="K85" s="53">
        <v>1419</v>
      </c>
      <c r="L85" s="53">
        <v>1617</v>
      </c>
      <c r="M85" s="53">
        <v>2036</v>
      </c>
      <c r="N85" s="53">
        <v>2743</v>
      </c>
      <c r="O85" s="53">
        <v>2732</v>
      </c>
      <c r="P85" s="53">
        <v>2769</v>
      </c>
      <c r="Q85" s="53">
        <v>2581</v>
      </c>
      <c r="R85" s="53">
        <v>2330</v>
      </c>
      <c r="S85" s="53">
        <v>2271</v>
      </c>
      <c r="T85" s="53">
        <v>2403</v>
      </c>
      <c r="U85" s="53">
        <v>2587</v>
      </c>
      <c r="V85" s="53">
        <v>2719</v>
      </c>
      <c r="W85" s="53">
        <v>2990</v>
      </c>
      <c r="X85" s="53">
        <v>2801</v>
      </c>
      <c r="Y85" s="53">
        <v>2629</v>
      </c>
      <c r="Z85" s="53">
        <v>2087</v>
      </c>
      <c r="AA85" s="53">
        <v>2254</v>
      </c>
    </row>
    <row r="86" spans="2:27" ht="15.75" thickBot="1">
      <c r="B86" s="48" t="s">
        <v>46</v>
      </c>
      <c r="C86" s="53">
        <v>1883</v>
      </c>
      <c r="D86" s="53">
        <v>2272</v>
      </c>
      <c r="E86" s="53">
        <v>2852</v>
      </c>
      <c r="F86" s="53">
        <v>3803</v>
      </c>
      <c r="G86" s="53">
        <v>4428</v>
      </c>
      <c r="H86" s="53">
        <v>4701</v>
      </c>
      <c r="I86" s="53">
        <v>5033</v>
      </c>
      <c r="J86" s="53">
        <v>5116</v>
      </c>
      <c r="K86" s="53">
        <v>5456</v>
      </c>
      <c r="L86" s="53">
        <v>5851</v>
      </c>
      <c r="M86" s="53">
        <v>6044</v>
      </c>
      <c r="N86" s="53">
        <v>6491</v>
      </c>
      <c r="O86" s="53">
        <v>7946</v>
      </c>
      <c r="P86" s="53">
        <v>9338</v>
      </c>
      <c r="Q86" s="53">
        <v>10291</v>
      </c>
      <c r="R86" s="53">
        <v>8888</v>
      </c>
      <c r="S86" s="53">
        <v>11135</v>
      </c>
      <c r="T86" s="53">
        <v>11414</v>
      </c>
      <c r="U86" s="53">
        <v>12164</v>
      </c>
      <c r="V86" s="53">
        <v>11784</v>
      </c>
      <c r="W86" s="53">
        <v>12554</v>
      </c>
      <c r="X86" s="53">
        <v>13224</v>
      </c>
      <c r="Y86" s="53">
        <v>13633</v>
      </c>
      <c r="Z86" s="53">
        <v>11905</v>
      </c>
      <c r="AA86" s="53">
        <v>12037</v>
      </c>
    </row>
    <row r="87" spans="2:27" ht="15.75" thickBot="1">
      <c r="B87" s="48" t="s">
        <v>20</v>
      </c>
      <c r="C87" s="92">
        <v>14877</v>
      </c>
      <c r="D87" s="92">
        <v>15837</v>
      </c>
      <c r="E87" s="92">
        <v>18520</v>
      </c>
      <c r="F87" s="92">
        <v>20619</v>
      </c>
      <c r="G87" s="92">
        <v>19300</v>
      </c>
      <c r="H87" s="92">
        <v>20058</v>
      </c>
      <c r="I87" s="92">
        <v>21724</v>
      </c>
      <c r="J87" s="92">
        <v>24476</v>
      </c>
      <c r="K87" s="92">
        <v>29184</v>
      </c>
      <c r="L87" s="92">
        <v>28667</v>
      </c>
      <c r="M87" s="92">
        <v>29477</v>
      </c>
      <c r="N87" s="92">
        <v>31172</v>
      </c>
      <c r="O87" s="92">
        <v>30355</v>
      </c>
      <c r="P87" s="92">
        <v>32863</v>
      </c>
      <c r="Q87" s="92">
        <v>34815</v>
      </c>
      <c r="R87" s="92">
        <v>33701</v>
      </c>
      <c r="S87" s="92">
        <v>34488</v>
      </c>
      <c r="T87" s="92">
        <v>34883</v>
      </c>
      <c r="U87" s="92">
        <v>36024</v>
      </c>
      <c r="V87" s="92">
        <v>34285</v>
      </c>
      <c r="W87" s="92">
        <v>35057</v>
      </c>
      <c r="X87" s="92">
        <v>33793</v>
      </c>
      <c r="Y87" s="92">
        <v>32397</v>
      </c>
      <c r="Z87" s="92">
        <v>28642</v>
      </c>
      <c r="AA87" s="92">
        <v>29101</v>
      </c>
    </row>
    <row r="88" spans="2:27" ht="17.25">
      <c r="B88" s="57"/>
      <c r="C88" s="58"/>
      <c r="D88" s="58"/>
      <c r="E88" s="58"/>
      <c r="F88" s="58"/>
      <c r="G88" s="58"/>
      <c r="H88" s="58"/>
      <c r="I88" s="58"/>
      <c r="J88" s="58"/>
      <c r="K88" s="58"/>
      <c r="L88" s="58"/>
      <c r="M88" s="58"/>
      <c r="N88" s="58"/>
      <c r="O88" s="58"/>
      <c r="P88" s="58"/>
      <c r="Q88" s="58"/>
      <c r="R88" s="58"/>
      <c r="S88" s="58"/>
      <c r="T88" s="58"/>
      <c r="U88" s="58"/>
      <c r="V88" s="58"/>
      <c r="W88" s="58"/>
      <c r="X88" s="58"/>
      <c r="Y88" s="58"/>
      <c r="Z88" s="58"/>
      <c r="AA88" s="58"/>
    </row>
  </sheetData>
  <mergeCells count="6">
    <mergeCell ref="B75:C75"/>
    <mergeCell ref="B5:D5"/>
    <mergeCell ref="B19:C19"/>
    <mergeCell ref="B33:C33"/>
    <mergeCell ref="B47:D47"/>
    <mergeCell ref="B61:C61"/>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AE37A-514D-3340-8D05-5E0D0AE0556C}">
  <dimension ref="A1:N35"/>
  <sheetViews>
    <sheetView zoomScaleNormal="100" workbookViewId="0"/>
  </sheetViews>
  <sheetFormatPr defaultColWidth="8.875" defaultRowHeight="13.5"/>
  <cols>
    <col min="1" max="1" width="2.125" style="45" customWidth="1"/>
    <col min="2" max="2" width="12" style="45" customWidth="1"/>
    <col min="3" max="14" width="4.25" style="45" bestFit="1" customWidth="1"/>
    <col min="15" max="16384" width="8.875" style="45"/>
  </cols>
  <sheetData>
    <row r="1" spans="1:14"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14">
      <c r="A3" s="95" t="s">
        <v>53</v>
      </c>
      <c r="I3" s="96"/>
    </row>
    <row r="5" spans="1:14" ht="14.25" thickBot="1">
      <c r="B5" s="98" t="s">
        <v>54</v>
      </c>
      <c r="C5" s="98"/>
      <c r="D5" s="98"/>
      <c r="E5" s="98"/>
      <c r="F5" s="98"/>
    </row>
    <row r="6" spans="1:14" ht="14.25" thickBot="1">
      <c r="B6" s="99" t="s">
        <v>55</v>
      </c>
      <c r="C6" s="100">
        <v>2025</v>
      </c>
      <c r="D6" s="101">
        <v>2026</v>
      </c>
      <c r="E6" s="100">
        <v>2027</v>
      </c>
      <c r="F6" s="100">
        <v>2028</v>
      </c>
      <c r="G6" s="100">
        <v>2029</v>
      </c>
      <c r="H6" s="100">
        <v>2030</v>
      </c>
      <c r="I6" s="100">
        <v>2031</v>
      </c>
      <c r="J6" s="100">
        <v>2032</v>
      </c>
      <c r="K6" s="100">
        <v>2033</v>
      </c>
      <c r="L6" s="100">
        <v>2034</v>
      </c>
      <c r="M6" s="100">
        <v>2035</v>
      </c>
      <c r="N6" s="100">
        <v>2036</v>
      </c>
    </row>
    <row r="7" spans="1:14" ht="14.25" thickBot="1">
      <c r="B7" s="102">
        <v>1</v>
      </c>
      <c r="C7" s="369">
        <v>100</v>
      </c>
      <c r="D7" s="369">
        <v>100</v>
      </c>
      <c r="E7" s="104">
        <v>100</v>
      </c>
      <c r="F7" s="104">
        <v>100</v>
      </c>
      <c r="G7" s="104">
        <v>100</v>
      </c>
      <c r="H7" s="105">
        <v>89</v>
      </c>
      <c r="I7" s="106">
        <v>70</v>
      </c>
      <c r="J7" s="107">
        <v>59</v>
      </c>
      <c r="K7" s="108">
        <v>53</v>
      </c>
      <c r="L7" s="109">
        <v>51</v>
      </c>
      <c r="M7" s="110">
        <v>49</v>
      </c>
      <c r="N7" s="111">
        <v>48</v>
      </c>
    </row>
    <row r="8" spans="1:14" ht="14.25" thickBot="1">
      <c r="B8" s="112">
        <v>0.9</v>
      </c>
      <c r="C8" s="370"/>
      <c r="D8" s="370"/>
      <c r="E8" s="103">
        <v>100</v>
      </c>
      <c r="F8" s="103">
        <v>100</v>
      </c>
      <c r="G8" s="103">
        <v>100</v>
      </c>
      <c r="H8" s="103">
        <v>100</v>
      </c>
      <c r="I8" s="113">
        <v>92</v>
      </c>
      <c r="J8" s="114">
        <v>83</v>
      </c>
      <c r="K8" s="115">
        <v>77</v>
      </c>
      <c r="L8" s="116">
        <v>73</v>
      </c>
      <c r="M8" s="117">
        <v>70</v>
      </c>
      <c r="N8" s="118">
        <v>68</v>
      </c>
    </row>
    <row r="9" spans="1:14" ht="14.25" thickBot="1">
      <c r="B9" s="102">
        <v>0.8</v>
      </c>
      <c r="C9" s="370"/>
      <c r="D9" s="370"/>
      <c r="E9" s="119">
        <v>100</v>
      </c>
      <c r="F9" s="119">
        <v>100</v>
      </c>
      <c r="G9" s="119">
        <v>100</v>
      </c>
      <c r="H9" s="119">
        <v>100</v>
      </c>
      <c r="I9" s="119">
        <v>100</v>
      </c>
      <c r="J9" s="120">
        <v>97</v>
      </c>
      <c r="K9" s="121">
        <v>94</v>
      </c>
      <c r="L9" s="122">
        <v>91</v>
      </c>
      <c r="M9" s="123">
        <v>89</v>
      </c>
      <c r="N9" s="124">
        <v>87</v>
      </c>
    </row>
    <row r="10" spans="1:14" ht="14.25" thickBot="1">
      <c r="B10" s="112">
        <v>0.7</v>
      </c>
      <c r="C10" s="370"/>
      <c r="D10" s="370"/>
      <c r="E10" s="104">
        <v>100</v>
      </c>
      <c r="F10" s="104">
        <v>100</v>
      </c>
      <c r="G10" s="104">
        <v>100</v>
      </c>
      <c r="H10" s="104">
        <v>100</v>
      </c>
      <c r="I10" s="104">
        <v>100</v>
      </c>
      <c r="J10" s="104">
        <v>100</v>
      </c>
      <c r="K10" s="125">
        <v>99</v>
      </c>
      <c r="L10" s="125">
        <v>99</v>
      </c>
      <c r="M10" s="126">
        <v>98</v>
      </c>
      <c r="N10" s="127">
        <v>96</v>
      </c>
    </row>
    <row r="11" spans="1:14" ht="14.25" thickBot="1">
      <c r="B11" s="112">
        <v>0.6</v>
      </c>
      <c r="C11" s="370"/>
      <c r="D11" s="370"/>
      <c r="E11" s="104">
        <v>100</v>
      </c>
      <c r="F11" s="104">
        <v>100</v>
      </c>
      <c r="G11" s="104">
        <v>100</v>
      </c>
      <c r="H11" s="104">
        <v>100</v>
      </c>
      <c r="I11" s="104">
        <v>100</v>
      </c>
      <c r="J11" s="104">
        <v>100</v>
      </c>
      <c r="K11" s="104">
        <v>100</v>
      </c>
      <c r="L11" s="104">
        <v>100</v>
      </c>
      <c r="M11" s="104">
        <v>100</v>
      </c>
      <c r="N11" s="104">
        <v>100</v>
      </c>
    </row>
    <row r="12" spans="1:14" ht="14.25" thickBot="1">
      <c r="B12" s="112">
        <v>0.5</v>
      </c>
      <c r="C12" s="370"/>
      <c r="D12" s="370"/>
      <c r="E12" s="104">
        <v>100</v>
      </c>
      <c r="F12" s="104">
        <v>100</v>
      </c>
      <c r="G12" s="104">
        <v>100</v>
      </c>
      <c r="H12" s="104">
        <v>100</v>
      </c>
      <c r="I12" s="104">
        <v>100</v>
      </c>
      <c r="J12" s="104">
        <v>100</v>
      </c>
      <c r="K12" s="104">
        <v>100</v>
      </c>
      <c r="L12" s="104">
        <v>100</v>
      </c>
      <c r="M12" s="104">
        <v>100</v>
      </c>
      <c r="N12" s="104">
        <v>100</v>
      </c>
    </row>
    <row r="13" spans="1:14" ht="14.25" thickBot="1">
      <c r="B13" s="112">
        <v>0.4</v>
      </c>
      <c r="C13" s="370"/>
      <c r="D13" s="370"/>
      <c r="E13" s="104">
        <v>100</v>
      </c>
      <c r="F13" s="104">
        <v>100</v>
      </c>
      <c r="G13" s="104">
        <v>100</v>
      </c>
      <c r="H13" s="104">
        <v>100</v>
      </c>
      <c r="I13" s="104">
        <v>100</v>
      </c>
      <c r="J13" s="104">
        <v>100</v>
      </c>
      <c r="K13" s="104">
        <v>100</v>
      </c>
      <c r="L13" s="104">
        <v>100</v>
      </c>
      <c r="M13" s="104">
        <v>100</v>
      </c>
      <c r="N13" s="104">
        <v>100</v>
      </c>
    </row>
    <row r="14" spans="1:14" ht="14.25" thickBot="1">
      <c r="B14" s="112">
        <v>0.3</v>
      </c>
      <c r="C14" s="370"/>
      <c r="D14" s="370"/>
      <c r="E14" s="104">
        <v>100</v>
      </c>
      <c r="F14" s="104">
        <v>100</v>
      </c>
      <c r="G14" s="104">
        <v>100</v>
      </c>
      <c r="H14" s="104">
        <v>100</v>
      </c>
      <c r="I14" s="104">
        <v>100</v>
      </c>
      <c r="J14" s="104">
        <v>100</v>
      </c>
      <c r="K14" s="104">
        <v>100</v>
      </c>
      <c r="L14" s="104">
        <v>100</v>
      </c>
      <c r="M14" s="104">
        <v>100</v>
      </c>
      <c r="N14" s="104">
        <v>100</v>
      </c>
    </row>
    <row r="15" spans="1:14" ht="14.25" thickBot="1">
      <c r="B15" s="112">
        <v>0.2</v>
      </c>
      <c r="C15" s="370"/>
      <c r="D15" s="370"/>
      <c r="E15" s="104">
        <v>100</v>
      </c>
      <c r="F15" s="104">
        <v>100</v>
      </c>
      <c r="G15" s="104">
        <v>100</v>
      </c>
      <c r="H15" s="104">
        <v>100</v>
      </c>
      <c r="I15" s="104">
        <v>100</v>
      </c>
      <c r="J15" s="104">
        <v>100</v>
      </c>
      <c r="K15" s="104">
        <v>100</v>
      </c>
      <c r="L15" s="104">
        <v>100</v>
      </c>
      <c r="M15" s="104">
        <v>100</v>
      </c>
      <c r="N15" s="104">
        <v>100</v>
      </c>
    </row>
    <row r="16" spans="1:14" ht="14.25" thickBot="1">
      <c r="B16" s="112">
        <v>0.1</v>
      </c>
      <c r="C16" s="370"/>
      <c r="D16" s="370"/>
      <c r="E16" s="104">
        <v>100</v>
      </c>
      <c r="F16" s="104">
        <v>100</v>
      </c>
      <c r="G16" s="104">
        <v>100</v>
      </c>
      <c r="H16" s="104">
        <v>100</v>
      </c>
      <c r="I16" s="104">
        <v>100</v>
      </c>
      <c r="J16" s="104">
        <v>100</v>
      </c>
      <c r="K16" s="104">
        <v>100</v>
      </c>
      <c r="L16" s="104">
        <v>100</v>
      </c>
      <c r="M16" s="104">
        <v>100</v>
      </c>
      <c r="N16" s="104">
        <v>100</v>
      </c>
    </row>
    <row r="17" spans="2:14" ht="14.25" thickBot="1">
      <c r="B17" s="316">
        <v>0</v>
      </c>
      <c r="C17" s="370"/>
      <c r="D17" s="370"/>
      <c r="E17" s="104">
        <v>100</v>
      </c>
      <c r="F17" s="104">
        <v>100</v>
      </c>
      <c r="G17" s="104">
        <v>100</v>
      </c>
      <c r="H17" s="104">
        <v>100</v>
      </c>
      <c r="I17" s="104">
        <v>100</v>
      </c>
      <c r="J17" s="104">
        <v>100</v>
      </c>
      <c r="K17" s="104">
        <v>100</v>
      </c>
      <c r="L17" s="104">
        <v>100</v>
      </c>
      <c r="M17" s="104">
        <v>100</v>
      </c>
      <c r="N17" s="104">
        <v>100</v>
      </c>
    </row>
    <row r="18" spans="2:14" ht="14.25" thickBot="1">
      <c r="B18" s="128" t="s">
        <v>56</v>
      </c>
      <c r="C18" s="371"/>
      <c r="D18" s="371"/>
      <c r="E18" s="104">
        <v>100</v>
      </c>
      <c r="F18" s="104">
        <v>100</v>
      </c>
      <c r="G18" s="104">
        <v>100</v>
      </c>
      <c r="H18" s="104">
        <v>100</v>
      </c>
      <c r="I18" s="104">
        <v>100</v>
      </c>
      <c r="J18" s="104">
        <v>100</v>
      </c>
      <c r="K18" s="104">
        <v>100</v>
      </c>
      <c r="L18" s="104">
        <v>100</v>
      </c>
      <c r="M18" s="104">
        <v>100</v>
      </c>
      <c r="N18" s="104">
        <v>100</v>
      </c>
    </row>
    <row r="19" spans="2:14" ht="17.25">
      <c r="B19" s="57"/>
      <c r="C19" s="58"/>
      <c r="D19" s="58"/>
      <c r="E19" s="58"/>
      <c r="F19" s="58"/>
      <c r="G19" s="58"/>
      <c r="H19" s="58"/>
      <c r="I19" s="58"/>
      <c r="J19" s="58"/>
      <c r="K19" s="58"/>
      <c r="L19" s="58"/>
      <c r="M19" s="58"/>
      <c r="N19" s="58"/>
    </row>
    <row r="20" spans="2:14" ht="14.25" thickBot="1">
      <c r="B20" s="45" t="s">
        <v>57</v>
      </c>
    </row>
    <row r="21" spans="2:14" ht="14.25" thickBot="1">
      <c r="B21" s="99" t="s">
        <v>55</v>
      </c>
      <c r="C21" s="100">
        <v>2025</v>
      </c>
      <c r="D21" s="101">
        <v>2026</v>
      </c>
      <c r="E21" s="100">
        <v>2027</v>
      </c>
      <c r="F21" s="100">
        <v>2028</v>
      </c>
      <c r="G21" s="100">
        <v>2029</v>
      </c>
      <c r="H21" s="100">
        <v>2030</v>
      </c>
      <c r="I21" s="100">
        <v>2031</v>
      </c>
      <c r="J21" s="100">
        <v>2032</v>
      </c>
      <c r="K21" s="100">
        <v>2033</v>
      </c>
      <c r="L21" s="100">
        <v>2034</v>
      </c>
      <c r="M21" s="100">
        <v>2035</v>
      </c>
      <c r="N21" s="100">
        <v>2036</v>
      </c>
    </row>
    <row r="22" spans="2:14" ht="14.25" thickBot="1">
      <c r="B22" s="102">
        <v>1</v>
      </c>
      <c r="C22" s="369">
        <v>100</v>
      </c>
      <c r="D22" s="369">
        <v>100</v>
      </c>
      <c r="E22" s="104">
        <v>100</v>
      </c>
      <c r="F22" s="104">
        <v>100</v>
      </c>
      <c r="G22" s="104">
        <v>100</v>
      </c>
      <c r="H22" s="104">
        <v>100</v>
      </c>
      <c r="I22" s="104">
        <v>100</v>
      </c>
      <c r="J22" s="104">
        <v>100</v>
      </c>
      <c r="K22" s="104">
        <v>100</v>
      </c>
      <c r="L22" s="104">
        <v>100</v>
      </c>
      <c r="M22" s="104">
        <v>100</v>
      </c>
      <c r="N22" s="104">
        <v>100</v>
      </c>
    </row>
    <row r="23" spans="2:14" ht="14.25" thickBot="1">
      <c r="B23" s="129">
        <v>0.9</v>
      </c>
      <c r="C23" s="370"/>
      <c r="D23" s="370"/>
      <c r="E23" s="103">
        <v>100</v>
      </c>
      <c r="F23" s="103">
        <v>100</v>
      </c>
      <c r="G23" s="103">
        <v>100</v>
      </c>
      <c r="H23" s="103">
        <v>100</v>
      </c>
      <c r="I23" s="103">
        <v>100</v>
      </c>
      <c r="J23" s="103">
        <v>100</v>
      </c>
      <c r="K23" s="103">
        <v>100</v>
      </c>
      <c r="L23" s="103">
        <v>100</v>
      </c>
      <c r="M23" s="103">
        <v>100</v>
      </c>
      <c r="N23" s="103">
        <v>100</v>
      </c>
    </row>
    <row r="24" spans="2:14" ht="14.25" thickBot="1">
      <c r="B24" s="130">
        <v>0.8</v>
      </c>
      <c r="C24" s="370"/>
      <c r="D24" s="370"/>
      <c r="E24" s="119">
        <v>100</v>
      </c>
      <c r="F24" s="119">
        <v>100</v>
      </c>
      <c r="G24" s="119">
        <v>100</v>
      </c>
      <c r="H24" s="119">
        <v>100</v>
      </c>
      <c r="I24" s="119">
        <v>100</v>
      </c>
      <c r="J24" s="119">
        <v>100</v>
      </c>
      <c r="K24" s="119">
        <v>100</v>
      </c>
      <c r="L24" s="119">
        <v>100</v>
      </c>
      <c r="M24" s="119">
        <v>100</v>
      </c>
      <c r="N24" s="119">
        <v>100</v>
      </c>
    </row>
    <row r="25" spans="2:14" ht="14.25" thickBot="1">
      <c r="B25" s="112">
        <v>0.7</v>
      </c>
      <c r="C25" s="370"/>
      <c r="D25" s="370"/>
      <c r="E25" s="104">
        <v>100</v>
      </c>
      <c r="F25" s="104">
        <v>100</v>
      </c>
      <c r="G25" s="104">
        <v>100</v>
      </c>
      <c r="H25" s="104">
        <v>100</v>
      </c>
      <c r="I25" s="104">
        <v>100</v>
      </c>
      <c r="J25" s="104">
        <v>100</v>
      </c>
      <c r="K25" s="104">
        <v>100</v>
      </c>
      <c r="L25" s="104">
        <v>100</v>
      </c>
      <c r="M25" s="104">
        <v>100</v>
      </c>
      <c r="N25" s="104">
        <v>100</v>
      </c>
    </row>
    <row r="26" spans="2:14" ht="14.25" thickBot="1">
      <c r="B26" s="112">
        <v>0.6</v>
      </c>
      <c r="C26" s="370"/>
      <c r="D26" s="370"/>
      <c r="E26" s="104">
        <v>100</v>
      </c>
      <c r="F26" s="104">
        <v>100</v>
      </c>
      <c r="G26" s="104">
        <v>100</v>
      </c>
      <c r="H26" s="104">
        <v>100</v>
      </c>
      <c r="I26" s="104">
        <v>100</v>
      </c>
      <c r="J26" s="104">
        <v>100</v>
      </c>
      <c r="K26" s="104">
        <v>100</v>
      </c>
      <c r="L26" s="104">
        <v>100</v>
      </c>
      <c r="M26" s="104">
        <v>100</v>
      </c>
      <c r="N26" s="104">
        <v>100</v>
      </c>
    </row>
    <row r="27" spans="2:14" ht="14.25" thickBot="1">
      <c r="B27" s="112">
        <v>0.5</v>
      </c>
      <c r="C27" s="370"/>
      <c r="D27" s="370"/>
      <c r="E27" s="104">
        <v>100</v>
      </c>
      <c r="F27" s="104">
        <v>100</v>
      </c>
      <c r="G27" s="104">
        <v>100</v>
      </c>
      <c r="H27" s="104">
        <v>100</v>
      </c>
      <c r="I27" s="104">
        <v>100</v>
      </c>
      <c r="J27" s="104">
        <v>100</v>
      </c>
      <c r="K27" s="104">
        <v>100</v>
      </c>
      <c r="L27" s="104">
        <v>100</v>
      </c>
      <c r="M27" s="104">
        <v>100</v>
      </c>
      <c r="N27" s="104">
        <v>100</v>
      </c>
    </row>
    <row r="28" spans="2:14" ht="14.25" thickBot="1">
      <c r="B28" s="112">
        <v>0.4</v>
      </c>
      <c r="C28" s="370"/>
      <c r="D28" s="370"/>
      <c r="E28" s="104">
        <v>100</v>
      </c>
      <c r="F28" s="104">
        <v>100</v>
      </c>
      <c r="G28" s="104">
        <v>100</v>
      </c>
      <c r="H28" s="104">
        <v>100</v>
      </c>
      <c r="I28" s="104">
        <v>100</v>
      </c>
      <c r="J28" s="104">
        <v>100</v>
      </c>
      <c r="K28" s="104">
        <v>100</v>
      </c>
      <c r="L28" s="104">
        <v>100</v>
      </c>
      <c r="M28" s="104">
        <v>100</v>
      </c>
      <c r="N28" s="104">
        <v>100</v>
      </c>
    </row>
    <row r="29" spans="2:14" ht="14.25" thickBot="1">
      <c r="B29" s="112">
        <v>0.3</v>
      </c>
      <c r="C29" s="370"/>
      <c r="D29" s="370"/>
      <c r="E29" s="104">
        <v>100</v>
      </c>
      <c r="F29" s="104">
        <v>100</v>
      </c>
      <c r="G29" s="104">
        <v>100</v>
      </c>
      <c r="H29" s="104">
        <v>100</v>
      </c>
      <c r="I29" s="104">
        <v>100</v>
      </c>
      <c r="J29" s="104">
        <v>100</v>
      </c>
      <c r="K29" s="104">
        <v>100</v>
      </c>
      <c r="L29" s="104">
        <v>100</v>
      </c>
      <c r="M29" s="104">
        <v>100</v>
      </c>
      <c r="N29" s="104">
        <v>100</v>
      </c>
    </row>
    <row r="30" spans="2:14" ht="14.25" thickBot="1">
      <c r="B30" s="112">
        <v>0.2</v>
      </c>
      <c r="C30" s="370"/>
      <c r="D30" s="370"/>
      <c r="E30" s="104">
        <v>100</v>
      </c>
      <c r="F30" s="104">
        <v>100</v>
      </c>
      <c r="G30" s="104">
        <v>100</v>
      </c>
      <c r="H30" s="104">
        <v>100</v>
      </c>
      <c r="I30" s="104">
        <v>100</v>
      </c>
      <c r="J30" s="104">
        <v>100</v>
      </c>
      <c r="K30" s="104">
        <v>100</v>
      </c>
      <c r="L30" s="104">
        <v>100</v>
      </c>
      <c r="M30" s="104">
        <v>100</v>
      </c>
      <c r="N30" s="104">
        <v>100</v>
      </c>
    </row>
    <row r="31" spans="2:14" ht="14.25" thickBot="1">
      <c r="B31" s="112">
        <v>0.1</v>
      </c>
      <c r="C31" s="370"/>
      <c r="D31" s="370"/>
      <c r="E31" s="104">
        <v>100</v>
      </c>
      <c r="F31" s="104">
        <v>100</v>
      </c>
      <c r="G31" s="104">
        <v>100</v>
      </c>
      <c r="H31" s="104">
        <v>100</v>
      </c>
      <c r="I31" s="104">
        <v>100</v>
      </c>
      <c r="J31" s="104">
        <v>100</v>
      </c>
      <c r="K31" s="104">
        <v>100</v>
      </c>
      <c r="L31" s="104">
        <v>100</v>
      </c>
      <c r="M31" s="104">
        <v>100</v>
      </c>
      <c r="N31" s="104">
        <v>100</v>
      </c>
    </row>
    <row r="32" spans="2:14" ht="14.25" thickBot="1">
      <c r="B32" s="316">
        <v>0</v>
      </c>
      <c r="C32" s="370"/>
      <c r="D32" s="370"/>
      <c r="E32" s="104">
        <v>100</v>
      </c>
      <c r="F32" s="104">
        <v>100</v>
      </c>
      <c r="G32" s="104">
        <v>100</v>
      </c>
      <c r="H32" s="104">
        <v>100</v>
      </c>
      <c r="I32" s="104">
        <v>100</v>
      </c>
      <c r="J32" s="104">
        <v>100</v>
      </c>
      <c r="K32" s="104">
        <v>100</v>
      </c>
      <c r="L32" s="104">
        <v>100</v>
      </c>
      <c r="M32" s="104">
        <v>100</v>
      </c>
      <c r="N32" s="104">
        <v>100</v>
      </c>
    </row>
    <row r="33" spans="1:14" ht="14.25" thickBot="1">
      <c r="B33" s="131" t="s">
        <v>56</v>
      </c>
      <c r="C33" s="371"/>
      <c r="D33" s="371"/>
      <c r="E33" s="104">
        <v>100</v>
      </c>
      <c r="F33" s="104">
        <v>100</v>
      </c>
      <c r="G33" s="104">
        <v>100</v>
      </c>
      <c r="H33" s="104">
        <v>100</v>
      </c>
      <c r="I33" s="104">
        <v>100</v>
      </c>
      <c r="J33" s="104">
        <v>100</v>
      </c>
      <c r="K33" s="104">
        <v>100</v>
      </c>
      <c r="L33" s="104">
        <v>100</v>
      </c>
      <c r="M33" s="104">
        <v>100</v>
      </c>
      <c r="N33" s="104">
        <v>100</v>
      </c>
    </row>
    <row r="34" spans="1:14" ht="65.099999999999994" customHeight="1">
      <c r="B34" s="372" t="s">
        <v>58</v>
      </c>
      <c r="C34" s="372"/>
      <c r="D34" s="372"/>
      <c r="E34" s="372"/>
      <c r="F34" s="372"/>
      <c r="G34" s="372"/>
      <c r="H34" s="372"/>
      <c r="I34" s="372"/>
      <c r="J34" s="372"/>
      <c r="K34" s="372"/>
      <c r="L34" s="372"/>
      <c r="M34" s="372"/>
      <c r="N34" s="372"/>
    </row>
    <row r="35" spans="1:14">
      <c r="A35" s="47"/>
      <c r="C35" s="97"/>
      <c r="D35" s="97"/>
      <c r="E35" s="97"/>
      <c r="F35" s="97"/>
      <c r="G35" s="97"/>
      <c r="H35" s="97"/>
      <c r="I35" s="97"/>
      <c r="J35" s="97"/>
      <c r="K35" s="97"/>
      <c r="L35" s="97"/>
      <c r="M35" s="97"/>
      <c r="N35" s="97"/>
    </row>
  </sheetData>
  <mergeCells count="5">
    <mergeCell ref="C22:C33"/>
    <mergeCell ref="D22:D33"/>
    <mergeCell ref="C7:C18"/>
    <mergeCell ref="D7:D18"/>
    <mergeCell ref="B34:N34"/>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4422A-77C8-9C4B-A2A4-8013D508BB8E}">
  <dimension ref="A1:P19"/>
  <sheetViews>
    <sheetView zoomScaleNormal="100" workbookViewId="0"/>
  </sheetViews>
  <sheetFormatPr defaultColWidth="8.875" defaultRowHeight="13.5"/>
  <cols>
    <col min="1" max="1" width="3.75" customWidth="1"/>
    <col min="2" max="2" width="11.25" customWidth="1"/>
    <col min="3" max="14" width="4.25" bestFit="1" customWidth="1"/>
  </cols>
  <sheetData>
    <row r="1" spans="1:16"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16" ht="15">
      <c r="A3" s="15" t="s">
        <v>59</v>
      </c>
      <c r="G3" s="3"/>
    </row>
    <row r="4" spans="1:16" ht="14.25" thickBot="1">
      <c r="A4" s="1"/>
    </row>
    <row r="5" spans="1:16" ht="18.75" thickBot="1">
      <c r="A5" s="6"/>
      <c r="B5" s="99" t="s">
        <v>55</v>
      </c>
      <c r="C5" s="100">
        <v>2025</v>
      </c>
      <c r="D5" s="101">
        <v>2026</v>
      </c>
      <c r="E5" s="100">
        <v>2027</v>
      </c>
      <c r="F5" s="100">
        <v>2028</v>
      </c>
      <c r="G5" s="100">
        <v>2029</v>
      </c>
      <c r="H5" s="100">
        <v>2030</v>
      </c>
      <c r="I5" s="100">
        <v>2031</v>
      </c>
      <c r="J5" s="100">
        <v>2032</v>
      </c>
      <c r="K5" s="100">
        <v>2033</v>
      </c>
      <c r="L5" s="100">
        <v>2034</v>
      </c>
      <c r="M5" s="100">
        <v>2035</v>
      </c>
      <c r="N5" s="100">
        <v>2036</v>
      </c>
      <c r="O5" s="6"/>
      <c r="P5" s="10"/>
    </row>
    <row r="6" spans="1:16" ht="18.75" thickBot="1">
      <c r="A6" s="6"/>
      <c r="B6" s="102">
        <v>1</v>
      </c>
      <c r="C6" s="373">
        <v>31</v>
      </c>
      <c r="D6" s="376">
        <v>32</v>
      </c>
      <c r="E6" s="132">
        <v>29</v>
      </c>
      <c r="F6" s="133">
        <v>28</v>
      </c>
      <c r="G6" s="134">
        <v>27</v>
      </c>
      <c r="H6" s="135">
        <v>26</v>
      </c>
      <c r="I6" s="136">
        <v>25</v>
      </c>
      <c r="J6" s="137">
        <v>24</v>
      </c>
      <c r="K6" s="138">
        <v>24</v>
      </c>
      <c r="L6" s="139">
        <v>24</v>
      </c>
      <c r="M6" s="140">
        <v>24</v>
      </c>
      <c r="N6" s="140">
        <v>23</v>
      </c>
      <c r="O6" s="6"/>
    </row>
    <row r="7" spans="1:16" ht="18.75" thickBot="1">
      <c r="A7" s="6"/>
      <c r="B7" s="102">
        <v>0.9</v>
      </c>
      <c r="C7" s="374"/>
      <c r="D7" s="377"/>
      <c r="E7" s="141">
        <v>30</v>
      </c>
      <c r="F7" s="142">
        <v>29</v>
      </c>
      <c r="G7" s="143">
        <v>28</v>
      </c>
      <c r="H7" s="133">
        <v>28</v>
      </c>
      <c r="I7" s="144">
        <v>27</v>
      </c>
      <c r="J7" s="134">
        <v>27</v>
      </c>
      <c r="K7" s="145">
        <v>26</v>
      </c>
      <c r="L7" s="146">
        <v>26</v>
      </c>
      <c r="M7" s="146">
        <v>26</v>
      </c>
      <c r="N7" s="147">
        <v>26</v>
      </c>
      <c r="O7" s="6"/>
    </row>
    <row r="8" spans="1:16" ht="18.75" thickBot="1">
      <c r="A8" s="6"/>
      <c r="B8" s="102">
        <v>0.8</v>
      </c>
      <c r="C8" s="374"/>
      <c r="D8" s="377"/>
      <c r="E8" s="148">
        <v>31</v>
      </c>
      <c r="F8" s="149">
        <v>30</v>
      </c>
      <c r="G8" s="141">
        <v>30</v>
      </c>
      <c r="H8" s="150">
        <v>30</v>
      </c>
      <c r="I8" s="151">
        <v>29</v>
      </c>
      <c r="J8" s="132">
        <v>29</v>
      </c>
      <c r="K8" s="152">
        <v>29</v>
      </c>
      <c r="L8" s="152">
        <v>29</v>
      </c>
      <c r="M8" s="152">
        <v>29</v>
      </c>
      <c r="N8" s="152">
        <v>29</v>
      </c>
      <c r="O8" s="6"/>
    </row>
    <row r="9" spans="1:16" ht="18.75" thickBot="1">
      <c r="A9" s="6"/>
      <c r="B9" s="102">
        <v>0.7</v>
      </c>
      <c r="C9" s="374"/>
      <c r="D9" s="377"/>
      <c r="E9" s="153">
        <v>31</v>
      </c>
      <c r="F9" s="153">
        <v>31</v>
      </c>
      <c r="G9" s="154">
        <v>32</v>
      </c>
      <c r="H9" s="155">
        <v>32</v>
      </c>
      <c r="I9" s="156">
        <v>32</v>
      </c>
      <c r="J9" s="156">
        <v>32</v>
      </c>
      <c r="K9" s="157">
        <v>32</v>
      </c>
      <c r="L9" s="158">
        <v>32</v>
      </c>
      <c r="M9" s="158">
        <v>32</v>
      </c>
      <c r="N9" s="159">
        <v>32</v>
      </c>
      <c r="O9" s="6"/>
    </row>
    <row r="10" spans="1:16" ht="18.75" thickBot="1">
      <c r="A10" s="6"/>
      <c r="B10" s="102">
        <v>0.6</v>
      </c>
      <c r="C10" s="374"/>
      <c r="D10" s="377"/>
      <c r="E10" s="157">
        <v>32</v>
      </c>
      <c r="F10" s="160">
        <v>33</v>
      </c>
      <c r="G10" s="161">
        <v>34</v>
      </c>
      <c r="H10" s="162">
        <v>34</v>
      </c>
      <c r="I10" s="163">
        <v>35</v>
      </c>
      <c r="J10" s="164">
        <v>35</v>
      </c>
      <c r="K10" s="165">
        <v>36</v>
      </c>
      <c r="L10" s="166">
        <v>36</v>
      </c>
      <c r="M10" s="167">
        <v>36</v>
      </c>
      <c r="N10" s="168">
        <v>37</v>
      </c>
      <c r="O10" s="6"/>
    </row>
    <row r="11" spans="1:16" ht="18.75" thickBot="1">
      <c r="A11" s="6"/>
      <c r="B11" s="102">
        <v>0.5</v>
      </c>
      <c r="C11" s="374"/>
      <c r="D11" s="377"/>
      <c r="E11" s="169">
        <v>33</v>
      </c>
      <c r="F11" s="170">
        <v>34</v>
      </c>
      <c r="G11" s="165">
        <v>36</v>
      </c>
      <c r="H11" s="171">
        <v>37</v>
      </c>
      <c r="I11" s="172">
        <v>38</v>
      </c>
      <c r="J11" s="173">
        <v>39</v>
      </c>
      <c r="K11" s="174">
        <v>40</v>
      </c>
      <c r="L11" s="175">
        <v>40</v>
      </c>
      <c r="M11" s="176">
        <v>41</v>
      </c>
      <c r="N11" s="177">
        <v>41</v>
      </c>
      <c r="O11" s="6"/>
    </row>
    <row r="12" spans="1:16" ht="18.75" thickBot="1">
      <c r="A12" s="6"/>
      <c r="B12" s="102">
        <v>0.4</v>
      </c>
      <c r="C12" s="374"/>
      <c r="D12" s="377"/>
      <c r="E12" s="178">
        <v>34</v>
      </c>
      <c r="F12" s="165">
        <v>36</v>
      </c>
      <c r="G12" s="172">
        <v>38</v>
      </c>
      <c r="H12" s="179">
        <v>40</v>
      </c>
      <c r="I12" s="180">
        <v>42</v>
      </c>
      <c r="J12" s="181">
        <v>43</v>
      </c>
      <c r="K12" s="182">
        <v>44</v>
      </c>
      <c r="L12" s="183">
        <v>45</v>
      </c>
      <c r="M12" s="184">
        <v>46</v>
      </c>
      <c r="N12" s="185">
        <v>47</v>
      </c>
      <c r="O12" s="6"/>
    </row>
    <row r="13" spans="1:16" ht="18.75" thickBot="1">
      <c r="A13" s="6"/>
      <c r="B13" s="102">
        <v>0.3</v>
      </c>
      <c r="C13" s="374"/>
      <c r="D13" s="377"/>
      <c r="E13" s="186">
        <v>34</v>
      </c>
      <c r="F13" s="187">
        <v>37</v>
      </c>
      <c r="G13" s="175">
        <v>40</v>
      </c>
      <c r="H13" s="188">
        <v>43</v>
      </c>
      <c r="I13" s="189">
        <v>46</v>
      </c>
      <c r="J13" s="190">
        <v>47</v>
      </c>
      <c r="K13" s="191">
        <v>49</v>
      </c>
      <c r="L13" s="192">
        <v>51</v>
      </c>
      <c r="M13" s="193">
        <v>53</v>
      </c>
      <c r="N13" s="194">
        <v>54</v>
      </c>
      <c r="O13" s="6"/>
    </row>
    <row r="14" spans="1:16" ht="18.75" thickBot="1">
      <c r="A14" s="6"/>
      <c r="B14" s="102">
        <v>0.2</v>
      </c>
      <c r="C14" s="374"/>
      <c r="D14" s="377"/>
      <c r="E14" s="195">
        <v>35</v>
      </c>
      <c r="F14" s="196">
        <v>39</v>
      </c>
      <c r="G14" s="181">
        <v>43</v>
      </c>
      <c r="H14" s="197">
        <v>47</v>
      </c>
      <c r="I14" s="198">
        <v>50</v>
      </c>
      <c r="J14" s="199">
        <v>53</v>
      </c>
      <c r="K14" s="200">
        <v>55</v>
      </c>
      <c r="L14" s="201">
        <v>58</v>
      </c>
      <c r="M14" s="202">
        <v>60</v>
      </c>
      <c r="N14" s="203">
        <v>62</v>
      </c>
      <c r="O14" s="6"/>
    </row>
    <row r="15" spans="1:16" ht="18.75" thickBot="1">
      <c r="A15" s="6"/>
      <c r="B15" s="102">
        <v>0.1</v>
      </c>
      <c r="C15" s="374"/>
      <c r="D15" s="377"/>
      <c r="E15" s="166">
        <v>36</v>
      </c>
      <c r="F15" s="204">
        <v>41</v>
      </c>
      <c r="G15" s="205">
        <v>46</v>
      </c>
      <c r="H15" s="206">
        <v>51</v>
      </c>
      <c r="I15" s="207">
        <v>55</v>
      </c>
      <c r="J15" s="208">
        <v>59</v>
      </c>
      <c r="K15" s="209">
        <v>62</v>
      </c>
      <c r="L15" s="210">
        <v>66</v>
      </c>
      <c r="M15" s="211">
        <v>69</v>
      </c>
      <c r="N15" s="212">
        <v>71</v>
      </c>
      <c r="O15" s="6"/>
    </row>
    <row r="16" spans="1:16" ht="18.75" thickBot="1">
      <c r="A16" s="6"/>
      <c r="B16" s="315">
        <v>0</v>
      </c>
      <c r="C16" s="374"/>
      <c r="D16" s="377"/>
      <c r="E16" s="171">
        <v>37</v>
      </c>
      <c r="F16" s="213">
        <v>43</v>
      </c>
      <c r="G16" s="214">
        <v>49</v>
      </c>
      <c r="H16" s="207">
        <v>55</v>
      </c>
      <c r="I16" s="215">
        <v>60</v>
      </c>
      <c r="J16" s="216">
        <v>65</v>
      </c>
      <c r="K16" s="217">
        <v>70</v>
      </c>
      <c r="L16" s="218">
        <v>75</v>
      </c>
      <c r="M16" s="219">
        <v>79</v>
      </c>
      <c r="N16" s="220">
        <v>83</v>
      </c>
      <c r="O16" s="6"/>
    </row>
    <row r="17" spans="1:15" ht="18.75" thickBot="1">
      <c r="A17" s="6"/>
      <c r="B17" s="226" t="s">
        <v>56</v>
      </c>
      <c r="C17" s="375"/>
      <c r="D17" s="378"/>
      <c r="E17" s="221">
        <v>33</v>
      </c>
      <c r="F17" s="163">
        <v>35</v>
      </c>
      <c r="G17" s="168">
        <v>37</v>
      </c>
      <c r="H17" s="222">
        <v>38</v>
      </c>
      <c r="I17" s="223">
        <v>40</v>
      </c>
      <c r="J17" s="204">
        <v>41</v>
      </c>
      <c r="K17" s="224">
        <v>42</v>
      </c>
      <c r="L17" s="181">
        <v>43</v>
      </c>
      <c r="M17" s="225">
        <v>44</v>
      </c>
      <c r="N17" s="182">
        <v>44</v>
      </c>
      <c r="O17" s="6"/>
    </row>
    <row r="18" spans="1:15" ht="18">
      <c r="A18" s="6"/>
      <c r="B18" s="43"/>
      <c r="O18" s="6"/>
    </row>
    <row r="19" spans="1:15" s="9" customFormat="1" ht="63.95" customHeight="1">
      <c r="A19" s="8"/>
      <c r="B19" s="379" t="s">
        <v>58</v>
      </c>
      <c r="C19" s="379"/>
      <c r="D19" s="379"/>
      <c r="E19" s="379"/>
      <c r="F19" s="379"/>
      <c r="G19" s="379"/>
      <c r="H19" s="379"/>
      <c r="I19" s="379"/>
      <c r="J19" s="379"/>
      <c r="K19" s="379"/>
      <c r="L19" s="379"/>
      <c r="M19" s="379"/>
      <c r="N19" s="379"/>
    </row>
  </sheetData>
  <mergeCells count="3">
    <mergeCell ref="C6:C17"/>
    <mergeCell ref="D6:D17"/>
    <mergeCell ref="B19:N1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87511-F45A-3C44-A913-7A06F5BCF0B3}">
  <dimension ref="A1:P19"/>
  <sheetViews>
    <sheetView zoomScaleNormal="100" workbookViewId="0"/>
  </sheetViews>
  <sheetFormatPr defaultColWidth="8.875" defaultRowHeight="13.5"/>
  <cols>
    <col min="1" max="1" width="3.125" customWidth="1"/>
    <col min="2" max="2" width="12" customWidth="1"/>
    <col min="3" max="14" width="4.25" bestFit="1" customWidth="1"/>
  </cols>
  <sheetData>
    <row r="1" spans="1:16"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2" spans="1:16">
      <c r="F2" s="12"/>
    </row>
    <row r="3" spans="1:16">
      <c r="A3" s="4" t="s">
        <v>60</v>
      </c>
    </row>
    <row r="4" spans="1:16" ht="14.25" thickBot="1">
      <c r="A4" s="4"/>
    </row>
    <row r="5" spans="1:16" ht="18.75" thickBot="1">
      <c r="A5" s="6"/>
      <c r="B5" s="99" t="s">
        <v>55</v>
      </c>
      <c r="C5" s="100">
        <v>2025</v>
      </c>
      <c r="D5" s="101">
        <v>2026</v>
      </c>
      <c r="E5" s="100">
        <v>2027</v>
      </c>
      <c r="F5" s="100">
        <v>2028</v>
      </c>
      <c r="G5" s="100">
        <v>2029</v>
      </c>
      <c r="H5" s="100">
        <v>2030</v>
      </c>
      <c r="I5" s="100">
        <v>2031</v>
      </c>
      <c r="J5" s="100">
        <v>2032</v>
      </c>
      <c r="K5" s="100">
        <v>2033</v>
      </c>
      <c r="L5" s="100">
        <v>2034</v>
      </c>
      <c r="M5" s="100">
        <v>2035</v>
      </c>
      <c r="N5" s="100">
        <v>2036</v>
      </c>
    </row>
    <row r="6" spans="1:16" ht="18.75" thickBot="1">
      <c r="A6" s="6"/>
      <c r="B6" s="102">
        <v>1</v>
      </c>
      <c r="C6" s="380">
        <v>3.6</v>
      </c>
      <c r="D6" s="227">
        <v>7.8</v>
      </c>
      <c r="E6" s="227">
        <v>7.2</v>
      </c>
      <c r="F6" s="228">
        <v>6.7</v>
      </c>
      <c r="G6" s="229">
        <v>6.5</v>
      </c>
      <c r="H6" s="230">
        <v>6.4</v>
      </c>
      <c r="I6" s="231">
        <v>6.3</v>
      </c>
      <c r="J6" s="232">
        <v>6.3</v>
      </c>
      <c r="K6" s="233">
        <v>6.2</v>
      </c>
      <c r="L6" s="234">
        <v>6.2</v>
      </c>
      <c r="M6" s="235">
        <v>6.2</v>
      </c>
      <c r="N6" s="236">
        <v>6.1</v>
      </c>
    </row>
    <row r="7" spans="1:16" ht="18.75" thickBot="1">
      <c r="A7" s="6"/>
      <c r="B7" s="102">
        <v>0.9</v>
      </c>
      <c r="C7" s="381"/>
      <c r="D7" s="237">
        <v>7.1</v>
      </c>
      <c r="E7" s="238">
        <v>6.7</v>
      </c>
      <c r="F7" s="239">
        <v>6.3</v>
      </c>
      <c r="G7" s="240">
        <v>6.2</v>
      </c>
      <c r="H7" s="240">
        <v>6.2</v>
      </c>
      <c r="I7" s="241">
        <v>6.2</v>
      </c>
      <c r="J7" s="242">
        <v>6.1</v>
      </c>
      <c r="K7" s="243">
        <v>6.1</v>
      </c>
      <c r="L7" s="244">
        <v>6.1</v>
      </c>
      <c r="M7" s="244">
        <v>6.1</v>
      </c>
      <c r="N7" s="244">
        <v>6.1</v>
      </c>
    </row>
    <row r="8" spans="1:16" ht="18.75" thickBot="1">
      <c r="A8" s="6"/>
      <c r="B8" s="102">
        <v>0.8</v>
      </c>
      <c r="C8" s="381"/>
      <c r="D8" s="245">
        <v>6.4</v>
      </c>
      <c r="E8" s="246">
        <v>6.2</v>
      </c>
      <c r="F8" s="247">
        <v>5.9</v>
      </c>
      <c r="G8" s="245">
        <v>5.9</v>
      </c>
      <c r="H8" s="247">
        <v>5.9</v>
      </c>
      <c r="I8" s="248">
        <v>5.9</v>
      </c>
      <c r="J8" s="248">
        <v>5.9</v>
      </c>
      <c r="K8" s="248">
        <v>5.9</v>
      </c>
      <c r="L8" s="248">
        <v>5.9</v>
      </c>
      <c r="M8" s="248">
        <v>5.9</v>
      </c>
      <c r="N8" s="248">
        <v>5.9</v>
      </c>
      <c r="P8" s="11"/>
    </row>
    <row r="9" spans="1:16" ht="18.75" thickBot="1">
      <c r="A9" s="6"/>
      <c r="B9" s="102">
        <v>0.7</v>
      </c>
      <c r="C9" s="381"/>
      <c r="D9" s="249">
        <v>5.7</v>
      </c>
      <c r="E9" s="250">
        <v>5.6</v>
      </c>
      <c r="F9" s="251">
        <v>5.5</v>
      </c>
      <c r="G9" s="252">
        <v>5.5</v>
      </c>
      <c r="H9" s="253">
        <v>5.6</v>
      </c>
      <c r="I9" s="253">
        <v>5.6</v>
      </c>
      <c r="J9" s="254">
        <v>5.6</v>
      </c>
      <c r="K9" s="254">
        <v>5.7</v>
      </c>
      <c r="L9" s="255">
        <v>5.7</v>
      </c>
      <c r="M9" s="256">
        <v>5.7</v>
      </c>
      <c r="N9" s="257">
        <v>5.7</v>
      </c>
    </row>
    <row r="10" spans="1:16" ht="18.75" thickBot="1">
      <c r="A10" s="6"/>
      <c r="B10" s="102">
        <v>0.6</v>
      </c>
      <c r="C10" s="381"/>
      <c r="D10" s="258">
        <v>4.9000000000000004</v>
      </c>
      <c r="E10" s="259">
        <v>5</v>
      </c>
      <c r="F10" s="260">
        <v>4.9000000000000004</v>
      </c>
      <c r="G10" s="341">
        <v>5</v>
      </c>
      <c r="H10" s="261">
        <v>5.2</v>
      </c>
      <c r="I10" s="262">
        <v>5.2</v>
      </c>
      <c r="J10" s="263">
        <v>5.3</v>
      </c>
      <c r="K10" s="264">
        <v>5.3</v>
      </c>
      <c r="L10" s="265">
        <v>5.4</v>
      </c>
      <c r="M10" s="266">
        <v>5.4</v>
      </c>
      <c r="N10" s="251">
        <v>5.4</v>
      </c>
    </row>
    <row r="11" spans="1:16" ht="18.75" thickBot="1">
      <c r="A11" s="6"/>
      <c r="B11" s="102">
        <v>0.5</v>
      </c>
      <c r="C11" s="381"/>
      <c r="D11" s="267">
        <v>4.2</v>
      </c>
      <c r="E11" s="268">
        <v>4.3</v>
      </c>
      <c r="F11" s="269">
        <v>4.3</v>
      </c>
      <c r="G11" s="270">
        <v>4.5</v>
      </c>
      <c r="H11" s="271">
        <v>4.7</v>
      </c>
      <c r="I11" s="272">
        <v>4.8</v>
      </c>
      <c r="J11" s="273">
        <v>4.8</v>
      </c>
      <c r="K11" s="260">
        <v>4.9000000000000004</v>
      </c>
      <c r="L11" s="342">
        <v>5</v>
      </c>
      <c r="M11" s="343">
        <v>5</v>
      </c>
      <c r="N11" s="274">
        <v>5.0999999999999996</v>
      </c>
    </row>
    <row r="12" spans="1:16" ht="18.75" thickBot="1">
      <c r="A12" s="6"/>
      <c r="B12" s="102">
        <v>0.4</v>
      </c>
      <c r="C12" s="381"/>
      <c r="D12" s="275">
        <v>3.4</v>
      </c>
      <c r="E12" s="276">
        <v>3.5</v>
      </c>
      <c r="F12" s="277">
        <v>3.7</v>
      </c>
      <c r="G12" s="278">
        <v>3.8</v>
      </c>
      <c r="H12" s="279">
        <v>4</v>
      </c>
      <c r="I12" s="280">
        <v>4.2</v>
      </c>
      <c r="J12" s="268">
        <v>4.3</v>
      </c>
      <c r="K12" s="281">
        <v>4.3</v>
      </c>
      <c r="L12" s="282">
        <v>4.4000000000000004</v>
      </c>
      <c r="M12" s="270">
        <v>4.5</v>
      </c>
      <c r="N12" s="258">
        <v>4.5</v>
      </c>
    </row>
    <row r="13" spans="1:16" ht="18.75" thickBot="1">
      <c r="A13" s="6"/>
      <c r="B13" s="102">
        <v>0.3</v>
      </c>
      <c r="C13" s="381"/>
      <c r="D13" s="283">
        <v>2.6</v>
      </c>
      <c r="E13" s="284">
        <v>2.8</v>
      </c>
      <c r="F13" s="285">
        <v>2.9</v>
      </c>
      <c r="G13" s="286">
        <v>3.1</v>
      </c>
      <c r="H13" s="287">
        <v>3.3</v>
      </c>
      <c r="I13" s="288">
        <v>3.4</v>
      </c>
      <c r="J13" s="289">
        <v>3.5</v>
      </c>
      <c r="K13" s="277">
        <v>3.6</v>
      </c>
      <c r="L13" s="290">
        <v>3.7</v>
      </c>
      <c r="M13" s="291">
        <v>3.8</v>
      </c>
      <c r="N13" s="278">
        <v>3.8</v>
      </c>
    </row>
    <row r="14" spans="1:16" ht="18.75" thickBot="1">
      <c r="A14" s="6"/>
      <c r="B14" s="102">
        <v>0.2</v>
      </c>
      <c r="C14" s="381"/>
      <c r="D14" s="292">
        <v>1.7</v>
      </c>
      <c r="E14" s="293">
        <v>1.9</v>
      </c>
      <c r="F14" s="344">
        <v>2</v>
      </c>
      <c r="G14" s="294">
        <v>2.2000000000000002</v>
      </c>
      <c r="H14" s="283">
        <v>2.4</v>
      </c>
      <c r="I14" s="295">
        <v>2.5</v>
      </c>
      <c r="J14" s="296">
        <v>2.6</v>
      </c>
      <c r="K14" s="297">
        <v>2.7</v>
      </c>
      <c r="L14" s="284">
        <v>2.8</v>
      </c>
      <c r="M14" s="298">
        <v>2.8</v>
      </c>
      <c r="N14" s="285">
        <v>2.9</v>
      </c>
    </row>
    <row r="15" spans="1:16" ht="18.75" thickBot="1">
      <c r="A15" s="6"/>
      <c r="B15" s="102">
        <v>0.1</v>
      </c>
      <c r="C15" s="381"/>
      <c r="D15" s="299">
        <v>0.9</v>
      </c>
      <c r="E15" s="345">
        <v>1</v>
      </c>
      <c r="F15" s="300">
        <v>1.1000000000000001</v>
      </c>
      <c r="G15" s="301">
        <v>1.2</v>
      </c>
      <c r="H15" s="302">
        <v>1.3</v>
      </c>
      <c r="I15" s="303">
        <v>1.4</v>
      </c>
      <c r="J15" s="304">
        <v>1.4</v>
      </c>
      <c r="K15" s="305">
        <v>1.5</v>
      </c>
      <c r="L15" s="306">
        <v>1.6</v>
      </c>
      <c r="M15" s="292">
        <v>1.6</v>
      </c>
      <c r="N15" s="307">
        <v>1.6</v>
      </c>
    </row>
    <row r="16" spans="1:16" ht="18.75" thickBot="1">
      <c r="A16" s="6"/>
      <c r="B16" s="315">
        <v>0</v>
      </c>
      <c r="C16" s="381"/>
      <c r="D16" s="314">
        <v>0</v>
      </c>
      <c r="E16" s="314">
        <v>0</v>
      </c>
      <c r="F16" s="314">
        <v>0</v>
      </c>
      <c r="G16" s="314">
        <v>0</v>
      </c>
      <c r="H16" s="314">
        <v>0</v>
      </c>
      <c r="I16" s="314">
        <v>0</v>
      </c>
      <c r="J16" s="314">
        <v>0</v>
      </c>
      <c r="K16" s="314">
        <v>0</v>
      </c>
      <c r="L16" s="314">
        <v>0</v>
      </c>
      <c r="M16" s="314">
        <v>0</v>
      </c>
      <c r="N16" s="314">
        <v>0</v>
      </c>
    </row>
    <row r="17" spans="1:14" ht="18.75" thickBot="1">
      <c r="A17" s="6"/>
      <c r="B17" s="226" t="s">
        <v>56</v>
      </c>
      <c r="C17" s="382"/>
      <c r="D17" s="289">
        <v>3.8</v>
      </c>
      <c r="E17" s="346">
        <v>4</v>
      </c>
      <c r="F17" s="279">
        <v>4.0999999999999996</v>
      </c>
      <c r="G17" s="308">
        <v>4.2</v>
      </c>
      <c r="H17" s="309">
        <v>4.5</v>
      </c>
      <c r="I17" s="310">
        <v>4.5999999999999996</v>
      </c>
      <c r="J17" s="272">
        <v>4.8</v>
      </c>
      <c r="K17" s="311">
        <v>4.9000000000000004</v>
      </c>
      <c r="L17" s="259">
        <v>4.9000000000000004</v>
      </c>
      <c r="M17" s="343">
        <v>5</v>
      </c>
      <c r="N17" s="274">
        <v>5.0999999999999996</v>
      </c>
    </row>
    <row r="18" spans="1:14" ht="18">
      <c r="A18" s="7"/>
      <c r="B18" s="43"/>
    </row>
    <row r="19" spans="1:14" ht="57.95" customHeight="1">
      <c r="B19" s="383" t="s">
        <v>58</v>
      </c>
      <c r="C19" s="383"/>
      <c r="D19" s="383"/>
      <c r="E19" s="383"/>
      <c r="F19" s="383"/>
      <c r="G19" s="383"/>
      <c r="H19" s="383"/>
      <c r="I19" s="383"/>
      <c r="J19" s="383"/>
      <c r="K19" s="383"/>
      <c r="L19" s="383"/>
      <c r="M19" s="383"/>
      <c r="N19" s="383"/>
    </row>
  </sheetData>
  <mergeCells count="2">
    <mergeCell ref="C6:C17"/>
    <mergeCell ref="B19:N1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8F6E-6743-4395-9B04-0C2F6110A065}">
  <dimension ref="A1:H23"/>
  <sheetViews>
    <sheetView zoomScaleNormal="100" workbookViewId="0"/>
  </sheetViews>
  <sheetFormatPr defaultColWidth="8.875" defaultRowHeight="13.5"/>
  <cols>
    <col min="2" max="2" width="9"/>
  </cols>
  <sheetData>
    <row r="1" spans="1:7" ht="15">
      <c r="A1" s="44" t="str">
        <f>Citation!A3</f>
        <v>Shirakawa H., Naito T., Sakuma K. 2026. Stock assessment and evaluation of the Sea of Japan stock of flathead flounder (fiscal year 2025). Marine fisheries stock assessment and evaluation for Japanese waters. Japan Fisheries Agency and Japan Fisheries Research and Education Agency, Tokyo, 44 pp,</v>
      </c>
    </row>
    <row r="3" spans="1:7">
      <c r="A3" s="4" t="s">
        <v>61</v>
      </c>
    </row>
    <row r="4" spans="1:7" ht="14.25" thickBot="1">
      <c r="A4" s="2"/>
    </row>
    <row r="5" spans="1:7" s="13" customFormat="1" ht="27" customHeight="1">
      <c r="A5" s="385" t="s">
        <v>62</v>
      </c>
      <c r="B5" s="39" t="s">
        <v>63</v>
      </c>
      <c r="C5" s="42" t="s">
        <v>64</v>
      </c>
      <c r="D5" s="42" t="s">
        <v>65</v>
      </c>
      <c r="E5" s="39" t="s">
        <v>66</v>
      </c>
      <c r="F5" s="39" t="s">
        <v>67</v>
      </c>
      <c r="G5" s="387" t="s">
        <v>68</v>
      </c>
    </row>
    <row r="6" spans="1:7" s="13" customFormat="1" ht="13.5" customHeight="1" thickBot="1">
      <c r="A6" s="386"/>
      <c r="B6" s="40" t="s">
        <v>69</v>
      </c>
      <c r="C6" s="40" t="s">
        <v>70</v>
      </c>
      <c r="D6" s="40" t="s">
        <v>71</v>
      </c>
      <c r="E6" s="40" t="s">
        <v>72</v>
      </c>
      <c r="F6" s="40" t="s">
        <v>73</v>
      </c>
      <c r="G6" s="388"/>
    </row>
    <row r="7" spans="1:7" s="13" customFormat="1" ht="17.25" customHeight="1">
      <c r="A7" s="18" t="s">
        <v>74</v>
      </c>
      <c r="B7" s="16">
        <v>0.11</v>
      </c>
      <c r="C7" s="16">
        <v>0.03</v>
      </c>
      <c r="D7" s="16">
        <v>0.03</v>
      </c>
      <c r="E7" s="16">
        <v>22</v>
      </c>
      <c r="F7" s="16">
        <v>0.14000000000000001</v>
      </c>
      <c r="G7" s="17">
        <v>0</v>
      </c>
    </row>
    <row r="8" spans="1:7" ht="13.5" customHeight="1">
      <c r="A8" s="18" t="s">
        <v>75</v>
      </c>
      <c r="B8" s="16">
        <v>0.16</v>
      </c>
      <c r="C8" s="16">
        <v>7.0000000000000007E-2</v>
      </c>
      <c r="D8" s="16">
        <v>0.06</v>
      </c>
      <c r="E8" s="16">
        <v>77</v>
      </c>
      <c r="F8" s="16">
        <v>0.14000000000000001</v>
      </c>
      <c r="G8" s="17">
        <v>0</v>
      </c>
    </row>
    <row r="9" spans="1:7" ht="13.5" customHeight="1">
      <c r="A9" s="18" t="s">
        <v>76</v>
      </c>
      <c r="B9" s="16">
        <v>0.21</v>
      </c>
      <c r="C9" s="16">
        <v>0.08</v>
      </c>
      <c r="D9" s="16">
        <v>0.06</v>
      </c>
      <c r="E9" s="16">
        <v>106</v>
      </c>
      <c r="F9" s="16">
        <v>0.14000000000000001</v>
      </c>
      <c r="G9" s="17">
        <v>0.04</v>
      </c>
    </row>
    <row r="10" spans="1:7" ht="13.5" customHeight="1">
      <c r="A10" s="18" t="s">
        <v>77</v>
      </c>
      <c r="B10" s="16">
        <v>0.37</v>
      </c>
      <c r="C10" s="16">
        <v>0.16</v>
      </c>
      <c r="D10" s="16">
        <v>0.12</v>
      </c>
      <c r="E10" s="16">
        <v>184</v>
      </c>
      <c r="F10" s="16">
        <v>0.14000000000000001</v>
      </c>
      <c r="G10" s="17">
        <v>0.43</v>
      </c>
    </row>
    <row r="11" spans="1:7" ht="13.5" customHeight="1">
      <c r="A11" s="18" t="s">
        <v>78</v>
      </c>
      <c r="B11" s="16">
        <v>0.57999999999999996</v>
      </c>
      <c r="C11" s="16">
        <v>0.24</v>
      </c>
      <c r="D11" s="16">
        <v>0.19</v>
      </c>
      <c r="E11" s="16">
        <v>243</v>
      </c>
      <c r="F11" s="16">
        <v>0.14000000000000001</v>
      </c>
      <c r="G11" s="17">
        <v>0.89</v>
      </c>
    </row>
    <row r="12" spans="1:7" ht="13.5" customHeight="1">
      <c r="A12" s="18" t="s">
        <v>79</v>
      </c>
      <c r="B12" s="16">
        <v>0.84</v>
      </c>
      <c r="C12" s="16">
        <v>0.36</v>
      </c>
      <c r="D12" s="16">
        <v>0.28999999999999998</v>
      </c>
      <c r="E12" s="16">
        <v>290</v>
      </c>
      <c r="F12" s="16">
        <v>0.14000000000000001</v>
      </c>
      <c r="G12" s="17">
        <v>0.98</v>
      </c>
    </row>
    <row r="13" spans="1:7" ht="13.5" customHeight="1">
      <c r="A13" s="18" t="s">
        <v>80</v>
      </c>
      <c r="B13" s="41">
        <v>1</v>
      </c>
      <c r="C13" s="16">
        <v>0.41</v>
      </c>
      <c r="D13" s="16">
        <v>0.33</v>
      </c>
      <c r="E13" s="16">
        <v>342</v>
      </c>
      <c r="F13" s="16">
        <v>0.14000000000000001</v>
      </c>
      <c r="G13" s="17">
        <v>1</v>
      </c>
    </row>
    <row r="14" spans="1:7" ht="13.5" customHeight="1">
      <c r="A14" s="18" t="s">
        <v>81</v>
      </c>
      <c r="B14" s="16">
        <v>0.63</v>
      </c>
      <c r="C14" s="16">
        <v>0.27</v>
      </c>
      <c r="D14" s="16">
        <v>0.22</v>
      </c>
      <c r="E14" s="16">
        <v>372</v>
      </c>
      <c r="F14" s="16">
        <v>0.14000000000000001</v>
      </c>
      <c r="G14" s="17">
        <v>1</v>
      </c>
    </row>
    <row r="15" spans="1:7" ht="13.5" customHeight="1">
      <c r="A15" s="18" t="s">
        <v>82</v>
      </c>
      <c r="B15" s="16">
        <v>0.53</v>
      </c>
      <c r="C15" s="16">
        <v>0.22</v>
      </c>
      <c r="D15" s="16">
        <v>0.18</v>
      </c>
      <c r="E15" s="16">
        <v>438</v>
      </c>
      <c r="F15" s="16">
        <v>0.14000000000000001</v>
      </c>
      <c r="G15" s="17">
        <v>1</v>
      </c>
    </row>
    <row r="16" spans="1:7" ht="13.5" customHeight="1" thickBot="1">
      <c r="A16" s="19" t="s">
        <v>83</v>
      </c>
      <c r="B16" s="20">
        <v>0.37</v>
      </c>
      <c r="C16" s="20">
        <v>0.16</v>
      </c>
      <c r="D16" s="20">
        <v>0.13</v>
      </c>
      <c r="E16" s="20">
        <v>635</v>
      </c>
      <c r="F16" s="20">
        <v>0.14000000000000001</v>
      </c>
      <c r="G16" s="21">
        <v>1</v>
      </c>
    </row>
    <row r="17" spans="1:8" ht="17.25">
      <c r="A17" s="43"/>
    </row>
    <row r="18" spans="1:8" ht="27.95" customHeight="1">
      <c r="A18" s="384" t="s">
        <v>84</v>
      </c>
      <c r="B18" s="384"/>
      <c r="C18" s="384"/>
      <c r="D18" s="384"/>
      <c r="E18" s="384"/>
      <c r="F18" s="384"/>
      <c r="G18" s="384"/>
    </row>
    <row r="19" spans="1:8" ht="33.950000000000003" customHeight="1">
      <c r="A19" s="384" t="s">
        <v>85</v>
      </c>
      <c r="B19" s="384"/>
      <c r="C19" s="384"/>
      <c r="D19" s="384"/>
      <c r="E19" s="384"/>
      <c r="F19" s="384"/>
      <c r="G19" s="384"/>
    </row>
    <row r="20" spans="1:8" ht="30.95" customHeight="1">
      <c r="A20" s="384" t="s">
        <v>86</v>
      </c>
      <c r="B20" s="384"/>
      <c r="C20" s="384"/>
      <c r="D20" s="384"/>
      <c r="E20" s="384"/>
      <c r="F20" s="384"/>
      <c r="G20" s="384"/>
    </row>
    <row r="23" spans="1:8">
      <c r="H23" s="3"/>
    </row>
  </sheetData>
  <mergeCells count="5">
    <mergeCell ref="A18:G18"/>
    <mergeCell ref="A19:G19"/>
    <mergeCell ref="A20:G20"/>
    <mergeCell ref="A5:A6"/>
    <mergeCell ref="G5:G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14</vt:i4>
      </vt:variant>
    </vt:vector>
  </HeadingPairs>
  <TitlesOfParts>
    <vt:vector size="14" baseType="lpstr">
      <vt:lpstr>Citation</vt:lpstr>
      <vt:lpstr>表3-1</vt:lpstr>
      <vt:lpstr>表3-2</vt:lpstr>
      <vt:lpstr>表4-1</vt:lpstr>
      <vt:lpstr>補足表2-1</vt:lpstr>
      <vt:lpstr>補足表4-1</vt:lpstr>
      <vt:lpstr>補足表4-2</vt:lpstr>
      <vt:lpstr>補足表4-3</vt:lpstr>
      <vt:lpstr>補足表5-1</vt:lpstr>
      <vt:lpstr>補足表6-1</vt:lpstr>
      <vt:lpstr>補足表6-2</vt:lpstr>
      <vt:lpstr>補足表6-3</vt:lpstr>
      <vt:lpstr>補足表6-4</vt:lpstr>
      <vt:lpstr>補足表6-5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2026-07-06T06:47:57Z</dcterms:created>
  <dcterms:modified xsi:type="dcterms:W3CDTF">2026-07-06T06:48:06Z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2026-07-06T06:48:06Z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991c20ac-62da-4121-863a-d298e034865f</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