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defaultThemeVersion="166925"/>
  <xr:revisionPtr revIDLastSave="0" documentId="13_ncr:1_{3D8178CD-D553-4183-9C24-1E35BE8FA632}" xr6:coauthVersionLast="47" xr6:coauthVersionMax="47" xr10:uidLastSave="{00000000-0000-0000-0000-000000000000}"/>
  <bookViews>
    <workbookView xWindow="2910" yWindow="0" windowWidth="15720" windowHeight="15480" xr2:uid="{3FC3CE03-C588-4BC4-B7B4-D2A0BB4DCA7A}"/>
  </bookViews>
  <sheets>
    <sheet name="Citation" sheetId="20" r:id="rId1"/>
    <sheet name="表3-1" sheetId="8" r:id="rId2"/>
    <sheet name="表3-2" sheetId="9" r:id="rId3"/>
    <sheet name="表4-1" sheetId="10" r:id="rId4"/>
    <sheet name="補足表2-1" sheetId="11" r:id="rId5"/>
    <sheet name="補足表4-1" sheetId="12" r:id="rId6"/>
    <sheet name="補足表4-2" sheetId="13" r:id="rId7"/>
    <sheet name="補足表5-1" sheetId="14" r:id="rId8"/>
    <sheet name="補足表6-1" sheetId="15" r:id="rId9"/>
    <sheet name="補足表6-2" sheetId="16" r:id="rId10"/>
    <sheet name="補足表6-3" sheetId="17" r:id="rId11"/>
    <sheet name="補足表6-4" sheetId="18" r:id="rId12"/>
    <sheet name="補足表6-5" sheetId="19"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下半期合計" hidden="1">[1]組成引延!$R$40:$R$65</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上半期漁業別" hidden="1">[1]組成引延!$R$7:$R$32</definedName>
    <definedName name="__123Graph_A上半期合計" hidden="1">[1]組成引延!$R$7:$R$32</definedName>
    <definedName name="__123Graph_A石狩湾年齢" localSheetId="0" hidden="1">#REF!</definedName>
    <definedName name="__123Graph_A石狩湾年齢" hidden="1">#REF!</definedName>
    <definedName name="__123Graph_A太平洋下半期" hidden="1">[1]組成引延!$J$40:$J$65</definedName>
    <definedName name="__123Graph_A太平洋上半期" hidden="1">[1]組成引延!$J$7:$J$32</definedName>
    <definedName name="__123Graph_A日本海下半期" hidden="1">[1]組成引延!$B$40:$B$65</definedName>
    <definedName name="__123Graph_A日本海上半期" hidden="1">[1]組成引延!$B$7:$B$32</definedName>
    <definedName name="__123Graph_A桧山年齢" localSheetId="0" hidden="1">#REF!</definedName>
    <definedName name="__123Graph_A桧山年齢" hidden="1">#REF!</definedName>
    <definedName name="__123Graph_B" localSheetId="0" hidden="1">'[2]2003年度水試資料　沿岸沖底漁獲量'!#REF!</definedName>
    <definedName name="__123Graph_B" hidden="1">'[3]2003年度水試資料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下半期合計" hidden="1">[1]組成引延!$S$40:$S$65</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B上半期漁業別" hidden="1">[1]組成引延!$S$7:$S$32</definedName>
    <definedName name="__123Graph_B上半期合計" hidden="1">[1]組成引延!$S$7:$S$32</definedName>
    <definedName name="__123Graph_B太平洋下半期" hidden="1">[1]組成引延!$K$40:$K$65</definedName>
    <definedName name="__123Graph_B太平洋上半期" hidden="1">[1]組成引延!$K$7:$K$32</definedName>
    <definedName name="__123Graph_B日本海下半期" hidden="1">[1]組成引延!$C$40:$C$65</definedName>
    <definedName name="__123Graph_B日本海上半期" hidden="1">[1]組成引延!$C$7:$C$32</definedName>
    <definedName name="__123Graph_C" localSheetId="0" hidden="1">'[2]2003年度水試資料　沿岸沖底漁獲量'!#REF!</definedName>
    <definedName name="__123Graph_C" hidden="1">'[3]2003年度水試資料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下半期合計" hidden="1">[1]組成引延!$T$40:$T$65</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C上半期漁業別" hidden="1">[1]組成引延!$T$7:$T$32</definedName>
    <definedName name="__123Graph_C上半期合計" hidden="1">[1]組成引延!$T$7:$T$32</definedName>
    <definedName name="__123Graph_C太平洋下半期" hidden="1">[1]組成引延!$L$40:$L$65</definedName>
    <definedName name="__123Graph_C太平洋上半期" hidden="1">[1]組成引延!$L$7:$L$32</definedName>
    <definedName name="__123Graph_C日本海下半期" hidden="1">[1]組成引延!$D$40:$D$65</definedName>
    <definedName name="__123Graph_C日本海上半期" hidden="1">[1]組成引延!$D$7:$D$32</definedName>
    <definedName name="__123Graph_D" localSheetId="0" hidden="1">'[2]2003年度水試資料　沿岸沖底漁獲量'!#REF!</definedName>
    <definedName name="__123Graph_D" hidden="1">'[3]2003年度水試資料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下半期合計" hidden="1">[1]組成引延!$U$40:$U$65</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D上半期漁業別" hidden="1">[1]組成引延!$U$7:$U$32</definedName>
    <definedName name="__123Graph_D上半期合計" hidden="1">[1]組成引延!$U$7:$U$32</definedName>
    <definedName name="__123Graph_D太平洋下半期" hidden="1">[1]組成引延!$M$40:$M$65</definedName>
    <definedName name="__123Graph_D太平洋上半期" hidden="1">[1]組成引延!$M$7:$M$32</definedName>
    <definedName name="__123Graph_D日本海下半期" hidden="1">[1]組成引延!$E$40:$E$65</definedName>
    <definedName name="__123Graph_D日本海上半期" hidden="1">[1]組成引延!$E$7:$E$32</definedName>
    <definedName name="__123Graph_E" localSheetId="0" hidden="1">'[2]2003年度水試資料　沿岸沖底漁獲量'!#REF!</definedName>
    <definedName name="__123Graph_E" hidden="1">'[3]2003年度水試資料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F"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下半期合計" hidden="1">[1]組成引延!$Q$40:$Q$65</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上半期漁業別" hidden="1">[1]組成引延!$Q$7:$Q$32</definedName>
    <definedName name="__123Graph_X上半期合計" hidden="1">[1]組成引延!$I$7:$I$32</definedName>
    <definedName name="__123Graph_X石狩湾年齢" localSheetId="0" hidden="1">#REF!</definedName>
    <definedName name="__123Graph_X石狩湾年齢" hidden="1">#REF!</definedName>
    <definedName name="__123Graph_X太平洋下半期" hidden="1">[1]組成引延!$A$40:$A$65</definedName>
    <definedName name="__123Graph_X太平洋上半期" hidden="1">[1]組成引延!#REF!</definedName>
    <definedName name="__123Graph_X日本海下半期" hidden="1">[1]組成引延!$A$40:$A$65</definedName>
    <definedName name="__123Graph_X日本海上半期" hidden="1">[1]組成引延!$A$7:$A$32</definedName>
    <definedName name="__123Graph_X桧山年齢" localSheetId="0" hidden="1">#REF!</definedName>
    <definedName name="__123Graph_X桧山年齢" hidden="1">#REF!</definedName>
    <definedName name="_1__123Graph_Aｸﾞﾗﾌ_1" localSheetId="0" hidden="1">'[4]解析97-1昔です'!$C$106:$C$125</definedName>
    <definedName name="_1__123Graph_Aｸﾞﾗﾌ_1" hidden="1">'[5]解析97-1昔です'!$C$106:$C$125</definedName>
    <definedName name="_1__123Graph_A道央_道南" hidden="1">#REF!</definedName>
    <definedName name="_10__123Graph_Aｸﾞﾗﾌ_5" hidden="1">'[6]解析97-1昔です'!$B$99:$U$99</definedName>
    <definedName name="_10__123Graph_Cｸﾞﾗﾌ_2" localSheetId="0" hidden="1">'[4]解析97-1昔です'!$B$74:$U$74</definedName>
    <definedName name="_10__123Graph_Cｸﾞﾗﾌ_2" hidden="1">'[5]解析97-1昔です'!$B$74:$U$74</definedName>
    <definedName name="_10__123Graph_F道央_本州" hidden="1">#REF!</definedName>
    <definedName name="_11__123Graph_Cｸﾞﾗﾌ_3" localSheetId="0" hidden="1">'[4]解析97-1昔です'!$B$64:$U$64</definedName>
    <definedName name="_11__123Graph_Cｸﾞﾗﾌ_3" hidden="1">'[5]解析97-1昔です'!$B$64:$U$64</definedName>
    <definedName name="_11__123Graph_X道央_道南" hidden="1">#REF!</definedName>
    <definedName name="_12__123Graph_Aｸﾞﾗﾌ_6" hidden="1">'[6]解析97-1昔です'!$B$151:$T$151</definedName>
    <definedName name="_12__123Graph_Cｸﾞﾗﾌ_4" localSheetId="0" hidden="1">'[4]解析97-1昔です'!$P$108:$P$128</definedName>
    <definedName name="_12__123Graph_Cｸﾞﾗﾌ_4" hidden="1">'[5]解析97-1昔です'!$P$108:$P$128</definedName>
    <definedName name="_12__123Graph_X道央_本州" hidden="1">#REF!</definedName>
    <definedName name="_13__123Graph_Dｸﾞﾗﾌ_2" localSheetId="0" hidden="1">'[4]解析97-1昔です'!$B$75:$U$75</definedName>
    <definedName name="_13__123Graph_Dｸﾞﾗﾌ_2" hidden="1">'[5]解析97-1昔です'!$B$75:$U$75</definedName>
    <definedName name="_14__123Graph_Bｸﾞﾗﾌ_2" hidden="1">'[6]解析97-1昔です'!$B$73:$U$73</definedName>
    <definedName name="_14__123Graph_Dｸﾞﾗﾌ_3" localSheetId="0" hidden="1">'[4]解析97-1昔です'!$B$65:$U$65</definedName>
    <definedName name="_14__123Graph_Dｸﾞﾗﾌ_3" hidden="1">'[5]解析97-1昔です'!$B$65:$U$65</definedName>
    <definedName name="_15__123Graph_Eｸﾞﾗﾌ_2" localSheetId="0" hidden="1">'[4]解析97-1昔です'!$B$76:$U$76</definedName>
    <definedName name="_15__123Graph_Eｸﾞﾗﾌ_2" hidden="1">'[5]解析97-1昔です'!$B$76:$U$76</definedName>
    <definedName name="_16__123Graph_Bｸﾞﾗﾌ_3" hidden="1">'[6]解析97-1昔です'!$B$63:$U$63</definedName>
    <definedName name="_16__123Graph_Eｸﾞﾗﾌ_3" localSheetId="0" hidden="1">'[4]解析97-1昔です'!$B$66:$U$66</definedName>
    <definedName name="_16__123Graph_Eｸﾞﾗﾌ_3" hidden="1">'[5]解析97-1昔です'!$B$66:$U$66</definedName>
    <definedName name="_17__123Graph_Fｸﾞﾗﾌ_3" localSheetId="0" hidden="1">'[4]解析97-1昔です'!$B$67:$U$67</definedName>
    <definedName name="_17__123Graph_Fｸﾞﾗﾌ_3" hidden="1">'[5]解析97-1昔です'!$B$67:$U$67</definedName>
    <definedName name="_18__123Graph_Bｸﾞﾗﾌ_4" hidden="1">'[6]解析97-1昔です'!$O$108:$O$128</definedName>
    <definedName name="_18__123Graph_LBL_Aｸﾞﾗﾌ_1" localSheetId="0" hidden="1">'[4]解析97-1昔です'!$AD$90:$AD$109</definedName>
    <definedName name="_18__123Graph_LBL_Aｸﾞﾗﾌ_1" hidden="1">'[5]解析97-1昔です'!$AD$90:$AD$109</definedName>
    <definedName name="_19__123Graph_LBL_Aｸﾞﾗﾌ_5" localSheetId="0" hidden="1">'[4]解析97-1昔です'!$AD$90:$AD$109</definedName>
    <definedName name="_19__123Graph_LBL_Aｸﾞﾗﾌ_5" hidden="1">'[5]解析97-1昔です'!$AD$90:$AD$109</definedName>
    <definedName name="_1980_1994月別漁獲量集計" localSheetId="0">#REF!</definedName>
    <definedName name="_1980_1994月別漁獲量集計">#REF!</definedName>
    <definedName name="_2__123Graph_Aｸﾞﾗﾌ_1" hidden="1">'[6]解析97-1昔です'!$C$106:$C$125</definedName>
    <definedName name="_2__123Graph_Aｸﾞﾗﾌ_2" localSheetId="0" hidden="1">'[4]解析97-1昔です'!$B$72:$U$72</definedName>
    <definedName name="_2__123Graph_Aｸﾞﾗﾌ_2" hidden="1">'[5]解析97-1昔です'!$B$72:$U$72</definedName>
    <definedName name="_2__123Graph_A道央_本州" hidden="1">#REF!</definedName>
    <definedName name="_20__123Graph_Cｸﾞﾗﾌ_2" hidden="1">'[6]解析97-1昔です'!$B$74:$U$74</definedName>
    <definedName name="_20__123Graph_Xｸﾞﾗﾌ_1" localSheetId="0" hidden="1">'[4]解析97-1昔です'!$B$106:$B$125</definedName>
    <definedName name="_20__123Graph_Xｸﾞﾗﾌ_1" hidden="1">'[5]解析97-1昔です'!$B$106:$B$125</definedName>
    <definedName name="_21__123Graph_Xｸﾞﾗﾌ_2" localSheetId="0" hidden="1">'[4]解析97-1昔です'!$B$71:$U$71</definedName>
    <definedName name="_21__123Graph_Xｸﾞﾗﾌ_2" hidden="1">'[5]解析97-1昔です'!$B$71:$U$71</definedName>
    <definedName name="_22__123Graph_Cｸﾞﾗﾌ_3" hidden="1">'[6]解析97-1昔です'!$B$64:$U$64</definedName>
    <definedName name="_22__123Graph_Xｸﾞﾗﾌ_3" localSheetId="0" hidden="1">'[4]解析97-1昔です'!$B$71:$U$71</definedName>
    <definedName name="_22__123Graph_Xｸﾞﾗﾌ_3" hidden="1">'[5]解析97-1昔です'!$B$71:$U$71</definedName>
    <definedName name="_23__123Graph_Xｸﾞﾗﾌ_4" localSheetId="0" hidden="1">'[4]解析97-1昔です'!$M$108:$M$128</definedName>
    <definedName name="_23__123Graph_Xｸﾞﾗﾌ_4" hidden="1">'[5]解析97-1昔です'!$M$108:$M$128</definedName>
    <definedName name="_24__123Graph_Cｸﾞﾗﾌ_4" hidden="1">'[6]解析97-1昔です'!$P$108:$P$128</definedName>
    <definedName name="_24__123Graph_Xｸﾞﾗﾌ_5" localSheetId="0" hidden="1">'[4]解析97-1昔です'!$B$97:$U$97</definedName>
    <definedName name="_24__123Graph_Xｸﾞﾗﾌ_5" hidden="1">'[5]解析97-1昔です'!$B$97:$U$97</definedName>
    <definedName name="_25__123Graph_Xｸﾞﾗﾌ_6" localSheetId="0" hidden="1">'[4]解析97-1昔です'!$B$141:$T$141</definedName>
    <definedName name="_25__123Graph_Xｸﾞﾗﾌ_6" hidden="1">'[5]解析97-1昔です'!$B$141:$T$141</definedName>
    <definedName name="_26__123Graph_Dｸﾞﾗﾌ_2" hidden="1">'[6]解析97-1昔です'!$B$75:$U$75</definedName>
    <definedName name="_26_1980_1994月別漁獲量集計">#REF!</definedName>
    <definedName name="_28__123Graph_Dｸﾞﾗﾌ_3" hidden="1">'[6]解析97-1昔です'!$B$65:$U$65</definedName>
    <definedName name="_3__123Graph_Aｸﾞﾗﾌ_3" localSheetId="0" hidden="1">'[4]解析97-1昔です'!$B$62:$U$62</definedName>
    <definedName name="_3__123Graph_Aｸﾞﾗﾌ_3" hidden="1">'[5]解析97-1昔です'!$B$62:$U$62</definedName>
    <definedName name="_3__123Graph_B道央_道南" hidden="1">#REF!</definedName>
    <definedName name="_30__123Graph_Eｸﾞﾗﾌ_2" hidden="1">'[6]解析97-1昔です'!$B$76:$U$76</definedName>
    <definedName name="_32__123Graph_Eｸﾞﾗﾌ_3" hidden="1">'[6]解析97-1昔です'!$B$66:$U$66</definedName>
    <definedName name="_34__123Graph_Fｸﾞﾗﾌ_3" hidden="1">'[6]解析97-1昔です'!$B$67:$U$67</definedName>
    <definedName name="_36__123Graph_LBL_Aｸﾞﾗﾌ_1" hidden="1">'[6]解析97-1昔です'!$AD$90:$AD$109</definedName>
    <definedName name="_38__123Graph_LBL_Aｸﾞﾗﾌ_5" hidden="1">'[6]解析97-1昔です'!$AD$90:$AD$109</definedName>
    <definedName name="_4__123Graph_Aｸﾞﾗﾌ_2" hidden="1">'[6]解析97-1昔です'!$B$72:$U$72</definedName>
    <definedName name="_4__123Graph_Aｸﾞﾗﾌ_4" localSheetId="0" hidden="1">'[4]解析97-1昔です'!$N$108:$N$128</definedName>
    <definedName name="_4__123Graph_Aｸﾞﾗﾌ_4" hidden="1">'[5]解析97-1昔です'!$N$108:$N$128</definedName>
    <definedName name="_4__123Graph_B道央_本州" hidden="1">#REF!</definedName>
    <definedName name="_40__123Graph_Xｸﾞﾗﾌ_1" hidden="1">'[6]解析97-1昔です'!$B$106:$B$125</definedName>
    <definedName name="_42__123Graph_Xｸﾞﾗﾌ_2" hidden="1">'[6]解析97-1昔です'!$B$71:$U$71</definedName>
    <definedName name="_44__123Graph_Xｸﾞﾗﾌ_3" hidden="1">'[6]解析97-1昔です'!$B$71:$U$71</definedName>
    <definedName name="_46__123Graph_Xｸﾞﾗﾌ_4" hidden="1">'[6]解析97-1昔です'!$M$108:$M$128</definedName>
    <definedName name="_48__123Graph_Xｸﾞﾗﾌ_5" hidden="1">'[6]解析97-1昔です'!$B$97:$U$97</definedName>
    <definedName name="_5__123Graph_Aｸﾞﾗﾌ_5" localSheetId="0" hidden="1">'[4]解析97-1昔です'!$B$99:$U$99</definedName>
    <definedName name="_5__123Graph_Aｸﾞﾗﾌ_5" hidden="1">'[5]解析97-1昔です'!$B$99:$U$99</definedName>
    <definedName name="_5__123Graph_C道央_道南" hidden="1">#REF!</definedName>
    <definedName name="_50__123Graph_Xｸﾞﾗﾌ_6" hidden="1">'[6]解析97-1昔です'!$B$141:$T$141</definedName>
    <definedName name="_6__123Graph_Aｸﾞﾗﾌ_3" hidden="1">'[6]解析97-1昔です'!$B$62:$U$62</definedName>
    <definedName name="_6__123Graph_Aｸﾞﾗﾌ_6" localSheetId="0" hidden="1">'[4]解析97-1昔です'!$B$151:$T$151</definedName>
    <definedName name="_6__123Graph_Aｸﾞﾗﾌ_6" hidden="1">'[5]解析97-1昔です'!$B$151:$T$151</definedName>
    <definedName name="_6__123Graph_C道央_本州" hidden="1">#REF!</definedName>
    <definedName name="_7__123Graph_Bｸﾞﾗﾌ_2" localSheetId="0" hidden="1">'[4]解析97-1昔です'!$B$73:$U$73</definedName>
    <definedName name="_7__123Graph_Bｸﾞﾗﾌ_2" hidden="1">'[5]解析97-1昔です'!$B$73:$U$73</definedName>
    <definedName name="_7__123Graph_D道央_道南" hidden="1">#REF!</definedName>
    <definedName name="_8__123Graph_Aｸﾞﾗﾌ_4" hidden="1">'[6]解析97-1昔です'!$N$108:$N$128</definedName>
    <definedName name="_8__123Graph_Bｸﾞﾗﾌ_3" localSheetId="0" hidden="1">'[4]解析97-1昔です'!$B$63:$U$63</definedName>
    <definedName name="_8__123Graph_Bｸﾞﾗﾌ_3" hidden="1">'[5]解析97-1昔です'!$B$63:$U$63</definedName>
    <definedName name="_8__123Graph_D道央_本州" hidden="1">#REF!</definedName>
    <definedName name="_9__123Graph_Bｸﾞﾗﾌ_4" localSheetId="0" hidden="1">'[4]解析97-1昔です'!$O$108:$O$128</definedName>
    <definedName name="_9__123Graph_Bｸﾞﾗﾌ_4" hidden="1">'[5]解析97-1昔です'!$O$108:$O$128</definedName>
    <definedName name="_9__123Graph_E道央_本州" hidden="1">#REF!</definedName>
    <definedName name="_bdl2" localSheetId="0">'[7]Kcohort.bas results (2)'!$J$5</definedName>
    <definedName name="_bdl2">'[8]Kcohort.bas results (2)'!$J$5</definedName>
    <definedName name="_bdl3" localSheetId="0">'[7]Kcohort.bas results (2)'!$J$6</definedName>
    <definedName name="_bdl3">'[8]Kcohort.bas results (2)'!$J$6</definedName>
    <definedName name="_bdl4" localSheetId="0">'[7]Kcohort.bas results (2)'!$J$7</definedName>
    <definedName name="_bdl4">'[8]Kcohort.bas results (2)'!$J$7</definedName>
    <definedName name="_bdl5" localSheetId="0">'[7]Kcohort.bas results (2)'!$J$8</definedName>
    <definedName name="_bdl5">'[8]Kcohort.bas results (2)'!$J$8</definedName>
    <definedName name="_bdl6" localSheetId="0">'[7]Kcohort.bas results (2)'!$J$9</definedName>
    <definedName name="_bdl6">'[8]Kcohort.bas results (2)'!$J$9</definedName>
    <definedName name="_bdl7" localSheetId="0">'[7]Kcohort.bas results (2)'!$J$10</definedName>
    <definedName name="_bdl7">'[8]Kcohort.bas results (2)'!$J$10</definedName>
    <definedName name="_bdw1" localSheetId="0">'[7]Esitmation Exec'!$J$6</definedName>
    <definedName name="_bdw1">'[8]Esitmation Exec'!$J$6</definedName>
    <definedName name="_bdw2" localSheetId="0">'[7]Esitmation Exec'!$J$7</definedName>
    <definedName name="_bdw2">'[8]Esitmation Exec'!$J$7</definedName>
    <definedName name="_bdw3" localSheetId="0">'[7]Esitmation Exec'!$J$8</definedName>
    <definedName name="_bdw3">'[8]Esitmation Exec'!$J$8</definedName>
    <definedName name="_bdw4" localSheetId="0">'[7]Esitmation Exec'!$J$9</definedName>
    <definedName name="_bdw4">'[8]Esitmation Exec'!$J$9</definedName>
    <definedName name="_bdw5" localSheetId="0">'[7]Esitmation Exec'!$J$10</definedName>
    <definedName name="_bdw5">'[8]Esitmation Exec'!$J$10</definedName>
    <definedName name="_bdw6" localSheetId="0">'[7]Esitmation Exec'!$J$11</definedName>
    <definedName name="_bdw6">'[8]Esitmation Exec'!$J$11</definedName>
    <definedName name="_bdw7" localSheetId="0">'[7]Esitmation Exec'!$J$12</definedName>
    <definedName name="_bdw7">'[8]Esitmation Exec'!$J$12</definedName>
    <definedName name="_Dist_Values" hidden="1">#REF!</definedName>
    <definedName name="_Fill" localSheetId="0" hidden="1">[9]三陸!#REF!</definedName>
    <definedName name="_Fill">#REF!</definedName>
    <definedName name="_Fill2" hidden="1">[10]三陸!#REF!</definedName>
    <definedName name="_Key1" localSheetId="0" hidden="1">#REF!</definedName>
    <definedName name="_Key1" hidden="1">#REF!</definedName>
    <definedName name="_Key2" localSheetId="0" hidden="1">#REF!</definedName>
    <definedName name="_Key2" hidden="1">#REF!</definedName>
    <definedName name="_key3" localSheetId="0" hidden="1">#REF!</definedName>
    <definedName name="_key3" hidden="1">#REF!</definedName>
    <definedName name="_M1" localSheetId="0">'[7]YPR-org'!$H$27</definedName>
    <definedName name="_M1">'[8]YPR-org'!$H$27</definedName>
    <definedName name="_M2" localSheetId="0">'[7]YPR-org'!$H$33</definedName>
    <definedName name="_M2">'[8]YPR-org'!$H$33</definedName>
    <definedName name="_M3" localSheetId="0">'[7]YPR-org'!$H$39</definedName>
    <definedName name="_M3">'[8]YPR-org'!$H$39</definedName>
    <definedName name="_M4" localSheetId="0">'[7]YPR-org'!$H$45</definedName>
    <definedName name="_M4">'[8]YPR-org'!$H$45</definedName>
    <definedName name="_M5" localSheetId="0">'[7]YPR-org'!$H$51</definedName>
    <definedName name="_M5">'[8]YPR-org'!$H$51</definedName>
    <definedName name="_ma">#REF!</definedName>
    <definedName name="_mat1" localSheetId="0">#REF!</definedName>
    <definedName name="_mat1">#REF!</definedName>
    <definedName name="_mat10" localSheetId="0">#REF!</definedName>
    <definedName name="_mat10">#REF!</definedName>
    <definedName name="_mat2" localSheetId="0">'[7]Esitmation Exec'!$K$7</definedName>
    <definedName name="_mat2">'[8]Esitmation Exec'!$K$7</definedName>
    <definedName name="_mat3" localSheetId="0">'[7]Esitmation Exec'!$K$8</definedName>
    <definedName name="_mat3">'[8]Esitmation Exec'!$K$8</definedName>
    <definedName name="_mat4" localSheetId="0">'[7]Esitmation Exec'!$K$9</definedName>
    <definedName name="_mat4">'[8]Esitmation Exec'!$K$9</definedName>
    <definedName name="_mat5" localSheetId="0">'[7]Esitmation Exec'!$K$10</definedName>
    <definedName name="_mat5">'[8]Esitmation Exec'!$K$10</definedName>
    <definedName name="_mat6" localSheetId="0">'[7]Esitmation Exec'!$K$11</definedName>
    <definedName name="_mat6">'[8]Esitmation Exec'!$K$11</definedName>
    <definedName name="_mat7" localSheetId="0">'[7]Esitmation Exec'!$K$12</definedName>
    <definedName name="_mat7">'[8]Esitmation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'[7]Esitmation Exec'!$L$6</definedName>
    <definedName name="_pt1">'[8]Esitmation Exec'!$L$6</definedName>
    <definedName name="_pt2" localSheetId="0">'[7]Esitmation Exec'!$L$7</definedName>
    <definedName name="_pt2">'[8]Esitmation Exec'!$L$7</definedName>
    <definedName name="_pt3" localSheetId="0">'[7]Esitmation Exec'!$L$8</definedName>
    <definedName name="_pt3">'[8]Esitmation Exec'!$L$8</definedName>
    <definedName name="_pt4" localSheetId="0">'[7]Esitmation Exec'!$L$9</definedName>
    <definedName name="_pt4">'[8]Esitmation Exec'!$L$9</definedName>
    <definedName name="_pt5" localSheetId="0">'[7]Esitmation Exec'!$L$10</definedName>
    <definedName name="_pt5">'[8]Esitmation Exec'!$L$10</definedName>
    <definedName name="_pt6" localSheetId="0">'[7]Esitmation Exec'!$L$11</definedName>
    <definedName name="_pt6">'[8]Esitmation Exec'!$L$11</definedName>
    <definedName name="_pt7" localSheetId="0">'[7]Esitmation Exec'!$L$12</definedName>
    <definedName name="_pt7">'[8]Esitmation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'[11]TVPA 1歳＋CPUE年齢別 結果 (2)'!$B$164</definedName>
    <definedName name="_RPS30">'[12]TVPA 1歳＋CPUE年齢別 結果 (2)'!$B$164</definedName>
    <definedName name="_RPS89" localSheetId="0">'[13]2005年度VPA (「基本シート」直近5年平均)'!$DC$69</definedName>
    <definedName name="_RPS89">#REF!</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'[13]2005年度VPA (「基本シート」直近5年平均)'!$I$509</definedName>
    <definedName name="_SPR100">#REF!</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 localSheetId="0">'[14]991110大'!$IT$8014</definedName>
    <definedName name="\b">'[14]991110大'!$IT$8014</definedName>
    <definedName name="\c" localSheetId="0">'[14]991110大'!$IT$8014</definedName>
    <definedName name="\c">'[14]991110大'!$IT$8014</definedName>
    <definedName name="\d" localSheetId="0">'[14]991110大'!$IT$8014</definedName>
    <definedName name="\d">'[14]991110大'!$IT$8014</definedName>
    <definedName name="\e" localSheetId="0">'[14]991110大'!$IT$8014</definedName>
    <definedName name="\e">'[14]991110大'!$IT$8014</definedName>
    <definedName name="\f" localSheetId="0">'[14]991110大'!$IT$8014</definedName>
    <definedName name="\f">'[14]991110大'!$IT$8014</definedName>
    <definedName name="\g" localSheetId="0">'[14]991110大'!$IT$8014</definedName>
    <definedName name="\g">'[14]991110大'!$IT$8014</definedName>
    <definedName name="\h" localSheetId="0">'[14]991110大'!$IT$8014</definedName>
    <definedName name="\h">'[14]991110大'!$IT$8014</definedName>
    <definedName name="A_0" localSheetId="0">'[7]YPR-org'!$E$14</definedName>
    <definedName name="A_0">'[8]YPR-org'!$E$14</definedName>
    <definedName name="A_1" localSheetId="0">'[7]YPR-org'!$E$15</definedName>
    <definedName name="A_1">'[8]YPR-org'!$E$15</definedName>
    <definedName name="A_2" localSheetId="0">'[7]YPR-org'!$E$16</definedName>
    <definedName name="A_2">'[8]YPR-org'!$E$16</definedName>
    <definedName name="A_3" localSheetId="0">'[7]YPR-org'!$E$17</definedName>
    <definedName name="A_3">'[8]YPR-org'!$E$17</definedName>
    <definedName name="AAA" hidden="1">[10]三陸!#REF!</definedName>
    <definedName name="alpha" localSheetId="0">#REF!</definedName>
    <definedName name="alpha">#REF!</definedName>
    <definedName name="Balpha" localSheetId="0">'[7]Kcohort BH spr (2)'!$E$207</definedName>
    <definedName name="Balpha">'[8]Kcohort BH spr (2)'!$E$207</definedName>
    <definedName name="Bbeta" localSheetId="0">'[7]Kcohort BH spr (2)'!$E$208</definedName>
    <definedName name="Bbeta">'[8]Kcohort BH spr (2)'!$E$208</definedName>
    <definedName name="beta" localSheetId="0">#REF!</definedName>
    <definedName name="beta">#REF!</definedName>
    <definedName name="Beta_1" localSheetId="0">[15]SRR!#REF!</definedName>
    <definedName name="Beta_1">[16]SRR!#REF!</definedName>
    <definedName name="Beta_2" localSheetId="0">[15]SRR!#REF!</definedName>
    <definedName name="Beta_2">[16]SRR!#REF!</definedName>
    <definedName name="Blimit" localSheetId="0">'[13]2005年度VPA (「基本シート」直近5年平均)'!$DA$86</definedName>
    <definedName name="Blimit">#REF!</definedName>
    <definedName name="BlimitS" localSheetId="0">[11]管理基準選定original!$U$56</definedName>
    <definedName name="BlimitS">[12]管理基準選定original!$U$56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 localSheetId="0">'[14]991110大'!$A$3:$A$3</definedName>
    <definedName name="_xlnm.Criteria">'[14]991110大'!$A$3:$A$3</definedName>
    <definedName name="Criteria_MI" localSheetId="0">'[14]991110大'!$A$3:$A$3</definedName>
    <definedName name="Criteria_MI">'[14]991110大'!$A$3:$A$3</definedName>
    <definedName name="Eq1_10">[17]最小2乗法!$N$4:$R$11</definedName>
    <definedName name="F" localSheetId="0">'[7]YPR-org'!$B$7</definedName>
    <definedName name="F">'[8]YPR-org'!$B$7</definedName>
    <definedName name="F0.1" localSheetId="0">'[13]2005年度VPA (「基本シート」直近5年平均)'!$AQ$457</definedName>
    <definedName name="F0.1">#REF!</definedName>
    <definedName name="F30_SPR" localSheetId="0">#REF!</definedName>
    <definedName name="F30_SPR">#REF!</definedName>
    <definedName name="F30spr">[18]F30!$I$5</definedName>
    <definedName name="F40_SPR" localSheetId="0">#REF!</definedName>
    <definedName name="F40_SPR">#REF!</definedName>
    <definedName name="F89med" localSheetId="0">#REF!</definedName>
    <definedName name="F89med">#REF!</definedName>
    <definedName name="F96_01med" localSheetId="0">[11]管理基準選定original!$B$170</definedName>
    <definedName name="F96_01med">[12]管理基準選定original!$B$170</definedName>
    <definedName name="Faveg" localSheetId="0">#REF!</definedName>
    <definedName name="Faveg">#REF!</definedName>
    <definedName name="Faveg2000" localSheetId="0">'[19]太平洋pr98a5 Ftarget P'!$E$176</definedName>
    <definedName name="Faveg2000">'[20]太平洋pr98a5 Ftarget P'!$E$176</definedName>
    <definedName name="Fc" localSheetId="0">#REF!</definedName>
    <definedName name="Fc">#REF!</definedName>
    <definedName name="Fcurrent" localSheetId="0">'[13]2005年度VPA (「基本シート」直近5年平均)'!$AE$127</definedName>
    <definedName name="Fcurrent">#REF!</definedName>
    <definedName name="Ffull" localSheetId="0">#REF!</definedName>
    <definedName name="Ffull">#REF!</definedName>
    <definedName name="Ffuture" localSheetId="0">'[13]2005年度VPA (「基本シート」直近5年平均)'!$AG$116</definedName>
    <definedName name="Ffuture">#REF!</definedName>
    <definedName name="Fig1_01">[17]データ!$A$1:$I$19</definedName>
    <definedName name="Fig1_02">[17]データ!$J$1:$P$19</definedName>
    <definedName name="Fig1_03">[17]演習!$A$2:$C$22</definedName>
    <definedName name="Fig1_05">[17]モデル!$A$1:$I$25</definedName>
    <definedName name="Fig1_07">[17]最小2乗法!$A$3:$K$10</definedName>
    <definedName name="Fig1_08">[17]回帰係数!$A$1:$G$20</definedName>
    <definedName name="Fig1_09">[17]回帰係数!$I$1:$M$27</definedName>
    <definedName name="Fig2_01">[17]モデル!$K$5:$Q$12</definedName>
    <definedName name="Fig2_04">[17]回帰係数!$O$2:$U$7</definedName>
    <definedName name="Fig2_09">[17]逆推定!$H$3:$N$24</definedName>
    <definedName name="Fig3_01">[17]アンスコム!$A$1:$G$15</definedName>
    <definedName name="Fig3_02">[17]アンスコム!$L$1:$T$23</definedName>
    <definedName name="Fig3_03">[17]残差の散布図!$A$1:$G$17</definedName>
    <definedName name="Fig3_04">[17]残差の散布図!$A$20:$I$32</definedName>
    <definedName name="Fig3_06">[17]残差の散布図!$A$35:$F$48</definedName>
    <definedName name="Fig3_07">[17]変数変換!$A$3:$I$24</definedName>
    <definedName name="Fig3_08">[17]変数変換!$A$28:$I$40</definedName>
    <definedName name="Fig3_09">[17]変数変換!$A$44:$I$55</definedName>
    <definedName name="Fig3_10">[17]変数変換!$A$59:$I$79</definedName>
    <definedName name="Fig3_11">[17]変数変換!$A$81:$I$93</definedName>
    <definedName name="Fig3_12">[17]てこ比!$A$1:$J$19</definedName>
    <definedName name="Fig4_01">[17]原点回帰!$D$1:$M$10</definedName>
    <definedName name="Fig4_03">[17]時系列!$E$2:$L$12</definedName>
    <definedName name="Fig4_04">[17]時系列!$E$13:$H$20</definedName>
    <definedName name="Fig4_05">[17]時系列!$N$5:$X$24</definedName>
    <definedName name="Fig4_06">[17]繰返し!$B$2:$H$17</definedName>
    <definedName name="Fig4_07">[17]繰返し!$J$2:$S$19</definedName>
    <definedName name="Fig4_08">[17]繰返し!$S$22:$AB$32</definedName>
    <definedName name="Fig4_09">[17]繰返し!$AC$2:$AH$8</definedName>
    <definedName name="Flimit" localSheetId="0">#REF!</definedName>
    <definedName name="Flimit">#REF!</definedName>
    <definedName name="Flimit2000" localSheetId="0">'[19]太平洋pr98a5 Ftarget P'!$E$148</definedName>
    <definedName name="Flimit2000">'[20]太平洋pr98a5 Ftarget P'!$E$148</definedName>
    <definedName name="Fmax" localSheetId="0">'[13]2005年度VPA (「基本シート」直近5年平均)'!$AK$457</definedName>
    <definedName name="Fmax">#REF!</definedName>
    <definedName name="Fmed" localSheetId="0">'[13]2005年度VPA (「基本シート」直近5年平均)'!$DC$72</definedName>
    <definedName name="Fmed">'[21]2001年度ABC算定作業'!$B$149</definedName>
    <definedName name="Fmedall" localSheetId="0">'[13]2005年度VPA (「基本シート」直近5年平均)'!$DB$72</definedName>
    <definedName name="Fmedall">#REF!</definedName>
    <definedName name="Fmedを実現するF_正解" localSheetId="0">#REF!</definedName>
    <definedName name="Fmedを実現するF_正解">#REF!</definedName>
    <definedName name="Fmsy" localSheetId="0">#REF!</definedName>
    <definedName name="Fmsy">#REF!</definedName>
    <definedName name="Fpre1" localSheetId="0">'[7]Esitmation Exec'!$E$6</definedName>
    <definedName name="Fpre1">'[8]Esitmation Exec'!$E$6</definedName>
    <definedName name="Fpre2" localSheetId="0">'[7]Esitmation Exec'!$E$7</definedName>
    <definedName name="Fpre2">'[8]Esitmation Exec'!$E$7</definedName>
    <definedName name="Fpre3" localSheetId="0">'[7]Esitmation Exec'!$E$8</definedName>
    <definedName name="Fpre3">'[8]Esitmation Exec'!$E$8</definedName>
    <definedName name="Fpre4" localSheetId="0">'[7]Esitmation Exec'!$E$9</definedName>
    <definedName name="Fpre4">'[8]Esitmation Exec'!$E$9</definedName>
    <definedName name="Fpre5" localSheetId="0">'[7]Esitmation Exec'!$E$10</definedName>
    <definedName name="Fpre5">'[8]Esitmation Exec'!$E$10</definedName>
    <definedName name="Fpre6" localSheetId="0">'[7]Esitmation Exec'!$E$11</definedName>
    <definedName name="Fpre6">'[8]Esitmation Exec'!$E$11</definedName>
    <definedName name="Fpre7" localSheetId="0">'[7]Esitmation Exec'!$E$12</definedName>
    <definedName name="Fpre7">'[8]Esitmation Exec'!$E$12</definedName>
    <definedName name="Fsim1" localSheetId="0">'[7]Esitmation Exec'!$B$33</definedName>
    <definedName name="Fsim1">'[8]Esitmation Exec'!$B$33</definedName>
    <definedName name="Fsim2" localSheetId="0">'[7]Esitmation Exec'!$B$62</definedName>
    <definedName name="Fsim2">'[8]Esitmation Exec'!$B$62</definedName>
    <definedName name="Fsim3" localSheetId="0">'[7]Esitmation Exec'!$B$92</definedName>
    <definedName name="Fsim3">'[8]Esitmation Exec'!$B$92</definedName>
    <definedName name="Fsim4" localSheetId="0">'[7]Esitmation Exec'!$B$122</definedName>
    <definedName name="Fsim4">'[8]Esitmation Exec'!$B$122</definedName>
    <definedName name="Fsim5" localSheetId="0">'[7]Esitmation Exec'!$B$152</definedName>
    <definedName name="Fsim5">'[8]Esitmation Exec'!$B$152</definedName>
    <definedName name="Fsus" localSheetId="0">'[13]2005年度VPA (「基本シート」直近5年平均)'!$Z$95</definedName>
    <definedName name="Fsus">#REF!</definedName>
    <definedName name="Ft" localSheetId="0">#REF!</definedName>
    <definedName name="Ft">#REF!</definedName>
    <definedName name="Ftarget" localSheetId="0">#REF!</definedName>
    <definedName name="Ftarget">#REF!</definedName>
    <definedName name="Ftarget2000" localSheetId="0">'[19]太平洋pr98a5 Ftarget P'!$E$171</definedName>
    <definedName name="Ftarget2000">'[20]太平洋pr98a5 Ftarget P'!$E$171</definedName>
    <definedName name="Fterminal" localSheetId="0">#REF!</definedName>
    <definedName name="Fterminal">#REF!</definedName>
    <definedName name="GGG">[22]漁労体数等検討表!#REF!</definedName>
    <definedName name="GROUPCD">[22]漁労体数等検討表!#REF!</definedName>
    <definedName name="InputM" localSheetId="0">#REF!</definedName>
    <definedName name="InputM">#REF!</definedName>
    <definedName name="intercept" localSheetId="0">#REF!</definedName>
    <definedName name="intercept">#REF!</definedName>
    <definedName name="K" localSheetId="0">'[7]YPR-org'!$B$4</definedName>
    <definedName name="K">'[8]YPR-org'!$B$4</definedName>
    <definedName name="Lt" localSheetId="0">'[7]cat F0.1'!$B$13</definedName>
    <definedName name="Lt">'[8]cat F0.1'!$B$13</definedName>
    <definedName name="M" localSheetId="0">'[7]Esitmation Exec'!$B$6</definedName>
    <definedName name="M">'[8]Esitmation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#REF!</definedName>
    <definedName name="mo0" localSheetId="0">#REF!</definedName>
    <definedName name="mo0">#REF!</definedName>
    <definedName name="Mt0" localSheetId="0">#REF!</definedName>
    <definedName name="Mt0">#REF!</definedName>
    <definedName name="n_0" localSheetId="0">'[7]YPR-org'!$C$14</definedName>
    <definedName name="n_0">'[8]YPR-org'!$C$14</definedName>
    <definedName name="n_1" localSheetId="0">'[7]YPR-org'!$C$15</definedName>
    <definedName name="n_1">'[8]YPR-org'!$C$15</definedName>
    <definedName name="n_2" localSheetId="0">'[7]YPR-org'!$C$16</definedName>
    <definedName name="n_2">'[8]YPR-org'!$C$16</definedName>
    <definedName name="n_3" localSheetId="0">'[7]YPR-org'!$C$17</definedName>
    <definedName name="n_3">'[8]YPR-org'!$C$17</definedName>
    <definedName name="n0" localSheetId="0">'[7]YPR-org'!$C$14</definedName>
    <definedName name="n0">'[8]YPR-org'!$C$14</definedName>
    <definedName name="NEN">[22]収獲量検討表!#REF!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 localSheetId="0">'[23]★2007VPAFt5年RPSav10尾数 1LN'!$Y$593</definedName>
    <definedName name="q">#REF!</definedName>
    <definedName name="q_魚種別各層別平均密度クエリ" localSheetId="0">[24]q_魚種別各層別平均密度クエリ!$A$2:$AJ$75</definedName>
    <definedName name="q_魚種別各層別平均密度クエリ">[25]q_魚種別各層別平均密度クエリ!$A$2:$AJ$75</definedName>
    <definedName name="qa" localSheetId="0">#REF!</definedName>
    <definedName name="qa">#REF!</definedName>
    <definedName name="qq" localSheetId="0">#REF!</definedName>
    <definedName name="qq">#REF!</definedName>
    <definedName name="qqq" localSheetId="0">#REF!</definedName>
    <definedName name="qqq">#REF!</definedName>
    <definedName name="ra" localSheetId="0" hidden="1">#REF!</definedName>
    <definedName name="ra" hidden="1">#REF!</definedName>
    <definedName name="rate" localSheetId="0">'[26]1999年度襟裳西'!#REF!</definedName>
    <definedName name="rate">'[27]1999年度襟裳西'!#REF!</definedName>
    <definedName name="Raveg" localSheetId="0">#REF!</definedName>
    <definedName name="Raveg">#REF!</definedName>
    <definedName name="Raveg2000" localSheetId="0">'[19]太平洋pr98a5 Ftarget P'!$B$161</definedName>
    <definedName name="Raveg2000">'[20]太平洋pr98a5 Ftarget P'!$B$161</definedName>
    <definedName name="Rmini" localSheetId="0">#REF!</definedName>
    <definedName name="Rmini">#REF!</definedName>
    <definedName name="rps" localSheetId="0">[18]Fmed!$AA$38</definedName>
    <definedName name="rps">[18]Fmed!$AA$38</definedName>
    <definedName name="RPS_96med">#REF!</definedName>
    <definedName name="RPS96_01" localSheetId="0">[11]管理基準選定original!$B$169</definedName>
    <definedName name="RPS96_01">[12]管理基準選定original!$B$169</definedName>
    <definedName name="RPS96_med">[28]Fによる予測計算シート!$K$4</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im" localSheetId="0" hidden="1">#REF!</definedName>
    <definedName name="sim" hidden="1">#REF!</definedName>
    <definedName name="SL0" localSheetId="0">#REF!</definedName>
    <definedName name="SL0">#REF!</definedName>
    <definedName name="SPR" localSheetId="0">'[29]Kcohort BH spr (2)'!$B$273</definedName>
    <definedName name="SPR">'[30]Kcohort BH spr (2)'!$B$273</definedName>
    <definedName name="SPRF" localSheetId="0">#REF!</definedName>
    <definedName name="SPRF">#REF!</definedName>
    <definedName name="SPRt" localSheetId="0">'[29]Kcohort BH spr (2)'!$E$211</definedName>
    <definedName name="SPRt">'[30]Kcohort BH spr (2)'!$E$211</definedName>
    <definedName name="SSBaveg" localSheetId="0">#REF!</definedName>
    <definedName name="SSBaveg">#REF!</definedName>
    <definedName name="SSBaveg1mM" localSheetId="0">#REF!</definedName>
    <definedName name="SSBaveg1mM">#REF!</definedName>
    <definedName name="SSBaveg1mM2000" localSheetId="0">'[19]太平洋pr98a5 Ftarget P'!$B$163</definedName>
    <definedName name="SSBaveg1mM2000">'[20]太平洋pr98a5 Ftarget P'!$B$163</definedName>
    <definedName name="SSBaveg2000" localSheetId="0">'[19]太平洋pr98a5 Ftarget P'!$C$143</definedName>
    <definedName name="SSBaveg2000">'[20]太平洋pr98a5 Ftarget P'!$C$143</definedName>
    <definedName name="t0" localSheetId="0">'[7]YPR-org'!$B$5</definedName>
    <definedName name="t0">'[8]YPR-org'!$B$5</definedName>
    <definedName name="tc" localSheetId="0">'[7]YPR-org'!$B$8</definedName>
    <definedName name="tc">'[8]YPR-org'!$B$8</definedName>
    <definedName name="te" localSheetId="0" hidden="1">#REF!</definedName>
    <definedName name="te" hidden="1">#REF!</definedName>
    <definedName name="temp" localSheetId="0" hidden="1">'[31]解析97-1昔です'!$C$106:$C$125</definedName>
    <definedName name="temp" hidden="1">'[32]解析97-1昔です'!$C$106:$C$125</definedName>
    <definedName name="temp10" localSheetId="0" hidden="1">'[31]解析97-1昔です'!$B$74:$U$74</definedName>
    <definedName name="temp10" hidden="1">'[32]解析97-1昔です'!$B$74:$U$74</definedName>
    <definedName name="temp11" localSheetId="0" hidden="1">'[31]解析97-1昔です'!$B$64:$U$64</definedName>
    <definedName name="temp11" hidden="1">'[32]解析97-1昔です'!$B$64:$U$64</definedName>
    <definedName name="temp12" localSheetId="0" hidden="1">'[31]解析97-1昔です'!$P$108:$P$128</definedName>
    <definedName name="temp12" hidden="1">'[32]解析97-1昔です'!$P$108:$P$128</definedName>
    <definedName name="temp13" localSheetId="0" hidden="1">'[31]解析97-1昔です'!$B$75:$U$75</definedName>
    <definedName name="temp13" hidden="1">'[32]解析97-1昔です'!$B$75:$U$75</definedName>
    <definedName name="temp14" localSheetId="0" hidden="1">'[31]解析97-1昔です'!$B$65:$U$65</definedName>
    <definedName name="temp14" hidden="1">'[32]解析97-1昔です'!$B$65:$U$65</definedName>
    <definedName name="temp15" localSheetId="0" hidden="1">'[31]解析97-1昔です'!$B$76:$U$76</definedName>
    <definedName name="temp15" hidden="1">'[32]解析97-1昔です'!$B$76:$U$76</definedName>
    <definedName name="temp16" localSheetId="0" hidden="1">'[31]解析97-1昔です'!$B$66:$U$66</definedName>
    <definedName name="temp16" hidden="1">'[32]解析97-1昔です'!$B$66:$U$66</definedName>
    <definedName name="temp17" localSheetId="0" hidden="1">'[31]解析97-1昔です'!$B$67:$U$67</definedName>
    <definedName name="temp17" hidden="1">'[32]解析97-1昔です'!$B$67:$U$67</definedName>
    <definedName name="temp18" localSheetId="0" hidden="1">'[31]解析97-1昔です'!$AD$90:$AD$109</definedName>
    <definedName name="temp18" hidden="1">'[32]解析97-1昔です'!$AD$90:$AD$109</definedName>
    <definedName name="temp19" localSheetId="0" hidden="1">'[31]解析97-1昔です'!$AD$90:$AD$109</definedName>
    <definedName name="temp19" hidden="1">'[32]解析97-1昔です'!$AD$90:$AD$109</definedName>
    <definedName name="temp2" localSheetId="0" hidden="1">'[31]解析97-1昔です'!$B$72:$U$72</definedName>
    <definedName name="temp2" hidden="1">'[32]解析97-1昔です'!$B$72:$U$72</definedName>
    <definedName name="temp20" localSheetId="0" hidden="1">'[31]解析97-1昔です'!$B$106:$B$125</definedName>
    <definedName name="temp20" hidden="1">'[32]解析97-1昔です'!$B$106:$B$125</definedName>
    <definedName name="temp21" localSheetId="0" hidden="1">'[31]解析97-1昔です'!$B$71:$U$71</definedName>
    <definedName name="temp21" hidden="1">'[32]解析97-1昔です'!$B$71:$U$71</definedName>
    <definedName name="temp22" localSheetId="0" hidden="1">'[31]解析97-1昔です'!$B$71:$U$71</definedName>
    <definedName name="temp22" hidden="1">'[32]解析97-1昔です'!$B$71:$U$71</definedName>
    <definedName name="temp23" localSheetId="0" hidden="1">'[31]解析97-1昔です'!$M$108:$M$128</definedName>
    <definedName name="temp23" hidden="1">'[32]解析97-1昔です'!$M$108:$M$128</definedName>
    <definedName name="temp24" localSheetId="0" hidden="1">'[31]解析97-1昔です'!$B$97:$U$97</definedName>
    <definedName name="temp24" hidden="1">'[32]解析97-1昔です'!$B$97:$U$97</definedName>
    <definedName name="temp25" localSheetId="0" hidden="1">'[31]解析97-1昔です'!$B$141:$T$141</definedName>
    <definedName name="temp25" hidden="1">'[32]解析97-1昔です'!$B$141:$T$141</definedName>
    <definedName name="temp26" localSheetId="0" hidden="1">[9]三陸!#REF!</definedName>
    <definedName name="temp26" hidden="1">[10]三陸!#REF!</definedName>
    <definedName name="temp28" localSheetId="0" hidden="1">#REF!</definedName>
    <definedName name="temp28" hidden="1">#REF!</definedName>
    <definedName name="temp29" localSheetId="0" hidden="1">#REF!</definedName>
    <definedName name="temp29" hidden="1">#REF!</definedName>
    <definedName name="temp3" localSheetId="0" hidden="1">'[31]解析97-1昔です'!$B$62:$U$62</definedName>
    <definedName name="temp3" hidden="1">'[32]解析97-1昔です'!$B$62:$U$62</definedName>
    <definedName name="temp30" localSheetId="0" hidden="1">#REF!</definedName>
    <definedName name="temp30" hidden="1">#REF!</definedName>
    <definedName name="temp31">'[33]将来予測-1'!$I$3</definedName>
    <definedName name="temp32">'[33]将来予測-1'!$J$3</definedName>
    <definedName name="temp33">#REF!</definedName>
    <definedName name="temp34">#REF!</definedName>
    <definedName name="temp35">#REF!</definedName>
    <definedName name="temp36">#REF!</definedName>
    <definedName name="temp37">#REF!</definedName>
    <definedName name="temp38">#REF!</definedName>
    <definedName name="temp39">#REF!</definedName>
    <definedName name="temp4" localSheetId="0" hidden="1">'[31]解析97-1昔です'!$N$108:$N$128</definedName>
    <definedName name="temp4" hidden="1">'[32]解析97-1昔です'!$N$108:$N$128</definedName>
    <definedName name="temp40">#REF!</definedName>
    <definedName name="temp41">#REF!</definedName>
    <definedName name="temp42">#REF!</definedName>
    <definedName name="temp43">#REF!</definedName>
    <definedName name="temp44">#REF!</definedName>
    <definedName name="temp45">#REF!</definedName>
    <definedName name="temp46">#REF!</definedName>
    <definedName name="temp47">#REF!</definedName>
    <definedName name="temp48">#REF!</definedName>
    <definedName name="temp49">#REF!</definedName>
    <definedName name="temp5" localSheetId="0" hidden="1">'[31]解析97-1昔です'!$B$99:$U$99</definedName>
    <definedName name="temp5" hidden="1">'[32]解析97-1昔です'!$B$99:$U$99</definedName>
    <definedName name="temp50">#REF!</definedName>
    <definedName name="temp51">#REF!</definedName>
    <definedName name="temp52">#REF!</definedName>
    <definedName name="temp53">#REF!</definedName>
    <definedName name="temp54">#REF!</definedName>
    <definedName name="temp55">'[33]将来予測-1'!$H$3</definedName>
    <definedName name="temp56">#REF!</definedName>
    <definedName name="temp57">#REF!</definedName>
    <definedName name="temp58">#REF!</definedName>
    <definedName name="temp59">#REF!</definedName>
    <definedName name="temp6" localSheetId="0" hidden="1">'[31]解析97-1昔です'!$B$151:$T$151</definedName>
    <definedName name="temp6" hidden="1">'[32]解析97-1昔です'!$B$151:$T$151</definedName>
    <definedName name="temp60">#REF!</definedName>
    <definedName name="temp61">#REF!</definedName>
    <definedName name="temp62">#REF!</definedName>
    <definedName name="temp63">#REF!</definedName>
    <definedName name="temp64">#REF!</definedName>
    <definedName name="temp65">#REF!</definedName>
    <definedName name="temp7" localSheetId="0" hidden="1">'[31]解析97-1昔です'!$B$73:$U$73</definedName>
    <definedName name="temp7" hidden="1">'[32]解析97-1昔です'!$B$73:$U$73</definedName>
    <definedName name="temp8" localSheetId="0" hidden="1">'[31]解析97-1昔です'!$B$63:$U$63</definedName>
    <definedName name="temp8" hidden="1">'[32]解析97-1昔です'!$B$63:$U$63</definedName>
    <definedName name="temp9" localSheetId="0" hidden="1">'[31]解析97-1昔です'!$O$108:$O$128</definedName>
    <definedName name="temp9" hidden="1">'[32]解析97-1昔です'!$O$108:$O$128</definedName>
    <definedName name="test" hidden="1">#REF!</definedName>
    <definedName name="test0910" hidden="1">#REF!</definedName>
    <definedName name="time" localSheetId="0">'[7]Kcohort.bas results (2)'!$J$2</definedName>
    <definedName name="time">'[8]Kcohort.bas results (2)'!$J$2</definedName>
    <definedName name="tl" localSheetId="0">'[7]YPR-org'!$B$6</definedName>
    <definedName name="tl">'[8]YPR-org'!$B$6</definedName>
    <definedName name="tr" localSheetId="0">'[7]YPR-org'!$B$10</definedName>
    <definedName name="tr">'[8]YPR-org'!$B$10</definedName>
    <definedName name="Unit_g" localSheetId="0">'[29]wada-masaba'!$G$48</definedName>
    <definedName name="Unit_g">'[30]wada-masaba'!$G$48</definedName>
    <definedName name="Unit_i" localSheetId="0">'[29]Cohort calclate'!$D$24</definedName>
    <definedName name="Unit_i">'[30]Cohort calclate'!$D$24</definedName>
    <definedName name="Unit_indiv" localSheetId="0">'[29]wada-masaba'!$E$25</definedName>
    <definedName name="Unit_indiv">'[30]wada-masaba'!$E$25</definedName>
    <definedName name="Woo" localSheetId="0">'[7]YPR-org'!$B$3</definedName>
    <definedName name="Woo">'[8]YPR-org'!$B$3</definedName>
    <definedName name="wt0" localSheetId="0">#REF!</definedName>
    <definedName name="wt0">#REF!</definedName>
    <definedName name="YPRmax" localSheetId="0">#REF!</definedName>
    <definedName name="YPRmax">#REF!</definedName>
    <definedName name="α" localSheetId="0">[34]再生産・予測!$G$114</definedName>
    <definedName name="α">[35]再生産・予測!$G$114</definedName>
    <definedName name="β" localSheetId="0">[34]再生産・予測!$F$114</definedName>
    <definedName name="β">[35]再生産・予測!$F$114</definedName>
    <definedName name="グラフ何か？" hidden="1">'[36]解析97-1昔です'!$B$72:$U$72</definedName>
    <definedName name="何か2" hidden="1">'[36]解析97-1昔です'!$B$71:$U$71</definedName>
    <definedName name="何か3" hidden="1">[10]三陸!#REF!</definedName>
    <definedName name="何か4" localSheetId="0" hidden="1">#REF!</definedName>
    <definedName name="何か4" hidden="1">#REF!</definedName>
    <definedName name="何か5" localSheetId="0" hidden="1">#REF!</definedName>
    <definedName name="何か5" hidden="1">#REF!</definedName>
    <definedName name="何やいな" localSheetId="0"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 localSheetId="0">[37]コホート!$A$17</definedName>
    <definedName name="表１_parameter">[38]コホート!$A$17</definedName>
    <definedName name="表２_catch" localSheetId="0">[37]コホート!$A$36</definedName>
    <definedName name="表２_catch">[38]コホート!$A$36</definedName>
    <definedName name="表３_N" localSheetId="0">[37]コホート!$A$53</definedName>
    <definedName name="表３_N">[38]コホート!$A$53</definedName>
    <definedName name="表４_Ｆ" localSheetId="0">[37]コホート!$A$73</definedName>
    <definedName name="表４_Ｆ">[38]コホート!$A$73</definedName>
    <definedName name="表５_biomass" localSheetId="0">[37]コホート!$A$89</definedName>
    <definedName name="表５_biomass">[38]コホート!$A$89</definedName>
    <definedName name="表６_SSB" localSheetId="0">[37]コホート!$A$106</definedName>
    <definedName name="表６_SSB">[38]コホート!$A$106</definedName>
    <definedName name="表７_SR" localSheetId="0">[37]コホート!$A$123</definedName>
    <definedName name="表７_SR">[38]コホート!$A$123</definedName>
    <definedName name="有田">[39]Sheet1!$C$36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 i="11" l="1"/>
  <c r="A1" i="19"/>
  <c r="A1" i="18"/>
  <c r="A1" i="17"/>
  <c r="A1" i="16"/>
  <c r="A1" i="15"/>
  <c r="A1" i="14"/>
  <c r="A1" i="13"/>
  <c r="A1" i="12"/>
  <c r="A1" i="10"/>
  <c r="A1" i="9"/>
  <c r="A1" i="8"/>
</calcChain>
</file>

<file path=xl/sharedStrings.xml><?xml version="1.0" encoding="utf-8"?>
<sst xmlns="http://schemas.openxmlformats.org/spreadsheetml/2006/main" count="347" uniqueCount="207">
  <si>
    <r>
      <t>2025</t>
    </r>
    <r>
      <rPr>
        <sz val="11"/>
        <color theme="1"/>
        <rFont val="ＭＳ 明朝"/>
        <family val="1"/>
        <charset val="128"/>
      </rPr>
      <t>年度（</t>
    </r>
    <r>
      <rPr>
        <sz val="11"/>
        <color theme="1"/>
        <rFont val="Times New Roman"/>
        <family val="1"/>
      </rPr>
      <t>R7</t>
    </r>
    <r>
      <rPr>
        <sz val="11"/>
        <color theme="1"/>
        <rFont val="ＭＳ 明朝"/>
        <family val="1"/>
        <charset val="128"/>
      </rPr>
      <t>年度）ヤナギムシガレイ太平洋北部の資源評価のデータセット</t>
    </r>
    <phoneticPr fontId="1"/>
  </si>
  <si>
    <r>
      <rPr>
        <sz val="11"/>
        <color theme="1"/>
        <rFont val="ＭＳ 明朝"/>
        <family val="1"/>
        <charset val="128"/>
      </rPr>
      <t>表</t>
    </r>
    <r>
      <rPr>
        <sz val="11"/>
        <color theme="1"/>
        <rFont val="Times New Roman"/>
        <family val="1"/>
      </rPr>
      <t xml:space="preserve">3-1. </t>
    </r>
    <r>
      <rPr>
        <sz val="11"/>
        <color theme="1"/>
        <rFont val="ＭＳ 明朝"/>
        <family val="1"/>
        <charset val="128"/>
      </rPr>
      <t>ヤナギムシガレイ太平洋北部における県別・漁業種類別の漁獲量（トン）の推移</t>
    </r>
    <rPh sb="0" eb="1">
      <t>ヒョウ</t>
    </rPh>
    <phoneticPr fontId="1"/>
  </si>
  <si>
    <r>
      <rPr>
        <sz val="11"/>
        <color theme="1"/>
        <rFont val="ＭＳ 明朝"/>
        <family val="1"/>
        <charset val="128"/>
      </rPr>
      <t>県名</t>
    </r>
    <phoneticPr fontId="6"/>
  </si>
  <si>
    <r>
      <rPr>
        <sz val="11"/>
        <color theme="1"/>
        <rFont val="ＭＳ 明朝"/>
        <family val="1"/>
        <charset val="128"/>
      </rPr>
      <t>漁業種</t>
    </r>
  </si>
  <si>
    <r>
      <rPr>
        <sz val="11"/>
        <color theme="1"/>
        <rFont val="ＭＳ 明朝"/>
        <family val="1"/>
        <charset val="128"/>
      </rPr>
      <t>青森</t>
    </r>
  </si>
  <si>
    <r>
      <rPr>
        <sz val="11"/>
        <color theme="1"/>
        <rFont val="ＭＳ 明朝"/>
        <family val="1"/>
        <charset val="128"/>
      </rPr>
      <t>沖底</t>
    </r>
  </si>
  <si>
    <t>小底</t>
    <phoneticPr fontId="6"/>
  </si>
  <si>
    <r>
      <rPr>
        <sz val="11"/>
        <color theme="1"/>
        <rFont val="ＭＳ 明朝"/>
        <family val="1"/>
        <charset val="128"/>
      </rPr>
      <t>刺網</t>
    </r>
  </si>
  <si>
    <r>
      <rPr>
        <sz val="11"/>
        <color theme="1"/>
        <rFont val="ＭＳ 明朝"/>
        <family val="1"/>
        <charset val="128"/>
      </rPr>
      <t>延縄</t>
    </r>
  </si>
  <si>
    <r>
      <rPr>
        <sz val="11"/>
        <color theme="1"/>
        <rFont val="ＭＳ 明朝"/>
        <family val="1"/>
        <charset val="128"/>
      </rPr>
      <t>定置</t>
    </r>
  </si>
  <si>
    <r>
      <rPr>
        <sz val="11"/>
        <color theme="1"/>
        <rFont val="ＭＳ 明朝"/>
        <family val="1"/>
        <charset val="128"/>
      </rPr>
      <t>その他</t>
    </r>
  </si>
  <si>
    <r>
      <rPr>
        <sz val="11"/>
        <color theme="1"/>
        <rFont val="ＭＳ 明朝"/>
        <family val="1"/>
        <charset val="128"/>
      </rPr>
      <t>岩手</t>
    </r>
  </si>
  <si>
    <t>-</t>
  </si>
  <si>
    <r>
      <rPr>
        <sz val="11"/>
        <color theme="1"/>
        <rFont val="ＭＳ 明朝"/>
        <family val="1"/>
        <charset val="128"/>
      </rPr>
      <t>小底</t>
    </r>
  </si>
  <si>
    <r>
      <rPr>
        <sz val="11"/>
        <color theme="1"/>
        <rFont val="ＭＳ 明朝"/>
        <family val="1"/>
        <charset val="128"/>
      </rPr>
      <t>宮城</t>
    </r>
  </si>
  <si>
    <r>
      <rPr>
        <sz val="11"/>
        <color theme="1"/>
        <rFont val="ＭＳ 明朝"/>
        <family val="1"/>
        <charset val="128"/>
      </rPr>
      <t>福島</t>
    </r>
  </si>
  <si>
    <t>沖底</t>
    <phoneticPr fontId="6"/>
  </si>
  <si>
    <r>
      <rPr>
        <sz val="11"/>
        <color theme="1"/>
        <rFont val="ＭＳ 明朝"/>
        <family val="1"/>
        <charset val="128"/>
      </rPr>
      <t>茨城</t>
    </r>
  </si>
  <si>
    <r>
      <rPr>
        <sz val="11"/>
        <color theme="1"/>
        <rFont val="ＭＳ 明朝"/>
        <family val="1"/>
        <charset val="128"/>
      </rPr>
      <t>千葉</t>
    </r>
  </si>
  <si>
    <r>
      <rPr>
        <sz val="11"/>
        <color theme="1"/>
        <rFont val="ＭＳ 明朝"/>
        <family val="1"/>
        <charset val="128"/>
      </rPr>
      <t>小計</t>
    </r>
  </si>
  <si>
    <r>
      <rPr>
        <sz val="11"/>
        <color theme="1"/>
        <rFont val="ＭＳ 明朝"/>
        <family val="1"/>
        <charset val="128"/>
      </rPr>
      <t>計</t>
    </r>
  </si>
  <si>
    <r>
      <rPr>
        <sz val="12"/>
        <color indexed="8"/>
        <rFont val="ＭＳ 明朝"/>
        <family val="1"/>
        <charset val="128"/>
      </rPr>
      <t>各県水試調べ。</t>
    </r>
    <r>
      <rPr>
        <sz val="12"/>
        <color rgb="FF000000"/>
        <rFont val="Times New Roman"/>
        <family val="1"/>
      </rPr>
      <t>2023</t>
    </r>
    <r>
      <rPr>
        <sz val="12"/>
        <color indexed="8"/>
        <rFont val="ＭＳ 明朝"/>
        <family val="1"/>
        <charset val="128"/>
      </rPr>
      <t>年以前の沖底の小計は漁場別漁獲統計資料による。</t>
    </r>
    <rPh sb="0" eb="2">
      <t>カクケン</t>
    </rPh>
    <rPh sb="2" eb="4">
      <t>スイシ</t>
    </rPh>
    <rPh sb="4" eb="5">
      <t>シラ</t>
    </rPh>
    <rPh sb="11" eb="14">
      <t>ネンイゼン</t>
    </rPh>
    <rPh sb="15" eb="16">
      <t>オキ</t>
    </rPh>
    <rPh sb="16" eb="17">
      <t>ソコ</t>
    </rPh>
    <rPh sb="18" eb="20">
      <t>ショウケイ</t>
    </rPh>
    <rPh sb="21" eb="23">
      <t>ギョジョウ</t>
    </rPh>
    <rPh sb="23" eb="24">
      <t>ベツ</t>
    </rPh>
    <rPh sb="24" eb="26">
      <t>ギョカク</t>
    </rPh>
    <rPh sb="26" eb="28">
      <t>トウケイ</t>
    </rPh>
    <rPh sb="28" eb="30">
      <t>シリョウ</t>
    </rPh>
    <phoneticPr fontId="6"/>
  </si>
  <si>
    <r>
      <t>2010</t>
    </r>
    <r>
      <rPr>
        <sz val="12"/>
        <rFont val="ＭＳ 明朝"/>
        <family val="1"/>
        <charset val="128"/>
      </rPr>
      <t>年の岩手、宮城はデータ消失のため、沖底以外の漁業は過去</t>
    </r>
    <r>
      <rPr>
        <sz val="12"/>
        <rFont val="Times New Roman"/>
        <family val="1"/>
      </rPr>
      <t>5</t>
    </r>
    <r>
      <rPr>
        <sz val="12"/>
        <rFont val="ＭＳ 明朝"/>
        <family val="1"/>
        <charset val="128"/>
      </rPr>
      <t>年間の他県との漁獲量比から推定。</t>
    </r>
    <rPh sb="4" eb="5">
      <t>ネン</t>
    </rPh>
    <rPh sb="6" eb="8">
      <t>イワテ</t>
    </rPh>
    <rPh sb="9" eb="11">
      <t>ミヤギ</t>
    </rPh>
    <rPh sb="15" eb="17">
      <t>ショウシツ</t>
    </rPh>
    <rPh sb="21" eb="22">
      <t>オキ</t>
    </rPh>
    <rPh sb="22" eb="23">
      <t>ソコ</t>
    </rPh>
    <rPh sb="23" eb="25">
      <t>イガイ</t>
    </rPh>
    <rPh sb="26" eb="28">
      <t>ギョギョウ</t>
    </rPh>
    <rPh sb="29" eb="31">
      <t>カコ</t>
    </rPh>
    <rPh sb="32" eb="34">
      <t>ネンカン</t>
    </rPh>
    <rPh sb="35" eb="37">
      <t>タケン</t>
    </rPh>
    <rPh sb="39" eb="42">
      <t>ギョカクリョウ</t>
    </rPh>
    <rPh sb="42" eb="43">
      <t>ヒ</t>
    </rPh>
    <rPh sb="45" eb="47">
      <t>スイテイ</t>
    </rPh>
    <phoneticPr fontId="6"/>
  </si>
  <si>
    <t>各県の沖底漁獲量は小海区別の漁獲量を適用（例: 宮城=金華山海区、福島=常磐海区）。ただし、房総海区の漁獲量のうち千葉県船の漁獲は千葉県の漁獲量に含めた。</t>
    <rPh sb="0" eb="2">
      <t>カクケン</t>
    </rPh>
    <rPh sb="3" eb="4">
      <t>オキ</t>
    </rPh>
    <rPh sb="4" eb="5">
      <t>ソコ</t>
    </rPh>
    <rPh sb="5" eb="8">
      <t>ギョカクリョウ</t>
    </rPh>
    <rPh sb="9" eb="12">
      <t>ショウカイク</t>
    </rPh>
    <rPh sb="12" eb="13">
      <t>ベツ</t>
    </rPh>
    <rPh sb="14" eb="17">
      <t>ギョカクリョウ</t>
    </rPh>
    <rPh sb="18" eb="20">
      <t>テキヨウ</t>
    </rPh>
    <rPh sb="21" eb="22">
      <t>タト</t>
    </rPh>
    <rPh sb="24" eb="26">
      <t>ミヤギ</t>
    </rPh>
    <rPh sb="27" eb="32">
      <t>キンカザンカイク</t>
    </rPh>
    <rPh sb="33" eb="35">
      <t>フクシマ</t>
    </rPh>
    <rPh sb="36" eb="38">
      <t>ジョウバン</t>
    </rPh>
    <rPh sb="38" eb="40">
      <t>カイク</t>
    </rPh>
    <rPh sb="46" eb="48">
      <t>ボウソウ</t>
    </rPh>
    <rPh sb="48" eb="50">
      <t>カイク</t>
    </rPh>
    <rPh sb="51" eb="54">
      <t>ギョカクリョウ</t>
    </rPh>
    <rPh sb="57" eb="59">
      <t>チバ</t>
    </rPh>
    <rPh sb="59" eb="60">
      <t>ケン</t>
    </rPh>
    <rPh sb="60" eb="61">
      <t>フネ</t>
    </rPh>
    <rPh sb="62" eb="64">
      <t>ギョカク</t>
    </rPh>
    <rPh sb="65" eb="67">
      <t>チバ</t>
    </rPh>
    <rPh sb="67" eb="68">
      <t>ケン</t>
    </rPh>
    <rPh sb="69" eb="71">
      <t>ギョカク</t>
    </rPh>
    <rPh sb="71" eb="72">
      <t>リョウ</t>
    </rPh>
    <rPh sb="73" eb="74">
      <t>フク</t>
    </rPh>
    <phoneticPr fontId="6"/>
  </si>
  <si>
    <r>
      <rPr>
        <sz val="12"/>
        <color indexed="8"/>
        <rFont val="Times New Roman"/>
        <family val="1"/>
      </rPr>
      <t>2016</t>
    </r>
    <r>
      <rPr>
        <sz val="12"/>
        <color indexed="8"/>
        <rFont val="ＭＳ 明朝"/>
        <family val="1"/>
        <charset val="128"/>
      </rPr>
      <t>～</t>
    </r>
    <r>
      <rPr>
        <sz val="12"/>
        <color indexed="8"/>
        <rFont val="Times New Roman"/>
        <family val="1"/>
      </rPr>
      <t>2018</t>
    </r>
    <r>
      <rPr>
        <sz val="12"/>
        <color indexed="8"/>
        <rFont val="ＭＳ 明朝"/>
        <family val="1"/>
        <charset val="128"/>
      </rPr>
      <t>年福島県の小底の漁獲量は、福島県の底びき網漁獲量の合計から沖底統計から求めた沖底の漁獲量を引いた値。</t>
    </r>
    <rPh sb="9" eb="10">
      <t>ネン</t>
    </rPh>
    <rPh sb="10" eb="13">
      <t>フクシマケン</t>
    </rPh>
    <rPh sb="14" eb="16">
      <t>コソコ</t>
    </rPh>
    <rPh sb="17" eb="20">
      <t>ギョカクリョウ</t>
    </rPh>
    <rPh sb="22" eb="25">
      <t>フクシマケン</t>
    </rPh>
    <rPh sb="26" eb="27">
      <t>ソコ</t>
    </rPh>
    <rPh sb="29" eb="30">
      <t>アミ</t>
    </rPh>
    <rPh sb="30" eb="33">
      <t>ギョカクリョウ</t>
    </rPh>
    <rPh sb="34" eb="36">
      <t>ゴウケイ</t>
    </rPh>
    <rPh sb="38" eb="39">
      <t>オキ</t>
    </rPh>
    <rPh sb="39" eb="40">
      <t>ソコ</t>
    </rPh>
    <rPh sb="40" eb="42">
      <t>トウケイ</t>
    </rPh>
    <rPh sb="44" eb="45">
      <t>モト</t>
    </rPh>
    <rPh sb="47" eb="48">
      <t>オキ</t>
    </rPh>
    <rPh sb="48" eb="49">
      <t>ソコ</t>
    </rPh>
    <rPh sb="50" eb="53">
      <t>ギョカクリョウ</t>
    </rPh>
    <rPh sb="54" eb="55">
      <t>ヒ</t>
    </rPh>
    <rPh sb="57" eb="58">
      <t>アタイ</t>
    </rPh>
    <phoneticPr fontId="6"/>
  </si>
  <si>
    <r>
      <t>2024</t>
    </r>
    <r>
      <rPr>
        <sz val="12"/>
        <color indexed="8"/>
        <rFont val="ＭＳ 明朝"/>
        <family val="1"/>
        <charset val="128"/>
      </rPr>
      <t>年は暫定値。</t>
    </r>
    <phoneticPr fontId="6"/>
  </si>
  <si>
    <r>
      <rPr>
        <sz val="11"/>
        <color rgb="FF000000"/>
        <rFont val="ＭＳ 明朝"/>
        <family val="1"/>
        <charset val="128"/>
      </rPr>
      <t>表</t>
    </r>
    <r>
      <rPr>
        <sz val="11"/>
        <color rgb="FF000000"/>
        <rFont val="Times New Roman"/>
        <family val="1"/>
      </rPr>
      <t>3-2.</t>
    </r>
    <r>
      <rPr>
        <sz val="11"/>
        <color rgb="FF000000"/>
        <rFont val="ＭＳ 明朝"/>
        <family val="1"/>
        <charset val="128"/>
      </rPr>
      <t>　金華山～房総海区の沖底におけるヤナギムシガレイの漁獲動向</t>
    </r>
  </si>
  <si>
    <r>
      <rPr>
        <sz val="11"/>
        <color theme="1"/>
        <rFont val="ＭＳ 明朝"/>
        <family val="1"/>
        <charset val="128"/>
      </rPr>
      <t>年</t>
    </r>
  </si>
  <si>
    <r>
      <rPr>
        <sz val="11"/>
        <color theme="1"/>
        <rFont val="ＭＳ 明朝"/>
        <family val="1"/>
        <charset val="128"/>
      </rPr>
      <t>漁獲量
（トン）</t>
    </r>
    <phoneticPr fontId="1"/>
  </si>
  <si>
    <r>
      <rPr>
        <sz val="11"/>
        <color theme="1"/>
        <rFont val="ＭＳ 明朝"/>
        <family val="1"/>
        <charset val="128"/>
      </rPr>
      <t>有漁網数</t>
    </r>
  </si>
  <si>
    <r>
      <rPr>
        <sz val="11"/>
        <color theme="1"/>
        <rFont val="ＭＳ 明朝"/>
        <family val="1"/>
        <charset val="128"/>
      </rPr>
      <t xml:space="preserve">ノミナル
</t>
    </r>
    <r>
      <rPr>
        <sz val="11"/>
        <color theme="1"/>
        <rFont val="Times New Roman"/>
        <family val="1"/>
      </rPr>
      <t>CPUE</t>
    </r>
    <phoneticPr fontId="1"/>
  </si>
  <si>
    <r>
      <rPr>
        <sz val="11"/>
        <color theme="1"/>
        <rFont val="ＭＳ 明朝"/>
        <family val="1"/>
        <charset val="128"/>
      </rPr>
      <t xml:space="preserve">標準化
</t>
    </r>
    <r>
      <rPr>
        <sz val="11"/>
        <color theme="1"/>
        <rFont val="Times New Roman"/>
        <family val="1"/>
      </rPr>
      <t>CPUE</t>
    </r>
    <phoneticPr fontId="1"/>
  </si>
  <si>
    <r>
      <t>2024</t>
    </r>
    <r>
      <rPr>
        <sz val="10.5"/>
        <color rgb="FF000000"/>
        <rFont val="ＭＳ 明朝"/>
        <family val="1"/>
        <charset val="128"/>
      </rPr>
      <t>年は暫定値。</t>
    </r>
  </si>
  <si>
    <r>
      <t>標準化</t>
    </r>
    <r>
      <rPr>
        <sz val="10.5"/>
        <color rgb="FF000000"/>
        <rFont val="Times New Roman"/>
        <family val="1"/>
      </rPr>
      <t>CPUE</t>
    </r>
    <r>
      <rPr>
        <sz val="10.5"/>
        <color rgb="FF000000"/>
        <rFont val="ＭＳ 明朝"/>
        <family val="1"/>
        <charset val="128"/>
      </rPr>
      <t>は規格化した値（平均を</t>
    </r>
    <r>
      <rPr>
        <sz val="10.5"/>
        <color rgb="FF000000"/>
        <rFont val="Times New Roman"/>
        <family val="1"/>
      </rPr>
      <t>1</t>
    </r>
    <r>
      <rPr>
        <sz val="10.5"/>
        <color rgb="FF000000"/>
        <rFont val="ＭＳ 明朝"/>
        <family val="1"/>
        <charset val="128"/>
      </rPr>
      <t>とした時の相対値）。</t>
    </r>
  </si>
  <si>
    <r>
      <rPr>
        <sz val="11"/>
        <color theme="1"/>
        <rFont val="ＭＳ 明朝"/>
        <family val="1"/>
        <charset val="128"/>
      </rPr>
      <t>表</t>
    </r>
    <r>
      <rPr>
        <sz val="11"/>
        <color theme="1"/>
        <rFont val="Times New Roman"/>
        <family val="1"/>
      </rPr>
      <t xml:space="preserve">4-1. </t>
    </r>
    <r>
      <rPr>
        <sz val="11"/>
        <color theme="1"/>
        <rFont val="ＭＳ 明朝"/>
        <family val="1"/>
        <charset val="128"/>
      </rPr>
      <t>ヤナギムシガレイ太平洋北部の資源量解析結果</t>
    </r>
    <rPh sb="0" eb="1">
      <t>ヒョウ</t>
    </rPh>
    <phoneticPr fontId="1"/>
  </si>
  <si>
    <r>
      <rPr>
        <sz val="11"/>
        <color theme="1"/>
        <rFont val="ＭＳ Ｐ明朝"/>
        <family val="1"/>
        <charset val="128"/>
      </rPr>
      <t>年</t>
    </r>
    <rPh sb="0" eb="1">
      <t>ネン</t>
    </rPh>
    <phoneticPr fontId="1"/>
  </si>
  <si>
    <r>
      <rPr>
        <sz val="11"/>
        <color theme="1"/>
        <rFont val="ＭＳ Ｐ明朝"/>
        <family val="1"/>
        <charset val="128"/>
      </rPr>
      <t>資源量
（トン）</t>
    </r>
    <rPh sb="0" eb="3">
      <t>シゲンリョウ</t>
    </rPh>
    <phoneticPr fontId="1"/>
  </si>
  <si>
    <r>
      <rPr>
        <sz val="11"/>
        <color theme="1"/>
        <rFont val="ＭＳ Ｐ明朝"/>
        <family val="1"/>
        <charset val="128"/>
      </rPr>
      <t>漁獲量
（トン）</t>
    </r>
    <rPh sb="0" eb="3">
      <t>ギョカクリョウ</t>
    </rPh>
    <phoneticPr fontId="1"/>
  </si>
  <si>
    <r>
      <rPr>
        <sz val="11"/>
        <color theme="1"/>
        <rFont val="ＭＳ Ｐ明朝"/>
        <family val="1"/>
        <charset val="128"/>
      </rPr>
      <t>親魚量
（トン）</t>
    </r>
    <rPh sb="0" eb="1">
      <t>オヤ</t>
    </rPh>
    <rPh sb="1" eb="2">
      <t>ウオ</t>
    </rPh>
    <rPh sb="2" eb="3">
      <t>リョウ</t>
    </rPh>
    <phoneticPr fontId="1"/>
  </si>
  <si>
    <r>
      <rPr>
        <sz val="11"/>
        <color theme="1"/>
        <rFont val="ＭＳ Ｐ明朝"/>
        <family val="1"/>
        <charset val="128"/>
      </rPr>
      <t>加入尾数
（千尾）</t>
    </r>
    <rPh sb="0" eb="2">
      <t>カニュウ</t>
    </rPh>
    <rPh sb="2" eb="4">
      <t>ビスウ</t>
    </rPh>
    <rPh sb="6" eb="7">
      <t>セン</t>
    </rPh>
    <rPh sb="7" eb="8">
      <t>ビ</t>
    </rPh>
    <phoneticPr fontId="1"/>
  </si>
  <si>
    <r>
      <rPr>
        <sz val="11"/>
        <color theme="1"/>
        <rFont val="ＭＳ Ｐ明朝"/>
        <family val="1"/>
        <charset val="128"/>
      </rPr>
      <t>漁獲割合
（</t>
    </r>
    <r>
      <rPr>
        <sz val="11"/>
        <color theme="1"/>
        <rFont val="Times New Roman"/>
        <family val="1"/>
      </rPr>
      <t>%</t>
    </r>
    <r>
      <rPr>
        <sz val="11"/>
        <color theme="1"/>
        <rFont val="ＭＳ Ｐ明朝"/>
        <family val="1"/>
        <charset val="128"/>
      </rPr>
      <t>）</t>
    </r>
    <rPh sb="0" eb="2">
      <t>ギョカク</t>
    </rPh>
    <rPh sb="2" eb="4">
      <t>ワリアイ</t>
    </rPh>
    <phoneticPr fontId="1"/>
  </si>
  <si>
    <t>再生産成功率（尾/kg）</t>
    <rPh sb="0" eb="3">
      <t>サイセイサン</t>
    </rPh>
    <rPh sb="3" eb="6">
      <t>セイコウリツ</t>
    </rPh>
    <rPh sb="7" eb="8">
      <t>ビ</t>
    </rPh>
    <phoneticPr fontId="1"/>
  </si>
  <si>
    <t>%SPR</t>
    <phoneticPr fontId="1"/>
  </si>
  <si>
    <t>F/Fmsy</t>
    <phoneticPr fontId="1"/>
  </si>
  <si>
    <r>
      <rPr>
        <sz val="11"/>
        <color rgb="FF000000"/>
        <rFont val="ＭＳ 明朝"/>
        <family val="1"/>
        <charset val="128"/>
      </rPr>
      <t>補足表</t>
    </r>
    <r>
      <rPr>
        <sz val="11"/>
        <color rgb="FF000000"/>
        <rFont val="Times New Roman"/>
        <family val="1"/>
      </rPr>
      <t>2-1.</t>
    </r>
    <r>
      <rPr>
        <sz val="11"/>
        <color rgb="FF000000"/>
        <rFont val="ＭＳ 明朝"/>
        <family val="1"/>
        <charset val="128"/>
      </rPr>
      <t>　コホート解析に用いたデータ（</t>
    </r>
    <r>
      <rPr>
        <sz val="11"/>
        <color rgb="FF000000"/>
        <rFont val="Times New Roman"/>
        <family val="1"/>
      </rPr>
      <t>1998</t>
    </r>
    <r>
      <rPr>
        <sz val="11"/>
        <color rgb="FF000000"/>
        <rFont val="ＭＳ 明朝"/>
        <family val="1"/>
        <charset val="128"/>
      </rPr>
      <t>～</t>
    </r>
    <r>
      <rPr>
        <sz val="11"/>
        <color rgb="FF000000"/>
        <rFont val="Times New Roman"/>
        <family val="1"/>
      </rPr>
      <t>2024</t>
    </r>
    <r>
      <rPr>
        <sz val="11"/>
        <color rgb="FF000000"/>
        <rFont val="ＭＳ 明朝"/>
        <family val="1"/>
        <charset val="128"/>
      </rPr>
      <t>年）</t>
    </r>
    <rPh sb="0" eb="2">
      <t>ホソク</t>
    </rPh>
    <phoneticPr fontId="1"/>
  </si>
  <si>
    <r>
      <rPr>
        <sz val="11"/>
        <color rgb="FF000000"/>
        <rFont val="ＭＳ 明朝"/>
        <family val="1"/>
        <charset val="128"/>
      </rPr>
      <t>年齢別漁獲尾数（千尾）</t>
    </r>
  </si>
  <si>
    <t>年齢</t>
  </si>
  <si>
    <t>7以上</t>
  </si>
  <si>
    <t>合計</t>
  </si>
  <si>
    <r>
      <rPr>
        <sz val="11"/>
        <color rgb="FF000000"/>
        <rFont val="ＭＳ 明朝"/>
        <family val="1"/>
        <charset val="128"/>
      </rPr>
      <t>年齢別平均体重（</t>
    </r>
    <r>
      <rPr>
        <sz val="11"/>
        <color rgb="FF000000"/>
        <rFont val="Times New Roman"/>
        <family val="1"/>
      </rPr>
      <t>g</t>
    </r>
    <r>
      <rPr>
        <sz val="11"/>
        <color rgb="FF000000"/>
        <rFont val="ＭＳ 明朝"/>
        <family val="1"/>
        <charset val="128"/>
      </rPr>
      <t>）</t>
    </r>
  </si>
  <si>
    <r>
      <rPr>
        <sz val="11"/>
        <color rgb="FF000000"/>
        <rFont val="ＭＳ 明朝"/>
        <family val="1"/>
        <charset val="128"/>
      </rPr>
      <t>年齢</t>
    </r>
  </si>
  <si>
    <r>
      <t>7</t>
    </r>
    <r>
      <rPr>
        <sz val="11"/>
        <color rgb="FF000000"/>
        <rFont val="ＭＳ 明朝"/>
        <family val="1"/>
        <charset val="128"/>
      </rPr>
      <t>以上</t>
    </r>
  </si>
  <si>
    <r>
      <rPr>
        <sz val="11"/>
        <color rgb="FF000000"/>
        <rFont val="ＭＳ 明朝"/>
        <family val="1"/>
        <charset val="128"/>
      </rPr>
      <t>漁獲死亡係数（</t>
    </r>
    <r>
      <rPr>
        <sz val="11"/>
        <color rgb="FF000000"/>
        <rFont val="Times New Roman"/>
        <family val="1"/>
      </rPr>
      <t>F</t>
    </r>
    <r>
      <rPr>
        <sz val="11"/>
        <color rgb="FF000000"/>
        <rFont val="ＭＳ 明朝"/>
        <family val="1"/>
        <charset val="128"/>
      </rPr>
      <t>）</t>
    </r>
  </si>
  <si>
    <r>
      <rPr>
        <sz val="11"/>
        <color rgb="FF000000"/>
        <rFont val="ＭＳ 明朝"/>
        <family val="1"/>
        <charset val="128"/>
      </rPr>
      <t>年齢別資源尾数（千尾）</t>
    </r>
  </si>
  <si>
    <r>
      <rPr>
        <sz val="11"/>
        <color rgb="FF000000"/>
        <rFont val="ＭＳ 明朝"/>
        <family val="1"/>
        <charset val="128"/>
      </rPr>
      <t>年齢別資源量（トン）</t>
    </r>
  </si>
  <si>
    <r>
      <rPr>
        <sz val="11"/>
        <color theme="1"/>
        <rFont val="ＭＳ 明朝"/>
        <family val="1"/>
        <charset val="128"/>
      </rPr>
      <t>補足表</t>
    </r>
    <r>
      <rPr>
        <sz val="11"/>
        <color theme="1"/>
        <rFont val="Times New Roman"/>
        <family val="1"/>
      </rPr>
      <t>4-1.</t>
    </r>
    <r>
      <rPr>
        <sz val="11"/>
        <color theme="1"/>
        <rFont val="ＭＳ 明朝"/>
        <family val="1"/>
        <charset val="128"/>
      </rPr>
      <t>　将来の親魚量が目標・限界管理基準値案を上回る確率</t>
    </r>
    <phoneticPr fontId="1"/>
  </si>
  <si>
    <r>
      <t>a</t>
    </r>
    <r>
      <rPr>
        <sz val="11"/>
        <color theme="1"/>
        <rFont val="ＭＳ 明朝"/>
        <family val="1"/>
        <charset val="128"/>
      </rPr>
      <t>）目標管理基準値案を上回る確率（</t>
    </r>
    <r>
      <rPr>
        <sz val="11"/>
        <color theme="1"/>
        <rFont val="Times New Roman"/>
        <family val="1"/>
      </rPr>
      <t>%</t>
    </r>
    <r>
      <rPr>
        <sz val="11"/>
        <color theme="1"/>
        <rFont val="ＭＳ 明朝"/>
        <family val="1"/>
        <charset val="128"/>
      </rPr>
      <t>）</t>
    </r>
    <phoneticPr fontId="1"/>
  </si>
  <si>
    <t>β</t>
    <phoneticPr fontId="1"/>
  </si>
  <si>
    <t>現状の漁獲圧</t>
    <rPh sb="0" eb="2">
      <t>ゲンジョウ</t>
    </rPh>
    <rPh sb="3" eb="6">
      <t>ギョカクアツ</t>
    </rPh>
    <phoneticPr fontId="1"/>
  </si>
  <si>
    <r>
      <t>b</t>
    </r>
    <r>
      <rPr>
        <sz val="11"/>
        <color theme="1"/>
        <rFont val="ＭＳ 明朝"/>
        <family val="1"/>
        <charset val="128"/>
      </rPr>
      <t>）限界管理基準値を上回る確率（</t>
    </r>
    <r>
      <rPr>
        <sz val="11"/>
        <color theme="1"/>
        <rFont val="Times New Roman"/>
        <family val="1"/>
      </rPr>
      <t>%</t>
    </r>
    <r>
      <rPr>
        <sz val="11"/>
        <color theme="1"/>
        <rFont val="ＭＳ 明朝"/>
        <family val="1"/>
        <charset val="128"/>
      </rPr>
      <t>）</t>
    </r>
    <phoneticPr fontId="1"/>
  </si>
  <si>
    <r>
      <t>β</t>
    </r>
    <r>
      <rPr>
        <sz val="10.5"/>
        <rFont val="游ゴシック"/>
        <family val="1"/>
        <charset val="128"/>
      </rPr>
      <t>を</t>
    </r>
    <r>
      <rPr>
        <sz val="10.5"/>
        <rFont val="Times New Roman"/>
        <family val="1"/>
      </rPr>
      <t>0.0</t>
    </r>
    <r>
      <rPr>
        <sz val="10.5"/>
        <rFont val="游ゴシック"/>
        <family val="1"/>
        <charset val="128"/>
      </rPr>
      <t>～</t>
    </r>
    <r>
      <rPr>
        <sz val="10.5"/>
        <rFont val="Times New Roman"/>
        <family val="1"/>
      </rPr>
      <t>1.0</t>
    </r>
    <r>
      <rPr>
        <sz val="10.5"/>
        <rFont val="游ゴシック"/>
        <family val="1"/>
        <charset val="128"/>
      </rPr>
      <t>で変更した場合の将来予測の結果を示す。</t>
    </r>
    <r>
      <rPr>
        <sz val="10.5"/>
        <rFont val="Times New Roman"/>
        <family val="1"/>
      </rPr>
      <t>2025</t>
    </r>
    <r>
      <rPr>
        <sz val="10.5"/>
        <rFont val="游ゴシック"/>
        <family val="1"/>
        <charset val="128"/>
      </rPr>
      <t>年の漁獲量は予測される資源量と現状の漁獲圧（</t>
    </r>
    <r>
      <rPr>
        <sz val="10.5"/>
        <rFont val="Times New Roman"/>
        <family val="1"/>
      </rPr>
      <t>F2019-2023</t>
    </r>
    <r>
      <rPr>
        <sz val="10.5"/>
        <rFont val="游ゴシック"/>
        <family val="1"/>
        <charset val="128"/>
      </rPr>
      <t>）から予測される</t>
    </r>
    <r>
      <rPr>
        <sz val="10.5"/>
        <rFont val="Times New Roman"/>
        <family val="1"/>
      </rPr>
      <t>261</t>
    </r>
    <r>
      <rPr>
        <sz val="10.5"/>
        <rFont val="游ゴシック"/>
        <family val="1"/>
        <charset val="128"/>
      </rPr>
      <t>トンとし、</t>
    </r>
    <r>
      <rPr>
        <sz val="10.5"/>
        <rFont val="Times New Roman"/>
        <family val="1"/>
      </rPr>
      <t>2026</t>
    </r>
    <r>
      <rPr>
        <sz val="10.5"/>
        <rFont val="游ゴシック"/>
        <family val="1"/>
        <charset val="128"/>
      </rPr>
      <t>年から漁獲管理規則案による漁獲とした。比較のため現状の漁獲圧（</t>
    </r>
    <r>
      <rPr>
        <sz val="10.5"/>
        <rFont val="Times New Roman"/>
        <family val="1"/>
      </rPr>
      <t>F2019-2023</t>
    </r>
    <r>
      <rPr>
        <sz val="10.5"/>
        <rFont val="游ゴシック"/>
        <family val="1"/>
        <charset val="128"/>
      </rPr>
      <t>、</t>
    </r>
    <r>
      <rPr>
        <sz val="10.5"/>
        <rFont val="Times New Roman"/>
        <family val="1"/>
      </rPr>
      <t>β = 1.1</t>
    </r>
    <r>
      <rPr>
        <sz val="10.5"/>
        <rFont val="游ゴシック"/>
        <family val="1"/>
        <charset val="128"/>
      </rPr>
      <t>に相当）で漁獲を続けた場合の結果も示した。</t>
    </r>
    <phoneticPr fontId="1"/>
  </si>
  <si>
    <r>
      <rPr>
        <sz val="11"/>
        <color theme="1"/>
        <rFont val="ＭＳ 明朝"/>
        <family val="1"/>
        <charset val="128"/>
      </rPr>
      <t>補足表</t>
    </r>
    <r>
      <rPr>
        <sz val="11"/>
        <color theme="1"/>
        <rFont val="Times New Roman"/>
        <family val="1"/>
      </rPr>
      <t>4-2.</t>
    </r>
    <r>
      <rPr>
        <sz val="11"/>
        <color theme="1"/>
        <rFont val="ＭＳ 明朝"/>
        <family val="1"/>
        <charset val="128"/>
      </rPr>
      <t>　将来の親魚量および漁獲量の平均値の推移</t>
    </r>
    <phoneticPr fontId="1"/>
  </si>
  <si>
    <r>
      <t xml:space="preserve">a) </t>
    </r>
    <r>
      <rPr>
        <sz val="11"/>
        <color theme="1"/>
        <rFont val="ＭＳ 明朝"/>
        <family val="1"/>
        <charset val="128"/>
      </rPr>
      <t>親魚量の平均値の推移（トン）</t>
    </r>
    <phoneticPr fontId="1"/>
  </si>
  <si>
    <r>
      <t xml:space="preserve">b) </t>
    </r>
    <r>
      <rPr>
        <sz val="11"/>
        <color theme="1"/>
        <rFont val="ＭＳ 明朝"/>
        <family val="1"/>
        <charset val="128"/>
      </rPr>
      <t>漁獲量の平均値の推移（トン）</t>
    </r>
    <phoneticPr fontId="1"/>
  </si>
  <si>
    <r>
      <rPr>
        <sz val="11"/>
        <rFont val="ＭＳ 明朝"/>
        <family val="1"/>
        <charset val="128"/>
      </rPr>
      <t>補足表</t>
    </r>
    <r>
      <rPr>
        <sz val="11"/>
        <rFont val="Times New Roman"/>
        <family val="1"/>
      </rPr>
      <t>5-1.</t>
    </r>
    <r>
      <rPr>
        <sz val="11"/>
        <rFont val="ＭＳ 明朝"/>
        <family val="1"/>
        <charset val="128"/>
      </rPr>
      <t>　将来予測計算に用いたパラメータ</t>
    </r>
  </si>
  <si>
    <r>
      <rPr>
        <sz val="11"/>
        <rFont val="ＭＳ 明朝"/>
        <family val="1"/>
        <charset val="128"/>
      </rPr>
      <t>選択率</t>
    </r>
  </si>
  <si>
    <t>Fmsy</t>
  </si>
  <si>
    <t>F2019-2023</t>
    <phoneticPr fontId="1"/>
  </si>
  <si>
    <r>
      <rPr>
        <sz val="11"/>
        <rFont val="ＭＳ 明朝"/>
        <family val="1"/>
        <charset val="128"/>
      </rPr>
      <t>平均体重（</t>
    </r>
    <r>
      <rPr>
        <sz val="11"/>
        <rFont val="Times New Roman"/>
        <family val="1"/>
      </rPr>
      <t>g</t>
    </r>
    <r>
      <rPr>
        <sz val="11"/>
        <rFont val="ＭＳ 明朝"/>
        <family val="1"/>
        <charset val="128"/>
      </rPr>
      <t>）</t>
    </r>
    <phoneticPr fontId="1"/>
  </si>
  <si>
    <r>
      <rPr>
        <sz val="11"/>
        <rFont val="ＭＳ 明朝"/>
        <family val="1"/>
        <charset val="128"/>
      </rPr>
      <t>自然死亡</t>
    </r>
  </si>
  <si>
    <r>
      <rPr>
        <sz val="11"/>
        <rFont val="ＭＳ 明朝"/>
        <family val="1"/>
        <charset val="128"/>
      </rPr>
      <t>成熟割合</t>
    </r>
  </si>
  <si>
    <r>
      <rPr>
        <sz val="11"/>
        <rFont val="ＭＳ 明朝"/>
        <family val="1"/>
        <charset val="128"/>
      </rPr>
      <t>（注</t>
    </r>
    <r>
      <rPr>
        <sz val="11"/>
        <rFont val="Times New Roman"/>
        <family val="1"/>
      </rPr>
      <t>1</t>
    </r>
    <r>
      <rPr>
        <sz val="11"/>
        <rFont val="ＭＳ 明朝"/>
        <family val="1"/>
        <charset val="128"/>
      </rPr>
      <t>）</t>
    </r>
  </si>
  <si>
    <r>
      <rPr>
        <sz val="11"/>
        <rFont val="ＭＳ 明朝"/>
        <family val="1"/>
        <charset val="128"/>
      </rPr>
      <t>（注</t>
    </r>
    <r>
      <rPr>
        <sz val="11"/>
        <rFont val="Times New Roman"/>
        <family val="1"/>
      </rPr>
      <t>2</t>
    </r>
    <r>
      <rPr>
        <sz val="11"/>
        <rFont val="ＭＳ 明朝"/>
        <family val="1"/>
        <charset val="128"/>
      </rPr>
      <t>）</t>
    </r>
  </si>
  <si>
    <r>
      <rPr>
        <sz val="11"/>
        <rFont val="ＭＳ 明朝"/>
        <family val="1"/>
        <charset val="128"/>
      </rPr>
      <t>（注</t>
    </r>
    <r>
      <rPr>
        <sz val="11"/>
        <rFont val="Times New Roman"/>
        <family val="1"/>
      </rPr>
      <t>3</t>
    </r>
    <r>
      <rPr>
        <sz val="11"/>
        <rFont val="ＭＳ 明朝"/>
        <family val="1"/>
        <charset val="128"/>
      </rPr>
      <t>）</t>
    </r>
  </si>
  <si>
    <r>
      <rPr>
        <sz val="11"/>
        <rFont val="ＭＳ 明朝"/>
        <family val="1"/>
        <charset val="128"/>
      </rPr>
      <t>（注</t>
    </r>
    <r>
      <rPr>
        <sz val="11"/>
        <rFont val="Times New Roman"/>
        <family val="1"/>
      </rPr>
      <t>4</t>
    </r>
    <r>
      <rPr>
        <sz val="11"/>
        <rFont val="ＭＳ 明朝"/>
        <family val="1"/>
        <charset val="128"/>
      </rPr>
      <t>）</t>
    </r>
    <phoneticPr fontId="1"/>
  </si>
  <si>
    <r>
      <rPr>
        <sz val="11"/>
        <rFont val="ＭＳ 明朝"/>
        <family val="1"/>
        <charset val="128"/>
      </rPr>
      <t>係数</t>
    </r>
  </si>
  <si>
    <r>
      <t>1</t>
    </r>
    <r>
      <rPr>
        <sz val="11"/>
        <rFont val="ＭＳ 明朝"/>
        <family val="1"/>
        <charset val="128"/>
      </rPr>
      <t>歳</t>
    </r>
  </si>
  <si>
    <t>20.8(20.7～20.9)</t>
  </si>
  <si>
    <r>
      <t>2</t>
    </r>
    <r>
      <rPr>
        <sz val="11"/>
        <rFont val="ＭＳ 明朝"/>
        <family val="1"/>
        <charset val="128"/>
      </rPr>
      <t>歳</t>
    </r>
  </si>
  <si>
    <t>52.2(49.7～52.9)</t>
  </si>
  <si>
    <r>
      <t>3</t>
    </r>
    <r>
      <rPr>
        <sz val="11"/>
        <rFont val="ＭＳ 明朝"/>
        <family val="1"/>
        <charset val="128"/>
      </rPr>
      <t>歳</t>
    </r>
  </si>
  <si>
    <t>82.3(75.7～83.8)</t>
  </si>
  <si>
    <r>
      <t>4</t>
    </r>
    <r>
      <rPr>
        <sz val="11"/>
        <rFont val="ＭＳ 明朝"/>
        <family val="1"/>
        <charset val="128"/>
      </rPr>
      <t>歳</t>
    </r>
  </si>
  <si>
    <t>110.6(99.9～133.0)</t>
  </si>
  <si>
    <r>
      <t>5</t>
    </r>
    <r>
      <rPr>
        <sz val="11"/>
        <rFont val="ＭＳ 明朝"/>
        <family val="1"/>
        <charset val="128"/>
      </rPr>
      <t>歳</t>
    </r>
  </si>
  <si>
    <t>142.1(130.7～165.6)</t>
  </si>
  <si>
    <r>
      <t>6</t>
    </r>
    <r>
      <rPr>
        <sz val="11"/>
        <rFont val="ＭＳ 明朝"/>
        <family val="1"/>
        <charset val="128"/>
      </rPr>
      <t>歳</t>
    </r>
  </si>
  <si>
    <t>177.4(147.4～199.1)</t>
  </si>
  <si>
    <r>
      <t>7</t>
    </r>
    <r>
      <rPr>
        <sz val="11"/>
        <rFont val="ＭＳ 明朝"/>
        <family val="1"/>
        <charset val="128"/>
      </rPr>
      <t>歳以上</t>
    </r>
  </si>
  <si>
    <t>253.8(239.3～257.0)</t>
  </si>
  <si>
    <t>注1：令和4年度研究機関会議でMSYを実現する水準の推定の際に使用した選択率（すなわち、令和4年度度資源評価でのFcurrentの選択率）。</t>
  </si>
  <si>
    <t>注2：令和4年度研究機関会議で推定されたFmsy（すなわち、令和4年度資源評価でのFcurrentにFmsy/Fcurrentを掛けたもの）。</t>
  </si>
  <si>
    <r>
      <rPr>
        <sz val="11"/>
        <rFont val="ＭＳ 明朝"/>
        <family val="1"/>
        <charset val="128"/>
      </rPr>
      <t>注</t>
    </r>
    <r>
      <rPr>
        <sz val="11"/>
        <rFont val="Times New Roman"/>
        <family val="1"/>
      </rPr>
      <t>3</t>
    </r>
    <r>
      <rPr>
        <sz val="11"/>
        <rFont val="ＭＳ 明朝"/>
        <family val="1"/>
        <charset val="128"/>
      </rPr>
      <t>：本資源では</t>
    </r>
    <r>
      <rPr>
        <sz val="11"/>
        <rFont val="Times New Roman"/>
        <family val="1"/>
      </rPr>
      <t>2019</t>
    </r>
    <r>
      <rPr>
        <sz val="11"/>
        <rFont val="ＭＳ 明朝"/>
        <family val="1"/>
        <charset val="128"/>
      </rPr>
      <t>～</t>
    </r>
    <r>
      <rPr>
        <sz val="11"/>
        <rFont val="Times New Roman"/>
        <family val="1"/>
      </rPr>
      <t>2023</t>
    </r>
    <r>
      <rPr>
        <sz val="11"/>
        <rFont val="ＭＳ 明朝"/>
        <family val="1"/>
        <charset val="128"/>
      </rPr>
      <t>年の</t>
    </r>
    <r>
      <rPr>
        <sz val="11"/>
        <rFont val="Times New Roman"/>
        <family val="1"/>
      </rPr>
      <t>F</t>
    </r>
    <r>
      <rPr>
        <sz val="11"/>
        <rFont val="ＭＳ 明朝"/>
        <family val="1"/>
        <charset val="128"/>
      </rPr>
      <t>の平均値を現状の漁獲圧としており、この</t>
    </r>
    <r>
      <rPr>
        <sz val="11"/>
        <rFont val="Times New Roman"/>
        <family val="1"/>
      </rPr>
      <t>F</t>
    </r>
    <r>
      <rPr>
        <sz val="11"/>
        <rFont val="ＭＳ 明朝"/>
        <family val="1"/>
        <charset val="128"/>
      </rPr>
      <t>値を</t>
    </r>
    <r>
      <rPr>
        <sz val="11"/>
        <rFont val="Times New Roman"/>
        <family val="1"/>
      </rPr>
      <t>2025</t>
    </r>
    <r>
      <rPr>
        <sz val="11"/>
        <rFont val="游ゴシック"/>
        <family val="1"/>
        <charset val="128"/>
      </rPr>
      <t>年の漁獲量の仮定に使用した。</t>
    </r>
    <phoneticPr fontId="1"/>
  </si>
  <si>
    <t>注4：将来の年齢別の体重は資源尾数に応じて変化するオプションを用いた。ここでは漁獲管理規則案の下で予測された2026～2055年の平均および最小・最大の体重を示す。</t>
  </si>
  <si>
    <r>
      <rPr>
        <sz val="11"/>
        <color theme="1"/>
        <rFont val="ＭＳ 明朝"/>
        <family val="1"/>
        <charset val="128"/>
      </rPr>
      <t>補足表</t>
    </r>
    <r>
      <rPr>
        <sz val="11"/>
        <color theme="1"/>
        <rFont val="Times New Roman"/>
        <family val="1"/>
      </rPr>
      <t>6-1.</t>
    </r>
    <r>
      <rPr>
        <sz val="11"/>
        <color theme="1"/>
        <rFont val="ＭＳ 明朝"/>
        <family val="1"/>
        <charset val="128"/>
      </rPr>
      <t>　再生産関係式のパラメータ</t>
    </r>
  </si>
  <si>
    <r>
      <rPr>
        <sz val="11"/>
        <color theme="1"/>
        <rFont val="ＭＳ 明朝"/>
        <family val="1"/>
        <charset val="128"/>
      </rPr>
      <t>再生産関係式</t>
    </r>
  </si>
  <si>
    <r>
      <rPr>
        <sz val="11"/>
        <color theme="1"/>
        <rFont val="ＭＳ 明朝"/>
        <family val="1"/>
        <charset val="128"/>
      </rPr>
      <t>最適化法</t>
    </r>
  </si>
  <si>
    <r>
      <rPr>
        <sz val="11"/>
        <color theme="1"/>
        <rFont val="ＭＳ 明朝"/>
        <family val="1"/>
        <charset val="128"/>
      </rPr>
      <t>自己相関</t>
    </r>
  </si>
  <si>
    <t>a</t>
  </si>
  <si>
    <t>b</t>
  </si>
  <si>
    <t>S.D.</t>
  </si>
  <si>
    <t>ρ</t>
  </si>
  <si>
    <r>
      <rPr>
        <sz val="11"/>
        <color theme="1"/>
        <rFont val="ＭＳ 明朝"/>
        <family val="1"/>
        <charset val="128"/>
      </rPr>
      <t>ホッケー・スティック型</t>
    </r>
  </si>
  <si>
    <r>
      <rPr>
        <sz val="11"/>
        <color theme="1"/>
        <rFont val="ＭＳ 明朝"/>
        <family val="1"/>
        <charset val="128"/>
      </rPr>
      <t>最小二乗法</t>
    </r>
  </si>
  <si>
    <r>
      <rPr>
        <sz val="11"/>
        <color theme="1"/>
        <rFont val="ＭＳ 明朝"/>
        <family val="1"/>
        <charset val="128"/>
      </rPr>
      <t>有</t>
    </r>
  </si>
  <si>
    <r>
      <t>a</t>
    </r>
    <r>
      <rPr>
        <sz val="11"/>
        <color theme="1"/>
        <rFont val="ＭＳ 明朝"/>
        <family val="1"/>
        <charset val="128"/>
      </rPr>
      <t>と</t>
    </r>
    <r>
      <rPr>
        <sz val="11"/>
        <color theme="1"/>
        <rFont val="Times New Roman"/>
        <family val="1"/>
      </rPr>
      <t>b</t>
    </r>
    <r>
      <rPr>
        <sz val="11"/>
        <color theme="1"/>
        <rFont val="ＭＳ 明朝"/>
        <family val="1"/>
        <charset val="128"/>
      </rPr>
      <t>は各再生産関係式の推定パラメータ、</t>
    </r>
    <r>
      <rPr>
        <sz val="11"/>
        <color theme="1"/>
        <rFont val="Times New Roman"/>
        <family val="1"/>
      </rPr>
      <t>S.D.</t>
    </r>
    <r>
      <rPr>
        <sz val="11"/>
        <color theme="1"/>
        <rFont val="ＭＳ 明朝"/>
        <family val="1"/>
        <charset val="128"/>
      </rPr>
      <t>は加入量の標準偏差、</t>
    </r>
    <r>
      <rPr>
        <sz val="11"/>
        <color theme="1"/>
        <rFont val="Times New Roman"/>
        <family val="1"/>
      </rPr>
      <t>ρ</t>
    </r>
    <r>
      <rPr>
        <sz val="11"/>
        <color theme="1"/>
        <rFont val="ＭＳ 明朝"/>
        <family val="1"/>
        <charset val="128"/>
      </rPr>
      <t>は自己相関係数である。</t>
    </r>
  </si>
  <si>
    <r>
      <rPr>
        <sz val="11"/>
        <rFont val="ＭＳ 明朝"/>
        <family val="1"/>
        <charset val="128"/>
      </rPr>
      <t>補足表</t>
    </r>
    <r>
      <rPr>
        <sz val="11"/>
        <rFont val="Times New Roman"/>
        <family val="1"/>
      </rPr>
      <t>6-2.</t>
    </r>
    <r>
      <rPr>
        <sz val="11"/>
        <rFont val="ＭＳ 明朝"/>
        <family val="1"/>
        <charset val="128"/>
      </rPr>
      <t>　管理基準値案と</t>
    </r>
    <r>
      <rPr>
        <sz val="11"/>
        <rFont val="Times New Roman"/>
        <family val="1"/>
      </rPr>
      <t>MSY</t>
    </r>
  </si>
  <si>
    <t>項目</t>
  </si>
  <si>
    <t>値</t>
  </si>
  <si>
    <t>説明</t>
  </si>
  <si>
    <r>
      <t>SBtarget</t>
    </r>
    <r>
      <rPr>
        <sz val="10.5"/>
        <color theme="1"/>
        <rFont val="ＭＳ Ｐ明朝"/>
        <family val="1"/>
        <charset val="128"/>
      </rPr>
      <t>案</t>
    </r>
  </si>
  <si>
    <r>
      <t>758</t>
    </r>
    <r>
      <rPr>
        <sz val="10.5"/>
        <color theme="1"/>
        <rFont val="ＭＳ Ｐ明朝"/>
        <family val="1"/>
        <charset val="128"/>
      </rPr>
      <t>トン</t>
    </r>
  </si>
  <si>
    <r>
      <t>目標管理基準値案。最大持続生産量</t>
    </r>
    <r>
      <rPr>
        <sz val="10.5"/>
        <color rgb="FF000000"/>
        <rFont val="Times New Roman"/>
        <family val="1"/>
      </rPr>
      <t>MSY</t>
    </r>
    <r>
      <rPr>
        <sz val="10.5"/>
        <color rgb="FF000000"/>
        <rFont val="ＭＳ Ｐ明朝"/>
        <family val="1"/>
        <charset val="128"/>
      </rPr>
      <t>を実現する親魚量（</t>
    </r>
    <r>
      <rPr>
        <sz val="10.5"/>
        <color rgb="FF000000"/>
        <rFont val="Times New Roman"/>
        <family val="1"/>
      </rPr>
      <t>SBmsy</t>
    </r>
    <r>
      <rPr>
        <sz val="10.5"/>
        <color rgb="FF000000"/>
        <rFont val="ＭＳ Ｐ明朝"/>
        <family val="1"/>
        <charset val="128"/>
      </rPr>
      <t>）</t>
    </r>
  </si>
  <si>
    <r>
      <t>SBlimit</t>
    </r>
    <r>
      <rPr>
        <sz val="10.5"/>
        <color theme="1"/>
        <rFont val="ＭＳ Ｐ明朝"/>
        <family val="1"/>
        <charset val="128"/>
      </rPr>
      <t>案</t>
    </r>
  </si>
  <si>
    <r>
      <t>257</t>
    </r>
    <r>
      <rPr>
        <sz val="10.5"/>
        <color rgb="FF000000"/>
        <rFont val="ＭＳ Ｐ明朝"/>
        <family val="1"/>
        <charset val="128"/>
      </rPr>
      <t>トン</t>
    </r>
  </si>
  <si>
    <r>
      <t>限界管理基準値案。</t>
    </r>
    <r>
      <rPr>
        <sz val="10.5"/>
        <color rgb="FF000000"/>
        <rFont val="Times New Roman"/>
        <family val="1"/>
      </rPr>
      <t>MSY</t>
    </r>
    <r>
      <rPr>
        <sz val="10.5"/>
        <color rgb="FF000000"/>
        <rFont val="ＭＳ Ｐ明朝"/>
        <family val="1"/>
        <charset val="128"/>
      </rPr>
      <t>の</t>
    </r>
    <r>
      <rPr>
        <sz val="10.5"/>
        <color rgb="FF000000"/>
        <rFont val="Times New Roman"/>
        <family val="1"/>
      </rPr>
      <t>60%</t>
    </r>
    <r>
      <rPr>
        <sz val="10.5"/>
        <color rgb="FF000000"/>
        <rFont val="ＭＳ Ｐ明朝"/>
        <family val="1"/>
        <charset val="128"/>
      </rPr>
      <t>の漁獲量が得られる親魚量（</t>
    </r>
    <r>
      <rPr>
        <sz val="10.5"/>
        <color rgb="FF000000"/>
        <rFont val="Times New Roman"/>
        <family val="1"/>
      </rPr>
      <t>SB0.6msy</t>
    </r>
    <r>
      <rPr>
        <sz val="10.5"/>
        <color rgb="FF000000"/>
        <rFont val="ＭＳ Ｐ明朝"/>
        <family val="1"/>
        <charset val="128"/>
      </rPr>
      <t>）</t>
    </r>
  </si>
  <si>
    <r>
      <t>SBban</t>
    </r>
    <r>
      <rPr>
        <sz val="10.5"/>
        <color theme="1"/>
        <rFont val="ＭＳ Ｐ明朝"/>
        <family val="1"/>
        <charset val="128"/>
      </rPr>
      <t>案</t>
    </r>
  </si>
  <si>
    <r>
      <t xml:space="preserve"> 23</t>
    </r>
    <r>
      <rPr>
        <sz val="10.5"/>
        <color rgb="FF000000"/>
        <rFont val="ＭＳ Ｐ明朝"/>
        <family val="1"/>
        <charset val="128"/>
      </rPr>
      <t>トン</t>
    </r>
  </si>
  <si>
    <r>
      <t>禁漁水準案。</t>
    </r>
    <r>
      <rPr>
        <sz val="10.5"/>
        <color rgb="FF000000"/>
        <rFont val="Times New Roman"/>
        <family val="1"/>
      </rPr>
      <t>MSY</t>
    </r>
    <r>
      <rPr>
        <sz val="10.5"/>
        <color rgb="FF000000"/>
        <rFont val="ＭＳ Ｐ明朝"/>
        <family val="1"/>
        <charset val="128"/>
      </rPr>
      <t>の</t>
    </r>
    <r>
      <rPr>
        <sz val="10.5"/>
        <color rgb="FF000000"/>
        <rFont val="Times New Roman"/>
        <family val="1"/>
      </rPr>
      <t>10%</t>
    </r>
    <r>
      <rPr>
        <sz val="10.5"/>
        <color rgb="FF000000"/>
        <rFont val="ＭＳ Ｐ明朝"/>
        <family val="1"/>
        <charset val="128"/>
      </rPr>
      <t>の漁獲量が得られる親魚量</t>
    </r>
  </si>
  <si>
    <r>
      <t>（</t>
    </r>
    <r>
      <rPr>
        <sz val="10.5"/>
        <color rgb="FF000000"/>
        <rFont val="Times New Roman"/>
        <family val="1"/>
      </rPr>
      <t>SB0.1msy</t>
    </r>
    <r>
      <rPr>
        <sz val="10.5"/>
        <color rgb="FF000000"/>
        <rFont val="ＭＳ Ｐ明朝"/>
        <family val="1"/>
        <charset val="128"/>
      </rPr>
      <t>）</t>
    </r>
  </si>
  <si>
    <r>
      <t>SBmsy</t>
    </r>
    <r>
      <rPr>
        <sz val="10.5"/>
        <color theme="1"/>
        <rFont val="ＭＳ Ｐ明朝"/>
        <family val="1"/>
        <charset val="128"/>
      </rPr>
      <t>を維持する漁獲圧</t>
    </r>
  </si>
  <si>
    <r>
      <t>（</t>
    </r>
    <r>
      <rPr>
        <sz val="10.5"/>
        <color theme="1"/>
        <rFont val="Times New Roman"/>
        <family val="1"/>
      </rPr>
      <t>1</t>
    </r>
    <r>
      <rPr>
        <sz val="10.5"/>
        <color theme="1"/>
        <rFont val="ＭＳ Ｐ明朝"/>
        <family val="1"/>
        <charset val="128"/>
      </rPr>
      <t>歳</t>
    </r>
    <r>
      <rPr>
        <sz val="10.5"/>
        <color theme="1"/>
        <rFont val="Times New Roman"/>
        <family val="1"/>
      </rPr>
      <t>, 2</t>
    </r>
    <r>
      <rPr>
        <sz val="10.5"/>
        <color theme="1"/>
        <rFont val="ＭＳ Ｐ明朝"/>
        <family val="1"/>
        <charset val="128"/>
      </rPr>
      <t>歳</t>
    </r>
    <r>
      <rPr>
        <sz val="10.5"/>
        <color theme="1"/>
        <rFont val="Times New Roman"/>
        <family val="1"/>
      </rPr>
      <t>, 3</t>
    </r>
    <r>
      <rPr>
        <sz val="10.5"/>
        <color theme="1"/>
        <rFont val="ＭＳ Ｐ明朝"/>
        <family val="1"/>
        <charset val="128"/>
      </rPr>
      <t>歳</t>
    </r>
    <r>
      <rPr>
        <sz val="10.5"/>
        <color theme="1"/>
        <rFont val="Times New Roman"/>
        <family val="1"/>
      </rPr>
      <t>, 4</t>
    </r>
    <r>
      <rPr>
        <sz val="10.5"/>
        <color theme="1"/>
        <rFont val="ＭＳ Ｐ明朝"/>
        <family val="1"/>
        <charset val="128"/>
      </rPr>
      <t>歳</t>
    </r>
    <r>
      <rPr>
        <sz val="10.5"/>
        <color theme="1"/>
        <rFont val="Times New Roman"/>
        <family val="1"/>
      </rPr>
      <t>, 5</t>
    </r>
    <r>
      <rPr>
        <sz val="10.5"/>
        <color theme="1"/>
        <rFont val="ＭＳ Ｐ明朝"/>
        <family val="1"/>
        <charset val="128"/>
      </rPr>
      <t>歳</t>
    </r>
    <r>
      <rPr>
        <sz val="10.5"/>
        <color theme="1"/>
        <rFont val="Times New Roman"/>
        <family val="1"/>
      </rPr>
      <t>, 6</t>
    </r>
    <r>
      <rPr>
        <sz val="10.5"/>
        <color theme="1"/>
        <rFont val="ＭＳ Ｐ明朝"/>
        <family val="1"/>
        <charset val="128"/>
      </rPr>
      <t>歳</t>
    </r>
    <r>
      <rPr>
        <sz val="10.5"/>
        <color theme="1"/>
        <rFont val="Times New Roman"/>
        <family val="1"/>
      </rPr>
      <t>, 7</t>
    </r>
    <r>
      <rPr>
        <sz val="10.5"/>
        <color theme="1"/>
        <rFont val="ＭＳ Ｐ明朝"/>
        <family val="1"/>
        <charset val="128"/>
      </rPr>
      <t>歳以上）</t>
    </r>
  </si>
  <si>
    <r>
      <t>=</t>
    </r>
    <r>
      <rPr>
        <sz val="10.5"/>
        <color theme="1"/>
        <rFont val="ＭＳ Ｐ明朝"/>
        <family val="1"/>
        <charset val="128"/>
      </rPr>
      <t>（</t>
    </r>
    <r>
      <rPr>
        <sz val="10.5"/>
        <color theme="1"/>
        <rFont val="Times New Roman"/>
        <family val="1"/>
      </rPr>
      <t>0.01, 0.09, 0.26, 0.37, 0.31, 0.45, 0.45</t>
    </r>
    <r>
      <rPr>
        <sz val="10.5"/>
        <color theme="1"/>
        <rFont val="ＭＳ Ｐ明朝"/>
        <family val="1"/>
        <charset val="128"/>
      </rPr>
      <t>）</t>
    </r>
  </si>
  <si>
    <r>
      <t>%SPR</t>
    </r>
    <r>
      <rPr>
        <sz val="10.5"/>
        <color theme="1"/>
        <rFont val="ＭＳ Ｐ明朝"/>
        <family val="1"/>
        <charset val="128"/>
      </rPr>
      <t>（</t>
    </r>
    <r>
      <rPr>
        <sz val="10.5"/>
        <color theme="1"/>
        <rFont val="Times New Roman"/>
        <family val="1"/>
      </rPr>
      <t>Fmsy</t>
    </r>
    <r>
      <rPr>
        <sz val="10.5"/>
        <color theme="1"/>
        <rFont val="ＭＳ Ｐ明朝"/>
        <family val="1"/>
        <charset val="128"/>
      </rPr>
      <t>）</t>
    </r>
  </si>
  <si>
    <r>
      <t>Fmsy</t>
    </r>
    <r>
      <rPr>
        <sz val="10.5"/>
        <color theme="1"/>
        <rFont val="ＭＳ Ｐ明朝"/>
        <family val="1"/>
        <charset val="128"/>
      </rPr>
      <t>に対応する</t>
    </r>
    <r>
      <rPr>
        <sz val="10.5"/>
        <color theme="1"/>
        <rFont val="Times New Roman"/>
        <family val="1"/>
      </rPr>
      <t>%SPR</t>
    </r>
  </si>
  <si>
    <t>MSY</t>
  </si>
  <si>
    <r>
      <t>　</t>
    </r>
    <r>
      <rPr>
        <sz val="10.5"/>
        <color rgb="FF000000"/>
        <rFont val="Times New Roman"/>
        <family val="1"/>
      </rPr>
      <t>197</t>
    </r>
    <r>
      <rPr>
        <sz val="10.5"/>
        <color rgb="FF000000"/>
        <rFont val="ＭＳ Ｐ明朝"/>
        <family val="1"/>
        <charset val="128"/>
      </rPr>
      <t>トン</t>
    </r>
  </si>
  <si>
    <r>
      <t>最大持続生産量</t>
    </r>
    <r>
      <rPr>
        <sz val="10.5"/>
        <color rgb="FF000000"/>
        <rFont val="Times New Roman"/>
        <family val="1"/>
      </rPr>
      <t xml:space="preserve">MSY </t>
    </r>
  </si>
  <si>
    <r>
      <rPr>
        <sz val="11"/>
        <color theme="1"/>
        <rFont val="ＭＳ 明朝"/>
        <family val="1"/>
        <charset val="128"/>
      </rPr>
      <t>補足表</t>
    </r>
    <r>
      <rPr>
        <sz val="11"/>
        <color theme="1"/>
        <rFont val="Times New Roman"/>
        <family val="1"/>
      </rPr>
      <t>6-3.</t>
    </r>
    <r>
      <rPr>
        <sz val="11"/>
        <color theme="1"/>
        <rFont val="ＭＳ 明朝"/>
        <family val="1"/>
        <charset val="128"/>
      </rPr>
      <t>　最新年の親魚量と漁獲圧</t>
    </r>
  </si>
  <si>
    <t>SB2024</t>
  </si>
  <si>
    <r>
      <t>717</t>
    </r>
    <r>
      <rPr>
        <sz val="10.5"/>
        <color rgb="FF000000"/>
        <rFont val="ＭＳ Ｐ明朝"/>
        <family val="1"/>
        <charset val="128"/>
      </rPr>
      <t>トン</t>
    </r>
  </si>
  <si>
    <r>
      <t>2024</t>
    </r>
    <r>
      <rPr>
        <sz val="10.5"/>
        <color rgb="FF000000"/>
        <rFont val="ＭＳ Ｐ明朝"/>
        <family val="1"/>
        <charset val="128"/>
      </rPr>
      <t>年の親魚量</t>
    </r>
  </si>
  <si>
    <t>F2024</t>
  </si>
  <si>
    <r>
      <t>2024</t>
    </r>
    <r>
      <rPr>
        <sz val="10.5"/>
        <color rgb="FF000000"/>
        <rFont val="ＭＳ Ｐ明朝"/>
        <family val="1"/>
        <charset val="128"/>
      </rPr>
      <t>年の漁獲圧（漁獲係数</t>
    </r>
    <r>
      <rPr>
        <sz val="10.5"/>
        <color rgb="FF000000"/>
        <rFont val="Times New Roman"/>
        <family val="1"/>
      </rPr>
      <t>F</t>
    </r>
    <r>
      <rPr>
        <sz val="10.5"/>
        <color rgb="FF000000"/>
        <rFont val="ＭＳ Ｐ明朝"/>
        <family val="1"/>
        <charset val="128"/>
      </rPr>
      <t>）</t>
    </r>
  </si>
  <si>
    <r>
      <t>（</t>
    </r>
    <r>
      <rPr>
        <sz val="10.5"/>
        <color rgb="FF000000"/>
        <rFont val="Times New Roman"/>
        <family val="1"/>
      </rPr>
      <t>1</t>
    </r>
    <r>
      <rPr>
        <sz val="10.5"/>
        <color rgb="FF000000"/>
        <rFont val="ＭＳ Ｐ明朝"/>
        <family val="1"/>
        <charset val="128"/>
      </rPr>
      <t>歳</t>
    </r>
    <r>
      <rPr>
        <sz val="10.5"/>
        <color rgb="FF000000"/>
        <rFont val="Times New Roman"/>
        <family val="1"/>
      </rPr>
      <t>, 2</t>
    </r>
    <r>
      <rPr>
        <sz val="10.5"/>
        <color rgb="FF000000"/>
        <rFont val="ＭＳ Ｐ明朝"/>
        <family val="1"/>
        <charset val="128"/>
      </rPr>
      <t>歳</t>
    </r>
    <r>
      <rPr>
        <sz val="10.5"/>
        <color rgb="FF000000"/>
        <rFont val="Times New Roman"/>
        <family val="1"/>
      </rPr>
      <t>, 3</t>
    </r>
    <r>
      <rPr>
        <sz val="10.5"/>
        <color rgb="FF000000"/>
        <rFont val="ＭＳ Ｐ明朝"/>
        <family val="1"/>
        <charset val="128"/>
      </rPr>
      <t>歳</t>
    </r>
    <r>
      <rPr>
        <sz val="10.5"/>
        <color rgb="FF000000"/>
        <rFont val="Times New Roman"/>
        <family val="1"/>
      </rPr>
      <t>, 4</t>
    </r>
    <r>
      <rPr>
        <sz val="10.5"/>
        <color rgb="FF000000"/>
        <rFont val="ＭＳ Ｐ明朝"/>
        <family val="1"/>
        <charset val="128"/>
      </rPr>
      <t>歳</t>
    </r>
    <r>
      <rPr>
        <sz val="10.5"/>
        <color rgb="FF000000"/>
        <rFont val="Times New Roman"/>
        <family val="1"/>
      </rPr>
      <t>, 5</t>
    </r>
    <r>
      <rPr>
        <sz val="10.5"/>
        <color rgb="FF000000"/>
        <rFont val="ＭＳ Ｐ明朝"/>
        <family val="1"/>
        <charset val="128"/>
      </rPr>
      <t>歳</t>
    </r>
    <r>
      <rPr>
        <sz val="10.5"/>
        <color rgb="FF000000"/>
        <rFont val="Times New Roman"/>
        <family val="1"/>
      </rPr>
      <t>, 6</t>
    </r>
    <r>
      <rPr>
        <sz val="10.5"/>
        <color rgb="FF000000"/>
        <rFont val="ＭＳ Ｐ明朝"/>
        <family val="1"/>
        <charset val="128"/>
      </rPr>
      <t>歳以上）</t>
    </r>
  </si>
  <si>
    <r>
      <t>=</t>
    </r>
    <r>
      <rPr>
        <sz val="10.5"/>
        <color rgb="FF000000"/>
        <rFont val="ＭＳ Ｐ明朝"/>
        <family val="1"/>
        <charset val="128"/>
      </rPr>
      <t>（</t>
    </r>
    <r>
      <rPr>
        <sz val="10.5"/>
        <color rgb="FF000000"/>
        <rFont val="Times New Roman"/>
        <family val="1"/>
      </rPr>
      <t>0.003, 0.06, 0.15, 0.28, 0.40, 0.49, 0.49</t>
    </r>
    <r>
      <rPr>
        <sz val="10.5"/>
        <color rgb="FF000000"/>
        <rFont val="ＭＳ Ｐ明朝"/>
        <family val="1"/>
        <charset val="128"/>
      </rPr>
      <t>）</t>
    </r>
  </si>
  <si>
    <t>U2024</t>
  </si>
  <si>
    <r>
      <t>2024</t>
    </r>
    <r>
      <rPr>
        <sz val="10.5"/>
        <color rgb="FF000000"/>
        <rFont val="ＭＳ Ｐ明朝"/>
        <family val="1"/>
        <charset val="128"/>
      </rPr>
      <t>年の漁獲割合</t>
    </r>
  </si>
  <si>
    <r>
      <t>%SPR</t>
    </r>
    <r>
      <rPr>
        <sz val="10.5"/>
        <color rgb="FF000000"/>
        <rFont val="ＭＳ Ｐ明朝"/>
        <family val="1"/>
        <charset val="128"/>
      </rPr>
      <t>（</t>
    </r>
    <r>
      <rPr>
        <sz val="10.5"/>
        <color rgb="FF000000"/>
        <rFont val="Times New Roman"/>
        <family val="1"/>
      </rPr>
      <t>F2024</t>
    </r>
    <r>
      <rPr>
        <sz val="10.5"/>
        <color rgb="FF000000"/>
        <rFont val="ＭＳ Ｐ明朝"/>
        <family val="1"/>
        <charset val="128"/>
      </rPr>
      <t>）</t>
    </r>
  </si>
  <si>
    <r>
      <t>2024</t>
    </r>
    <r>
      <rPr>
        <sz val="10.5"/>
        <color rgb="FF000000"/>
        <rFont val="ＭＳ Ｐ明朝"/>
        <family val="1"/>
        <charset val="128"/>
      </rPr>
      <t>年の</t>
    </r>
    <r>
      <rPr>
        <sz val="10.5"/>
        <color rgb="FF000000"/>
        <rFont val="Times New Roman"/>
        <family val="1"/>
      </rPr>
      <t>%SPR</t>
    </r>
  </si>
  <si>
    <r>
      <t>%SPR</t>
    </r>
    <r>
      <rPr>
        <sz val="10.5"/>
        <color rgb="FF000000"/>
        <rFont val="ＭＳ Ｐ明朝"/>
        <family val="1"/>
        <charset val="128"/>
      </rPr>
      <t>（</t>
    </r>
    <r>
      <rPr>
        <sz val="10.5"/>
        <color rgb="FF000000"/>
        <rFont val="Times New Roman"/>
        <family val="1"/>
      </rPr>
      <t>F2019-2023</t>
    </r>
    <r>
      <rPr>
        <sz val="10.5"/>
        <color rgb="FF000000"/>
        <rFont val="ＭＳ Ｐ明朝"/>
        <family val="1"/>
        <charset val="128"/>
      </rPr>
      <t>）</t>
    </r>
  </si>
  <si>
    <r>
      <t>現状（</t>
    </r>
    <r>
      <rPr>
        <sz val="10.5"/>
        <color rgb="FF000000"/>
        <rFont val="Times New Roman"/>
        <family val="1"/>
      </rPr>
      <t>2019</t>
    </r>
    <r>
      <rPr>
        <sz val="10.5"/>
        <color rgb="FF000000"/>
        <rFont val="ＭＳ Ｐ明朝"/>
        <family val="1"/>
        <charset val="128"/>
      </rPr>
      <t>～</t>
    </r>
    <r>
      <rPr>
        <sz val="10.5"/>
        <color rgb="FF000000"/>
        <rFont val="Times New Roman"/>
        <family val="1"/>
      </rPr>
      <t>2023</t>
    </r>
    <r>
      <rPr>
        <sz val="10.5"/>
        <color rgb="FF000000"/>
        <rFont val="ＭＳ Ｐ明朝"/>
        <family val="1"/>
        <charset val="128"/>
      </rPr>
      <t>年）の漁獲圧に対応する</t>
    </r>
    <r>
      <rPr>
        <sz val="10.5"/>
        <color rgb="FF000000"/>
        <rFont val="Times New Roman"/>
        <family val="1"/>
      </rPr>
      <t>%SPR*</t>
    </r>
  </si>
  <si>
    <t>管理基準値案との比較</t>
  </si>
  <si>
    <t>SB2024/ SBmsy</t>
  </si>
  <si>
    <r>
      <t>最大持続生産量を実現する親魚量（目標管理基準値案）に対する</t>
    </r>
    <r>
      <rPr>
        <sz val="10.5"/>
        <color rgb="FF000000"/>
        <rFont val="Times New Roman"/>
        <family val="1"/>
      </rPr>
      <t>2024</t>
    </r>
    <r>
      <rPr>
        <sz val="10.5"/>
        <color rgb="FF000000"/>
        <rFont val="ＭＳ Ｐ明朝"/>
        <family val="1"/>
        <charset val="128"/>
      </rPr>
      <t>年の親魚量の比</t>
    </r>
  </si>
  <si>
    <t xml:space="preserve"> (SBtarget)</t>
  </si>
  <si>
    <t>F2024/ Fmsy</t>
  </si>
  <si>
    <r>
      <t>SBtarget</t>
    </r>
    <r>
      <rPr>
        <sz val="10.5"/>
        <color rgb="FF000000"/>
        <rFont val="ＭＳ Ｐ明朝"/>
        <family val="1"/>
        <charset val="128"/>
      </rPr>
      <t>を維持する漁獲圧（</t>
    </r>
    <r>
      <rPr>
        <sz val="10.5"/>
        <color rgb="FF000000"/>
        <rFont val="Times New Roman"/>
        <family val="1"/>
      </rPr>
      <t>Fmsy</t>
    </r>
    <r>
      <rPr>
        <sz val="10.5"/>
        <color rgb="FF000000"/>
        <rFont val="ＭＳ Ｐ明朝"/>
        <family val="1"/>
        <charset val="128"/>
      </rPr>
      <t>）に対する</t>
    </r>
    <r>
      <rPr>
        <sz val="10.5"/>
        <color rgb="FF000000"/>
        <rFont val="Times New Roman"/>
        <family val="1"/>
      </rPr>
      <t>2024</t>
    </r>
    <r>
      <rPr>
        <sz val="10.5"/>
        <color rgb="FF000000"/>
        <rFont val="ＭＳ Ｐ明朝"/>
        <family val="1"/>
        <charset val="128"/>
      </rPr>
      <t>年の漁獲圧の比</t>
    </r>
    <r>
      <rPr>
        <sz val="10.5"/>
        <color rgb="FF000000"/>
        <rFont val="Times New Roman"/>
        <family val="1"/>
      </rPr>
      <t>*</t>
    </r>
  </si>
  <si>
    <t>親魚量の水準</t>
  </si>
  <si>
    <r>
      <t>MSY</t>
    </r>
    <r>
      <rPr>
        <sz val="10.5"/>
        <color rgb="FF000000"/>
        <rFont val="ＭＳ Ｐ明朝"/>
        <family val="1"/>
        <charset val="128"/>
      </rPr>
      <t>を実現する水準を下回る</t>
    </r>
  </si>
  <si>
    <t>漁獲圧の水準</t>
  </si>
  <si>
    <r>
      <t>SBmsy</t>
    </r>
    <r>
      <rPr>
        <sz val="10.5"/>
        <color rgb="FF000000"/>
        <rFont val="ＭＳ Ｐ明朝"/>
        <family val="1"/>
        <charset val="128"/>
      </rPr>
      <t>を維持する水準を下回る</t>
    </r>
  </si>
  <si>
    <t>親魚量の動向</t>
  </si>
  <si>
    <t>横ばい</t>
  </si>
  <si>
    <t>* 2024年の選択率の下でFmsyの漁獲圧を与えるFを%SPR換算して算出し求めた比率。</t>
  </si>
  <si>
    <r>
      <rPr>
        <sz val="11"/>
        <color theme="1"/>
        <rFont val="ＭＳ 明朝"/>
        <family val="1"/>
        <charset val="128"/>
      </rPr>
      <t>補足表</t>
    </r>
    <r>
      <rPr>
        <sz val="11"/>
        <color theme="1"/>
        <rFont val="Times New Roman"/>
        <family val="1"/>
      </rPr>
      <t>6-4.</t>
    </r>
    <r>
      <rPr>
        <sz val="11"/>
        <color theme="1"/>
        <rFont val="ＭＳ 明朝"/>
        <family val="1"/>
        <charset val="128"/>
      </rPr>
      <t>　予測漁獲量と予測親魚量</t>
    </r>
  </si>
  <si>
    <r>
      <t>2026</t>
    </r>
    <r>
      <rPr>
        <sz val="10.5"/>
        <color rgb="FF000000"/>
        <rFont val="ＭＳ Ｐ明朝"/>
        <family val="1"/>
        <charset val="128"/>
      </rPr>
      <t>年の親魚量（予測平均値）：</t>
    </r>
    <r>
      <rPr>
        <sz val="10.5"/>
        <color rgb="FF000000"/>
        <rFont val="Times New Roman"/>
        <family val="1"/>
      </rPr>
      <t>815</t>
    </r>
    <r>
      <rPr>
        <sz val="10.5"/>
        <color rgb="FF000000"/>
        <rFont val="ＭＳ Ｐ明朝"/>
        <family val="1"/>
        <charset val="128"/>
      </rPr>
      <t>トン</t>
    </r>
  </si>
  <si>
    <r>
      <t>2026</t>
    </r>
    <r>
      <rPr>
        <sz val="10.5"/>
        <color rgb="FF000000"/>
        <rFont val="ＭＳ Ｐ明朝"/>
        <family val="1"/>
        <charset val="128"/>
      </rPr>
      <t>年の</t>
    </r>
  </si>
  <si>
    <t>現状の漁獲圧に</t>
  </si>
  <si>
    <t>漁獲量</t>
  </si>
  <si>
    <t>予測区間</t>
  </si>
  <si>
    <t>対する比</t>
  </si>
  <si>
    <r>
      <t>漁獲割合（</t>
    </r>
    <r>
      <rPr>
        <sz val="10.5"/>
        <color rgb="FF000000"/>
        <rFont val="Times New Roman"/>
        <family val="1"/>
      </rPr>
      <t>%</t>
    </r>
    <r>
      <rPr>
        <sz val="10.5"/>
        <color rgb="FF000000"/>
        <rFont val="ＭＳ Ｐ明朝"/>
        <family val="1"/>
        <charset val="128"/>
      </rPr>
      <t>）</t>
    </r>
  </si>
  <si>
    <t>予測平均値</t>
  </si>
  <si>
    <t>（トン）</t>
  </si>
  <si>
    <r>
      <t>（</t>
    </r>
    <r>
      <rPr>
        <sz val="10.5"/>
        <color rgb="FF000000"/>
        <rFont val="Times New Roman"/>
        <family val="1"/>
      </rPr>
      <t>F/F2019-2023</t>
    </r>
    <r>
      <rPr>
        <sz val="10.5"/>
        <color rgb="FF000000"/>
        <rFont val="ＭＳ Ｐ明朝"/>
        <family val="1"/>
        <charset val="128"/>
      </rPr>
      <t>）</t>
    </r>
  </si>
  <si>
    <t>β=1.0</t>
  </si>
  <si>
    <r>
      <t>197</t>
    </r>
    <r>
      <rPr>
        <sz val="10.5"/>
        <color rgb="FF000000"/>
        <rFont val="ＭＳ 明朝"/>
        <family val="1"/>
        <charset val="128"/>
      </rPr>
      <t>－</t>
    </r>
    <r>
      <rPr>
        <sz val="10.5"/>
        <color rgb="FF000000"/>
        <rFont val="Times New Roman"/>
        <family val="1"/>
      </rPr>
      <t>249</t>
    </r>
  </si>
  <si>
    <t>β=0.9</t>
  </si>
  <si>
    <r>
      <t>180</t>
    </r>
    <r>
      <rPr>
        <sz val="10.5"/>
        <color rgb="FF000000"/>
        <rFont val="ＭＳ 明朝"/>
        <family val="1"/>
        <charset val="128"/>
      </rPr>
      <t>－</t>
    </r>
    <r>
      <rPr>
        <sz val="10.5"/>
        <color rgb="FF000000"/>
        <rFont val="Times New Roman"/>
        <family val="1"/>
      </rPr>
      <t>228</t>
    </r>
  </si>
  <si>
    <t>β=0.8</t>
  </si>
  <si>
    <r>
      <t>163</t>
    </r>
    <r>
      <rPr>
        <sz val="10.5"/>
        <color rgb="FF000000"/>
        <rFont val="ＭＳ 明朝"/>
        <family val="1"/>
        <charset val="128"/>
      </rPr>
      <t>－</t>
    </r>
    <r>
      <rPr>
        <sz val="10.5"/>
        <color rgb="FF000000"/>
        <rFont val="Times New Roman"/>
        <family val="1"/>
      </rPr>
      <t>206</t>
    </r>
  </si>
  <si>
    <t>β=0.7</t>
  </si>
  <si>
    <r>
      <t>145</t>
    </r>
    <r>
      <rPr>
        <sz val="10.5"/>
        <color rgb="FF000000"/>
        <rFont val="ＭＳ 明朝"/>
        <family val="1"/>
        <charset val="128"/>
      </rPr>
      <t>－</t>
    </r>
    <r>
      <rPr>
        <sz val="10.5"/>
        <color rgb="FF000000"/>
        <rFont val="Times New Roman"/>
        <family val="1"/>
      </rPr>
      <t>183</t>
    </r>
  </si>
  <si>
    <t>β=0.6</t>
  </si>
  <si>
    <r>
      <t>127</t>
    </r>
    <r>
      <rPr>
        <sz val="10.5"/>
        <color rgb="FF000000"/>
        <rFont val="ＭＳ 明朝"/>
        <family val="1"/>
        <charset val="128"/>
      </rPr>
      <t>－</t>
    </r>
    <r>
      <rPr>
        <sz val="10.5"/>
        <color rgb="FF000000"/>
        <rFont val="Times New Roman"/>
        <family val="1"/>
      </rPr>
      <t>160</t>
    </r>
  </si>
  <si>
    <t>β=0.4</t>
  </si>
  <si>
    <r>
      <t>88</t>
    </r>
    <r>
      <rPr>
        <sz val="10.5"/>
        <color rgb="FF000000"/>
        <rFont val="ＭＳ 明朝"/>
        <family val="1"/>
        <charset val="128"/>
      </rPr>
      <t>－</t>
    </r>
    <r>
      <rPr>
        <sz val="10.5"/>
        <color rgb="FF000000"/>
        <rFont val="Times New Roman"/>
        <family val="1"/>
      </rPr>
      <t>110</t>
    </r>
  </si>
  <si>
    <t>β=0.2</t>
  </si>
  <si>
    <r>
      <t>45</t>
    </r>
    <r>
      <rPr>
        <sz val="10.5"/>
        <color rgb="FF000000"/>
        <rFont val="ＭＳ 明朝"/>
        <family val="1"/>
        <charset val="128"/>
      </rPr>
      <t>－</t>
    </r>
    <r>
      <rPr>
        <sz val="10.5"/>
        <color rgb="FF000000"/>
        <rFont val="Times New Roman"/>
        <family val="1"/>
      </rPr>
      <t>57</t>
    </r>
  </si>
  <si>
    <t>β=0.0</t>
  </si>
  <si>
    <r>
      <t>0</t>
    </r>
    <r>
      <rPr>
        <sz val="10.5"/>
        <color rgb="FF000000"/>
        <rFont val="ＭＳ 明朝"/>
        <family val="1"/>
        <charset val="128"/>
      </rPr>
      <t>－</t>
    </r>
    <r>
      <rPr>
        <sz val="10.5"/>
        <color rgb="FF000000"/>
        <rFont val="Times New Roman"/>
        <family val="1"/>
      </rPr>
      <t>0</t>
    </r>
  </si>
  <si>
    <t>F2019-2023</t>
  </si>
  <si>
    <r>
      <t>220</t>
    </r>
    <r>
      <rPr>
        <sz val="10.5"/>
        <color rgb="FF000000"/>
        <rFont val="ＭＳ Ｐ明朝"/>
        <family val="1"/>
        <charset val="128"/>
      </rPr>
      <t>－</t>
    </r>
    <r>
      <rPr>
        <sz val="10.5"/>
        <color rgb="FF000000"/>
        <rFont val="Times New Roman"/>
        <family val="1"/>
      </rPr>
      <t>278</t>
    </r>
  </si>
  <si>
    <r>
      <rPr>
        <sz val="11"/>
        <color theme="1"/>
        <rFont val="ＭＳ 明朝"/>
        <family val="1"/>
        <charset val="128"/>
      </rPr>
      <t>補足表</t>
    </r>
    <r>
      <rPr>
        <sz val="11"/>
        <color theme="1"/>
        <rFont val="Times New Roman"/>
        <family val="1"/>
      </rPr>
      <t>6-5.</t>
    </r>
    <r>
      <rPr>
        <sz val="11"/>
        <color theme="1"/>
        <rFont val="ＭＳ 明朝"/>
        <family val="1"/>
        <charset val="128"/>
      </rPr>
      <t>　異なる</t>
    </r>
    <r>
      <rPr>
        <sz val="11"/>
        <color theme="1"/>
        <rFont val="Times New Roman"/>
        <family val="1"/>
      </rPr>
      <t>β</t>
    </r>
    <r>
      <rPr>
        <sz val="11"/>
        <color theme="1"/>
        <rFont val="ＭＳ 明朝"/>
        <family val="1"/>
        <charset val="128"/>
      </rPr>
      <t>を用いた将来予測結果</t>
    </r>
  </si>
  <si>
    <t>考慮している不確実性：加入量</t>
  </si>
  <si>
    <r>
      <t>2036</t>
    </r>
    <r>
      <rPr>
        <sz val="10.5"/>
        <color rgb="FF000000"/>
        <rFont val="ＭＳ Ｐ明朝"/>
        <family val="1"/>
        <charset val="128"/>
      </rPr>
      <t>年</t>
    </r>
  </si>
  <si>
    <r>
      <t>2036</t>
    </r>
    <r>
      <rPr>
        <sz val="10.5"/>
        <color rgb="FF000000"/>
        <rFont val="ＭＳ Ｐ明朝"/>
        <family val="1"/>
        <charset val="128"/>
      </rPr>
      <t>年に親魚量が以下の</t>
    </r>
  </si>
  <si>
    <t>の親魚量</t>
  </si>
  <si>
    <r>
      <t>管理基準値を上回る確率（</t>
    </r>
    <r>
      <rPr>
        <sz val="10.5"/>
        <color rgb="FF000000"/>
        <rFont val="Times New Roman"/>
        <family val="1"/>
      </rPr>
      <t>%</t>
    </r>
    <r>
      <rPr>
        <sz val="10.5"/>
        <color rgb="FF000000"/>
        <rFont val="ＭＳ Ｐ明朝"/>
        <family val="1"/>
        <charset val="128"/>
      </rPr>
      <t>）</t>
    </r>
  </si>
  <si>
    <r>
      <t>SBtarget</t>
    </r>
    <r>
      <rPr>
        <sz val="10.5"/>
        <color rgb="FF000000"/>
        <rFont val="ＭＳ Ｐ明朝"/>
        <family val="1"/>
        <charset val="128"/>
      </rPr>
      <t>案</t>
    </r>
  </si>
  <si>
    <t>SBlimit</t>
  </si>
  <si>
    <t>SBban</t>
  </si>
  <si>
    <t>案</t>
  </si>
  <si>
    <r>
      <t>379</t>
    </r>
    <r>
      <rPr>
        <sz val="10.5"/>
        <color rgb="FF000000"/>
        <rFont val="ＭＳ 明朝"/>
        <family val="1"/>
        <charset val="128"/>
      </rPr>
      <t>－</t>
    </r>
    <r>
      <rPr>
        <sz val="10.5"/>
        <color rgb="FF000000"/>
        <rFont val="Times New Roman"/>
        <family val="1"/>
      </rPr>
      <t>1,122</t>
    </r>
  </si>
  <si>
    <r>
      <t>415</t>
    </r>
    <r>
      <rPr>
        <sz val="10.5"/>
        <color rgb="FF000000"/>
        <rFont val="ＭＳ 明朝"/>
        <family val="1"/>
        <charset val="128"/>
      </rPr>
      <t>－</t>
    </r>
    <r>
      <rPr>
        <sz val="10.5"/>
        <color rgb="FF000000"/>
        <rFont val="Times New Roman"/>
        <family val="1"/>
      </rPr>
      <t>1,188</t>
    </r>
  </si>
  <si>
    <r>
      <t>454</t>
    </r>
    <r>
      <rPr>
        <sz val="10.5"/>
        <color rgb="FF000000"/>
        <rFont val="ＭＳ 明朝"/>
        <family val="1"/>
        <charset val="128"/>
      </rPr>
      <t>－</t>
    </r>
    <r>
      <rPr>
        <sz val="10.5"/>
        <color rgb="FF000000"/>
        <rFont val="Times New Roman"/>
        <family val="1"/>
      </rPr>
      <t>1,254</t>
    </r>
  </si>
  <si>
    <r>
      <t>496</t>
    </r>
    <r>
      <rPr>
        <sz val="10.5"/>
        <color rgb="FF000000"/>
        <rFont val="ＭＳ 明朝"/>
        <family val="1"/>
        <charset val="128"/>
      </rPr>
      <t>－</t>
    </r>
    <r>
      <rPr>
        <sz val="10.5"/>
        <color rgb="FF000000"/>
        <rFont val="Times New Roman"/>
        <family val="1"/>
      </rPr>
      <t>1,329</t>
    </r>
  </si>
  <si>
    <r>
      <t>542</t>
    </r>
    <r>
      <rPr>
        <sz val="10.5"/>
        <color rgb="FF000000"/>
        <rFont val="ＭＳ 明朝"/>
        <family val="1"/>
        <charset val="128"/>
      </rPr>
      <t>－</t>
    </r>
    <r>
      <rPr>
        <sz val="10.5"/>
        <color rgb="FF000000"/>
        <rFont val="Times New Roman"/>
        <family val="1"/>
      </rPr>
      <t>1,422</t>
    </r>
  </si>
  <si>
    <r>
      <t>650</t>
    </r>
    <r>
      <rPr>
        <sz val="10.5"/>
        <color rgb="FF000000"/>
        <rFont val="ＭＳ 明朝"/>
        <family val="1"/>
        <charset val="128"/>
      </rPr>
      <t>－</t>
    </r>
    <r>
      <rPr>
        <sz val="10.5"/>
        <color rgb="FF000000"/>
        <rFont val="Times New Roman"/>
        <family val="1"/>
      </rPr>
      <t>1,655</t>
    </r>
  </si>
  <si>
    <r>
      <t>806</t>
    </r>
    <r>
      <rPr>
        <sz val="10.5"/>
        <color rgb="FF000000"/>
        <rFont val="ＭＳ 明朝"/>
        <family val="1"/>
        <charset val="128"/>
      </rPr>
      <t>－</t>
    </r>
    <r>
      <rPr>
        <sz val="10.5"/>
        <color rgb="FF000000"/>
        <rFont val="Times New Roman"/>
        <family val="1"/>
      </rPr>
      <t>1,989</t>
    </r>
  </si>
  <si>
    <r>
      <t>1,039</t>
    </r>
    <r>
      <rPr>
        <sz val="10.5"/>
        <color rgb="FF000000"/>
        <rFont val="ＭＳ 明朝"/>
        <family val="1"/>
        <charset val="128"/>
      </rPr>
      <t>－</t>
    </r>
    <r>
      <rPr>
        <sz val="10.5"/>
        <color rgb="FF000000"/>
        <rFont val="Times New Roman"/>
        <family val="1"/>
      </rPr>
      <t>2,477</t>
    </r>
  </si>
  <si>
    <r>
      <t>334</t>
    </r>
    <r>
      <rPr>
        <sz val="10.5"/>
        <color rgb="FF000000"/>
        <rFont val="ＭＳ 明朝"/>
        <family val="1"/>
        <charset val="128"/>
      </rPr>
      <t>－</t>
    </r>
    <r>
      <rPr>
        <sz val="10.5"/>
        <color rgb="FF000000"/>
        <rFont val="Times New Roman"/>
        <family val="1"/>
      </rPr>
      <t>1,040</t>
    </r>
  </si>
  <si>
    <t xml:space="preserve">For bibliographic purpose the document should be cited as follows : </t>
    <phoneticPr fontId="1"/>
  </si>
  <si>
    <t>本データ表の引用に関しては、対応する詳細版を引用していただくようお願いいたします（下記）。</t>
    <rPh sb="0" eb="1">
      <t>ホン</t>
    </rPh>
    <rPh sb="6" eb="8">
      <t>インヨウ</t>
    </rPh>
    <rPh sb="9" eb="10">
      <t>カン</t>
    </rPh>
    <rPh sb="41" eb="43">
      <t>カキ</t>
    </rPh>
    <phoneticPr fontId="1"/>
  </si>
  <si>
    <t>Fujiwara K., Shitamitsu T., Suzuki Y., Morikawa E., Tokioka S., Togashi H., Nagao J. 2026. Stock assessment and evaluation of the willowy flounder in northern Pacific (fiscal year 2025). Marine fisheries stock assessment and evaluation for Japanese waters. Japan Fisheries Agency and Japan Fisheries Research and Education Agency, Tokyo, 53 pp,</t>
    <phoneticPr fontId="1"/>
  </si>
  <si>
    <t>藤原邦浩・下光利明・鈴木勇人・森川英祐・時岡　駿・冨樫博幸・永尾次郎 (2026) 令和 7（2025）年度ヤナギムシガレイ太平洋北部の資源評価. 我が国周辺水域の漁業資源評価. 水産庁・水産研究・教育機構, 東京, 53 pp,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</si>
</sst>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_);[Red]\(0\)"/>
    <numFmt numFmtId="178" formatCode="0.000"/>
  </numFmts>
  <fonts count="32">
    <font>
      <sz val="11"/>
      <color theme="1"/>
      <name val="游ゴシック"/>
      <family val="2"/>
      <charset val="128"/>
      <scheme val="minor"/>
    </font>
    <font>
      <sz val="6"/>
      <name val="游ゴシック"/>
      <family val="2"/>
      <charset val="128"/>
      <scheme val="minor"/>
    </font>
    <font>
      <sz val="11"/>
      <color rgb="FF000000"/>
      <name val="Times New Roman"/>
      <family val="1"/>
    </font>
    <font>
      <sz val="11"/>
      <color rgb="FF000000"/>
      <name val="ＭＳ 明朝"/>
      <family val="1"/>
      <charset val="128"/>
    </font>
    <font>
      <sz val="11"/>
      <color theme="1"/>
      <name val="Times New Roman"/>
      <family val="1"/>
    </font>
    <font>
      <sz val="11"/>
      <color theme="1"/>
      <name val="游ゴシック"/>
      <family val="2"/>
      <charset val="128"/>
      <scheme val="minor"/>
    </font>
    <font>
      <sz val="6"/>
      <name val="ＭＳ Ｐゴシック"/>
      <family val="3"/>
      <charset val="128"/>
    </font>
    <font>
      <sz val="11"/>
      <name val="Times New Roman"/>
      <family val="1"/>
    </font>
    <font>
      <sz val="11"/>
      <name val="ＭＳ 明朝"/>
      <family val="1"/>
      <charset val="128"/>
    </font>
    <font>
      <sz val="11"/>
      <color indexed="8"/>
      <name val="Times New Roman"/>
      <family val="1"/>
    </font>
    <font>
      <sz val="11"/>
      <color theme="1"/>
      <name val="ＭＳ 明朝"/>
      <family val="1"/>
      <charset val="128"/>
    </font>
    <font>
      <sz val="11"/>
      <color theme="1"/>
      <name val="Times New Roman"/>
      <family val="1"/>
      <charset val="128"/>
    </font>
    <font>
      <sz val="10.5"/>
      <name val="Times New Roman"/>
      <family val="1"/>
    </font>
    <font>
      <sz val="10.5"/>
      <name val="Times New Roman"/>
      <family val="1"/>
      <charset val="128"/>
    </font>
    <font>
      <sz val="11"/>
      <color rgb="FF000000"/>
      <name val="Times New Roman"/>
      <family val="1"/>
      <charset val="128"/>
    </font>
    <font>
      <sz val="10.5"/>
      <color rgb="FF000000"/>
      <name val="Times New Roman"/>
      <family val="1"/>
    </font>
    <font>
      <sz val="10.5"/>
      <color rgb="FF000000"/>
      <name val="ＭＳ 明朝"/>
      <family val="1"/>
      <charset val="128"/>
    </font>
    <font>
      <sz val="10.5"/>
      <color rgb="FF000000"/>
      <name val="ＭＳ Ｐ明朝"/>
      <family val="1"/>
      <charset val="128"/>
    </font>
    <font>
      <sz val="10.5"/>
      <color theme="1"/>
      <name val="Times New Roman"/>
      <family val="1"/>
    </font>
    <font>
      <b/>
      <sz val="11"/>
      <color rgb="FFFF0000"/>
      <name val="ＭＳ Ｐ明朝"/>
      <family val="1"/>
      <charset val="128"/>
    </font>
    <font>
      <b/>
      <sz val="11"/>
      <name val="ＭＳ Ｐ明朝"/>
      <family val="1"/>
      <charset val="128"/>
    </font>
    <font>
      <sz val="11"/>
      <name val="Times New Roman"/>
      <family val="1"/>
      <charset val="128"/>
    </font>
    <font>
      <sz val="12"/>
      <color indexed="8"/>
      <name val="Times New Roman"/>
      <family val="1"/>
      <charset val="128"/>
    </font>
    <font>
      <sz val="12"/>
      <color indexed="8"/>
      <name val="ＭＳ 明朝"/>
      <family val="1"/>
      <charset val="128"/>
    </font>
    <font>
      <sz val="12"/>
      <color rgb="FF000000"/>
      <name val="Times New Roman"/>
      <family val="1"/>
    </font>
    <font>
      <sz val="12"/>
      <name val="Times New Roman"/>
      <family val="1"/>
    </font>
    <font>
      <sz val="12"/>
      <name val="ＭＳ 明朝"/>
      <family val="1"/>
      <charset val="128"/>
    </font>
    <font>
      <sz val="12"/>
      <color indexed="8"/>
      <name val="Times New Roman"/>
      <family val="1"/>
    </font>
    <font>
      <sz val="11"/>
      <color theme="1"/>
      <name val="ＭＳ Ｐ明朝"/>
      <family val="1"/>
      <charset val="128"/>
    </font>
    <font>
      <sz val="10.5"/>
      <name val="游ゴシック"/>
      <family val="1"/>
      <charset val="128"/>
    </font>
    <font>
      <sz val="11"/>
      <name val="游ゴシック"/>
      <family val="1"/>
      <charset val="128"/>
    </font>
    <font>
      <sz val="10.5"/>
      <color theme="1"/>
      <name val="ＭＳ Ｐ明朝"/>
      <family val="1"/>
      <charset val="128"/>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rgb="FFFFFFFF"/>
        <bgColor indexed="64"/>
      </patternFill>
    </fill>
    <fill>
      <patternFill patternType="solid">
        <fgColor rgb="FFE7E6E6"/>
        <bgColor indexed="64"/>
      </patternFill>
    </fill>
    <fill>
      <patternFill patternType="solid">
        <fgColor rgb="FFFFFFFF"/>
        <bgColor rgb="FF000000"/>
      </patternFill>
    </fill>
  </fills>
  <borders count="23">
    <border>
      <left/>
      <right/>
      <top/>
      <bottom/>
      <diagonal/>
    </border>
    <border>
      <left/>
      <right/>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diagonal/>
    </border>
  </borders>
  <cellStyleXfs count="3">
    <xf numFmtId="0" fontId="0" fillId="0" borderId="0">
      <alignment vertical="center"/>
    </xf>
    <xf numFmtId="38" fontId="5" fillId="0" borderId="0" applyFont="0" applyFill="0" applyBorder="0" applyAlignment="0" applyProtection="0">
      <alignment vertical="center"/>
    </xf>
    <xf numFmtId="0" fontId="5" fillId="0" borderId="0">
      <alignment vertical="center"/>
    </xf>
  </cellStyleXfs>
  <cellXfs count="188">
    <xf numFmtId="0" fontId="0" fillId="0" borderId="0" xfId="0">
      <alignment vertical="center"/>
    </xf>
    <xf numFmtId="0" fontId="4" fillId="2" borderId="0" xfId="0" applyFont="1" applyFill="1">
      <alignment vertical="center"/>
    </xf>
    <xf numFmtId="0" fontId="2" fillId="2" borderId="0" xfId="0" applyFont="1" applyFill="1" applyAlignment="1">
      <alignment horizontal="left" vertical="center"/>
    </xf>
    <xf numFmtId="0" fontId="4" fillId="2" borderId="4" xfId="0" applyFont="1" applyFill="1" applyBorder="1">
      <alignment vertical="center"/>
    </xf>
    <xf numFmtId="3" fontId="4" fillId="2" borderId="0" xfId="0" applyNumberFormat="1" applyFont="1" applyFill="1">
      <alignment vertical="center"/>
    </xf>
    <xf numFmtId="0" fontId="4" fillId="2" borderId="0" xfId="0" applyFont="1" applyFill="1" applyAlignment="1">
      <alignment horizontal="center" vertical="center"/>
    </xf>
    <xf numFmtId="2" fontId="4" fillId="2" borderId="0" xfId="0" applyNumberFormat="1" applyFont="1" applyFill="1">
      <alignment vertical="center"/>
    </xf>
    <xf numFmtId="2" fontId="4" fillId="2" borderId="4" xfId="0" applyNumberFormat="1" applyFont="1" applyFill="1" applyBorder="1">
      <alignment vertical="center"/>
    </xf>
    <xf numFmtId="0" fontId="2" fillId="2" borderId="2" xfId="0" applyFont="1" applyFill="1" applyBorder="1" applyAlignment="1">
      <alignment horizontal="center" vertical="center"/>
    </xf>
    <xf numFmtId="0" fontId="2" fillId="2" borderId="2" xfId="0" applyFont="1" applyFill="1" applyBorder="1" applyAlignment="1">
      <alignment horizontal="right" vertical="center"/>
    </xf>
    <xf numFmtId="0" fontId="2" fillId="2" borderId="0" xfId="0" applyFont="1" applyFill="1" applyAlignment="1">
      <alignment horizontal="center" vertical="center"/>
    </xf>
    <xf numFmtId="3" fontId="2" fillId="2" borderId="0" xfId="0" applyNumberFormat="1" applyFont="1" applyFill="1" applyAlignment="1">
      <alignment horizontal="right" vertical="center"/>
    </xf>
    <xf numFmtId="0" fontId="2" fillId="2" borderId="0" xfId="0" applyFont="1" applyFill="1" applyAlignment="1">
      <alignment horizontal="right" vertical="center"/>
    </xf>
    <xf numFmtId="3" fontId="2" fillId="2" borderId="2" xfId="0" applyNumberFormat="1" applyFont="1" applyFill="1" applyBorder="1" applyAlignment="1">
      <alignment horizontal="right" vertical="center"/>
    </xf>
    <xf numFmtId="0" fontId="2" fillId="2" borderId="1" xfId="0" applyFont="1" applyFill="1" applyBorder="1" applyAlignment="1">
      <alignment horizontal="center" vertical="center"/>
    </xf>
    <xf numFmtId="0" fontId="2" fillId="2" borderId="1" xfId="0" applyFont="1" applyFill="1" applyBorder="1" applyAlignment="1">
      <alignment horizontal="right" vertical="center"/>
    </xf>
    <xf numFmtId="3" fontId="2" fillId="2" borderId="1" xfId="0" applyNumberFormat="1" applyFont="1" applyFill="1" applyBorder="1" applyAlignment="1">
      <alignment horizontal="right" vertical="center"/>
    </xf>
    <xf numFmtId="0" fontId="4" fillId="2" borderId="0" xfId="0" applyFont="1" applyFill="1" applyAlignment="1">
      <alignment horizontal="justify" vertical="center"/>
    </xf>
    <xf numFmtId="0" fontId="4" fillId="3" borderId="6" xfId="0" applyFont="1" applyFill="1" applyBorder="1" applyAlignment="1">
      <alignment horizontal="center" vertical="center"/>
    </xf>
    <xf numFmtId="0" fontId="4" fillId="3" borderId="6" xfId="0" applyFont="1" applyFill="1" applyBorder="1">
      <alignment vertical="center"/>
    </xf>
    <xf numFmtId="0" fontId="4" fillId="0" borderId="6" xfId="0" applyFont="1" applyBorder="1">
      <alignment vertical="center"/>
    </xf>
    <xf numFmtId="38" fontId="4" fillId="0" borderId="6" xfId="1" applyFont="1" applyBorder="1">
      <alignment vertical="center"/>
    </xf>
    <xf numFmtId="1" fontId="4" fillId="0" borderId="6" xfId="0" applyNumberFormat="1" applyFont="1" applyBorder="1">
      <alignment vertical="center"/>
    </xf>
    <xf numFmtId="0" fontId="4" fillId="2" borderId="6" xfId="0" applyFont="1" applyFill="1" applyBorder="1" applyAlignment="1">
      <alignment horizontal="center" vertical="center"/>
    </xf>
    <xf numFmtId="0" fontId="4" fillId="4" borderId="6" xfId="0" applyFont="1" applyFill="1" applyBorder="1" applyAlignment="1">
      <alignment horizontal="center" vertical="center"/>
    </xf>
    <xf numFmtId="2" fontId="2" fillId="2" borderId="0" xfId="0" applyNumberFormat="1" applyFont="1" applyFill="1" applyAlignment="1">
      <alignment horizontal="right" vertical="center"/>
    </xf>
    <xf numFmtId="2" fontId="2" fillId="2" borderId="1" xfId="0" applyNumberFormat="1" applyFont="1" applyFill="1" applyBorder="1" applyAlignment="1">
      <alignment horizontal="right" vertical="center"/>
    </xf>
    <xf numFmtId="176" fontId="4" fillId="3" borderId="6" xfId="0" applyNumberFormat="1" applyFont="1" applyFill="1" applyBorder="1" applyAlignment="1">
      <alignment horizontal="center" vertical="center"/>
    </xf>
    <xf numFmtId="0" fontId="12" fillId="2" borderId="0" xfId="0" applyFont="1" applyFill="1">
      <alignment vertical="center"/>
    </xf>
    <xf numFmtId="0" fontId="13" fillId="2" borderId="0" xfId="0" applyFont="1" applyFill="1">
      <alignment vertical="center"/>
    </xf>
    <xf numFmtId="0" fontId="2" fillId="2" borderId="1" xfId="0" applyFont="1" applyFill="1" applyBorder="1" applyAlignment="1">
      <alignment horizontal="left" vertical="center"/>
    </xf>
    <xf numFmtId="0" fontId="11" fillId="2" borderId="0" xfId="0" applyFont="1" applyFill="1">
      <alignment vertical="center"/>
    </xf>
    <xf numFmtId="0" fontId="14" fillId="2" borderId="0" xfId="0" applyFont="1" applyFill="1">
      <alignment vertical="center"/>
    </xf>
    <xf numFmtId="0" fontId="4" fillId="2" borderId="1" xfId="0" applyFont="1" applyFill="1" applyBorder="1">
      <alignment vertical="center"/>
    </xf>
    <xf numFmtId="0" fontId="4" fillId="2" borderId="2" xfId="0" applyFont="1" applyFill="1" applyBorder="1">
      <alignment vertical="center"/>
    </xf>
    <xf numFmtId="3" fontId="4" fillId="2" borderId="2" xfId="0" applyNumberFormat="1" applyFont="1" applyFill="1" applyBorder="1">
      <alignment vertical="center"/>
    </xf>
    <xf numFmtId="1" fontId="7" fillId="0" borderId="6" xfId="0" applyNumberFormat="1" applyFont="1" applyBorder="1">
      <alignment vertical="center"/>
    </xf>
    <xf numFmtId="0" fontId="17" fillId="6" borderId="10" xfId="0" applyFont="1" applyFill="1" applyBorder="1" applyAlignment="1">
      <alignment horizontal="center" vertical="center" wrapText="1"/>
    </xf>
    <xf numFmtId="0" fontId="17" fillId="6" borderId="11" xfId="0" applyFont="1" applyFill="1" applyBorder="1" applyAlignment="1">
      <alignment horizontal="center" vertical="center" wrapText="1"/>
    </xf>
    <xf numFmtId="0" fontId="15" fillId="0" borderId="12" xfId="0" applyFont="1" applyBorder="1" applyAlignment="1">
      <alignment horizontal="justify" vertical="center" wrapText="1"/>
    </xf>
    <xf numFmtId="0" fontId="15" fillId="0" borderId="14" xfId="0" applyFont="1" applyBorder="1" applyAlignment="1">
      <alignment horizontal="center" vertical="center" wrapText="1"/>
    </xf>
    <xf numFmtId="0" fontId="15" fillId="0" borderId="14" xfId="0" applyFont="1" applyBorder="1" applyAlignment="1">
      <alignment horizontal="justify" vertical="center" wrapText="1"/>
    </xf>
    <xf numFmtId="0" fontId="15" fillId="0" borderId="15" xfId="0" applyFont="1" applyBorder="1" applyAlignment="1">
      <alignment horizontal="justify" vertical="center" wrapText="1"/>
    </xf>
    <xf numFmtId="9" fontId="15" fillId="0" borderId="14" xfId="0" applyNumberFormat="1" applyFont="1" applyBorder="1" applyAlignment="1">
      <alignment horizontal="center" vertical="center" wrapText="1"/>
    </xf>
    <xf numFmtId="0" fontId="17" fillId="0" borderId="14" xfId="0" applyFont="1" applyBorder="1" applyAlignment="1">
      <alignment horizontal="justify" vertical="center" wrapText="1"/>
    </xf>
    <xf numFmtId="0" fontId="17" fillId="0" borderId="12" xfId="0" applyFont="1" applyBorder="1" applyAlignment="1">
      <alignment horizontal="justify" vertical="center" wrapText="1"/>
    </xf>
    <xf numFmtId="0" fontId="15" fillId="5" borderId="12" xfId="0" applyFont="1" applyFill="1" applyBorder="1" applyAlignment="1">
      <alignment horizontal="right" vertical="center"/>
    </xf>
    <xf numFmtId="0" fontId="15" fillId="5" borderId="14" xfId="0" applyFont="1" applyFill="1" applyBorder="1" applyAlignment="1">
      <alignment horizontal="right" vertical="center"/>
    </xf>
    <xf numFmtId="0" fontId="15" fillId="5" borderId="19" xfId="0" applyFont="1" applyFill="1" applyBorder="1" applyAlignment="1">
      <alignment horizontal="center" vertical="center"/>
    </xf>
    <xf numFmtId="0" fontId="15" fillId="5" borderId="12" xfId="0" applyFont="1" applyFill="1" applyBorder="1" applyAlignment="1">
      <alignment horizontal="center" vertical="center"/>
    </xf>
    <xf numFmtId="0" fontId="10" fillId="2" borderId="0" xfId="0" applyFont="1" applyFill="1">
      <alignment vertical="center"/>
    </xf>
    <xf numFmtId="0" fontId="19" fillId="2" borderId="0" xfId="0" applyFont="1" applyFill="1">
      <alignment vertical="center"/>
    </xf>
    <xf numFmtId="0" fontId="7" fillId="2" borderId="0" xfId="0" applyFont="1" applyFill="1">
      <alignment vertical="center"/>
    </xf>
    <xf numFmtId="0" fontId="7" fillId="2" borderId="5" xfId="0" applyFont="1" applyFill="1" applyBorder="1" applyAlignment="1">
      <alignment horizontal="center" vertical="center"/>
    </xf>
    <xf numFmtId="0" fontId="20" fillId="7" borderId="0" xfId="0" applyFont="1" applyFill="1">
      <alignment vertical="center"/>
    </xf>
    <xf numFmtId="0" fontId="7" fillId="2" borderId="4" xfId="0" applyFont="1" applyFill="1" applyBorder="1" applyAlignment="1">
      <alignment horizontal="center" vertical="center"/>
    </xf>
    <xf numFmtId="2" fontId="7" fillId="2" borderId="0" xfId="0" applyNumberFormat="1" applyFont="1" applyFill="1" applyAlignment="1">
      <alignment horizontal="center" vertical="center"/>
    </xf>
    <xf numFmtId="0" fontId="7" fillId="2" borderId="0" xfId="0" applyFont="1" applyFill="1" applyAlignment="1">
      <alignment horizontal="center" vertical="center"/>
    </xf>
    <xf numFmtId="0" fontId="7" fillId="2" borderId="4" xfId="0" applyFont="1" applyFill="1" applyBorder="1">
      <alignment vertical="center"/>
    </xf>
    <xf numFmtId="2" fontId="7" fillId="2" borderId="4" xfId="0" applyNumberFormat="1" applyFont="1" applyFill="1" applyBorder="1" applyAlignment="1">
      <alignment horizontal="center" vertical="center"/>
    </xf>
    <xf numFmtId="0" fontId="21" fillId="2" borderId="0" xfId="0" applyFont="1" applyFill="1">
      <alignment vertical="center"/>
    </xf>
    <xf numFmtId="0" fontId="22" fillId="2" borderId="0" xfId="0" applyFont="1" applyFill="1" applyAlignment="1"/>
    <xf numFmtId="0" fontId="25" fillId="2" borderId="0" xfId="0" applyFont="1" applyFill="1" applyAlignment="1"/>
    <xf numFmtId="0" fontId="23" fillId="2" borderId="0" xfId="0" applyFont="1" applyFill="1" applyAlignment="1"/>
    <xf numFmtId="0" fontId="27" fillId="2" borderId="0" xfId="0" applyFont="1" applyFill="1" applyAlignment="1"/>
    <xf numFmtId="0" fontId="11" fillId="2" borderId="4" xfId="0" applyFont="1" applyFill="1" applyBorder="1">
      <alignment vertical="center"/>
    </xf>
    <xf numFmtId="0" fontId="9" fillId="2" borderId="4" xfId="0" applyFont="1" applyFill="1" applyBorder="1">
      <alignment vertical="center"/>
    </xf>
    <xf numFmtId="177" fontId="7" fillId="2" borderId="0" xfId="0" applyNumberFormat="1" applyFont="1" applyFill="1" applyAlignment="1"/>
    <xf numFmtId="177" fontId="9" fillId="2" borderId="0" xfId="0" applyNumberFormat="1" applyFont="1" applyFill="1" applyAlignment="1"/>
    <xf numFmtId="177" fontId="4" fillId="2" borderId="0" xfId="0" applyNumberFormat="1" applyFont="1" applyFill="1" applyAlignment="1"/>
    <xf numFmtId="177" fontId="7" fillId="2" borderId="0" xfId="0" applyNumberFormat="1" applyFont="1" applyFill="1" applyAlignment="1">
      <alignment horizontal="right"/>
    </xf>
    <xf numFmtId="177" fontId="7" fillId="2" borderId="4" xfId="0" applyNumberFormat="1" applyFont="1" applyFill="1" applyBorder="1" applyAlignment="1"/>
    <xf numFmtId="177" fontId="9" fillId="2" borderId="4" xfId="0" applyNumberFormat="1" applyFont="1" applyFill="1" applyBorder="1" applyAlignment="1"/>
    <xf numFmtId="177" fontId="4" fillId="2" borderId="4" xfId="0" applyNumberFormat="1" applyFont="1" applyFill="1" applyBorder="1" applyAlignment="1"/>
    <xf numFmtId="177" fontId="7" fillId="2" borderId="4" xfId="0" applyNumberFormat="1" applyFont="1" applyFill="1" applyBorder="1" applyAlignment="1">
      <alignment horizontal="right"/>
    </xf>
    <xf numFmtId="177" fontId="7" fillId="2" borderId="5" xfId="0" applyNumberFormat="1" applyFont="1" applyFill="1" applyBorder="1" applyAlignment="1"/>
    <xf numFmtId="177" fontId="9" fillId="2" borderId="0" xfId="0" applyNumberFormat="1" applyFont="1" applyFill="1" applyAlignment="1">
      <alignment horizontal="right"/>
    </xf>
    <xf numFmtId="177" fontId="4" fillId="2" borderId="0" xfId="0" applyNumberFormat="1" applyFont="1" applyFill="1" applyAlignment="1">
      <alignment horizontal="right"/>
    </xf>
    <xf numFmtId="177" fontId="4" fillId="2" borderId="5" xfId="0" applyNumberFormat="1" applyFont="1" applyFill="1" applyBorder="1" applyAlignment="1"/>
    <xf numFmtId="177" fontId="4" fillId="2" borderId="3" xfId="0" applyNumberFormat="1" applyFont="1" applyFill="1" applyBorder="1" applyAlignment="1"/>
    <xf numFmtId="1" fontId="4" fillId="2" borderId="0" xfId="0" applyNumberFormat="1" applyFont="1" applyFill="1">
      <alignment vertical="center"/>
    </xf>
    <xf numFmtId="38" fontId="4" fillId="2" borderId="0" xfId="1" applyFont="1" applyFill="1">
      <alignment vertical="center"/>
    </xf>
    <xf numFmtId="38" fontId="4" fillId="2" borderId="0" xfId="1" applyFont="1" applyFill="1" applyBorder="1">
      <alignment vertical="center"/>
    </xf>
    <xf numFmtId="1" fontId="4" fillId="2" borderId="4" xfId="0" applyNumberFormat="1" applyFont="1" applyFill="1" applyBorder="1">
      <alignment vertical="center"/>
    </xf>
    <xf numFmtId="38" fontId="4" fillId="2" borderId="4" xfId="1" applyFont="1" applyFill="1" applyBorder="1">
      <alignment vertical="center"/>
    </xf>
    <xf numFmtId="0" fontId="15" fillId="2" borderId="0" xfId="0" applyFont="1" applyFill="1" applyAlignment="1">
      <alignment horizontal="left" vertical="center"/>
    </xf>
    <xf numFmtId="0" fontId="16" fillId="2" borderId="0" xfId="0" applyFont="1" applyFill="1" applyAlignment="1">
      <alignment horizontal="left" vertical="center"/>
    </xf>
    <xf numFmtId="0" fontId="4" fillId="2" borderId="3" xfId="0" applyFont="1" applyFill="1" applyBorder="1" applyAlignment="1">
      <alignment horizontal="center" vertical="center"/>
    </xf>
    <xf numFmtId="0" fontId="4" fillId="2" borderId="3" xfId="0" applyFont="1" applyFill="1" applyBorder="1" applyAlignment="1">
      <alignment horizontal="center" vertical="center" wrapText="1"/>
    </xf>
    <xf numFmtId="0" fontId="28" fillId="2" borderId="3" xfId="0" applyFont="1" applyFill="1" applyBorder="1" applyAlignment="1">
      <alignment horizontal="center" vertical="center" wrapText="1"/>
    </xf>
    <xf numFmtId="38" fontId="4" fillId="2" borderId="0" xfId="1" applyFont="1" applyFill="1" applyAlignment="1">
      <alignment vertical="center"/>
    </xf>
    <xf numFmtId="38" fontId="4" fillId="2" borderId="0" xfId="1" applyFont="1" applyFill="1" applyBorder="1" applyAlignment="1">
      <alignment vertical="center"/>
    </xf>
    <xf numFmtId="38" fontId="4" fillId="2" borderId="4" xfId="1" applyFont="1" applyFill="1" applyBorder="1" applyAlignment="1">
      <alignment vertical="center"/>
    </xf>
    <xf numFmtId="0" fontId="28" fillId="3" borderId="6" xfId="0" applyFont="1" applyFill="1" applyBorder="1" applyAlignment="1">
      <alignment horizontal="center" vertical="center" wrapText="1"/>
    </xf>
    <xf numFmtId="178" fontId="4" fillId="2" borderId="6" xfId="0" applyNumberFormat="1" applyFont="1" applyFill="1" applyBorder="1" applyAlignment="1">
      <alignment horizontal="center" vertical="center"/>
    </xf>
    <xf numFmtId="0" fontId="18" fillId="0" borderId="12" xfId="0" applyFont="1" applyBorder="1" applyAlignment="1">
      <alignment horizontal="justify" vertical="center" wrapText="1"/>
    </xf>
    <xf numFmtId="0" fontId="18" fillId="0" borderId="14" xfId="0" applyFont="1" applyBorder="1" applyAlignment="1">
      <alignment horizontal="center" vertical="center" wrapText="1"/>
    </xf>
    <xf numFmtId="0" fontId="17" fillId="0" borderId="13" xfId="0" applyFont="1" applyBorder="1" applyAlignment="1">
      <alignment horizontal="justify" vertical="center" wrapText="1"/>
    </xf>
    <xf numFmtId="9" fontId="18" fillId="0" borderId="14" xfId="0" applyNumberFormat="1" applyFont="1" applyBorder="1" applyAlignment="1">
      <alignment horizontal="center" vertical="center" wrapText="1"/>
    </xf>
    <xf numFmtId="0" fontId="18" fillId="0" borderId="14" xfId="0" applyFont="1" applyBorder="1" applyAlignment="1">
      <alignment horizontal="justify" vertical="center" wrapText="1"/>
    </xf>
    <xf numFmtId="0" fontId="17" fillId="0" borderId="14" xfId="0" applyFont="1" applyBorder="1" applyAlignment="1">
      <alignment horizontal="center" vertical="center" wrapText="1"/>
    </xf>
    <xf numFmtId="0" fontId="15" fillId="6" borderId="13" xfId="0" applyFont="1" applyFill="1" applyBorder="1" applyAlignment="1">
      <alignment horizontal="center" vertical="center" wrapText="1"/>
    </xf>
    <xf numFmtId="0" fontId="17" fillId="6" borderId="13" xfId="0" applyFont="1" applyFill="1" applyBorder="1" applyAlignment="1">
      <alignment horizontal="center" vertical="center" wrapText="1"/>
    </xf>
    <xf numFmtId="0" fontId="17" fillId="6" borderId="14" xfId="0" applyFont="1" applyFill="1" applyBorder="1" applyAlignment="1">
      <alignment horizontal="center" vertical="center" wrapText="1"/>
    </xf>
    <xf numFmtId="9" fontId="15" fillId="6" borderId="13" xfId="0" applyNumberFormat="1" applyFont="1" applyFill="1" applyBorder="1" applyAlignment="1">
      <alignment horizontal="center" vertical="center" wrapText="1"/>
    </xf>
    <xf numFmtId="0" fontId="0" fillId="6" borderId="14" xfId="0" applyFill="1" applyBorder="1" applyAlignment="1">
      <alignment vertical="center" wrapText="1"/>
    </xf>
    <xf numFmtId="0" fontId="15" fillId="6" borderId="13" xfId="0" applyFont="1" applyFill="1" applyBorder="1" applyAlignment="1">
      <alignment horizontal="center" vertical="center"/>
    </xf>
    <xf numFmtId="0" fontId="17" fillId="6" borderId="13" xfId="0" applyFont="1" applyFill="1" applyBorder="1" applyAlignment="1">
      <alignment horizontal="center" vertical="center"/>
    </xf>
    <xf numFmtId="0" fontId="0" fillId="6" borderId="13" xfId="0" applyFill="1" applyBorder="1">
      <alignment vertical="center"/>
    </xf>
    <xf numFmtId="0" fontId="0" fillId="6" borderId="14" xfId="0" applyFill="1" applyBorder="1">
      <alignment vertical="center"/>
    </xf>
    <xf numFmtId="0" fontId="15" fillId="5" borderId="14" xfId="0" applyFont="1" applyFill="1" applyBorder="1" applyAlignment="1">
      <alignment horizontal="right" vertical="center" wrapText="1"/>
    </xf>
    <xf numFmtId="0" fontId="15" fillId="6" borderId="15" xfId="0" applyFont="1" applyFill="1" applyBorder="1" applyAlignment="1">
      <alignment horizontal="center" vertical="center" wrapText="1"/>
    </xf>
    <xf numFmtId="0" fontId="17" fillId="6" borderId="15" xfId="0" applyFont="1" applyFill="1" applyBorder="1" applyAlignment="1">
      <alignment horizontal="center" vertical="center" wrapText="1"/>
    </xf>
    <xf numFmtId="0" fontId="0" fillId="6" borderId="12" xfId="0" applyFill="1" applyBorder="1" applyAlignment="1">
      <alignment vertical="center" wrapText="1"/>
    </xf>
    <xf numFmtId="9" fontId="15" fillId="6" borderId="13" xfId="0" applyNumberFormat="1" applyFont="1" applyFill="1" applyBorder="1" applyAlignment="1">
      <alignment horizontal="center" vertical="center"/>
    </xf>
    <xf numFmtId="0" fontId="15" fillId="5" borderId="14" xfId="0" applyFont="1" applyFill="1" applyBorder="1" applyAlignment="1">
      <alignment horizontal="right" vertical="center" indent="1"/>
    </xf>
    <xf numFmtId="3" fontId="15" fillId="5" borderId="14" xfId="0" applyNumberFormat="1" applyFont="1" applyFill="1" applyBorder="1" applyAlignment="1">
      <alignment horizontal="right" vertical="center" indent="1"/>
    </xf>
    <xf numFmtId="0" fontId="18" fillId="0" borderId="0" xfId="2" applyFont="1" applyAlignment="1">
      <alignment horizontal="left" vertical="center"/>
    </xf>
    <xf numFmtId="0" fontId="5" fillId="0" borderId="0" xfId="2">
      <alignment vertical="center"/>
    </xf>
    <xf numFmtId="0" fontId="18" fillId="0" borderId="0" xfId="2" applyFont="1" applyAlignment="1">
      <alignment horizontal="left" vertical="center" wrapText="1"/>
    </xf>
    <xf numFmtId="0" fontId="4" fillId="0" borderId="0" xfId="2" applyFont="1">
      <alignment vertical="center"/>
    </xf>
    <xf numFmtId="0" fontId="5" fillId="0" borderId="0" xfId="2" applyAlignment="1">
      <alignment vertical="center" wrapText="1"/>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2" fillId="2" borderId="1" xfId="0" applyFont="1" applyFill="1" applyBorder="1" applyAlignment="1">
      <alignment horizontal="left" vertical="center"/>
    </xf>
    <xf numFmtId="0" fontId="18" fillId="0" borderId="0" xfId="0" applyFont="1" applyAlignment="1">
      <alignment horizontal="left" vertical="center" wrapText="1"/>
    </xf>
    <xf numFmtId="0" fontId="4" fillId="0" borderId="7" xfId="0" applyFont="1" applyBorder="1" applyAlignment="1">
      <alignment horizontal="right" vertical="center"/>
    </xf>
    <xf numFmtId="0" fontId="4" fillId="0" borderId="9" xfId="0" applyFont="1" applyBorder="1" applyAlignment="1">
      <alignment horizontal="right" vertical="center"/>
    </xf>
    <xf numFmtId="0" fontId="4" fillId="0" borderId="8" xfId="0" applyFont="1" applyBorder="1" applyAlignment="1">
      <alignment horizontal="right" vertical="center"/>
    </xf>
    <xf numFmtId="38" fontId="4" fillId="0" borderId="7" xfId="1" applyFont="1" applyBorder="1" applyAlignment="1">
      <alignment vertical="center"/>
    </xf>
    <xf numFmtId="38" fontId="4" fillId="0" borderId="9" xfId="1" applyFont="1" applyBorder="1" applyAlignment="1">
      <alignment vertical="center"/>
    </xf>
    <xf numFmtId="38" fontId="4" fillId="0" borderId="8" xfId="1" applyFont="1" applyBorder="1" applyAlignment="1">
      <alignment vertical="center"/>
    </xf>
    <xf numFmtId="0" fontId="12" fillId="0" borderId="0" xfId="0" applyFont="1" applyAlignment="1">
      <alignment horizontal="left" vertical="center" wrapText="1"/>
    </xf>
    <xf numFmtId="1" fontId="4" fillId="0" borderId="7" xfId="0" applyNumberFormat="1" applyFont="1" applyBorder="1">
      <alignment vertical="center"/>
    </xf>
    <xf numFmtId="1" fontId="4" fillId="0" borderId="9" xfId="0" applyNumberFormat="1" applyFont="1" applyBorder="1">
      <alignment vertical="center"/>
    </xf>
    <xf numFmtId="1" fontId="4" fillId="0" borderId="8" xfId="0" applyNumberFormat="1" applyFont="1" applyBorder="1">
      <alignment vertical="center"/>
    </xf>
    <xf numFmtId="0" fontId="7" fillId="2" borderId="5" xfId="0" applyFont="1" applyFill="1" applyBorder="1" applyAlignment="1">
      <alignment horizontal="center" vertical="center"/>
    </xf>
    <xf numFmtId="0" fontId="7" fillId="2" borderId="4" xfId="0" applyFont="1" applyFill="1" applyBorder="1" applyAlignment="1">
      <alignment horizontal="center" vertical="center"/>
    </xf>
    <xf numFmtId="0" fontId="18" fillId="0" borderId="16" xfId="0" applyFont="1" applyBorder="1" applyAlignment="1">
      <alignment horizontal="justify" vertical="center" wrapText="1"/>
    </xf>
    <xf numFmtId="0" fontId="18" fillId="0" borderId="12" xfId="0" applyFont="1" applyBorder="1" applyAlignment="1">
      <alignment horizontal="justify" vertical="center" wrapText="1"/>
    </xf>
    <xf numFmtId="0" fontId="15" fillId="0" borderId="16" xfId="0" applyFont="1" applyBorder="1" applyAlignment="1">
      <alignment horizontal="center" vertical="center" wrapText="1"/>
    </xf>
    <xf numFmtId="0" fontId="15" fillId="0" borderId="12" xfId="0" applyFont="1" applyBorder="1" applyAlignment="1">
      <alignment horizontal="center" vertical="center" wrapText="1"/>
    </xf>
    <xf numFmtId="0" fontId="18" fillId="0" borderId="15" xfId="0" applyFont="1" applyBorder="1" applyAlignment="1">
      <alignment horizontal="justify" vertical="center" wrapText="1"/>
    </xf>
    <xf numFmtId="0" fontId="18" fillId="0" borderId="17" xfId="0" applyFont="1" applyBorder="1" applyAlignment="1">
      <alignment horizontal="left" vertical="center" wrapText="1"/>
    </xf>
    <xf numFmtId="0" fontId="18" fillId="0" borderId="20" xfId="0" applyFont="1" applyBorder="1" applyAlignment="1">
      <alignment horizontal="left" vertical="center" wrapText="1"/>
    </xf>
    <xf numFmtId="0" fontId="31" fillId="0" borderId="18" xfId="0" applyFont="1" applyBorder="1" applyAlignment="1">
      <alignment horizontal="left" vertical="center" wrapText="1"/>
    </xf>
    <xf numFmtId="0" fontId="31" fillId="0" borderId="13" xfId="0" applyFont="1" applyBorder="1" applyAlignment="1">
      <alignment horizontal="left" vertical="center" wrapText="1"/>
    </xf>
    <xf numFmtId="0" fontId="18" fillId="0" borderId="19" xfId="0" applyFont="1" applyBorder="1" applyAlignment="1">
      <alignment horizontal="justify" vertical="center" wrapText="1"/>
    </xf>
    <xf numFmtId="0" fontId="18" fillId="0" borderId="14" xfId="0" applyFont="1" applyBorder="1" applyAlignment="1">
      <alignment horizontal="justify" vertical="center" wrapText="1"/>
    </xf>
    <xf numFmtId="0" fontId="15" fillId="0" borderId="16" xfId="0" applyFont="1" applyBorder="1" applyAlignment="1">
      <alignment horizontal="justify" vertical="center" wrapText="1"/>
    </xf>
    <xf numFmtId="0" fontId="15" fillId="0" borderId="15" xfId="0" applyFont="1" applyBorder="1" applyAlignment="1">
      <alignment horizontal="justify" vertical="center" wrapText="1"/>
    </xf>
    <xf numFmtId="0" fontId="15" fillId="0" borderId="12" xfId="0" applyFont="1" applyBorder="1" applyAlignment="1">
      <alignment horizontal="justify" vertical="center" wrapText="1"/>
    </xf>
    <xf numFmtId="0" fontId="15" fillId="0" borderId="17" xfId="0" applyFont="1" applyBorder="1" applyAlignment="1">
      <alignment horizontal="left" vertical="center" wrapText="1"/>
    </xf>
    <xf numFmtId="0" fontId="15" fillId="0" borderId="20" xfId="0" applyFont="1" applyBorder="1" applyAlignment="1">
      <alignment horizontal="left" vertical="center" wrapText="1"/>
    </xf>
    <xf numFmtId="0" fontId="17" fillId="0" borderId="18" xfId="0" applyFont="1" applyBorder="1" applyAlignment="1">
      <alignment horizontal="left" vertical="center" wrapText="1"/>
    </xf>
    <xf numFmtId="0" fontId="17" fillId="0" borderId="13" xfId="0" applyFont="1" applyBorder="1" applyAlignment="1">
      <alignment horizontal="left" vertical="center" wrapText="1"/>
    </xf>
    <xf numFmtId="0" fontId="15" fillId="0" borderId="19" xfId="0" applyFont="1" applyBorder="1" applyAlignment="1">
      <alignment horizontal="left" vertical="center" wrapText="1" indent="1"/>
    </xf>
    <xf numFmtId="0" fontId="15" fillId="0" borderId="14" xfId="0" applyFont="1" applyBorder="1" applyAlignment="1">
      <alignment horizontal="left" vertical="center" wrapText="1" indent="1"/>
    </xf>
    <xf numFmtId="0" fontId="16" fillId="6" borderId="21" xfId="0" applyFont="1" applyFill="1" applyBorder="1" applyAlignment="1">
      <alignment horizontal="center" vertical="center" wrapText="1"/>
    </xf>
    <xf numFmtId="0" fontId="16" fillId="6" borderId="2" xfId="0" applyFont="1" applyFill="1" applyBorder="1" applyAlignment="1">
      <alignment horizontal="center" vertical="center" wrapText="1"/>
    </xf>
    <xf numFmtId="0" fontId="16" fillId="6" borderId="11" xfId="0" applyFont="1" applyFill="1" applyBorder="1" applyAlignment="1">
      <alignment horizontal="center" vertical="center" wrapText="1"/>
    </xf>
    <xf numFmtId="0" fontId="17" fillId="0" borderId="16" xfId="0" applyFont="1" applyBorder="1" applyAlignment="1">
      <alignment horizontal="justify" vertical="center" wrapText="1"/>
    </xf>
    <xf numFmtId="0" fontId="17" fillId="0" borderId="12" xfId="0" applyFont="1" applyBorder="1" applyAlignment="1">
      <alignment horizontal="justify" vertical="center" wrapText="1"/>
    </xf>
    <xf numFmtId="0" fontId="15" fillId="0" borderId="21" xfId="0" applyFont="1" applyBorder="1" applyAlignment="1">
      <alignment horizontal="justify" vertical="center" wrapText="1"/>
    </xf>
    <xf numFmtId="0" fontId="15" fillId="0" borderId="11" xfId="0" applyFont="1" applyBorder="1" applyAlignment="1">
      <alignment horizontal="justify" vertical="center" wrapText="1"/>
    </xf>
    <xf numFmtId="0" fontId="17" fillId="0" borderId="21" xfId="0" applyFont="1" applyBorder="1" applyAlignment="1">
      <alignment horizontal="justify" vertical="center" wrapText="1"/>
    </xf>
    <xf numFmtId="0" fontId="17" fillId="0" borderId="11" xfId="0" applyFont="1" applyBorder="1" applyAlignment="1">
      <alignment horizontal="justify" vertical="center" wrapText="1"/>
    </xf>
    <xf numFmtId="0" fontId="15" fillId="6" borderId="21" xfId="0" applyFont="1" applyFill="1" applyBorder="1" applyAlignment="1">
      <alignment horizontal="center" vertical="center" wrapText="1"/>
    </xf>
    <xf numFmtId="0" fontId="15" fillId="6" borderId="2"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17" fillId="6" borderId="16" xfId="0" applyFont="1" applyFill="1" applyBorder="1" applyAlignment="1">
      <alignment horizontal="center" vertical="center"/>
    </xf>
    <xf numFmtId="0" fontId="17" fillId="6" borderId="15" xfId="0" applyFont="1" applyFill="1" applyBorder="1" applyAlignment="1">
      <alignment horizontal="center" vertical="center"/>
    </xf>
    <xf numFmtId="0" fontId="17" fillId="6" borderId="12" xfId="0" applyFont="1" applyFill="1" applyBorder="1" applyAlignment="1">
      <alignment horizontal="center" vertical="center"/>
    </xf>
    <xf numFmtId="0" fontId="17" fillId="6" borderId="21" xfId="0" applyFont="1" applyFill="1" applyBorder="1" applyAlignment="1">
      <alignment horizontal="center" vertical="center"/>
    </xf>
    <xf numFmtId="0" fontId="17" fillId="6" borderId="2" xfId="0" applyFont="1" applyFill="1" applyBorder="1" applyAlignment="1">
      <alignment horizontal="center" vertical="center"/>
    </xf>
    <xf numFmtId="0" fontId="17" fillId="6" borderId="11" xfId="0" applyFont="1" applyFill="1" applyBorder="1" applyAlignment="1">
      <alignment horizontal="center" vertical="center"/>
    </xf>
    <xf numFmtId="0" fontId="15" fillId="6" borderId="17" xfId="0" applyFont="1" applyFill="1" applyBorder="1" applyAlignment="1">
      <alignment horizontal="center" vertical="center"/>
    </xf>
    <xf numFmtId="0" fontId="15" fillId="6" borderId="22" xfId="0" applyFont="1" applyFill="1" applyBorder="1" applyAlignment="1">
      <alignment horizontal="center" vertical="center"/>
    </xf>
    <xf numFmtId="0" fontId="15" fillId="6" borderId="20" xfId="0" applyFont="1" applyFill="1" applyBorder="1" applyAlignment="1">
      <alignment horizontal="center" vertical="center"/>
    </xf>
    <xf numFmtId="0" fontId="17" fillId="6" borderId="18" xfId="0" applyFont="1" applyFill="1" applyBorder="1" applyAlignment="1">
      <alignment horizontal="center" vertical="center"/>
    </xf>
    <xf numFmtId="0" fontId="17" fillId="6" borderId="0" xfId="0" applyFont="1" applyFill="1" applyAlignment="1">
      <alignment horizontal="center" vertical="center"/>
    </xf>
    <xf numFmtId="0" fontId="17" fillId="6" borderId="13" xfId="0" applyFont="1" applyFill="1" applyBorder="1" applyAlignment="1">
      <alignment horizontal="center" vertical="center"/>
    </xf>
    <xf numFmtId="0" fontId="0" fillId="6" borderId="19" xfId="0" applyFill="1" applyBorder="1">
      <alignment vertical="center"/>
    </xf>
    <xf numFmtId="0" fontId="0" fillId="6" borderId="1" xfId="0" applyFill="1" applyBorder="1">
      <alignment vertical="center"/>
    </xf>
    <xf numFmtId="0" fontId="0" fillId="6" borderId="14" xfId="0" applyFill="1" applyBorder="1">
      <alignment vertical="center"/>
    </xf>
    <xf numFmtId="0" fontId="15" fillId="6" borderId="15" xfId="0" applyFont="1" applyFill="1" applyBorder="1" applyAlignment="1">
      <alignment horizontal="center" vertical="center" wrapText="1"/>
    </xf>
    <xf numFmtId="0" fontId="15" fillId="6" borderId="12" xfId="0" applyFont="1" applyFill="1" applyBorder="1" applyAlignment="1">
      <alignment horizontal="center" vertical="center" wrapText="1"/>
    </xf>
  </cellXfs>
  <cellStyles count="3">
    <cellStyle name="桁区切り" xfId="1" builtinId="6"/>
    <cellStyle name="標準" xfId="0" builtinId="0"/>
    <cellStyle name="標準 7 2" xfId="2" xr:uid="{835C1186-D84B-403C-959E-9288086D63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9" Type="http://schemas.openxmlformats.org/officeDocument/2006/relationships/externalLink" Target="externalLinks/externalLink26.xml"/><Relationship Id="rId21" Type="http://schemas.openxmlformats.org/officeDocument/2006/relationships/externalLink" Target="externalLinks/externalLink8.xml"/><Relationship Id="rId34" Type="http://schemas.openxmlformats.org/officeDocument/2006/relationships/externalLink" Target="externalLinks/externalLink21.xml"/><Relationship Id="rId42" Type="http://schemas.openxmlformats.org/officeDocument/2006/relationships/externalLink" Target="externalLinks/externalLink29.xml"/><Relationship Id="rId47" Type="http://schemas.openxmlformats.org/officeDocument/2006/relationships/externalLink" Target="externalLinks/externalLink34.xml"/><Relationship Id="rId50" Type="http://schemas.openxmlformats.org/officeDocument/2006/relationships/externalLink" Target="externalLinks/externalLink37.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3.xml"/><Relationship Id="rId29" Type="http://schemas.openxmlformats.org/officeDocument/2006/relationships/externalLink" Target="externalLinks/externalLink1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externalLink" Target="externalLinks/externalLink19.xml"/><Relationship Id="rId37" Type="http://schemas.openxmlformats.org/officeDocument/2006/relationships/externalLink" Target="externalLinks/externalLink24.xml"/><Relationship Id="rId40" Type="http://schemas.openxmlformats.org/officeDocument/2006/relationships/externalLink" Target="externalLinks/externalLink27.xml"/><Relationship Id="rId45" Type="http://schemas.openxmlformats.org/officeDocument/2006/relationships/externalLink" Target="externalLinks/externalLink32.xml"/><Relationship Id="rId53" Type="http://schemas.openxmlformats.org/officeDocument/2006/relationships/theme" Target="theme/theme1.xml"/><Relationship Id="rId58" Type="http://schemas.openxmlformats.org/officeDocument/2006/relationships/customXml" Target="../customXml/item2.xml"/><Relationship Id="rId5" Type="http://schemas.openxmlformats.org/officeDocument/2006/relationships/worksheet" Target="worksheets/sheet5.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externalLink" Target="externalLinks/externalLink17.xml"/><Relationship Id="rId35" Type="http://schemas.openxmlformats.org/officeDocument/2006/relationships/externalLink" Target="externalLinks/externalLink22.xml"/><Relationship Id="rId43" Type="http://schemas.openxmlformats.org/officeDocument/2006/relationships/externalLink" Target="externalLinks/externalLink30.xml"/><Relationship Id="rId48" Type="http://schemas.openxmlformats.org/officeDocument/2006/relationships/externalLink" Target="externalLinks/externalLink35.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3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externalLink" Target="externalLinks/externalLink20.xml"/><Relationship Id="rId38" Type="http://schemas.openxmlformats.org/officeDocument/2006/relationships/externalLink" Target="externalLinks/externalLink25.xml"/><Relationship Id="rId46" Type="http://schemas.openxmlformats.org/officeDocument/2006/relationships/externalLink" Target="externalLinks/externalLink33.xml"/><Relationship Id="rId59" Type="http://schemas.openxmlformats.org/officeDocument/2006/relationships/customXml" Target="../customXml/item3.xml"/><Relationship Id="rId20" Type="http://schemas.openxmlformats.org/officeDocument/2006/relationships/externalLink" Target="externalLinks/externalLink7.xml"/><Relationship Id="rId41" Type="http://schemas.openxmlformats.org/officeDocument/2006/relationships/externalLink" Target="externalLinks/externalLink28.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36" Type="http://schemas.openxmlformats.org/officeDocument/2006/relationships/externalLink" Target="externalLinks/externalLink23.xml"/><Relationship Id="rId49" Type="http://schemas.openxmlformats.org/officeDocument/2006/relationships/externalLink" Target="externalLinks/externalLink36.xml"/><Relationship Id="rId57" Type="http://schemas.openxmlformats.org/officeDocument/2006/relationships/customXml" Target="../customXml/item1.xml"/><Relationship Id="rId10" Type="http://schemas.openxmlformats.org/officeDocument/2006/relationships/worksheet" Target="worksheets/sheet10.xml"/><Relationship Id="rId31" Type="http://schemas.openxmlformats.org/officeDocument/2006/relationships/externalLink" Target="externalLinks/externalLink18.xml"/><Relationship Id="rId44" Type="http://schemas.openxmlformats.org/officeDocument/2006/relationships/externalLink" Target="externalLinks/externalLink31.xml"/><Relationship Id="rId52" Type="http://schemas.openxmlformats.org/officeDocument/2006/relationships/externalLink" Target="externalLinks/externalLink3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20307;&#38263;&#32068;&#25104;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02Gyoumu/01&#12473;&#12465;&#12488;&#12454;&#12480;&#12521;/2002/&#22826;&#24179;&#27915;/TCPO2002ABC.xls" TargetMode="External"/><Relationship Id="rId1" Type="http://schemas.openxmlformats.org/officeDocument/2006/relationships/externalLinkPath" Target="/&#12473;&#12465;&#12488;&#12454;&#38306;&#36899;/&#26412;&#30000;&#12373;&#12435;&#12363;&#12425;/02Gyoumu/01&#12473;&#12465;&#12488;&#12454;&#12480;&#12521;/2002/&#22826;&#24179;&#27915;/TCPO2002ABC.xls"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data/&#28204;&#23450;&#32080;&#26524;/&#65403;&#65437;&#65420;&#65439;&#65432;&#65437;&#65400;&#65438;/99&#24180;&#23721;&#20869;.xls" TargetMode="External"/><Relationship Id="rId1" Type="http://schemas.openxmlformats.org/officeDocument/2006/relationships/externalLinkPath" Target="/data/&#28204;&#23450;&#32080;&#26524;/&#65403;&#65437;&#65420;&#65439;&#65432;&#65437;&#65400;&#65438;/99&#24180;&#23721;&#2086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abchan.job.affrc.go.jp/Work/TAC/RPS-ex.xls"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Users/HONDA_Satoshi/Ponch%20in%20Pismo/&#22810;&#22793;&#37327;&#35299;&#26512;&#35611;&#24231;/MA-2.xls" TargetMode="External"/><Relationship Id="rId1" Type="http://schemas.openxmlformats.org/officeDocument/2006/relationships/externalLinkPath" Target="/&#12473;&#12465;&#12488;&#12454;&#38306;&#36899;/&#26412;&#30000;&#12373;&#12435;&#12363;&#12425;/Users/HONDA_Satoshi/Ponch%20in%20Pismo/&#22810;&#22793;&#37327;&#35299;&#26512;&#35611;&#24231;/MA-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9.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Z/&#26085;&#26412;&#28023;/0730/TC-JS-2003-TF.xls" TargetMode="External"/><Relationship Id="rId1" Type="http://schemas.openxmlformats.org/officeDocument/2006/relationships/externalLinkPath" Target="/Z/&#26085;&#26412;&#28023;/0730/TC-JS-2003-TF.xls" TargetMode="External"/></Relationships>
</file>

<file path=xl/externalLinks/_rels/externalLink20.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02Gyoumu/01&#12473;&#12465;&#12488;&#12454;&#12480;&#12521;/2002/&#22826;&#24179;&#27915;/2000/TC-PO-2kP3.xls" TargetMode="External"/><Relationship Id="rId1" Type="http://schemas.openxmlformats.org/officeDocument/2006/relationships/externalLinkPath" Target="/&#12473;&#12465;&#12488;&#12454;&#38306;&#36899;/&#26412;&#30000;&#12373;&#12435;&#12363;&#12425;/02Gyoumu/01&#12473;&#12465;&#12488;&#12454;&#12480;&#12521;/2002/&#22826;&#24179;&#27915;/2000/TC-PO-2kP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3.xml.rels><?xml version="1.0" encoding="UTF-8" standalone="yes"?>
<Relationships xmlns="http://schemas.openxmlformats.org/package/2006/relationships"><Relationship Id="rId2" Type="http://schemas.openxmlformats.org/officeDocument/2006/relationships/externalLinkPath" Target="../../../../TC-JS-2008-5yrav.xls" TargetMode="External"/><Relationship Id="rId1" Type="http://schemas.openxmlformats.org/officeDocument/2006/relationships/externalLinkPath" Target="/TC-JS-2008-5yrav.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d.docs.live.net/2003&#24180;&#26381;&#37096;&#12487;&#12540;&#12479;/&#24179;&#25104;&#65297;&#65301;&#24180;&#24230;&#36039;&#28304;&#35413;&#20385;/&#24179;&#25104;14&#24180;&#24230;&#36039;&#28304;&#35413;&#20385;&#20250;&#35696;/&#12461;&#12481;&#12472;&#35413;&#20385;&#31080;/&#20998;&#24067;&#23494;&#2423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aspre.hotbiz.jp/2003&#24180;&#26381;&#37096;&#12487;&#12540;&#12479;/&#24179;&#25104;&#65297;&#65301;&#24180;&#24230;&#36039;&#28304;&#35413;&#20385;/&#24179;&#25104;14&#24180;&#24230;&#36039;&#28304;&#35413;&#20385;&#20250;&#35696;/&#12461;&#12481;&#12472;&#35413;&#20385;&#31080;/&#20998;&#24067;&#23494;&#24230;.xls" TargetMode="External"/></Relationships>
</file>

<file path=xl/externalLinks/_rels/externalLink26.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7.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12473;&#12465;&#12488;&#12454;&#12480;&#12521;/2000/&#22826;&#24179;&#27915;/CatAtAge/CatatAge.xls" TargetMode="External"/><Relationship Id="rId1" Type="http://schemas.openxmlformats.org/officeDocument/2006/relationships/externalLinkPath" Target="/&#12473;&#12465;&#12488;&#12454;&#38306;&#36899;/&#26412;&#30000;&#12373;&#12435;&#12363;&#12425;/&#12473;&#12465;&#12488;&#12454;&#12480;&#12521;/2000/&#22826;&#24179;&#27915;/CatAtAge/CatatAge.xls" TargetMode="External"/></Relationships>
</file>

<file path=xl/externalLinks/_rels/externalLink2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VPA-2004-YABUKI.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VPA-2004-YABUKI.xls"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Wada/pa-spr.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26085;&#26412;&#28023;\0730\TC-JS-2003-TF.xls" TargetMode="External"/></Relationships>
</file>

<file path=xl/externalLinks/_rels/externalLink30.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SIGENHYO/Wada/pa-spr.xls" TargetMode="External"/><Relationship Id="rId1" Type="http://schemas.openxmlformats.org/officeDocument/2006/relationships/externalLinkPath" Target="/&#12473;&#12465;&#12488;&#12454;&#38306;&#36899;/&#26412;&#30000;&#12373;&#12435;&#12363;&#12425;/SIGENHYO/Wada/pa-spr.xls" TargetMode="External"/></Relationships>
</file>

<file path=xl/externalLinks/_rels/externalLink31.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 Id="rId1" Type="http://schemas.openxmlformats.org/officeDocument/2006/relationships/externalLinkPath" Target="/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32.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s>
</file>

<file path=xl/externalLinks/_rels/externalLink33.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316;&#26989;&#12501;&#12457;&#12523;&#12480;/&#22826;&#24179;&#27915;2007-VPA-1.xls" TargetMode="External"/><Relationship Id="rId1" Type="http://schemas.openxmlformats.org/officeDocument/2006/relationships/externalLinkPath" Target="/&#12473;&#12465;&#12488;&#12454;&#38306;&#36899;/&#26412;&#30000;&#12373;&#12435;&#12363;&#12425;/&#20316;&#26989;&#12501;&#12457;&#12523;&#12480;/&#22826;&#24179;&#27915;2007-VPA-1.xls" TargetMode="External"/></Relationships>
</file>

<file path=xl/externalLinks/_rels/externalLink34.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5.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12473;&#12465;&#12488;&#12454;&#12480;&#12521;/1999/&#35413;&#20385;&#31080;/Taihieyou/&#12467;&#12507;&#12540;&#12488;&#22826;&#24179;&#27915;1999.xls" TargetMode="External"/><Relationship Id="rId1" Type="http://schemas.openxmlformats.org/officeDocument/2006/relationships/externalLinkPath" Target="/&#12473;&#12465;&#12488;&#12454;&#38306;&#36899;/&#26412;&#30000;&#12373;&#12435;&#12363;&#12425;/&#12473;&#12465;&#12488;&#12454;&#12480;&#12521;/1999/&#35413;&#20385;&#31080;/Taihieyou/&#12467;&#12507;&#12540;&#12488;&#22826;&#24179;&#27915;1999.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7.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s>
</file>

<file path=xl/externalLinks/_rels/externalLink3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 Id="rId1" Type="http://schemas.openxmlformats.org/officeDocument/2006/relationships/externalLinkPath" Target="/&#12473;&#12465;&#12488;&#12454;&#38306;&#36899;/&#26412;&#30000;&#12373;&#12435;&#12363;&#12425;/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Z/Work/VPA/Wada/SAR98.XLS" TargetMode="External"/><Relationship Id="rId1" Type="http://schemas.openxmlformats.org/officeDocument/2006/relationships/externalLinkPath" Target="/Z/Work/VPA/Wada/SAR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AY/Work/TAC/01YKHM/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HOKKE/1996/DOUHOKU/ABC/pa-ABC.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SIGENHYO/HOKKE/1996/DOUHOKU/ABC/pa-ABC.xls" TargetMode="External"/><Relationship Id="rId1" Type="http://schemas.openxmlformats.org/officeDocument/2006/relationships/externalLinkPath" Target="/&#12473;&#12465;&#12488;&#12454;&#38306;&#36899;/&#26412;&#30000;&#12373;&#12435;&#12363;&#12425;/SIGENHYO/HOKKE/1996/DOUHOKU/ABC/pa-ABC.xls"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A/98&#24180;&#35413;&#20385;/&#25105;&#12364;&#22269;/98&#24180;/&#35413;&#20385;&#34920;/&#28417;&#28023;&#27841;/98/no-1/&#28417;&#28023;&#27841;/97/&#28417;&#28023;&#27841;/97/no-1/&#28417;&#28023;&#27841;/96/NO-2/TAI96-2.XLS" TargetMode="External"/><Relationship Id="rId1" Type="http://schemas.openxmlformats.org/officeDocument/2006/relationships/externalLinkPath" Target="/A/98&#24180;&#35413;&#20385;/&#25105;&#12364;&#22269;/98&#24180;/&#35413;&#20385;&#34920;/&#28417;&#28023;&#27841;/98/no-1/&#28417;&#28023;&#27841;/97/&#28417;&#28023;&#27841;/97/no-1/&#28417;&#28023;&#27841;/96/NO-2/TAI9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組成引延"/>
      <sheetName val="図３"/>
    </sheetNames>
    <sheetDataSet>
      <sheetData sheetId="0" refreshError="1"/>
      <sheetData sheetId="1">
        <row r="7">
          <cell r="A7">
            <v>15</v>
          </cell>
          <cell r="B7">
            <v>0</v>
          </cell>
          <cell r="C7">
            <v>0</v>
          </cell>
          <cell r="D7">
            <v>0</v>
          </cell>
          <cell r="E7">
            <v>0</v>
          </cell>
          <cell r="I7">
            <v>15</v>
          </cell>
          <cell r="J7">
            <v>0</v>
          </cell>
          <cell r="K7">
            <v>0</v>
          </cell>
          <cell r="L7">
            <v>0</v>
          </cell>
          <cell r="M7">
            <v>0</v>
          </cell>
          <cell r="Q7">
            <v>15</v>
          </cell>
          <cell r="R7">
            <v>0</v>
          </cell>
          <cell r="S7">
            <v>0</v>
          </cell>
          <cell r="T7">
            <v>0</v>
          </cell>
          <cell r="U7">
            <v>0</v>
          </cell>
        </row>
        <row r="8">
          <cell r="A8">
            <v>16</v>
          </cell>
          <cell r="B8">
            <v>0</v>
          </cell>
          <cell r="C8">
            <v>0</v>
          </cell>
          <cell r="D8">
            <v>0</v>
          </cell>
          <cell r="E8">
            <v>0</v>
          </cell>
          <cell r="I8">
            <v>16</v>
          </cell>
          <cell r="J8">
            <v>0</v>
          </cell>
          <cell r="K8">
            <v>0</v>
          </cell>
          <cell r="L8">
            <v>0</v>
          </cell>
          <cell r="M8">
            <v>0</v>
          </cell>
          <cell r="Q8">
            <v>16</v>
          </cell>
          <cell r="R8">
            <v>0</v>
          </cell>
          <cell r="S8">
            <v>0</v>
          </cell>
          <cell r="T8">
            <v>0</v>
          </cell>
          <cell r="U8">
            <v>0</v>
          </cell>
        </row>
        <row r="9">
          <cell r="A9">
            <v>17</v>
          </cell>
          <cell r="B9">
            <v>0</v>
          </cell>
          <cell r="C9">
            <v>0</v>
          </cell>
          <cell r="D9">
            <v>0</v>
          </cell>
          <cell r="E9">
            <v>0</v>
          </cell>
          <cell r="I9">
            <v>17</v>
          </cell>
          <cell r="J9">
            <v>0</v>
          </cell>
          <cell r="K9">
            <v>0</v>
          </cell>
          <cell r="L9">
            <v>0</v>
          </cell>
          <cell r="M9">
            <v>0</v>
          </cell>
          <cell r="Q9">
            <v>17</v>
          </cell>
          <cell r="R9">
            <v>0</v>
          </cell>
          <cell r="S9">
            <v>0</v>
          </cell>
          <cell r="T9">
            <v>0</v>
          </cell>
          <cell r="U9">
            <v>0</v>
          </cell>
        </row>
        <row r="10">
          <cell r="A10">
            <v>18</v>
          </cell>
          <cell r="B10">
            <v>0</v>
          </cell>
          <cell r="C10">
            <v>0</v>
          </cell>
          <cell r="D10">
            <v>0</v>
          </cell>
          <cell r="E10">
            <v>0</v>
          </cell>
          <cell r="I10">
            <v>18</v>
          </cell>
          <cell r="J10">
            <v>0</v>
          </cell>
          <cell r="K10">
            <v>0</v>
          </cell>
          <cell r="L10">
            <v>0</v>
          </cell>
          <cell r="M10">
            <v>0</v>
          </cell>
          <cell r="Q10">
            <v>18</v>
          </cell>
          <cell r="R10">
            <v>0</v>
          </cell>
          <cell r="S10">
            <v>0</v>
          </cell>
          <cell r="T10">
            <v>0</v>
          </cell>
          <cell r="U10">
            <v>0</v>
          </cell>
        </row>
        <row r="11">
          <cell r="A11">
            <v>19</v>
          </cell>
          <cell r="B11">
            <v>0</v>
          </cell>
          <cell r="C11">
            <v>0</v>
          </cell>
          <cell r="D11">
            <v>0</v>
          </cell>
          <cell r="E11">
            <v>0</v>
          </cell>
          <cell r="I11">
            <v>19</v>
          </cell>
          <cell r="J11">
            <v>0</v>
          </cell>
          <cell r="K11">
            <v>0</v>
          </cell>
          <cell r="L11">
            <v>0</v>
          </cell>
          <cell r="M11">
            <v>0</v>
          </cell>
          <cell r="Q11">
            <v>19</v>
          </cell>
          <cell r="R11">
            <v>0</v>
          </cell>
          <cell r="S11">
            <v>0</v>
          </cell>
          <cell r="T11">
            <v>0</v>
          </cell>
          <cell r="U11">
            <v>0</v>
          </cell>
        </row>
        <row r="12">
          <cell r="A12">
            <v>20</v>
          </cell>
          <cell r="B12">
            <v>0</v>
          </cell>
          <cell r="C12">
            <v>0</v>
          </cell>
          <cell r="D12">
            <v>0</v>
          </cell>
          <cell r="E12">
            <v>0</v>
          </cell>
          <cell r="I12">
            <v>20</v>
          </cell>
          <cell r="J12">
            <v>0</v>
          </cell>
          <cell r="K12">
            <v>0</v>
          </cell>
          <cell r="L12">
            <v>0</v>
          </cell>
          <cell r="M12">
            <v>0</v>
          </cell>
          <cell r="Q12">
            <v>20</v>
          </cell>
          <cell r="R12">
            <v>0</v>
          </cell>
          <cell r="S12">
            <v>0</v>
          </cell>
          <cell r="T12">
            <v>0</v>
          </cell>
          <cell r="U12">
            <v>0</v>
          </cell>
        </row>
        <row r="13">
          <cell r="A13">
            <v>21</v>
          </cell>
          <cell r="B13">
            <v>0</v>
          </cell>
          <cell r="C13">
            <v>0</v>
          </cell>
          <cell r="D13">
            <v>0</v>
          </cell>
          <cell r="E13">
            <v>0</v>
          </cell>
          <cell r="I13">
            <v>21</v>
          </cell>
          <cell r="J13">
            <v>0</v>
          </cell>
          <cell r="K13">
            <v>0</v>
          </cell>
          <cell r="L13">
            <v>0</v>
          </cell>
          <cell r="M13">
            <v>0</v>
          </cell>
          <cell r="Q13">
            <v>21</v>
          </cell>
          <cell r="R13">
            <v>0</v>
          </cell>
          <cell r="S13">
            <v>0</v>
          </cell>
          <cell r="T13">
            <v>0</v>
          </cell>
          <cell r="U13">
            <v>0</v>
          </cell>
        </row>
        <row r="14">
          <cell r="A14">
            <v>22</v>
          </cell>
          <cell r="B14">
            <v>0</v>
          </cell>
          <cell r="C14">
            <v>0.69872428198498004</v>
          </cell>
          <cell r="D14">
            <v>0</v>
          </cell>
          <cell r="E14">
            <v>0</v>
          </cell>
          <cell r="I14">
            <v>22</v>
          </cell>
          <cell r="J14">
            <v>0</v>
          </cell>
          <cell r="K14">
            <v>13.617706951208316</v>
          </cell>
          <cell r="L14">
            <v>0</v>
          </cell>
          <cell r="M14">
            <v>8.3159411569752706E-2</v>
          </cell>
          <cell r="Q14">
            <v>22</v>
          </cell>
          <cell r="R14">
            <v>0</v>
          </cell>
          <cell r="S14">
            <v>14.316431233193295</v>
          </cell>
          <cell r="T14">
            <v>0</v>
          </cell>
          <cell r="U14">
            <v>8.3159411569752706E-2</v>
          </cell>
        </row>
        <row r="15">
          <cell r="A15">
            <v>23</v>
          </cell>
          <cell r="B15">
            <v>0</v>
          </cell>
          <cell r="C15">
            <v>4.568524492884654</v>
          </cell>
          <cell r="D15">
            <v>0</v>
          </cell>
          <cell r="E15">
            <v>0</v>
          </cell>
          <cell r="I15">
            <v>23</v>
          </cell>
          <cell r="J15">
            <v>194.93844300455962</v>
          </cell>
          <cell r="K15">
            <v>89.037735409427427</v>
          </cell>
          <cell r="L15">
            <v>0</v>
          </cell>
          <cell r="M15">
            <v>1.7341606763419577</v>
          </cell>
          <cell r="Q15">
            <v>23</v>
          </cell>
          <cell r="R15">
            <v>194.93844300455962</v>
          </cell>
          <cell r="S15">
            <v>93.606259902312075</v>
          </cell>
          <cell r="T15">
            <v>0</v>
          </cell>
          <cell r="U15">
            <v>1.7341606763419577</v>
          </cell>
        </row>
        <row r="16">
          <cell r="A16">
            <v>24</v>
          </cell>
          <cell r="B16">
            <v>0</v>
          </cell>
          <cell r="C16">
            <v>20.276350377453664</v>
          </cell>
          <cell r="D16">
            <v>0</v>
          </cell>
          <cell r="E16">
            <v>0</v>
          </cell>
          <cell r="I16">
            <v>24</v>
          </cell>
          <cell r="J16">
            <v>584.81532901367893</v>
          </cell>
          <cell r="K16">
            <v>395.17361082081533</v>
          </cell>
          <cell r="L16">
            <v>0</v>
          </cell>
          <cell r="M16">
            <v>5.9845100113768126</v>
          </cell>
          <cell r="Q16">
            <v>24</v>
          </cell>
          <cell r="R16">
            <v>584.81532901367893</v>
          </cell>
          <cell r="S16">
            <v>415.44996119826897</v>
          </cell>
          <cell r="T16">
            <v>0</v>
          </cell>
          <cell r="U16">
            <v>5.9845100113768126</v>
          </cell>
        </row>
        <row r="17">
          <cell r="A17">
            <v>25</v>
          </cell>
          <cell r="B17">
            <v>176.84589696969698</v>
          </cell>
          <cell r="C17">
            <v>31.518014349177527</v>
          </cell>
          <cell r="D17">
            <v>16.654400806606493</v>
          </cell>
          <cell r="E17">
            <v>12.733676082862523</v>
          </cell>
          <cell r="I17">
            <v>25</v>
          </cell>
          <cell r="J17">
            <v>1656.9767655387568</v>
          </cell>
          <cell r="K17">
            <v>614.26673461493431</v>
          </cell>
          <cell r="L17">
            <v>232.70435052375367</v>
          </cell>
          <cell r="M17">
            <v>15.290887857240335</v>
          </cell>
          <cell r="Q17">
            <v>25</v>
          </cell>
          <cell r="R17">
            <v>1833.8226625084537</v>
          </cell>
          <cell r="S17">
            <v>645.78474896411183</v>
          </cell>
          <cell r="T17">
            <v>249.35875133036018</v>
          </cell>
          <cell r="U17">
            <v>28.024563940102858</v>
          </cell>
        </row>
        <row r="18">
          <cell r="A18">
            <v>26</v>
          </cell>
          <cell r="B18">
            <v>809.76805454545456</v>
          </cell>
          <cell r="C18">
            <v>20.440788417457359</v>
          </cell>
          <cell r="D18">
            <v>5.5514669355354975</v>
          </cell>
          <cell r="E18">
            <v>12.733676082862523</v>
          </cell>
          <cell r="I18">
            <v>26</v>
          </cell>
          <cell r="J18">
            <v>974.69221502279822</v>
          </cell>
          <cell r="K18">
            <v>398.37840718775988</v>
          </cell>
          <cell r="L18">
            <v>1047.1695773568913</v>
          </cell>
          <cell r="M18">
            <v>14.779709357428146</v>
          </cell>
          <cell r="Q18">
            <v>26</v>
          </cell>
          <cell r="R18">
            <v>1784.4602695682529</v>
          </cell>
          <cell r="S18">
            <v>418.81919560521726</v>
          </cell>
          <cell r="T18">
            <v>1052.7210442924268</v>
          </cell>
          <cell r="U18">
            <v>27.513385440290669</v>
          </cell>
        </row>
        <row r="19">
          <cell r="A19">
            <v>27</v>
          </cell>
          <cell r="B19">
            <v>1191.3828848484848</v>
          </cell>
          <cell r="C19">
            <v>28.033249486905138</v>
          </cell>
          <cell r="D19">
            <v>5.5514669355354975</v>
          </cell>
          <cell r="E19">
            <v>127.33676082862523</v>
          </cell>
          <cell r="I19">
            <v>27</v>
          </cell>
          <cell r="J19">
            <v>682.28455051595881</v>
          </cell>
          <cell r="K19">
            <v>546.3508085310699</v>
          </cell>
          <cell r="L19">
            <v>698.11305157126094</v>
          </cell>
          <cell r="M19">
            <v>11.766097232380048</v>
          </cell>
          <cell r="Q19">
            <v>27</v>
          </cell>
          <cell r="R19">
            <v>1873.6674353644435</v>
          </cell>
          <cell r="S19">
            <v>574.38405801797501</v>
          </cell>
          <cell r="T19">
            <v>703.66451850679641</v>
          </cell>
          <cell r="U19">
            <v>139.10285806100529</v>
          </cell>
        </row>
        <row r="20">
          <cell r="A20">
            <v>28</v>
          </cell>
          <cell r="B20">
            <v>1051.7677030303032</v>
          </cell>
          <cell r="C20">
            <v>41.106701506821707</v>
          </cell>
          <cell r="D20">
            <v>38.860268548748486</v>
          </cell>
          <cell r="E20">
            <v>127.33676082862523</v>
          </cell>
          <cell r="I20">
            <v>28</v>
          </cell>
          <cell r="J20">
            <v>779.75377201823846</v>
          </cell>
          <cell r="K20">
            <v>801.14435591165636</v>
          </cell>
          <cell r="L20">
            <v>945.38882473812339</v>
          </cell>
          <cell r="M20">
            <v>15.427306314707494</v>
          </cell>
          <cell r="Q20">
            <v>28</v>
          </cell>
          <cell r="R20">
            <v>1831.5214750485416</v>
          </cell>
          <cell r="S20">
            <v>842.25105741847801</v>
          </cell>
          <cell r="T20">
            <v>984.24909328687193</v>
          </cell>
          <cell r="U20">
            <v>142.76406714333274</v>
          </cell>
        </row>
        <row r="21">
          <cell r="A21">
            <v>29</v>
          </cell>
          <cell r="B21">
            <v>809.76805454545456</v>
          </cell>
          <cell r="C21">
            <v>63.090103738891344</v>
          </cell>
          <cell r="D21">
            <v>199.73469336150058</v>
          </cell>
          <cell r="E21">
            <v>165.53778907721281</v>
          </cell>
          <cell r="I21">
            <v>29</v>
          </cell>
          <cell r="J21">
            <v>441.91022538996884</v>
          </cell>
          <cell r="K21">
            <v>1229.5873585455597</v>
          </cell>
          <cell r="L21">
            <v>1380.108702166732</v>
          </cell>
          <cell r="M21">
            <v>18.63528008085882</v>
          </cell>
          <cell r="Q21">
            <v>29</v>
          </cell>
          <cell r="R21">
            <v>1251.6782799354235</v>
          </cell>
          <cell r="S21">
            <v>1292.6774622844509</v>
          </cell>
          <cell r="T21">
            <v>1579.8433955282326</v>
          </cell>
          <cell r="U21">
            <v>184.17306915807163</v>
          </cell>
        </row>
        <row r="22">
          <cell r="A22">
            <v>30</v>
          </cell>
          <cell r="B22">
            <v>111.69214545454547</v>
          </cell>
          <cell r="C22">
            <v>38.829484406509046</v>
          </cell>
          <cell r="D22">
            <v>207.57761686191668</v>
          </cell>
          <cell r="E22">
            <v>142.26589830508476</v>
          </cell>
          <cell r="I22">
            <v>30</v>
          </cell>
          <cell r="J22">
            <v>389.04100907127429</v>
          </cell>
          <cell r="K22">
            <v>756.76279377638639</v>
          </cell>
          <cell r="L22">
            <v>762.80186135741292</v>
          </cell>
          <cell r="M22">
            <v>11.655304708984886</v>
          </cell>
          <cell r="Q22">
            <v>30</v>
          </cell>
          <cell r="R22">
            <v>500.73315452581977</v>
          </cell>
          <cell r="S22">
            <v>795.59227818289548</v>
          </cell>
          <cell r="T22">
            <v>970.3794782193296</v>
          </cell>
          <cell r="U22">
            <v>153.92120301406965</v>
          </cell>
        </row>
        <row r="23">
          <cell r="A23">
            <v>31</v>
          </cell>
          <cell r="B23">
            <v>37.230715151515149</v>
          </cell>
          <cell r="C23">
            <v>13.317014732388888</v>
          </cell>
          <cell r="D23">
            <v>188.4427733819858</v>
          </cell>
          <cell r="E23">
            <v>43.689681732580034</v>
          </cell>
          <cell r="I23">
            <v>31</v>
          </cell>
          <cell r="J23">
            <v>37.166670986321094</v>
          </cell>
          <cell r="K23">
            <v>259.54043499878543</v>
          </cell>
          <cell r="L23">
            <v>353.91366666666664</v>
          </cell>
          <cell r="M23">
            <v>3.9731535421226454</v>
          </cell>
          <cell r="Q23">
            <v>31</v>
          </cell>
          <cell r="R23">
            <v>74.397386137836236</v>
          </cell>
          <cell r="S23">
            <v>272.85744973117431</v>
          </cell>
          <cell r="T23">
            <v>542.35644004865242</v>
          </cell>
          <cell r="U23">
            <v>47.66283527470268</v>
          </cell>
        </row>
        <row r="24">
          <cell r="A24">
            <v>32</v>
          </cell>
          <cell r="B24">
            <v>0</v>
          </cell>
          <cell r="C24">
            <v>10.570183936463426</v>
          </cell>
          <cell r="D24">
            <v>122.08502605467</v>
          </cell>
          <cell r="E24">
            <v>70.913403013182673</v>
          </cell>
          <cell r="I24">
            <v>32</v>
          </cell>
          <cell r="J24">
            <v>14.866668394528437</v>
          </cell>
          <cell r="K24">
            <v>206.00639047237618</v>
          </cell>
          <cell r="L24">
            <v>0</v>
          </cell>
          <cell r="M24">
            <v>1.3488081123197446</v>
          </cell>
          <cell r="Q24">
            <v>32</v>
          </cell>
          <cell r="R24">
            <v>14.866668394528437</v>
          </cell>
          <cell r="S24">
            <v>216.5765744088396</v>
          </cell>
          <cell r="T24">
            <v>122.08502605467</v>
          </cell>
          <cell r="U24">
            <v>72.262211125502418</v>
          </cell>
        </row>
        <row r="25">
          <cell r="A25">
            <v>33</v>
          </cell>
          <cell r="B25">
            <v>0</v>
          </cell>
          <cell r="C25">
            <v>4.050722986015125</v>
          </cell>
          <cell r="D25">
            <v>24.379207989245248</v>
          </cell>
          <cell r="E25">
            <v>28.321451977401132</v>
          </cell>
          <cell r="I25">
            <v>33</v>
          </cell>
          <cell r="J25">
            <v>14.866668394528437</v>
          </cell>
          <cell r="K25">
            <v>78.94610218407044</v>
          </cell>
          <cell r="L25">
            <v>0</v>
          </cell>
          <cell r="M25">
            <v>0.57288755199363095</v>
          </cell>
          <cell r="Q25">
            <v>33</v>
          </cell>
          <cell r="R25">
            <v>14.866668394528437</v>
          </cell>
          <cell r="S25">
            <v>82.996825170085572</v>
          </cell>
          <cell r="T25">
            <v>24.379207989245248</v>
          </cell>
          <cell r="U25">
            <v>28.894339529394763</v>
          </cell>
        </row>
        <row r="26">
          <cell r="A26">
            <v>34</v>
          </cell>
          <cell r="B26">
            <v>0</v>
          </cell>
          <cell r="C26">
            <v>0</v>
          </cell>
          <cell r="D26">
            <v>0</v>
          </cell>
          <cell r="E26">
            <v>13.172768361581921</v>
          </cell>
          <cell r="I26">
            <v>34</v>
          </cell>
          <cell r="J26">
            <v>7.4333341972642186</v>
          </cell>
          <cell r="K26">
            <v>0</v>
          </cell>
          <cell r="L26">
            <v>0</v>
          </cell>
          <cell r="M26">
            <v>4.5393229569459237E-2</v>
          </cell>
          <cell r="Q26">
            <v>34</v>
          </cell>
          <cell r="R26">
            <v>7.4333341972642186</v>
          </cell>
          <cell r="S26">
            <v>0</v>
          </cell>
          <cell r="T26">
            <v>0</v>
          </cell>
          <cell r="U26">
            <v>13.218161591151381</v>
          </cell>
        </row>
        <row r="27">
          <cell r="A27">
            <v>35</v>
          </cell>
          <cell r="B27">
            <v>0</v>
          </cell>
          <cell r="C27">
            <v>0</v>
          </cell>
          <cell r="D27">
            <v>12.071487676845274</v>
          </cell>
          <cell r="E27">
            <v>3.2931920903954803</v>
          </cell>
          <cell r="I27">
            <v>35</v>
          </cell>
          <cell r="J27">
            <v>0</v>
          </cell>
          <cell r="K27">
            <v>0</v>
          </cell>
          <cell r="L27">
            <v>0</v>
          </cell>
          <cell r="M27">
            <v>0</v>
          </cell>
          <cell r="Q27">
            <v>35</v>
          </cell>
          <cell r="R27">
            <v>0</v>
          </cell>
          <cell r="S27">
            <v>0</v>
          </cell>
          <cell r="T27">
            <v>12.071487676845274</v>
          </cell>
          <cell r="U27">
            <v>3.2931920903954803</v>
          </cell>
        </row>
        <row r="28">
          <cell r="A28">
            <v>36</v>
          </cell>
          <cell r="B28">
            <v>0</v>
          </cell>
          <cell r="C28">
            <v>0</v>
          </cell>
          <cell r="D28">
            <v>0</v>
          </cell>
          <cell r="E28">
            <v>3.2931920903954803</v>
          </cell>
          <cell r="I28">
            <v>36</v>
          </cell>
          <cell r="J28">
            <v>0</v>
          </cell>
          <cell r="K28">
            <v>0</v>
          </cell>
          <cell r="L28">
            <v>0</v>
          </cell>
          <cell r="M28">
            <v>0</v>
          </cell>
          <cell r="Q28">
            <v>36</v>
          </cell>
          <cell r="R28">
            <v>0</v>
          </cell>
          <cell r="S28">
            <v>0</v>
          </cell>
          <cell r="T28">
            <v>0</v>
          </cell>
          <cell r="U28">
            <v>3.2931920903954803</v>
          </cell>
        </row>
        <row r="29">
          <cell r="A29">
            <v>37</v>
          </cell>
          <cell r="B29">
            <v>0</v>
          </cell>
          <cell r="C29">
            <v>0</v>
          </cell>
          <cell r="D29">
            <v>0</v>
          </cell>
          <cell r="E29">
            <v>0</v>
          </cell>
          <cell r="I29">
            <v>37</v>
          </cell>
          <cell r="J29">
            <v>0</v>
          </cell>
          <cell r="K29">
            <v>0</v>
          </cell>
          <cell r="L29">
            <v>0</v>
          </cell>
          <cell r="M29">
            <v>0</v>
          </cell>
          <cell r="Q29">
            <v>37</v>
          </cell>
          <cell r="R29">
            <v>0</v>
          </cell>
          <cell r="S29">
            <v>0</v>
          </cell>
          <cell r="T29">
            <v>0</v>
          </cell>
          <cell r="U29">
            <v>0</v>
          </cell>
        </row>
        <row r="30">
          <cell r="A30">
            <v>38</v>
          </cell>
          <cell r="B30">
            <v>0</v>
          </cell>
          <cell r="C30">
            <v>0</v>
          </cell>
          <cell r="D30">
            <v>0</v>
          </cell>
          <cell r="E30">
            <v>0</v>
          </cell>
          <cell r="I30">
            <v>38</v>
          </cell>
          <cell r="J30">
            <v>0</v>
          </cell>
          <cell r="K30">
            <v>0</v>
          </cell>
          <cell r="L30">
            <v>0</v>
          </cell>
          <cell r="M30">
            <v>0</v>
          </cell>
          <cell r="Q30">
            <v>38</v>
          </cell>
          <cell r="R30">
            <v>0</v>
          </cell>
          <cell r="S30">
            <v>0</v>
          </cell>
          <cell r="T30">
            <v>0</v>
          </cell>
          <cell r="U30">
            <v>0</v>
          </cell>
        </row>
        <row r="31">
          <cell r="A31">
            <v>39</v>
          </cell>
          <cell r="B31">
            <v>0</v>
          </cell>
          <cell r="C31">
            <v>0</v>
          </cell>
          <cell r="D31">
            <v>0</v>
          </cell>
          <cell r="E31">
            <v>0</v>
          </cell>
          <cell r="I31">
            <v>39</v>
          </cell>
          <cell r="J31">
            <v>0</v>
          </cell>
          <cell r="K31">
            <v>0</v>
          </cell>
          <cell r="L31">
            <v>0</v>
          </cell>
          <cell r="M31">
            <v>0</v>
          </cell>
          <cell r="Q31">
            <v>39</v>
          </cell>
          <cell r="R31">
            <v>0</v>
          </cell>
          <cell r="S31">
            <v>0</v>
          </cell>
          <cell r="T31">
            <v>0</v>
          </cell>
          <cell r="U31">
            <v>0</v>
          </cell>
        </row>
        <row r="32">
          <cell r="A32">
            <v>40</v>
          </cell>
          <cell r="B32">
            <v>0</v>
          </cell>
          <cell r="C32">
            <v>0</v>
          </cell>
          <cell r="D32">
            <v>0</v>
          </cell>
          <cell r="E32">
            <v>0</v>
          </cell>
          <cell r="I32">
            <v>40</v>
          </cell>
          <cell r="J32">
            <v>0</v>
          </cell>
          <cell r="K32">
            <v>0</v>
          </cell>
          <cell r="L32">
            <v>0</v>
          </cell>
          <cell r="M32">
            <v>0</v>
          </cell>
          <cell r="Q32">
            <v>40</v>
          </cell>
          <cell r="R32">
            <v>0</v>
          </cell>
          <cell r="S32">
            <v>0</v>
          </cell>
          <cell r="T32">
            <v>0</v>
          </cell>
          <cell r="U32">
            <v>0</v>
          </cell>
        </row>
        <row r="40">
          <cell r="A40">
            <v>15</v>
          </cell>
          <cell r="B40">
            <v>0</v>
          </cell>
          <cell r="C40">
            <v>0</v>
          </cell>
          <cell r="D40">
            <v>0</v>
          </cell>
          <cell r="E40">
            <v>0</v>
          </cell>
          <cell r="J40">
            <v>0</v>
          </cell>
          <cell r="K40">
            <v>0</v>
          </cell>
          <cell r="L40">
            <v>0</v>
          </cell>
          <cell r="M40">
            <v>0</v>
          </cell>
          <cell r="Q40">
            <v>15</v>
          </cell>
          <cell r="R40">
            <v>0</v>
          </cell>
          <cell r="S40">
            <v>0</v>
          </cell>
          <cell r="T40">
            <v>0</v>
          </cell>
          <cell r="U40">
            <v>0</v>
          </cell>
        </row>
        <row r="41">
          <cell r="A41">
            <v>16</v>
          </cell>
          <cell r="B41">
            <v>0</v>
          </cell>
          <cell r="C41">
            <v>0</v>
          </cell>
          <cell r="D41">
            <v>0</v>
          </cell>
          <cell r="E41">
            <v>0</v>
          </cell>
          <cell r="J41">
            <v>0</v>
          </cell>
          <cell r="K41">
            <v>0</v>
          </cell>
          <cell r="L41">
            <v>0</v>
          </cell>
          <cell r="M41">
            <v>0</v>
          </cell>
          <cell r="Q41">
            <v>16</v>
          </cell>
          <cell r="R41">
            <v>0</v>
          </cell>
          <cell r="S41">
            <v>0</v>
          </cell>
          <cell r="T41">
            <v>0</v>
          </cell>
          <cell r="U41">
            <v>0</v>
          </cell>
        </row>
        <row r="42">
          <cell r="A42">
            <v>17</v>
          </cell>
          <cell r="B42">
            <v>0</v>
          </cell>
          <cell r="C42">
            <v>0</v>
          </cell>
          <cell r="D42">
            <v>0</v>
          </cell>
          <cell r="E42">
            <v>0</v>
          </cell>
          <cell r="J42">
            <v>0</v>
          </cell>
          <cell r="K42">
            <v>0</v>
          </cell>
          <cell r="L42">
            <v>0</v>
          </cell>
          <cell r="M42">
            <v>0</v>
          </cell>
          <cell r="Q42">
            <v>17</v>
          </cell>
          <cell r="R42">
            <v>0</v>
          </cell>
          <cell r="S42">
            <v>0</v>
          </cell>
          <cell r="T42">
            <v>0</v>
          </cell>
          <cell r="U42">
            <v>0</v>
          </cell>
        </row>
        <row r="43">
          <cell r="A43">
            <v>18</v>
          </cell>
          <cell r="B43">
            <v>0</v>
          </cell>
          <cell r="C43">
            <v>0</v>
          </cell>
          <cell r="D43">
            <v>0</v>
          </cell>
          <cell r="E43">
            <v>0</v>
          </cell>
          <cell r="J43">
            <v>0</v>
          </cell>
          <cell r="K43">
            <v>0</v>
          </cell>
          <cell r="L43">
            <v>0</v>
          </cell>
          <cell r="M43">
            <v>0</v>
          </cell>
          <cell r="Q43">
            <v>18</v>
          </cell>
          <cell r="R43">
            <v>0</v>
          </cell>
          <cell r="S43">
            <v>0</v>
          </cell>
          <cell r="T43">
            <v>0</v>
          </cell>
          <cell r="U43">
            <v>0</v>
          </cell>
        </row>
        <row r="44">
          <cell r="A44">
            <v>19</v>
          </cell>
          <cell r="B44">
            <v>0</v>
          </cell>
          <cell r="C44">
            <v>0</v>
          </cell>
          <cell r="D44">
            <v>0</v>
          </cell>
          <cell r="E44">
            <v>0</v>
          </cell>
          <cell r="J44">
            <v>0</v>
          </cell>
          <cell r="K44">
            <v>0</v>
          </cell>
          <cell r="L44">
            <v>0</v>
          </cell>
          <cell r="M44">
            <v>0</v>
          </cell>
          <cell r="Q44">
            <v>19</v>
          </cell>
          <cell r="R44">
            <v>0</v>
          </cell>
          <cell r="S44">
            <v>0</v>
          </cell>
          <cell r="T44">
            <v>0</v>
          </cell>
          <cell r="U44">
            <v>0</v>
          </cell>
        </row>
        <row r="45">
          <cell r="A45">
            <v>20</v>
          </cell>
          <cell r="B45">
            <v>0</v>
          </cell>
          <cell r="C45">
            <v>0</v>
          </cell>
          <cell r="D45">
            <v>0</v>
          </cell>
          <cell r="E45">
            <v>0</v>
          </cell>
          <cell r="J45">
            <v>0</v>
          </cell>
          <cell r="K45">
            <v>0</v>
          </cell>
          <cell r="L45">
            <v>0</v>
          </cell>
          <cell r="M45">
            <v>0</v>
          </cell>
          <cell r="Q45">
            <v>20</v>
          </cell>
          <cell r="R45">
            <v>0</v>
          </cell>
          <cell r="S45">
            <v>0</v>
          </cell>
          <cell r="T45">
            <v>0</v>
          </cell>
          <cell r="U45">
            <v>0</v>
          </cell>
        </row>
        <row r="46">
          <cell r="A46">
            <v>21</v>
          </cell>
          <cell r="B46">
            <v>0</v>
          </cell>
          <cell r="C46">
            <v>0</v>
          </cell>
          <cell r="D46">
            <v>0</v>
          </cell>
          <cell r="E46">
            <v>0</v>
          </cell>
          <cell r="J46">
            <v>0</v>
          </cell>
          <cell r="K46">
            <v>0</v>
          </cell>
          <cell r="L46">
            <v>0</v>
          </cell>
          <cell r="M46">
            <v>0</v>
          </cell>
          <cell r="Q46">
            <v>21</v>
          </cell>
          <cell r="R46">
            <v>0</v>
          </cell>
          <cell r="S46">
            <v>0</v>
          </cell>
          <cell r="T46">
            <v>0</v>
          </cell>
          <cell r="U46">
            <v>0</v>
          </cell>
        </row>
        <row r="47">
          <cell r="A47">
            <v>22</v>
          </cell>
          <cell r="B47">
            <v>0</v>
          </cell>
          <cell r="C47">
            <v>0</v>
          </cell>
          <cell r="D47">
            <v>0</v>
          </cell>
          <cell r="E47">
            <v>0</v>
          </cell>
          <cell r="J47">
            <v>0</v>
          </cell>
          <cell r="K47">
            <v>0</v>
          </cell>
          <cell r="L47">
            <v>0</v>
          </cell>
          <cell r="M47">
            <v>0</v>
          </cell>
          <cell r="Q47">
            <v>22</v>
          </cell>
          <cell r="R47">
            <v>0</v>
          </cell>
          <cell r="S47">
            <v>0</v>
          </cell>
          <cell r="T47">
            <v>0</v>
          </cell>
          <cell r="U47">
            <v>0</v>
          </cell>
        </row>
        <row r="48">
          <cell r="A48">
            <v>23</v>
          </cell>
          <cell r="B48">
            <v>0</v>
          </cell>
          <cell r="C48">
            <v>0</v>
          </cell>
          <cell r="D48">
            <v>0</v>
          </cell>
          <cell r="E48">
            <v>0</v>
          </cell>
          <cell r="J48">
            <v>0</v>
          </cell>
          <cell r="K48">
            <v>0</v>
          </cell>
          <cell r="L48">
            <v>0</v>
          </cell>
          <cell r="M48">
            <v>0</v>
          </cell>
          <cell r="Q48">
            <v>23</v>
          </cell>
          <cell r="R48">
            <v>0</v>
          </cell>
          <cell r="S48">
            <v>0</v>
          </cell>
          <cell r="T48">
            <v>0</v>
          </cell>
          <cell r="U48">
            <v>0</v>
          </cell>
        </row>
        <row r="49">
          <cell r="A49">
            <v>24</v>
          </cell>
          <cell r="B49">
            <v>0</v>
          </cell>
          <cell r="C49">
            <v>0</v>
          </cell>
          <cell r="D49">
            <v>0</v>
          </cell>
          <cell r="E49">
            <v>0</v>
          </cell>
          <cell r="J49">
            <v>0</v>
          </cell>
          <cell r="K49">
            <v>0</v>
          </cell>
          <cell r="L49">
            <v>0</v>
          </cell>
          <cell r="M49">
            <v>0</v>
          </cell>
          <cell r="Q49">
            <v>24</v>
          </cell>
          <cell r="R49">
            <v>0</v>
          </cell>
          <cell r="S49">
            <v>0</v>
          </cell>
          <cell r="T49">
            <v>0</v>
          </cell>
          <cell r="U49">
            <v>0</v>
          </cell>
        </row>
        <row r="50">
          <cell r="A50">
            <v>25</v>
          </cell>
          <cell r="B50">
            <v>0</v>
          </cell>
          <cell r="C50">
            <v>0</v>
          </cell>
          <cell r="D50">
            <v>0</v>
          </cell>
          <cell r="E50">
            <v>11.341543568464731</v>
          </cell>
          <cell r="J50">
            <v>13.305278374473682</v>
          </cell>
          <cell r="K50">
            <v>0</v>
          </cell>
          <cell r="L50">
            <v>0</v>
          </cell>
          <cell r="M50">
            <v>0.56234898195548588</v>
          </cell>
          <cell r="Q50">
            <v>25</v>
          </cell>
          <cell r="R50">
            <v>13.305278374473682</v>
          </cell>
          <cell r="S50">
            <v>0</v>
          </cell>
          <cell r="T50">
            <v>0</v>
          </cell>
          <cell r="U50">
            <v>11.903892550420217</v>
          </cell>
        </row>
        <row r="51">
          <cell r="A51">
            <v>26</v>
          </cell>
          <cell r="B51">
            <v>0</v>
          </cell>
          <cell r="C51">
            <v>0</v>
          </cell>
          <cell r="D51">
            <v>0</v>
          </cell>
          <cell r="E51">
            <v>22.683087136929462</v>
          </cell>
          <cell r="J51">
            <v>26.610556748947364</v>
          </cell>
          <cell r="K51">
            <v>0</v>
          </cell>
          <cell r="L51">
            <v>0</v>
          </cell>
          <cell r="M51">
            <v>1.1246979639109718</v>
          </cell>
          <cell r="Q51">
            <v>26</v>
          </cell>
          <cell r="R51">
            <v>26.610556748947364</v>
          </cell>
          <cell r="S51">
            <v>0</v>
          </cell>
          <cell r="T51">
            <v>0</v>
          </cell>
          <cell r="U51">
            <v>23.807785100840434</v>
          </cell>
        </row>
        <row r="52">
          <cell r="A52">
            <v>27</v>
          </cell>
          <cell r="B52">
            <v>0</v>
          </cell>
          <cell r="C52">
            <v>0</v>
          </cell>
          <cell r="D52">
            <v>0</v>
          </cell>
          <cell r="E52">
            <v>147.44006639004149</v>
          </cell>
          <cell r="J52">
            <v>172.9686188681579</v>
          </cell>
          <cell r="K52">
            <v>0</v>
          </cell>
          <cell r="L52">
            <v>0</v>
          </cell>
          <cell r="M52">
            <v>7.3105367654213183</v>
          </cell>
          <cell r="Q52">
            <v>27</v>
          </cell>
          <cell r="R52">
            <v>172.9686188681579</v>
          </cell>
          <cell r="S52">
            <v>0</v>
          </cell>
          <cell r="T52">
            <v>0</v>
          </cell>
          <cell r="U52">
            <v>154.75060315546281</v>
          </cell>
        </row>
        <row r="53">
          <cell r="A53">
            <v>28</v>
          </cell>
          <cell r="B53">
            <v>0</v>
          </cell>
          <cell r="C53">
            <v>0</v>
          </cell>
          <cell r="D53">
            <v>0</v>
          </cell>
          <cell r="E53">
            <v>104.43671369294606</v>
          </cell>
          <cell r="J53">
            <v>122.51943836494516</v>
          </cell>
          <cell r="K53">
            <v>0</v>
          </cell>
          <cell r="L53">
            <v>0</v>
          </cell>
          <cell r="M53">
            <v>5.1782968755067742</v>
          </cell>
          <cell r="Q53">
            <v>28</v>
          </cell>
          <cell r="R53">
            <v>122.51943836494516</v>
          </cell>
          <cell r="S53">
            <v>0</v>
          </cell>
          <cell r="T53">
            <v>0</v>
          </cell>
          <cell r="U53">
            <v>109.61501056845283</v>
          </cell>
        </row>
        <row r="54">
          <cell r="A54">
            <v>29</v>
          </cell>
          <cell r="B54">
            <v>0</v>
          </cell>
          <cell r="C54">
            <v>0</v>
          </cell>
          <cell r="D54">
            <v>141.77799999999999</v>
          </cell>
          <cell r="E54">
            <v>162.5621244813278</v>
          </cell>
          <cell r="J54">
            <v>190.70899003412279</v>
          </cell>
          <cell r="K54">
            <v>0</v>
          </cell>
          <cell r="L54">
            <v>223.77920563710552</v>
          </cell>
          <cell r="M54">
            <v>17.518386936981472</v>
          </cell>
          <cell r="Q54">
            <v>29</v>
          </cell>
          <cell r="R54">
            <v>190.70899003412279</v>
          </cell>
          <cell r="S54">
            <v>0</v>
          </cell>
          <cell r="T54">
            <v>365.55720563710554</v>
          </cell>
          <cell r="U54">
            <v>180.08051141830927</v>
          </cell>
        </row>
        <row r="55">
          <cell r="A55">
            <v>30</v>
          </cell>
          <cell r="B55">
            <v>1269.1992409240925</v>
          </cell>
          <cell r="C55">
            <v>0</v>
          </cell>
          <cell r="D55">
            <v>212.667</v>
          </cell>
          <cell r="E55">
            <v>138.93390871369294</v>
          </cell>
          <cell r="J55">
            <v>162.98966008730261</v>
          </cell>
          <cell r="K55">
            <v>0</v>
          </cell>
          <cell r="L55">
            <v>335.66880845565834</v>
          </cell>
          <cell r="M55">
            <v>21.07585232238398</v>
          </cell>
          <cell r="Q55">
            <v>30</v>
          </cell>
          <cell r="R55">
            <v>1432.188901011395</v>
          </cell>
          <cell r="S55">
            <v>0</v>
          </cell>
          <cell r="T55">
            <v>548.33580845565837</v>
          </cell>
          <cell r="U55">
            <v>160.00976103607692</v>
          </cell>
        </row>
        <row r="56">
          <cell r="A56">
            <v>31</v>
          </cell>
          <cell r="B56">
            <v>1523.039089108911</v>
          </cell>
          <cell r="C56">
            <v>0</v>
          </cell>
          <cell r="D56">
            <v>141.77799999999999</v>
          </cell>
          <cell r="E56">
            <v>94.51286307053941</v>
          </cell>
          <cell r="J56">
            <v>110.87731978728071</v>
          </cell>
          <cell r="K56">
            <v>0</v>
          </cell>
          <cell r="L56">
            <v>223.77920563710552</v>
          </cell>
          <cell r="M56">
            <v>14.14429304524856</v>
          </cell>
          <cell r="Q56">
            <v>31</v>
          </cell>
          <cell r="R56">
            <v>1633.9164088961916</v>
          </cell>
          <cell r="S56">
            <v>0</v>
          </cell>
          <cell r="T56">
            <v>365.55720563710554</v>
          </cell>
          <cell r="U56">
            <v>108.65715611578797</v>
          </cell>
        </row>
        <row r="57">
          <cell r="A57">
            <v>32</v>
          </cell>
          <cell r="B57">
            <v>836.51768151815179</v>
          </cell>
          <cell r="C57">
            <v>0</v>
          </cell>
          <cell r="D57">
            <v>42.195833333333333</v>
          </cell>
          <cell r="E57">
            <v>64.741311203319498</v>
          </cell>
          <cell r="J57">
            <v>75.950964054287269</v>
          </cell>
          <cell r="K57">
            <v>0</v>
          </cell>
          <cell r="L57">
            <v>66.600954058662353</v>
          </cell>
          <cell r="M57">
            <v>6.0249717270414038</v>
          </cell>
          <cell r="Q57">
            <v>32</v>
          </cell>
          <cell r="R57">
            <v>912.46864557243907</v>
          </cell>
          <cell r="S57">
            <v>0</v>
          </cell>
          <cell r="T57">
            <v>108.79678739199568</v>
          </cell>
          <cell r="U57">
            <v>70.766282930360902</v>
          </cell>
        </row>
        <row r="58">
          <cell r="A58">
            <v>33</v>
          </cell>
          <cell r="B58">
            <v>2151.8696221122113</v>
          </cell>
          <cell r="C58">
            <v>0</v>
          </cell>
          <cell r="D58">
            <v>10.127000000000001</v>
          </cell>
          <cell r="E58">
            <v>47.728995850622404</v>
          </cell>
          <cell r="J58">
            <v>55.993046492576759</v>
          </cell>
          <cell r="K58">
            <v>0</v>
          </cell>
          <cell r="L58">
            <v>15.984228974078967</v>
          </cell>
          <cell r="M58">
            <v>3.0421270749402538</v>
          </cell>
          <cell r="Q58">
            <v>33</v>
          </cell>
          <cell r="R58">
            <v>2207.8626686047883</v>
          </cell>
          <cell r="S58">
            <v>0</v>
          </cell>
          <cell r="T58">
            <v>26.111228974078969</v>
          </cell>
          <cell r="U58">
            <v>50.771122925562658</v>
          </cell>
        </row>
        <row r="59">
          <cell r="A59">
            <v>34</v>
          </cell>
          <cell r="B59">
            <v>986.51395544554452</v>
          </cell>
          <cell r="C59">
            <v>0</v>
          </cell>
          <cell r="D59">
            <v>6.7513333333333332</v>
          </cell>
          <cell r="E59">
            <v>20.792829875518674</v>
          </cell>
          <cell r="J59">
            <v>24.393010353201753</v>
          </cell>
          <cell r="K59">
            <v>0</v>
          </cell>
          <cell r="L59">
            <v>10.65615264938598</v>
          </cell>
          <cell r="M59">
            <v>1.4813565397256667</v>
          </cell>
          <cell r="Q59">
            <v>34</v>
          </cell>
          <cell r="R59">
            <v>1010.9069657987462</v>
          </cell>
          <cell r="S59">
            <v>0</v>
          </cell>
          <cell r="T59">
            <v>17.407485982719315</v>
          </cell>
          <cell r="U59">
            <v>22.274186415244341</v>
          </cell>
        </row>
        <row r="60">
          <cell r="A60">
            <v>35</v>
          </cell>
          <cell r="B60">
            <v>328.83798514851486</v>
          </cell>
          <cell r="C60">
            <v>0</v>
          </cell>
          <cell r="D60">
            <v>6.7513333333333332</v>
          </cell>
          <cell r="E60">
            <v>9.4512863070539428</v>
          </cell>
          <cell r="J60">
            <v>11.087731978728071</v>
          </cell>
          <cell r="K60">
            <v>0</v>
          </cell>
          <cell r="L60">
            <v>10.65615264938598</v>
          </cell>
          <cell r="M60">
            <v>0.91900755777018439</v>
          </cell>
          <cell r="Q60">
            <v>35</v>
          </cell>
          <cell r="R60">
            <v>339.92571712724293</v>
          </cell>
          <cell r="S60">
            <v>0</v>
          </cell>
          <cell r="T60">
            <v>17.407485982719315</v>
          </cell>
          <cell r="U60">
            <v>10.370293864824127</v>
          </cell>
        </row>
        <row r="61">
          <cell r="A61">
            <v>36</v>
          </cell>
          <cell r="B61">
            <v>0</v>
          </cell>
          <cell r="C61">
            <v>0</v>
          </cell>
          <cell r="D61">
            <v>3.3756666666666666</v>
          </cell>
          <cell r="E61">
            <v>7.5610290456431537</v>
          </cell>
          <cell r="J61">
            <v>8.8701855829824563</v>
          </cell>
          <cell r="K61">
            <v>0</v>
          </cell>
          <cell r="L61">
            <v>5.3280763246929901</v>
          </cell>
          <cell r="M61">
            <v>0.60009102437396322</v>
          </cell>
          <cell r="Q61">
            <v>36</v>
          </cell>
          <cell r="R61">
            <v>8.8701855829824563</v>
          </cell>
          <cell r="S61">
            <v>0</v>
          </cell>
          <cell r="T61">
            <v>8.7037429913596576</v>
          </cell>
          <cell r="U61">
            <v>8.161120070017116</v>
          </cell>
        </row>
        <row r="62">
          <cell r="A62">
            <v>37</v>
          </cell>
          <cell r="B62">
            <v>0</v>
          </cell>
          <cell r="C62">
            <v>0</v>
          </cell>
          <cell r="D62">
            <v>0</v>
          </cell>
          <cell r="E62">
            <v>0</v>
          </cell>
          <cell r="J62">
            <v>0</v>
          </cell>
          <cell r="K62">
            <v>0</v>
          </cell>
          <cell r="L62">
            <v>0</v>
          </cell>
          <cell r="M62">
            <v>0</v>
          </cell>
          <cell r="Q62">
            <v>37</v>
          </cell>
          <cell r="R62">
            <v>0</v>
          </cell>
          <cell r="S62">
            <v>0</v>
          </cell>
          <cell r="T62">
            <v>0</v>
          </cell>
          <cell r="U62">
            <v>0</v>
          </cell>
        </row>
        <row r="63">
          <cell r="A63">
            <v>38</v>
          </cell>
          <cell r="B63">
            <v>0</v>
          </cell>
          <cell r="C63">
            <v>0</v>
          </cell>
          <cell r="D63">
            <v>0</v>
          </cell>
          <cell r="E63">
            <v>3.7805145228215769</v>
          </cell>
          <cell r="J63">
            <v>4.4350927914912281</v>
          </cell>
          <cell r="K63">
            <v>0</v>
          </cell>
          <cell r="L63">
            <v>0</v>
          </cell>
          <cell r="M63">
            <v>0.18744966065182833</v>
          </cell>
          <cell r="Q63">
            <v>38</v>
          </cell>
          <cell r="R63">
            <v>4.4350927914912281</v>
          </cell>
          <cell r="S63">
            <v>0</v>
          </cell>
          <cell r="T63">
            <v>0</v>
          </cell>
          <cell r="U63">
            <v>3.9679641834734052</v>
          </cell>
        </row>
        <row r="64">
          <cell r="A64">
            <v>39</v>
          </cell>
          <cell r="B64">
            <v>0</v>
          </cell>
          <cell r="C64">
            <v>0</v>
          </cell>
          <cell r="D64">
            <v>0</v>
          </cell>
          <cell r="E64">
            <v>3.7805145228215769</v>
          </cell>
          <cell r="J64">
            <v>4.4350927914912281</v>
          </cell>
          <cell r="K64">
            <v>0</v>
          </cell>
          <cell r="L64">
            <v>0</v>
          </cell>
          <cell r="M64">
            <v>0.18744966065182833</v>
          </cell>
          <cell r="Q64">
            <v>39</v>
          </cell>
          <cell r="R64">
            <v>4.4350927914912281</v>
          </cell>
          <cell r="S64">
            <v>0</v>
          </cell>
          <cell r="T64">
            <v>0</v>
          </cell>
          <cell r="U64">
            <v>3.9679641834734052</v>
          </cell>
        </row>
        <row r="65">
          <cell r="A65">
            <v>40</v>
          </cell>
          <cell r="B65">
            <v>0</v>
          </cell>
          <cell r="C65">
            <v>0</v>
          </cell>
          <cell r="D65">
            <v>0</v>
          </cell>
          <cell r="E65">
            <v>0</v>
          </cell>
          <cell r="J65">
            <v>0</v>
          </cell>
          <cell r="K65">
            <v>0</v>
          </cell>
          <cell r="L65">
            <v>0</v>
          </cell>
          <cell r="M65">
            <v>0</v>
          </cell>
          <cell r="Q65">
            <v>40</v>
          </cell>
          <cell r="R65">
            <v>0</v>
          </cell>
          <cell r="S65">
            <v>0</v>
          </cell>
          <cell r="T65">
            <v>0</v>
          </cell>
          <cell r="U65">
            <v>0</v>
          </cell>
        </row>
      </sheetData>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991110大"/>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データ"/>
      <sheetName val="演習"/>
      <sheetName val="演習2"/>
      <sheetName val="モデル"/>
      <sheetName val="最小2乗法"/>
      <sheetName val="回帰係数"/>
      <sheetName val="LINEST"/>
      <sheetName val="逆推定"/>
      <sheetName val="アンスコム"/>
      <sheetName val="残差の散布図"/>
      <sheetName val="変数変換"/>
      <sheetName val="てこ比"/>
      <sheetName val="原点回帰"/>
      <sheetName val="時系列"/>
      <sheetName val="繰返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efreshError="1">
        <row r="5">
          <cell r="I5">
            <v>0.40208274191742399</v>
          </cell>
        </row>
      </sheetData>
      <sheetData sheetId="2" refreshError="1"/>
      <sheetData sheetId="3" refreshError="1"/>
      <sheetData sheetId="4" refreshError="1">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漁獲量"/>
      <sheetName val="漁業別年齢別漁獲尾数"/>
      <sheetName val="Fによる予測計算シート"/>
      <sheetName val="Fによる予測"/>
      <sheetName val="資源評価まとめ（TVPA）過去5年間の選択率"/>
      <sheetName val="資源評価まとめ（TVPA） 2003年の選択率で"/>
      <sheetName val="資源評価（TVPA）"/>
      <sheetName val="2004年度　TVPA　CPUE+現存量"/>
      <sheetName val="2004年度現存量調査"/>
      <sheetName val="2004年度 選択率の決定"/>
      <sheetName val="従来のcohort設定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再評価"/>
      <sheetName val="将来予測-2"/>
      <sheetName val="将来予測-1"/>
      <sheetName val="再生産関係-1"/>
      <sheetName val="再生産関係-2"/>
      <sheetName val="チューニング (4)"/>
      <sheetName val="チューニング (3)"/>
      <sheetName val="チューニング (2)"/>
      <sheetName val="チューニング"/>
      <sheetName val="現存量 (2)"/>
      <sheetName val="LINEST"/>
      <sheetName val="現存量"/>
      <sheetName val="単純コホート (4)"/>
      <sheetName val="単純コホート(3)"/>
      <sheetName val="単純コホート(2)"/>
      <sheetName val="単純コホ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sheetData>
      <sheetData sheetId="14"/>
      <sheetData sheetId="15"/>
      <sheetData sheetId="16"/>
      <sheetData sheetId="17"/>
      <sheetData sheetId="18"/>
      <sheetData sheetId="19"/>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域月計"/>
      <sheetName val="常磐"/>
      <sheetName val="三陸"/>
    </sheetNames>
    <sheetDataSet>
      <sheetData sheetId="0"/>
      <sheetData sheetId="1"/>
      <sheetData sheetId="2"/>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45F7A-B613-4700-9247-4EF9B433CC9A}">
  <dimension ref="A2:A8"/>
  <sheetViews>
    <sheetView tabSelected="1" zoomScaleNormal="100" workbookViewId="0">
      <selection activeCell="A7" sqref="A7"/>
    </sheetView>
  </sheetViews>
  <sheetFormatPr defaultRowHeight="18.75"/>
  <cols>
    <col min="1" max="1" width="100.625" style="118" customWidth="1"/>
    <col min="2" max="16384" width="9" style="118"/>
  </cols>
  <sheetData>
    <row r="2" spans="1:1">
      <c r="A2" s="117" t="s">
        <v>203</v>
      </c>
    </row>
    <row r="3" spans="1:1" ht="40.5">
      <c r="A3" s="119" t="s">
        <v>205</v>
      </c>
    </row>
    <row r="4" spans="1:1">
      <c r="A4" s="120"/>
    </row>
    <row r="5" spans="1:1">
      <c r="A5" s="118" t="s">
        <v>204</v>
      </c>
    </row>
    <row r="6" spans="1:1" ht="37.5">
      <c r="A6" s="121" t="s">
        <v>206</v>
      </c>
    </row>
    <row r="8" spans="1:1">
      <c r="A8" s="119"/>
    </row>
  </sheetData>
  <phoneticPr fontId="1"/>
  <pageMargins left="0.7" right="0.7" top="0.75" bottom="0.75" header="0.3" footer="0.3"/>
  <headerFooter>
    <oddHeader>&amp;L&amp;"Aptos"&amp;10&amp;K000000 【機密性2情報】&amp;1#_x000D_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BA984-1BEF-4EDD-BFFB-8315B51CFE26}">
  <dimension ref="A1:O29"/>
  <sheetViews>
    <sheetView zoomScale="115" zoomScaleNormal="115" workbookViewId="0"/>
  </sheetViews>
  <sheetFormatPr defaultColWidth="9" defaultRowHeight="15"/>
  <cols>
    <col min="1" max="1" width="12.875" style="52" customWidth="1"/>
    <col min="2" max="2" width="11.5" style="52" customWidth="1"/>
    <col min="3" max="3" width="70.375" style="52" bestFit="1" customWidth="1"/>
    <col min="4" max="16384" width="9" style="52"/>
  </cols>
  <sheetData>
    <row r="1" spans="1:3">
      <c r="A1" s="1" t="str">
        <f>Citation!A3</f>
        <v>Fujiwara K., Shitamitsu T., Suzuki Y., Morikawa E., Tokioka S., Togashi H., Nagao J. 2026. Stock assessment and evaluation of the willowy flounder in northern Pacific (fiscal year 2025). Marine fisheries stock assessment and evaluation for Japanese waters. Japan Fisheries Agency and Japan Fisheries Research and Education Agency, Tokyo, 53 pp,</v>
      </c>
    </row>
    <row r="3" spans="1:3">
      <c r="A3" s="52" t="s">
        <v>106</v>
      </c>
    </row>
    <row r="4" spans="1:3" ht="15.75" thickBot="1"/>
    <row r="5" spans="1:3" ht="15.75" thickBot="1">
      <c r="A5" s="37" t="s">
        <v>107</v>
      </c>
      <c r="B5" s="38" t="s">
        <v>108</v>
      </c>
      <c r="C5" s="38" t="s">
        <v>109</v>
      </c>
    </row>
    <row r="6" spans="1:3" ht="15.75" thickBot="1">
      <c r="A6" s="95" t="s">
        <v>110</v>
      </c>
      <c r="B6" s="96" t="s">
        <v>111</v>
      </c>
      <c r="C6" s="44" t="s">
        <v>112</v>
      </c>
    </row>
    <row r="7" spans="1:3" ht="15.75" thickBot="1">
      <c r="A7" s="95" t="s">
        <v>113</v>
      </c>
      <c r="B7" s="96" t="s">
        <v>114</v>
      </c>
      <c r="C7" s="44" t="s">
        <v>115</v>
      </c>
    </row>
    <row r="8" spans="1:3">
      <c r="A8" s="139" t="s">
        <v>116</v>
      </c>
      <c r="B8" s="141" t="s">
        <v>117</v>
      </c>
      <c r="C8" s="97" t="s">
        <v>118</v>
      </c>
    </row>
    <row r="9" spans="1:3" ht="15.75" thickBot="1">
      <c r="A9" s="140"/>
      <c r="B9" s="142"/>
      <c r="C9" s="44" t="s">
        <v>119</v>
      </c>
    </row>
    <row r="10" spans="1:3" ht="14.45" customHeight="1">
      <c r="A10" s="139" t="s">
        <v>66</v>
      </c>
      <c r="B10" s="144" t="s">
        <v>120</v>
      </c>
      <c r="C10" s="145"/>
    </row>
    <row r="11" spans="1:3" ht="14.45" customHeight="1">
      <c r="A11" s="143"/>
      <c r="B11" s="146" t="s">
        <v>121</v>
      </c>
      <c r="C11" s="147"/>
    </row>
    <row r="12" spans="1:3" ht="14.45" customHeight="1" thickBot="1">
      <c r="A12" s="140"/>
      <c r="B12" s="148" t="s">
        <v>122</v>
      </c>
      <c r="C12" s="149"/>
    </row>
    <row r="13" spans="1:3" ht="15.75" thickBot="1">
      <c r="A13" s="95" t="s">
        <v>123</v>
      </c>
      <c r="B13" s="98">
        <v>0.34</v>
      </c>
      <c r="C13" s="99" t="s">
        <v>124</v>
      </c>
    </row>
    <row r="14" spans="1:3" ht="15.75" thickBot="1">
      <c r="A14" s="95" t="s">
        <v>125</v>
      </c>
      <c r="B14" s="100" t="s">
        <v>126</v>
      </c>
      <c r="C14" s="44" t="s">
        <v>127</v>
      </c>
    </row>
    <row r="29" spans="1:15" ht="39" customHeight="1">
      <c r="A29" s="133"/>
      <c r="B29" s="133"/>
      <c r="C29" s="133"/>
      <c r="D29" s="133"/>
      <c r="E29" s="133"/>
      <c r="F29" s="133"/>
      <c r="G29" s="133"/>
      <c r="H29" s="133"/>
      <c r="I29" s="133"/>
      <c r="J29" s="133"/>
      <c r="K29" s="133"/>
      <c r="L29" s="133"/>
      <c r="M29" s="133"/>
      <c r="N29" s="133"/>
      <c r="O29" s="133"/>
    </row>
  </sheetData>
  <mergeCells count="7">
    <mergeCell ref="A29:O29"/>
    <mergeCell ref="A8:A9"/>
    <mergeCell ref="B8:B9"/>
    <mergeCell ref="A10:A12"/>
    <mergeCell ref="B10:C10"/>
    <mergeCell ref="B11:C11"/>
    <mergeCell ref="B12:C12"/>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86F6F-237B-4C4A-9340-80D45CDC5756}">
  <dimension ref="A1:O21"/>
  <sheetViews>
    <sheetView zoomScaleNormal="100" workbookViewId="0"/>
  </sheetViews>
  <sheetFormatPr defaultColWidth="9" defaultRowHeight="15"/>
  <cols>
    <col min="1" max="1" width="21" style="1" customWidth="1"/>
    <col min="2" max="2" width="26.875" style="1" customWidth="1"/>
    <col min="3" max="3" width="44.25" style="1" customWidth="1"/>
    <col min="4" max="16384" width="9" style="1"/>
  </cols>
  <sheetData>
    <row r="1" spans="1:3">
      <c r="A1" s="1" t="str">
        <f>Citation!A3</f>
        <v>Fujiwara K., Shitamitsu T., Suzuki Y., Morikawa E., Tokioka S., Togashi H., Nagao J. 2026. Stock assessment and evaluation of the willowy flounder in northern Pacific (fiscal year 2025). Marine fisheries stock assessment and evaluation for Japanese waters. Japan Fisheries Agency and Japan Fisheries Research and Education Agency, Tokyo, 53 pp,</v>
      </c>
    </row>
    <row r="3" spans="1:3">
      <c r="A3" s="1" t="s">
        <v>128</v>
      </c>
    </row>
    <row r="4" spans="1:3" ht="15.75" thickBot="1"/>
    <row r="5" spans="1:3" ht="15.75" thickBot="1">
      <c r="A5" s="37" t="s">
        <v>107</v>
      </c>
      <c r="B5" s="38" t="s">
        <v>108</v>
      </c>
      <c r="C5" s="38" t="s">
        <v>109</v>
      </c>
    </row>
    <row r="6" spans="1:3" ht="15.75" thickBot="1">
      <c r="A6" s="39" t="s">
        <v>129</v>
      </c>
      <c r="B6" s="40" t="s">
        <v>130</v>
      </c>
      <c r="C6" s="41" t="s">
        <v>131</v>
      </c>
    </row>
    <row r="7" spans="1:3" ht="14.45" customHeight="1">
      <c r="A7" s="150" t="s">
        <v>132</v>
      </c>
      <c r="B7" s="153" t="s">
        <v>133</v>
      </c>
      <c r="C7" s="154"/>
    </row>
    <row r="8" spans="1:3" ht="14.45" customHeight="1">
      <c r="A8" s="151"/>
      <c r="B8" s="155" t="s">
        <v>134</v>
      </c>
      <c r="C8" s="156"/>
    </row>
    <row r="9" spans="1:3" ht="14.45" customHeight="1" thickBot="1">
      <c r="A9" s="152"/>
      <c r="B9" s="157" t="s">
        <v>135</v>
      </c>
      <c r="C9" s="158"/>
    </row>
    <row r="10" spans="1:3" ht="15.75" thickBot="1">
      <c r="A10" s="39" t="s">
        <v>136</v>
      </c>
      <c r="B10" s="43">
        <v>0.18</v>
      </c>
      <c r="C10" s="41" t="s">
        <v>137</v>
      </c>
    </row>
    <row r="11" spans="1:3" ht="15.75" thickBot="1">
      <c r="A11" s="39" t="s">
        <v>138</v>
      </c>
      <c r="B11" s="43">
        <v>0.4</v>
      </c>
      <c r="C11" s="41" t="s">
        <v>139</v>
      </c>
    </row>
    <row r="12" spans="1:3" ht="15.75" thickBot="1">
      <c r="A12" s="39" t="s">
        <v>140</v>
      </c>
      <c r="B12" s="43">
        <v>0.35</v>
      </c>
      <c r="C12" s="44" t="s">
        <v>141</v>
      </c>
    </row>
    <row r="13" spans="1:3" ht="15.75" thickBot="1">
      <c r="A13" s="159" t="s">
        <v>142</v>
      </c>
      <c r="B13" s="160"/>
      <c r="C13" s="161"/>
    </row>
    <row r="14" spans="1:3" ht="13.9" customHeight="1">
      <c r="A14" s="42" t="s">
        <v>143</v>
      </c>
      <c r="B14" s="141">
        <v>0.95</v>
      </c>
      <c r="C14" s="162" t="s">
        <v>144</v>
      </c>
    </row>
    <row r="15" spans="1:3" ht="15.75" thickBot="1">
      <c r="A15" s="39" t="s">
        <v>145</v>
      </c>
      <c r="B15" s="142"/>
      <c r="C15" s="163"/>
    </row>
    <row r="16" spans="1:3" ht="27.75" thickBot="1">
      <c r="A16" s="39" t="s">
        <v>146</v>
      </c>
      <c r="B16" s="40">
        <v>0.79</v>
      </c>
      <c r="C16" s="41" t="s">
        <v>147</v>
      </c>
    </row>
    <row r="17" spans="1:15" ht="14.45" customHeight="1" thickBot="1">
      <c r="A17" s="45" t="s">
        <v>148</v>
      </c>
      <c r="B17" s="164" t="s">
        <v>149</v>
      </c>
      <c r="C17" s="165"/>
    </row>
    <row r="18" spans="1:15" ht="14.45" customHeight="1" thickBot="1">
      <c r="A18" s="45" t="s">
        <v>150</v>
      </c>
      <c r="B18" s="164" t="s">
        <v>151</v>
      </c>
      <c r="C18" s="165"/>
    </row>
    <row r="19" spans="1:15" ht="15.75" thickBot="1">
      <c r="A19" s="45" t="s">
        <v>152</v>
      </c>
      <c r="B19" s="166" t="s">
        <v>153</v>
      </c>
      <c r="C19" s="167"/>
    </row>
    <row r="20" spans="1:15">
      <c r="A20" s="1" t="s">
        <v>154</v>
      </c>
    </row>
    <row r="21" spans="1:15" ht="39" customHeight="1">
      <c r="A21" s="126"/>
      <c r="B21" s="126"/>
      <c r="C21" s="126"/>
      <c r="D21" s="126"/>
      <c r="E21" s="126"/>
      <c r="F21" s="126"/>
      <c r="G21" s="126"/>
      <c r="H21" s="126"/>
      <c r="I21" s="126"/>
      <c r="J21" s="126"/>
      <c r="K21" s="126"/>
      <c r="L21" s="126"/>
      <c r="M21" s="126"/>
      <c r="N21" s="126"/>
      <c r="O21" s="126"/>
    </row>
  </sheetData>
  <mergeCells count="11">
    <mergeCell ref="A21:O21"/>
    <mergeCell ref="A7:A9"/>
    <mergeCell ref="B7:C7"/>
    <mergeCell ref="B8:C8"/>
    <mergeCell ref="B9:C9"/>
    <mergeCell ref="A13:C13"/>
    <mergeCell ref="B14:B15"/>
    <mergeCell ref="C14:C15"/>
    <mergeCell ref="B17:C17"/>
    <mergeCell ref="B18:C18"/>
    <mergeCell ref="B19:C19"/>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BDF23-BD60-4287-B229-C2D72F0630FB}">
  <dimension ref="A1:F22"/>
  <sheetViews>
    <sheetView zoomScaleNormal="100" workbookViewId="0"/>
  </sheetViews>
  <sheetFormatPr defaultColWidth="9" defaultRowHeight="15"/>
  <cols>
    <col min="1" max="4" width="15.625" style="1" customWidth="1"/>
    <col min="5" max="16384" width="9" style="1"/>
  </cols>
  <sheetData>
    <row r="1" spans="1:5">
      <c r="A1" s="1" t="str">
        <f>Citation!A3</f>
        <v>Fujiwara K., Shitamitsu T., Suzuki Y., Morikawa E., Tokioka S., Togashi H., Nagao J. 2026. Stock assessment and evaluation of the willowy flounder in northern Pacific (fiscal year 2025). Marine fisheries stock assessment and evaluation for Japanese waters. Japan Fisheries Agency and Japan Fisheries Research and Education Agency, Tokyo, 53 pp,</v>
      </c>
    </row>
    <row r="3" spans="1:5">
      <c r="A3" s="1" t="s">
        <v>155</v>
      </c>
    </row>
    <row r="4" spans="1:5" ht="15.75" thickBot="1"/>
    <row r="5" spans="1:5" ht="14.45" customHeight="1" thickBot="1">
      <c r="A5" s="168" t="s">
        <v>156</v>
      </c>
      <c r="B5" s="169"/>
      <c r="C5" s="169"/>
      <c r="D5" s="169"/>
      <c r="E5" s="170"/>
    </row>
    <row r="6" spans="1:5">
      <c r="A6" s="171" t="s">
        <v>107</v>
      </c>
      <c r="B6" s="101" t="s">
        <v>157</v>
      </c>
      <c r="C6" s="104">
        <v>0.9</v>
      </c>
      <c r="D6" s="102" t="s">
        <v>158</v>
      </c>
      <c r="E6" s="106" t="s">
        <v>157</v>
      </c>
    </row>
    <row r="7" spans="1:5">
      <c r="A7" s="172"/>
      <c r="B7" s="102" t="s">
        <v>159</v>
      </c>
      <c r="C7" s="102" t="s">
        <v>160</v>
      </c>
      <c r="D7" s="102" t="s">
        <v>161</v>
      </c>
      <c r="E7" s="107" t="s">
        <v>162</v>
      </c>
    </row>
    <row r="8" spans="1:5" ht="18.75">
      <c r="A8" s="172"/>
      <c r="B8" s="102" t="s">
        <v>163</v>
      </c>
      <c r="C8" s="102" t="s">
        <v>164</v>
      </c>
      <c r="D8" s="102" t="s">
        <v>165</v>
      </c>
      <c r="E8" s="108"/>
    </row>
    <row r="9" spans="1:5" ht="19.5" thickBot="1">
      <c r="A9" s="173"/>
      <c r="B9" s="103" t="s">
        <v>164</v>
      </c>
      <c r="C9" s="105"/>
      <c r="D9" s="105"/>
      <c r="E9" s="109"/>
    </row>
    <row r="10" spans="1:5" ht="15.75" thickBot="1">
      <c r="A10" s="48" t="s">
        <v>166</v>
      </c>
      <c r="B10" s="46">
        <v>222</v>
      </c>
      <c r="C10" s="110" t="s">
        <v>167</v>
      </c>
      <c r="D10" s="47">
        <v>0.97</v>
      </c>
      <c r="E10" s="47">
        <v>21</v>
      </c>
    </row>
    <row r="11" spans="1:5" ht="15.75" thickBot="1">
      <c r="A11" s="49" t="s">
        <v>168</v>
      </c>
      <c r="B11" s="47">
        <v>203</v>
      </c>
      <c r="C11" s="110" t="s">
        <v>169</v>
      </c>
      <c r="D11" s="47">
        <v>0.88</v>
      </c>
      <c r="E11" s="47">
        <v>20</v>
      </c>
    </row>
    <row r="12" spans="1:5" ht="15.75" thickBot="1">
      <c r="A12" s="49" t="s">
        <v>170</v>
      </c>
      <c r="B12" s="47">
        <v>184</v>
      </c>
      <c r="C12" s="110" t="s">
        <v>171</v>
      </c>
      <c r="D12" s="47">
        <v>0.78</v>
      </c>
      <c r="E12" s="47">
        <v>18</v>
      </c>
    </row>
    <row r="13" spans="1:5" ht="15.75" thickBot="1">
      <c r="A13" s="49" t="s">
        <v>172</v>
      </c>
      <c r="B13" s="47">
        <v>163</v>
      </c>
      <c r="C13" s="110" t="s">
        <v>173</v>
      </c>
      <c r="D13" s="47">
        <v>0.68</v>
      </c>
      <c r="E13" s="47">
        <v>16</v>
      </c>
    </row>
    <row r="14" spans="1:5" ht="15.75" thickBot="1">
      <c r="A14" s="49" t="s">
        <v>174</v>
      </c>
      <c r="B14" s="47">
        <v>143</v>
      </c>
      <c r="C14" s="110" t="s">
        <v>175</v>
      </c>
      <c r="D14" s="47">
        <v>0.57999999999999996</v>
      </c>
      <c r="E14" s="47">
        <v>14</v>
      </c>
    </row>
    <row r="15" spans="1:5" ht="15.75" thickBot="1">
      <c r="A15" s="49" t="s">
        <v>176</v>
      </c>
      <c r="B15" s="47">
        <v>98</v>
      </c>
      <c r="C15" s="110" t="s">
        <v>177</v>
      </c>
      <c r="D15" s="47">
        <v>0.39</v>
      </c>
      <c r="E15" s="47">
        <v>10</v>
      </c>
    </row>
    <row r="16" spans="1:5" ht="15.75" thickBot="1">
      <c r="A16" s="49" t="s">
        <v>178</v>
      </c>
      <c r="B16" s="47">
        <v>51</v>
      </c>
      <c r="C16" s="110" t="s">
        <v>179</v>
      </c>
      <c r="D16" s="47">
        <v>0.19</v>
      </c>
      <c r="E16" s="47">
        <v>5</v>
      </c>
    </row>
    <row r="17" spans="1:6" ht="15.75" thickBot="1">
      <c r="A17" s="49" t="s">
        <v>180</v>
      </c>
      <c r="B17" s="47">
        <v>0</v>
      </c>
      <c r="C17" s="110" t="s">
        <v>181</v>
      </c>
      <c r="D17" s="47">
        <v>0</v>
      </c>
      <c r="E17" s="47">
        <v>0</v>
      </c>
    </row>
    <row r="18" spans="1:6" ht="15.75" thickBot="1">
      <c r="A18" s="49" t="s">
        <v>182</v>
      </c>
      <c r="B18" s="47">
        <v>248</v>
      </c>
      <c r="C18" s="110" t="s">
        <v>183</v>
      </c>
      <c r="D18" s="47">
        <v>1.1100000000000001</v>
      </c>
      <c r="E18" s="47">
        <v>24</v>
      </c>
    </row>
    <row r="22" spans="1:6" ht="39" customHeight="1">
      <c r="A22" s="126"/>
      <c r="B22" s="126"/>
      <c r="C22" s="126"/>
      <c r="D22" s="126"/>
      <c r="E22" s="126"/>
      <c r="F22" s="126"/>
    </row>
  </sheetData>
  <mergeCells count="3">
    <mergeCell ref="A22:F22"/>
    <mergeCell ref="A5:E5"/>
    <mergeCell ref="A6:A9"/>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77BE3-F933-4F4F-92DA-6D5406DC17BD}">
  <dimension ref="A1:G21"/>
  <sheetViews>
    <sheetView zoomScaleNormal="100" workbookViewId="0">
      <selection activeCell="B26" sqref="B26"/>
    </sheetView>
  </sheetViews>
  <sheetFormatPr defaultColWidth="9" defaultRowHeight="15"/>
  <cols>
    <col min="1" max="1" width="15.625" style="1" customWidth="1"/>
    <col min="2" max="6" width="13.625" style="1" customWidth="1"/>
    <col min="7" max="16384" width="9" style="1"/>
  </cols>
  <sheetData>
    <row r="1" spans="1:6">
      <c r="A1" s="1" t="str">
        <f>Citation!A3</f>
        <v>Fujiwara K., Shitamitsu T., Suzuki Y., Morikawa E., Tokioka S., Togashi H., Nagao J. 2026. Stock assessment and evaluation of the willowy flounder in northern Pacific (fiscal year 2025). Marine fisheries stock assessment and evaluation for Japanese waters. Japan Fisheries Agency and Japan Fisheries Research and Education Agency, Tokyo, 53 pp,</v>
      </c>
    </row>
    <row r="3" spans="1:6">
      <c r="A3" s="1" t="s">
        <v>184</v>
      </c>
    </row>
    <row r="4" spans="1:6" ht="15.75" thickBot="1"/>
    <row r="5" spans="1:6" ht="15.75" thickBot="1">
      <c r="A5" s="174" t="s">
        <v>185</v>
      </c>
      <c r="B5" s="175"/>
      <c r="C5" s="175"/>
      <c r="D5" s="175"/>
      <c r="E5" s="175"/>
      <c r="F5" s="176"/>
    </row>
    <row r="6" spans="1:6">
      <c r="A6" s="171" t="s">
        <v>107</v>
      </c>
      <c r="B6" s="111" t="s">
        <v>186</v>
      </c>
      <c r="C6" s="114">
        <v>0.9</v>
      </c>
      <c r="D6" s="177" t="s">
        <v>187</v>
      </c>
      <c r="E6" s="178"/>
      <c r="F6" s="179"/>
    </row>
    <row r="7" spans="1:6">
      <c r="A7" s="172"/>
      <c r="B7" s="112" t="s">
        <v>188</v>
      </c>
      <c r="C7" s="107" t="s">
        <v>160</v>
      </c>
      <c r="D7" s="180" t="s">
        <v>189</v>
      </c>
      <c r="E7" s="181"/>
      <c r="F7" s="182"/>
    </row>
    <row r="8" spans="1:6" ht="19.5" thickBot="1">
      <c r="A8" s="172"/>
      <c r="B8" s="112" t="s">
        <v>163</v>
      </c>
      <c r="C8" s="107" t="s">
        <v>164</v>
      </c>
      <c r="D8" s="183"/>
      <c r="E8" s="184"/>
      <c r="F8" s="185"/>
    </row>
    <row r="9" spans="1:6" ht="18.75">
      <c r="A9" s="172"/>
      <c r="B9" s="112" t="s">
        <v>164</v>
      </c>
      <c r="C9" s="108"/>
      <c r="D9" s="186" t="s">
        <v>190</v>
      </c>
      <c r="E9" s="101" t="s">
        <v>191</v>
      </c>
      <c r="F9" s="101" t="s">
        <v>192</v>
      </c>
    </row>
    <row r="10" spans="1:6" ht="19.5" thickBot="1">
      <c r="A10" s="173"/>
      <c r="B10" s="113"/>
      <c r="C10" s="109"/>
      <c r="D10" s="187"/>
      <c r="E10" s="103" t="s">
        <v>193</v>
      </c>
      <c r="F10" s="103" t="s">
        <v>193</v>
      </c>
    </row>
    <row r="11" spans="1:6" ht="15.75" thickBot="1">
      <c r="A11" s="49" t="s">
        <v>166</v>
      </c>
      <c r="B11" s="47">
        <v>698</v>
      </c>
      <c r="C11" s="47" t="s">
        <v>194</v>
      </c>
      <c r="D11" s="47">
        <v>35</v>
      </c>
      <c r="E11" s="47">
        <v>100</v>
      </c>
      <c r="F11" s="47">
        <v>100</v>
      </c>
    </row>
    <row r="12" spans="1:6" ht="15.75" thickBot="1">
      <c r="A12" s="49" t="s">
        <v>168</v>
      </c>
      <c r="B12" s="115">
        <v>744</v>
      </c>
      <c r="C12" s="47" t="s">
        <v>195</v>
      </c>
      <c r="D12" s="115">
        <v>42</v>
      </c>
      <c r="E12" s="115">
        <v>100</v>
      </c>
      <c r="F12" s="115">
        <v>100</v>
      </c>
    </row>
    <row r="13" spans="1:6" ht="15.75" thickBot="1">
      <c r="A13" s="49" t="s">
        <v>170</v>
      </c>
      <c r="B13" s="115">
        <v>795</v>
      </c>
      <c r="C13" s="47" t="s">
        <v>196</v>
      </c>
      <c r="D13" s="115">
        <v>51</v>
      </c>
      <c r="E13" s="115">
        <v>100</v>
      </c>
      <c r="F13" s="115">
        <v>100</v>
      </c>
    </row>
    <row r="14" spans="1:6" ht="15.75" thickBot="1">
      <c r="A14" s="49" t="s">
        <v>172</v>
      </c>
      <c r="B14" s="115">
        <v>851</v>
      </c>
      <c r="C14" s="47" t="s">
        <v>197</v>
      </c>
      <c r="D14" s="115">
        <v>59</v>
      </c>
      <c r="E14" s="115">
        <v>100</v>
      </c>
      <c r="F14" s="115">
        <v>100</v>
      </c>
    </row>
    <row r="15" spans="1:6" ht="15.75" thickBot="1">
      <c r="A15" s="49" t="s">
        <v>174</v>
      </c>
      <c r="B15" s="115">
        <v>915</v>
      </c>
      <c r="C15" s="47" t="s">
        <v>198</v>
      </c>
      <c r="D15" s="115">
        <v>68</v>
      </c>
      <c r="E15" s="115">
        <v>100</v>
      </c>
      <c r="F15" s="115">
        <v>100</v>
      </c>
    </row>
    <row r="16" spans="1:6" ht="15.75" thickBot="1">
      <c r="A16" s="49" t="s">
        <v>176</v>
      </c>
      <c r="B16" s="116">
        <v>1077</v>
      </c>
      <c r="C16" s="47" t="s">
        <v>199</v>
      </c>
      <c r="D16" s="115">
        <v>86</v>
      </c>
      <c r="E16" s="115">
        <v>100</v>
      </c>
      <c r="F16" s="115">
        <v>100</v>
      </c>
    </row>
    <row r="17" spans="1:7" ht="15.75" thickBot="1">
      <c r="A17" s="49" t="s">
        <v>178</v>
      </c>
      <c r="B17" s="116">
        <v>1308</v>
      </c>
      <c r="C17" s="47" t="s">
        <v>200</v>
      </c>
      <c r="D17" s="115">
        <v>97</v>
      </c>
      <c r="E17" s="115">
        <v>100</v>
      </c>
      <c r="F17" s="115">
        <v>100</v>
      </c>
    </row>
    <row r="18" spans="1:7" ht="15.75" thickBot="1">
      <c r="A18" s="49" t="s">
        <v>180</v>
      </c>
      <c r="B18" s="116">
        <v>1655</v>
      </c>
      <c r="C18" s="47" t="s">
        <v>201</v>
      </c>
      <c r="D18" s="115">
        <v>100</v>
      </c>
      <c r="E18" s="115">
        <v>100</v>
      </c>
      <c r="F18" s="115">
        <v>100</v>
      </c>
    </row>
    <row r="19" spans="1:7" ht="15.75" thickBot="1">
      <c r="A19" s="49" t="s">
        <v>182</v>
      </c>
      <c r="B19" s="115">
        <v>639</v>
      </c>
      <c r="C19" s="47" t="s">
        <v>202</v>
      </c>
      <c r="D19" s="115">
        <v>26</v>
      </c>
      <c r="E19" s="115">
        <v>99</v>
      </c>
      <c r="F19" s="115">
        <v>100</v>
      </c>
    </row>
    <row r="21" spans="1:7" ht="39" customHeight="1">
      <c r="A21" s="126"/>
      <c r="B21" s="126"/>
      <c r="C21" s="126"/>
      <c r="D21" s="126"/>
      <c r="E21" s="126"/>
      <c r="F21" s="126"/>
      <c r="G21" s="126"/>
    </row>
  </sheetData>
  <mergeCells count="7">
    <mergeCell ref="A21:G21"/>
    <mergeCell ref="A5:F5"/>
    <mergeCell ref="A6:A10"/>
    <mergeCell ref="D6:F6"/>
    <mergeCell ref="D7:F7"/>
    <mergeCell ref="D8:F8"/>
    <mergeCell ref="D9:D10"/>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16276-6E65-46E9-B07E-8DD21F2A8301}">
  <dimension ref="A1:AE55"/>
  <sheetViews>
    <sheetView zoomScaleNormal="100" workbookViewId="0"/>
  </sheetViews>
  <sheetFormatPr defaultColWidth="9" defaultRowHeight="15"/>
  <cols>
    <col min="1" max="16384" width="9" style="1"/>
  </cols>
  <sheetData>
    <row r="1" spans="1:31">
      <c r="A1" s="1" t="str">
        <f>Citation!A3</f>
        <v>Fujiwara K., Shitamitsu T., Suzuki Y., Morikawa E., Tokioka S., Togashi H., Nagao J. 2026. Stock assessment and evaluation of the willowy flounder in northern Pacific (fiscal year 2025). Marine fisheries stock assessment and evaluation for Japanese waters. Japan Fisheries Agency and Japan Fisheries Research and Education Agency, Tokyo, 53 pp,</v>
      </c>
    </row>
    <row r="3" spans="1:31">
      <c r="A3" s="1" t="s">
        <v>0</v>
      </c>
    </row>
    <row r="5" spans="1:31">
      <c r="A5" s="31" t="s">
        <v>1</v>
      </c>
    </row>
    <row r="6" spans="1:31">
      <c r="A6" s="65"/>
      <c r="B6" s="3"/>
      <c r="C6" s="3"/>
      <c r="D6" s="3"/>
      <c r="E6" s="3"/>
      <c r="F6" s="3"/>
      <c r="G6" s="3"/>
      <c r="H6" s="3"/>
      <c r="I6" s="3"/>
      <c r="J6" s="3"/>
      <c r="K6" s="3"/>
      <c r="L6" s="3"/>
      <c r="M6" s="3"/>
      <c r="N6" s="3"/>
      <c r="O6" s="3"/>
      <c r="P6" s="3"/>
      <c r="Q6" s="3"/>
      <c r="R6" s="3"/>
      <c r="S6" s="3"/>
      <c r="T6" s="3"/>
      <c r="U6" s="3"/>
      <c r="V6" s="3"/>
      <c r="W6" s="3"/>
      <c r="X6" s="3"/>
      <c r="Y6" s="3"/>
      <c r="Z6" s="3"/>
      <c r="AA6" s="3"/>
      <c r="AB6" s="3"/>
      <c r="AC6" s="3"/>
      <c r="AD6" s="3"/>
      <c r="AE6" s="3"/>
    </row>
    <row r="7" spans="1:31">
      <c r="A7" s="3" t="s">
        <v>2</v>
      </c>
      <c r="B7" s="3" t="s">
        <v>3</v>
      </c>
      <c r="C7" s="58">
        <v>1996</v>
      </c>
      <c r="D7" s="58">
        <v>1997</v>
      </c>
      <c r="E7" s="58">
        <v>1998</v>
      </c>
      <c r="F7" s="58">
        <v>1999</v>
      </c>
      <c r="G7" s="58">
        <v>2000</v>
      </c>
      <c r="H7" s="58">
        <v>2001</v>
      </c>
      <c r="I7" s="58">
        <v>2002</v>
      </c>
      <c r="J7" s="58">
        <v>2003</v>
      </c>
      <c r="K7" s="58">
        <v>2004</v>
      </c>
      <c r="L7" s="58">
        <v>2005</v>
      </c>
      <c r="M7" s="58">
        <v>2006</v>
      </c>
      <c r="N7" s="58">
        <v>2007</v>
      </c>
      <c r="O7" s="58">
        <v>2008</v>
      </c>
      <c r="P7" s="66">
        <v>2009</v>
      </c>
      <c r="Q7" s="58">
        <v>2010</v>
      </c>
      <c r="R7" s="58">
        <v>2011</v>
      </c>
      <c r="S7" s="66">
        <v>2012</v>
      </c>
      <c r="T7" s="58">
        <v>2013</v>
      </c>
      <c r="U7" s="66">
        <v>2014</v>
      </c>
      <c r="V7" s="58">
        <v>2015</v>
      </c>
      <c r="W7" s="66">
        <v>2016</v>
      </c>
      <c r="X7" s="58">
        <v>2017</v>
      </c>
      <c r="Y7" s="66">
        <v>2018</v>
      </c>
      <c r="Z7" s="58">
        <v>2019</v>
      </c>
      <c r="AA7" s="3">
        <v>2020</v>
      </c>
      <c r="AB7" s="58">
        <v>2021</v>
      </c>
      <c r="AC7" s="58">
        <v>2022</v>
      </c>
      <c r="AD7" s="58">
        <v>2023</v>
      </c>
      <c r="AE7" s="58">
        <v>2024</v>
      </c>
    </row>
    <row r="8" spans="1:31">
      <c r="A8" s="1" t="s">
        <v>4</v>
      </c>
      <c r="B8" s="1" t="s">
        <v>5</v>
      </c>
      <c r="C8" s="67">
        <v>1</v>
      </c>
      <c r="D8" s="67">
        <v>0</v>
      </c>
      <c r="E8" s="67">
        <v>0</v>
      </c>
      <c r="F8" s="67">
        <v>0</v>
      </c>
      <c r="G8" s="67">
        <v>0</v>
      </c>
      <c r="H8" s="67">
        <v>4</v>
      </c>
      <c r="I8" s="67">
        <v>1</v>
      </c>
      <c r="J8" s="67">
        <v>1</v>
      </c>
      <c r="K8" s="67">
        <v>1</v>
      </c>
      <c r="L8" s="67">
        <v>2</v>
      </c>
      <c r="M8" s="67">
        <v>2</v>
      </c>
      <c r="N8" s="67">
        <v>1</v>
      </c>
      <c r="O8" s="67">
        <v>4</v>
      </c>
      <c r="P8" s="67">
        <v>1</v>
      </c>
      <c r="Q8" s="67">
        <v>0</v>
      </c>
      <c r="R8" s="67">
        <v>3</v>
      </c>
      <c r="S8" s="67">
        <v>2</v>
      </c>
      <c r="T8" s="67">
        <v>2</v>
      </c>
      <c r="U8" s="67">
        <v>2</v>
      </c>
      <c r="V8" s="67">
        <v>0</v>
      </c>
      <c r="W8" s="67">
        <v>0</v>
      </c>
      <c r="X8" s="67">
        <v>0</v>
      </c>
      <c r="Y8" s="67">
        <v>0</v>
      </c>
      <c r="Z8" s="67">
        <v>0</v>
      </c>
      <c r="AA8" s="67">
        <v>0</v>
      </c>
      <c r="AB8" s="67">
        <v>3</v>
      </c>
      <c r="AC8" s="67">
        <v>1</v>
      </c>
      <c r="AD8" s="67">
        <v>0</v>
      </c>
      <c r="AE8" s="67">
        <v>0</v>
      </c>
    </row>
    <row r="9" spans="1:31">
      <c r="B9" s="50" t="s">
        <v>6</v>
      </c>
      <c r="C9" s="67">
        <v>1</v>
      </c>
      <c r="D9" s="67">
        <v>0</v>
      </c>
      <c r="E9" s="67">
        <v>1</v>
      </c>
      <c r="F9" s="67">
        <v>0</v>
      </c>
      <c r="G9" s="67">
        <v>0</v>
      </c>
      <c r="H9" s="67">
        <v>0</v>
      </c>
      <c r="I9" s="67">
        <v>0</v>
      </c>
      <c r="J9" s="67">
        <v>0</v>
      </c>
      <c r="K9" s="67">
        <v>1</v>
      </c>
      <c r="L9" s="67">
        <v>1</v>
      </c>
      <c r="M9" s="67">
        <v>0</v>
      </c>
      <c r="N9" s="68">
        <v>0</v>
      </c>
      <c r="O9" s="67">
        <v>1</v>
      </c>
      <c r="P9" s="68">
        <v>0</v>
      </c>
      <c r="Q9" s="67">
        <v>0</v>
      </c>
      <c r="R9" s="67">
        <v>0</v>
      </c>
      <c r="S9" s="67">
        <v>0</v>
      </c>
      <c r="T9" s="68">
        <v>0</v>
      </c>
      <c r="U9" s="67">
        <v>0</v>
      </c>
      <c r="V9" s="67">
        <v>0</v>
      </c>
      <c r="W9" s="67">
        <v>0</v>
      </c>
      <c r="X9" s="69">
        <v>0</v>
      </c>
      <c r="Y9" s="69">
        <v>0</v>
      </c>
      <c r="Z9" s="69">
        <v>0</v>
      </c>
      <c r="AA9" s="69">
        <v>0</v>
      </c>
      <c r="AB9" s="70">
        <v>0</v>
      </c>
      <c r="AC9" s="67">
        <v>0</v>
      </c>
      <c r="AD9" s="67">
        <v>0</v>
      </c>
      <c r="AE9" s="67">
        <v>0</v>
      </c>
    </row>
    <row r="10" spans="1:31">
      <c r="B10" s="1" t="s">
        <v>7</v>
      </c>
      <c r="C10" s="67">
        <v>0</v>
      </c>
      <c r="D10" s="67">
        <v>0</v>
      </c>
      <c r="E10" s="67">
        <v>0</v>
      </c>
      <c r="F10" s="67">
        <v>0</v>
      </c>
      <c r="G10" s="67">
        <v>0</v>
      </c>
      <c r="H10" s="67">
        <v>0</v>
      </c>
      <c r="I10" s="67">
        <v>0</v>
      </c>
      <c r="J10" s="67">
        <v>0</v>
      </c>
      <c r="K10" s="67">
        <v>0</v>
      </c>
      <c r="L10" s="67">
        <v>0</v>
      </c>
      <c r="M10" s="67">
        <v>0</v>
      </c>
      <c r="N10" s="68">
        <v>0</v>
      </c>
      <c r="O10" s="67">
        <v>0</v>
      </c>
      <c r="P10" s="68">
        <v>0</v>
      </c>
      <c r="Q10" s="67">
        <v>0</v>
      </c>
      <c r="R10" s="67">
        <v>0</v>
      </c>
      <c r="S10" s="67">
        <v>0</v>
      </c>
      <c r="T10" s="68">
        <v>0</v>
      </c>
      <c r="U10" s="67">
        <v>0</v>
      </c>
      <c r="V10" s="67">
        <v>0</v>
      </c>
      <c r="W10" s="67">
        <v>0</v>
      </c>
      <c r="X10" s="69">
        <v>0</v>
      </c>
      <c r="Y10" s="69">
        <v>0</v>
      </c>
      <c r="Z10" s="69">
        <v>0</v>
      </c>
      <c r="AA10" s="69">
        <v>0</v>
      </c>
      <c r="AB10" s="70">
        <v>0</v>
      </c>
      <c r="AC10" s="67">
        <v>0</v>
      </c>
      <c r="AD10" s="67">
        <v>0</v>
      </c>
      <c r="AE10" s="67">
        <v>0</v>
      </c>
    </row>
    <row r="11" spans="1:31">
      <c r="B11" s="1" t="s">
        <v>8</v>
      </c>
      <c r="C11" s="67">
        <v>0</v>
      </c>
      <c r="D11" s="67">
        <v>0</v>
      </c>
      <c r="E11" s="67">
        <v>0</v>
      </c>
      <c r="F11" s="67">
        <v>0</v>
      </c>
      <c r="G11" s="67">
        <v>0</v>
      </c>
      <c r="H11" s="67">
        <v>0</v>
      </c>
      <c r="I11" s="67">
        <v>0</v>
      </c>
      <c r="J11" s="67">
        <v>0</v>
      </c>
      <c r="K11" s="67">
        <v>0</v>
      </c>
      <c r="L11" s="67">
        <v>0</v>
      </c>
      <c r="M11" s="67">
        <v>0</v>
      </c>
      <c r="N11" s="68">
        <v>0</v>
      </c>
      <c r="O11" s="67">
        <v>0</v>
      </c>
      <c r="P11" s="68">
        <v>0</v>
      </c>
      <c r="Q11" s="67">
        <v>0</v>
      </c>
      <c r="R11" s="67">
        <v>0</v>
      </c>
      <c r="S11" s="67">
        <v>0</v>
      </c>
      <c r="T11" s="68">
        <v>0</v>
      </c>
      <c r="U11" s="67">
        <v>0</v>
      </c>
      <c r="V11" s="67">
        <v>0</v>
      </c>
      <c r="W11" s="67">
        <v>0</v>
      </c>
      <c r="X11" s="69">
        <v>0</v>
      </c>
      <c r="Y11" s="69">
        <v>0</v>
      </c>
      <c r="Z11" s="69">
        <v>0</v>
      </c>
      <c r="AA11" s="69">
        <v>0</v>
      </c>
      <c r="AB11" s="70">
        <v>0</v>
      </c>
      <c r="AC11" s="67">
        <v>0</v>
      </c>
      <c r="AD11" s="67">
        <v>0</v>
      </c>
      <c r="AE11" s="67">
        <v>0</v>
      </c>
    </row>
    <row r="12" spans="1:31">
      <c r="B12" s="1" t="s">
        <v>9</v>
      </c>
      <c r="C12" s="67">
        <v>0</v>
      </c>
      <c r="D12" s="67">
        <v>0</v>
      </c>
      <c r="E12" s="67">
        <v>0</v>
      </c>
      <c r="F12" s="67">
        <v>0</v>
      </c>
      <c r="G12" s="67">
        <v>0</v>
      </c>
      <c r="H12" s="67">
        <v>0</v>
      </c>
      <c r="I12" s="67">
        <v>0</v>
      </c>
      <c r="J12" s="67">
        <v>0</v>
      </c>
      <c r="K12" s="67">
        <v>0</v>
      </c>
      <c r="L12" s="67">
        <v>0</v>
      </c>
      <c r="M12" s="67">
        <v>0</v>
      </c>
      <c r="N12" s="68">
        <v>0</v>
      </c>
      <c r="O12" s="67">
        <v>0</v>
      </c>
      <c r="P12" s="68">
        <v>0</v>
      </c>
      <c r="Q12" s="67">
        <v>0</v>
      </c>
      <c r="R12" s="67">
        <v>0</v>
      </c>
      <c r="S12" s="67">
        <v>0</v>
      </c>
      <c r="T12" s="68">
        <v>0</v>
      </c>
      <c r="U12" s="67">
        <v>0</v>
      </c>
      <c r="V12" s="67">
        <v>0</v>
      </c>
      <c r="W12" s="67">
        <v>0</v>
      </c>
      <c r="X12" s="69">
        <v>0</v>
      </c>
      <c r="Y12" s="69">
        <v>0</v>
      </c>
      <c r="Z12" s="69">
        <v>0</v>
      </c>
      <c r="AA12" s="69">
        <v>0</v>
      </c>
      <c r="AB12" s="70">
        <v>0</v>
      </c>
      <c r="AC12" s="67">
        <v>0</v>
      </c>
      <c r="AD12" s="67">
        <v>0</v>
      </c>
      <c r="AE12" s="67">
        <v>0</v>
      </c>
    </row>
    <row r="13" spans="1:31">
      <c r="A13" s="3"/>
      <c r="B13" s="3" t="s">
        <v>10</v>
      </c>
      <c r="C13" s="71">
        <v>0</v>
      </c>
      <c r="D13" s="71">
        <v>0</v>
      </c>
      <c r="E13" s="71">
        <v>0</v>
      </c>
      <c r="F13" s="71">
        <v>0</v>
      </c>
      <c r="G13" s="71">
        <v>0</v>
      </c>
      <c r="H13" s="71">
        <v>0</v>
      </c>
      <c r="I13" s="71">
        <v>0</v>
      </c>
      <c r="J13" s="71">
        <v>0</v>
      </c>
      <c r="K13" s="71">
        <v>0</v>
      </c>
      <c r="L13" s="71">
        <v>0</v>
      </c>
      <c r="M13" s="71">
        <v>0</v>
      </c>
      <c r="N13" s="72">
        <v>0</v>
      </c>
      <c r="O13" s="71">
        <v>0</v>
      </c>
      <c r="P13" s="72">
        <v>0</v>
      </c>
      <c r="Q13" s="71">
        <v>0</v>
      </c>
      <c r="R13" s="71">
        <v>0</v>
      </c>
      <c r="S13" s="71">
        <v>0</v>
      </c>
      <c r="T13" s="72">
        <v>0</v>
      </c>
      <c r="U13" s="71">
        <v>0</v>
      </c>
      <c r="V13" s="71">
        <v>0</v>
      </c>
      <c r="W13" s="71">
        <v>0</v>
      </c>
      <c r="X13" s="73">
        <v>0</v>
      </c>
      <c r="Y13" s="73">
        <v>0</v>
      </c>
      <c r="Z13" s="73">
        <v>0</v>
      </c>
      <c r="AA13" s="73">
        <v>0</v>
      </c>
      <c r="AB13" s="74">
        <v>0</v>
      </c>
      <c r="AC13" s="71">
        <v>0</v>
      </c>
      <c r="AD13" s="67">
        <v>0</v>
      </c>
      <c r="AE13" s="67">
        <v>0</v>
      </c>
    </row>
    <row r="14" spans="1:31">
      <c r="A14" s="1" t="s">
        <v>11</v>
      </c>
      <c r="B14" s="1" t="s">
        <v>5</v>
      </c>
      <c r="C14" s="70" t="s">
        <v>12</v>
      </c>
      <c r="D14" s="67">
        <v>4</v>
      </c>
      <c r="E14" s="67">
        <v>8</v>
      </c>
      <c r="F14" s="67">
        <v>4</v>
      </c>
      <c r="G14" s="67">
        <v>4</v>
      </c>
      <c r="H14" s="67">
        <v>4</v>
      </c>
      <c r="I14" s="67">
        <v>2</v>
      </c>
      <c r="J14" s="67">
        <v>6</v>
      </c>
      <c r="K14" s="67">
        <v>8</v>
      </c>
      <c r="L14" s="67">
        <v>5</v>
      </c>
      <c r="M14" s="67">
        <v>9</v>
      </c>
      <c r="N14" s="68">
        <v>11</v>
      </c>
      <c r="O14" s="67">
        <v>9</v>
      </c>
      <c r="P14" s="68">
        <v>6</v>
      </c>
      <c r="Q14" s="67">
        <v>9</v>
      </c>
      <c r="R14" s="67">
        <v>7</v>
      </c>
      <c r="S14" s="68">
        <v>9</v>
      </c>
      <c r="T14" s="68">
        <v>8</v>
      </c>
      <c r="U14" s="67">
        <v>17</v>
      </c>
      <c r="V14" s="69">
        <v>13</v>
      </c>
      <c r="W14" s="69">
        <v>14</v>
      </c>
      <c r="X14" s="69">
        <v>11</v>
      </c>
      <c r="Y14" s="69">
        <v>5</v>
      </c>
      <c r="Z14" s="69">
        <v>4</v>
      </c>
      <c r="AA14" s="69">
        <v>3</v>
      </c>
      <c r="AB14" s="70">
        <v>2</v>
      </c>
      <c r="AC14" s="67">
        <v>0</v>
      </c>
      <c r="AD14" s="75">
        <v>0</v>
      </c>
      <c r="AE14" s="75">
        <v>7</v>
      </c>
    </row>
    <row r="15" spans="1:31">
      <c r="B15" s="1" t="s">
        <v>13</v>
      </c>
      <c r="C15" s="70" t="s">
        <v>12</v>
      </c>
      <c r="D15" s="70" t="s">
        <v>12</v>
      </c>
      <c r="E15" s="70" t="s">
        <v>12</v>
      </c>
      <c r="F15" s="70" t="s">
        <v>12</v>
      </c>
      <c r="G15" s="70" t="s">
        <v>12</v>
      </c>
      <c r="H15" s="70" t="s">
        <v>12</v>
      </c>
      <c r="I15" s="70" t="s">
        <v>12</v>
      </c>
      <c r="J15" s="70" t="s">
        <v>12</v>
      </c>
      <c r="K15" s="70" t="s">
        <v>12</v>
      </c>
      <c r="L15" s="70" t="s">
        <v>12</v>
      </c>
      <c r="M15" s="70" t="s">
        <v>12</v>
      </c>
      <c r="N15" s="76" t="s">
        <v>12</v>
      </c>
      <c r="O15" s="70" t="s">
        <v>12</v>
      </c>
      <c r="P15" s="76" t="s">
        <v>12</v>
      </c>
      <c r="Q15" s="70" t="s">
        <v>12</v>
      </c>
      <c r="R15" s="70" t="s">
        <v>12</v>
      </c>
      <c r="S15" s="70" t="s">
        <v>12</v>
      </c>
      <c r="T15" s="70" t="s">
        <v>12</v>
      </c>
      <c r="U15" s="70" t="s">
        <v>12</v>
      </c>
      <c r="V15" s="77" t="s">
        <v>12</v>
      </c>
      <c r="W15" s="77" t="s">
        <v>12</v>
      </c>
      <c r="X15" s="77" t="s">
        <v>12</v>
      </c>
      <c r="Y15" s="77" t="s">
        <v>12</v>
      </c>
      <c r="Z15" s="77" t="s">
        <v>12</v>
      </c>
      <c r="AA15" s="77" t="s">
        <v>12</v>
      </c>
      <c r="AB15" s="77" t="s">
        <v>12</v>
      </c>
      <c r="AC15" s="77" t="s">
        <v>12</v>
      </c>
      <c r="AD15" s="77" t="s">
        <v>12</v>
      </c>
      <c r="AE15" s="77" t="s">
        <v>12</v>
      </c>
    </row>
    <row r="16" spans="1:31">
      <c r="B16" s="1" t="s">
        <v>7</v>
      </c>
      <c r="C16" s="70" t="s">
        <v>12</v>
      </c>
      <c r="D16" s="67">
        <v>1</v>
      </c>
      <c r="E16" s="67">
        <v>1</v>
      </c>
      <c r="F16" s="67">
        <v>1</v>
      </c>
      <c r="G16" s="67">
        <v>1</v>
      </c>
      <c r="H16" s="67">
        <v>1</v>
      </c>
      <c r="I16" s="67">
        <v>1</v>
      </c>
      <c r="J16" s="67">
        <v>0</v>
      </c>
      <c r="K16" s="67">
        <v>1</v>
      </c>
      <c r="L16" s="67">
        <v>1</v>
      </c>
      <c r="M16" s="67">
        <v>3</v>
      </c>
      <c r="N16" s="68">
        <v>2</v>
      </c>
      <c r="O16" s="67">
        <v>3</v>
      </c>
      <c r="P16" s="68">
        <v>4</v>
      </c>
      <c r="Q16" s="67">
        <v>3</v>
      </c>
      <c r="R16" s="67">
        <v>1</v>
      </c>
      <c r="S16" s="67">
        <v>1</v>
      </c>
      <c r="T16" s="68">
        <v>1</v>
      </c>
      <c r="U16" s="67">
        <v>2</v>
      </c>
      <c r="V16" s="69">
        <v>3</v>
      </c>
      <c r="W16" s="69">
        <v>3</v>
      </c>
      <c r="X16" s="69">
        <v>2</v>
      </c>
      <c r="Y16" s="69">
        <v>2</v>
      </c>
      <c r="Z16" s="69">
        <v>1</v>
      </c>
      <c r="AA16" s="69">
        <v>1</v>
      </c>
      <c r="AB16" s="70">
        <v>1</v>
      </c>
      <c r="AC16" s="67">
        <v>0</v>
      </c>
      <c r="AD16" s="67">
        <v>0</v>
      </c>
      <c r="AE16" s="67">
        <v>0</v>
      </c>
    </row>
    <row r="17" spans="1:31">
      <c r="B17" s="1" t="s">
        <v>8</v>
      </c>
      <c r="C17" s="70" t="s">
        <v>12</v>
      </c>
      <c r="D17" s="67">
        <v>0</v>
      </c>
      <c r="E17" s="67">
        <v>0</v>
      </c>
      <c r="F17" s="67">
        <v>0</v>
      </c>
      <c r="G17" s="67">
        <v>0</v>
      </c>
      <c r="H17" s="67">
        <v>0</v>
      </c>
      <c r="I17" s="67">
        <v>0</v>
      </c>
      <c r="J17" s="67">
        <v>0</v>
      </c>
      <c r="K17" s="67">
        <v>0</v>
      </c>
      <c r="L17" s="67">
        <v>0</v>
      </c>
      <c r="M17" s="67">
        <v>0</v>
      </c>
      <c r="N17" s="68">
        <v>0</v>
      </c>
      <c r="O17" s="67">
        <v>0</v>
      </c>
      <c r="P17" s="68">
        <v>0</v>
      </c>
      <c r="Q17" s="67">
        <v>0</v>
      </c>
      <c r="R17" s="67">
        <v>0</v>
      </c>
      <c r="S17" s="67">
        <v>0</v>
      </c>
      <c r="T17" s="68">
        <v>0</v>
      </c>
      <c r="U17" s="67">
        <v>0</v>
      </c>
      <c r="V17" s="69">
        <v>0</v>
      </c>
      <c r="W17" s="69">
        <v>0</v>
      </c>
      <c r="X17" s="69">
        <v>0</v>
      </c>
      <c r="Y17" s="69">
        <v>0</v>
      </c>
      <c r="Z17" s="69">
        <v>0</v>
      </c>
      <c r="AA17" s="69">
        <v>0</v>
      </c>
      <c r="AB17" s="70">
        <v>0</v>
      </c>
      <c r="AC17" s="67">
        <v>0</v>
      </c>
      <c r="AD17" s="67">
        <v>0</v>
      </c>
      <c r="AE17" s="67">
        <v>0</v>
      </c>
    </row>
    <row r="18" spans="1:31">
      <c r="B18" s="1" t="s">
        <v>9</v>
      </c>
      <c r="C18" s="70" t="s">
        <v>12</v>
      </c>
      <c r="D18" s="67">
        <v>0</v>
      </c>
      <c r="E18" s="67">
        <v>0</v>
      </c>
      <c r="F18" s="67">
        <v>0</v>
      </c>
      <c r="G18" s="67">
        <v>0</v>
      </c>
      <c r="H18" s="67">
        <v>0</v>
      </c>
      <c r="I18" s="67">
        <v>0</v>
      </c>
      <c r="J18" s="67">
        <v>0</v>
      </c>
      <c r="K18" s="67">
        <v>0</v>
      </c>
      <c r="L18" s="67">
        <v>0</v>
      </c>
      <c r="M18" s="67">
        <v>0</v>
      </c>
      <c r="N18" s="68">
        <v>0</v>
      </c>
      <c r="O18" s="67">
        <v>0</v>
      </c>
      <c r="P18" s="68">
        <v>0</v>
      </c>
      <c r="Q18" s="67">
        <v>0</v>
      </c>
      <c r="R18" s="67">
        <v>0</v>
      </c>
      <c r="S18" s="67">
        <v>0</v>
      </c>
      <c r="T18" s="68">
        <v>0</v>
      </c>
      <c r="U18" s="67">
        <v>0</v>
      </c>
      <c r="V18" s="69">
        <v>0</v>
      </c>
      <c r="W18" s="69">
        <v>0</v>
      </c>
      <c r="X18" s="69">
        <v>0</v>
      </c>
      <c r="Y18" s="69">
        <v>0</v>
      </c>
      <c r="Z18" s="69">
        <v>0</v>
      </c>
      <c r="AA18" s="69">
        <v>0</v>
      </c>
      <c r="AB18" s="70">
        <v>0</v>
      </c>
      <c r="AC18" s="67">
        <v>0</v>
      </c>
      <c r="AD18" s="67">
        <v>0</v>
      </c>
      <c r="AE18" s="67">
        <v>0</v>
      </c>
    </row>
    <row r="19" spans="1:31">
      <c r="A19" s="3"/>
      <c r="B19" s="3" t="s">
        <v>10</v>
      </c>
      <c r="C19" s="74" t="s">
        <v>12</v>
      </c>
      <c r="D19" s="71">
        <v>0</v>
      </c>
      <c r="E19" s="71">
        <v>0</v>
      </c>
      <c r="F19" s="71">
        <v>1</v>
      </c>
      <c r="G19" s="71">
        <v>1</v>
      </c>
      <c r="H19" s="71">
        <v>0</v>
      </c>
      <c r="I19" s="71">
        <v>0</v>
      </c>
      <c r="J19" s="71">
        <v>1</v>
      </c>
      <c r="K19" s="71">
        <v>0</v>
      </c>
      <c r="L19" s="71">
        <v>1</v>
      </c>
      <c r="M19" s="71">
        <v>1</v>
      </c>
      <c r="N19" s="72">
        <v>0</v>
      </c>
      <c r="O19" s="71">
        <v>0</v>
      </c>
      <c r="P19" s="72">
        <v>0</v>
      </c>
      <c r="Q19" s="71">
        <v>0</v>
      </c>
      <c r="R19" s="71">
        <v>0</v>
      </c>
      <c r="S19" s="71">
        <v>0</v>
      </c>
      <c r="T19" s="72">
        <v>0</v>
      </c>
      <c r="U19" s="71">
        <v>0</v>
      </c>
      <c r="V19" s="73">
        <v>0</v>
      </c>
      <c r="W19" s="73">
        <v>0</v>
      </c>
      <c r="X19" s="73">
        <v>0</v>
      </c>
      <c r="Y19" s="73">
        <v>0</v>
      </c>
      <c r="Z19" s="73">
        <v>0</v>
      </c>
      <c r="AA19" s="73">
        <v>0</v>
      </c>
      <c r="AB19" s="74">
        <v>0</v>
      </c>
      <c r="AC19" s="71">
        <v>0</v>
      </c>
      <c r="AD19" s="67">
        <v>0</v>
      </c>
      <c r="AE19" s="67">
        <v>0</v>
      </c>
    </row>
    <row r="20" spans="1:31">
      <c r="A20" s="1" t="s">
        <v>14</v>
      </c>
      <c r="B20" s="1" t="s">
        <v>5</v>
      </c>
      <c r="C20" s="67">
        <v>12</v>
      </c>
      <c r="D20" s="67">
        <v>17</v>
      </c>
      <c r="E20" s="67">
        <v>21</v>
      </c>
      <c r="F20" s="67">
        <v>25</v>
      </c>
      <c r="G20" s="67">
        <v>15</v>
      </c>
      <c r="H20" s="67">
        <v>10</v>
      </c>
      <c r="I20" s="67">
        <v>9</v>
      </c>
      <c r="J20" s="67">
        <v>12</v>
      </c>
      <c r="K20" s="67">
        <v>11</v>
      </c>
      <c r="L20" s="67">
        <v>11</v>
      </c>
      <c r="M20" s="67">
        <v>19</v>
      </c>
      <c r="N20" s="68">
        <v>6</v>
      </c>
      <c r="O20" s="67">
        <v>10</v>
      </c>
      <c r="P20" s="68">
        <v>15</v>
      </c>
      <c r="Q20" s="68">
        <v>16</v>
      </c>
      <c r="R20" s="68">
        <v>17</v>
      </c>
      <c r="S20" s="68">
        <v>24</v>
      </c>
      <c r="T20" s="68">
        <v>24</v>
      </c>
      <c r="U20" s="67">
        <v>14</v>
      </c>
      <c r="V20" s="69">
        <v>10</v>
      </c>
      <c r="W20" s="69">
        <v>12</v>
      </c>
      <c r="X20" s="69">
        <v>12</v>
      </c>
      <c r="Y20" s="69">
        <v>14</v>
      </c>
      <c r="Z20" s="69">
        <v>8</v>
      </c>
      <c r="AA20" s="69">
        <v>7</v>
      </c>
      <c r="AB20" s="70">
        <v>5</v>
      </c>
      <c r="AC20" s="67">
        <v>9</v>
      </c>
      <c r="AD20" s="75">
        <v>6</v>
      </c>
      <c r="AE20" s="75">
        <v>7</v>
      </c>
    </row>
    <row r="21" spans="1:31">
      <c r="B21" s="1" t="s">
        <v>13</v>
      </c>
      <c r="C21" s="67">
        <v>13</v>
      </c>
      <c r="D21" s="67">
        <v>15</v>
      </c>
      <c r="E21" s="67">
        <v>20</v>
      </c>
      <c r="F21" s="67">
        <v>19</v>
      </c>
      <c r="G21" s="67">
        <v>14</v>
      </c>
      <c r="H21" s="67">
        <v>9</v>
      </c>
      <c r="I21" s="67">
        <v>9</v>
      </c>
      <c r="J21" s="67">
        <v>17</v>
      </c>
      <c r="K21" s="67">
        <v>16</v>
      </c>
      <c r="L21" s="67">
        <v>10</v>
      </c>
      <c r="M21" s="67">
        <v>11</v>
      </c>
      <c r="N21" s="68">
        <v>11</v>
      </c>
      <c r="O21" s="67">
        <v>12</v>
      </c>
      <c r="P21" s="68">
        <v>13</v>
      </c>
      <c r="Q21" s="68">
        <v>9</v>
      </c>
      <c r="R21" s="68">
        <v>6</v>
      </c>
      <c r="S21" s="67">
        <v>5</v>
      </c>
      <c r="T21" s="68">
        <v>6</v>
      </c>
      <c r="U21" s="67">
        <v>21</v>
      </c>
      <c r="V21" s="69">
        <v>27</v>
      </c>
      <c r="W21" s="69">
        <v>43</v>
      </c>
      <c r="X21" s="69">
        <v>43</v>
      </c>
      <c r="Y21" s="69">
        <v>30</v>
      </c>
      <c r="Z21" s="69">
        <v>43</v>
      </c>
      <c r="AA21" s="69">
        <v>37</v>
      </c>
      <c r="AB21" s="70">
        <v>34</v>
      </c>
      <c r="AC21" s="67">
        <v>37</v>
      </c>
      <c r="AD21" s="67">
        <v>21</v>
      </c>
      <c r="AE21" s="67">
        <v>18</v>
      </c>
    </row>
    <row r="22" spans="1:31">
      <c r="B22" s="1" t="s">
        <v>7</v>
      </c>
      <c r="C22" s="67">
        <v>0</v>
      </c>
      <c r="D22" s="67">
        <v>0</v>
      </c>
      <c r="E22" s="67">
        <v>0</v>
      </c>
      <c r="F22" s="67">
        <v>0</v>
      </c>
      <c r="G22" s="67">
        <v>1</v>
      </c>
      <c r="H22" s="67">
        <v>1</v>
      </c>
      <c r="I22" s="67">
        <v>3</v>
      </c>
      <c r="J22" s="67">
        <v>1</v>
      </c>
      <c r="K22" s="67">
        <v>2</v>
      </c>
      <c r="L22" s="67">
        <v>2</v>
      </c>
      <c r="M22" s="67">
        <v>20</v>
      </c>
      <c r="N22" s="68">
        <v>15</v>
      </c>
      <c r="O22" s="67">
        <v>1</v>
      </c>
      <c r="P22" s="68">
        <v>14</v>
      </c>
      <c r="Q22" s="68">
        <v>15</v>
      </c>
      <c r="R22" s="68">
        <v>6</v>
      </c>
      <c r="S22" s="67">
        <v>3</v>
      </c>
      <c r="T22" s="68">
        <v>4</v>
      </c>
      <c r="U22" s="67">
        <v>0</v>
      </c>
      <c r="V22" s="69">
        <v>1</v>
      </c>
      <c r="W22" s="69">
        <v>1</v>
      </c>
      <c r="X22" s="69">
        <v>0</v>
      </c>
      <c r="Y22" s="69">
        <v>1</v>
      </c>
      <c r="Z22" s="69">
        <v>1</v>
      </c>
      <c r="AA22" s="69">
        <v>0</v>
      </c>
      <c r="AB22" s="70">
        <v>0</v>
      </c>
      <c r="AC22" s="67">
        <v>0</v>
      </c>
      <c r="AD22" s="67">
        <v>0</v>
      </c>
      <c r="AE22" s="67">
        <v>0</v>
      </c>
    </row>
    <row r="23" spans="1:31">
      <c r="B23" s="1" t="s">
        <v>8</v>
      </c>
      <c r="C23" s="67">
        <v>0</v>
      </c>
      <c r="D23" s="67">
        <v>0</v>
      </c>
      <c r="E23" s="67">
        <v>0</v>
      </c>
      <c r="F23" s="67">
        <v>0</v>
      </c>
      <c r="G23" s="67">
        <v>0</v>
      </c>
      <c r="H23" s="67">
        <v>0</v>
      </c>
      <c r="I23" s="67">
        <v>0</v>
      </c>
      <c r="J23" s="67">
        <v>0</v>
      </c>
      <c r="K23" s="67">
        <v>0</v>
      </c>
      <c r="L23" s="67">
        <v>0</v>
      </c>
      <c r="M23" s="67">
        <v>0</v>
      </c>
      <c r="N23" s="67">
        <v>0</v>
      </c>
      <c r="O23" s="67">
        <v>0</v>
      </c>
      <c r="P23" s="68">
        <v>0</v>
      </c>
      <c r="Q23" s="68">
        <v>0</v>
      </c>
      <c r="R23" s="68">
        <v>0</v>
      </c>
      <c r="S23" s="68">
        <v>0</v>
      </c>
      <c r="T23" s="68">
        <v>0</v>
      </c>
      <c r="U23" s="67">
        <v>0</v>
      </c>
      <c r="V23" s="69">
        <v>0</v>
      </c>
      <c r="W23" s="69">
        <v>0</v>
      </c>
      <c r="X23" s="69">
        <v>0</v>
      </c>
      <c r="Y23" s="69">
        <v>0</v>
      </c>
      <c r="Z23" s="69">
        <v>0</v>
      </c>
      <c r="AA23" s="69">
        <v>0</v>
      </c>
      <c r="AB23" s="70">
        <v>0</v>
      </c>
      <c r="AC23" s="67">
        <v>0</v>
      </c>
      <c r="AD23" s="67">
        <v>0</v>
      </c>
      <c r="AE23" s="67">
        <v>0</v>
      </c>
    </row>
    <row r="24" spans="1:31">
      <c r="B24" s="1" t="s">
        <v>9</v>
      </c>
      <c r="C24" s="67">
        <v>0</v>
      </c>
      <c r="D24" s="67">
        <v>0</v>
      </c>
      <c r="E24" s="67">
        <v>0</v>
      </c>
      <c r="F24" s="67">
        <v>0</v>
      </c>
      <c r="G24" s="67">
        <v>0</v>
      </c>
      <c r="H24" s="67">
        <v>0</v>
      </c>
      <c r="I24" s="67">
        <v>0</v>
      </c>
      <c r="J24" s="67">
        <v>0</v>
      </c>
      <c r="K24" s="67">
        <v>0</v>
      </c>
      <c r="L24" s="67">
        <v>0</v>
      </c>
      <c r="M24" s="67">
        <v>0</v>
      </c>
      <c r="N24" s="67">
        <v>0</v>
      </c>
      <c r="O24" s="67">
        <v>0</v>
      </c>
      <c r="P24" s="68">
        <v>0</v>
      </c>
      <c r="Q24" s="68">
        <v>0</v>
      </c>
      <c r="R24" s="68">
        <v>0</v>
      </c>
      <c r="S24" s="68">
        <v>0</v>
      </c>
      <c r="T24" s="68">
        <v>0</v>
      </c>
      <c r="U24" s="67">
        <v>0</v>
      </c>
      <c r="V24" s="69">
        <v>0</v>
      </c>
      <c r="W24" s="69">
        <v>0</v>
      </c>
      <c r="X24" s="69">
        <v>0</v>
      </c>
      <c r="Y24" s="69">
        <v>0</v>
      </c>
      <c r="Z24" s="69">
        <v>0</v>
      </c>
      <c r="AA24" s="69">
        <v>0</v>
      </c>
      <c r="AB24" s="70">
        <v>0</v>
      </c>
      <c r="AC24" s="67">
        <v>0</v>
      </c>
      <c r="AD24" s="67">
        <v>0</v>
      </c>
      <c r="AE24" s="67">
        <v>0</v>
      </c>
    </row>
    <row r="25" spans="1:31">
      <c r="A25" s="3"/>
      <c r="B25" s="3" t="s">
        <v>10</v>
      </c>
      <c r="C25" s="71">
        <v>0</v>
      </c>
      <c r="D25" s="71">
        <v>0</v>
      </c>
      <c r="E25" s="71">
        <v>0</v>
      </c>
      <c r="F25" s="71">
        <v>0</v>
      </c>
      <c r="G25" s="71">
        <v>0</v>
      </c>
      <c r="H25" s="71">
        <v>3</v>
      </c>
      <c r="I25" s="71">
        <v>1</v>
      </c>
      <c r="J25" s="71">
        <v>2</v>
      </c>
      <c r="K25" s="71">
        <v>0</v>
      </c>
      <c r="L25" s="71">
        <v>2</v>
      </c>
      <c r="M25" s="71">
        <v>0</v>
      </c>
      <c r="N25" s="71">
        <v>0</v>
      </c>
      <c r="O25" s="71">
        <v>0</v>
      </c>
      <c r="P25" s="72">
        <v>0</v>
      </c>
      <c r="Q25" s="72">
        <v>0</v>
      </c>
      <c r="R25" s="72">
        <v>0</v>
      </c>
      <c r="S25" s="72">
        <v>0</v>
      </c>
      <c r="T25" s="72">
        <v>0</v>
      </c>
      <c r="U25" s="71">
        <v>2</v>
      </c>
      <c r="V25" s="73">
        <v>3</v>
      </c>
      <c r="W25" s="73">
        <v>3</v>
      </c>
      <c r="X25" s="73">
        <v>2</v>
      </c>
      <c r="Y25" s="73">
        <v>2</v>
      </c>
      <c r="Z25" s="73">
        <v>3</v>
      </c>
      <c r="AA25" s="73">
        <v>1</v>
      </c>
      <c r="AB25" s="74">
        <v>1</v>
      </c>
      <c r="AC25" s="71">
        <v>1</v>
      </c>
      <c r="AD25" s="67">
        <v>1</v>
      </c>
      <c r="AE25" s="67">
        <v>0</v>
      </c>
    </row>
    <row r="26" spans="1:31">
      <c r="A26" s="1" t="s">
        <v>15</v>
      </c>
      <c r="B26" s="50" t="s">
        <v>16</v>
      </c>
      <c r="C26" s="67">
        <v>97</v>
      </c>
      <c r="D26" s="67">
        <v>156</v>
      </c>
      <c r="E26" s="67">
        <v>149</v>
      </c>
      <c r="F26" s="67">
        <v>157</v>
      </c>
      <c r="G26" s="67">
        <v>111</v>
      </c>
      <c r="H26" s="67">
        <v>41</v>
      </c>
      <c r="I26" s="67">
        <v>47</v>
      </c>
      <c r="J26" s="67">
        <v>43</v>
      </c>
      <c r="K26" s="67">
        <v>53</v>
      </c>
      <c r="L26" s="67">
        <v>49</v>
      </c>
      <c r="M26" s="67">
        <v>47</v>
      </c>
      <c r="N26" s="67">
        <v>43</v>
      </c>
      <c r="O26" s="67">
        <v>57</v>
      </c>
      <c r="P26" s="68">
        <v>70</v>
      </c>
      <c r="Q26" s="68">
        <v>79</v>
      </c>
      <c r="R26" s="68">
        <v>11</v>
      </c>
      <c r="S26" s="68">
        <v>2</v>
      </c>
      <c r="T26" s="68">
        <v>6</v>
      </c>
      <c r="U26" s="67">
        <v>12</v>
      </c>
      <c r="V26" s="69">
        <v>38</v>
      </c>
      <c r="W26" s="69">
        <v>50</v>
      </c>
      <c r="X26" s="69">
        <v>64</v>
      </c>
      <c r="Y26" s="69">
        <v>60</v>
      </c>
      <c r="Z26" s="69">
        <v>61</v>
      </c>
      <c r="AA26" s="69">
        <v>64</v>
      </c>
      <c r="AB26" s="70">
        <v>76</v>
      </c>
      <c r="AC26" s="67">
        <v>91</v>
      </c>
      <c r="AD26" s="75">
        <v>95</v>
      </c>
      <c r="AE26" s="75">
        <v>68</v>
      </c>
    </row>
    <row r="27" spans="1:31">
      <c r="B27" s="1" t="s">
        <v>13</v>
      </c>
      <c r="C27" s="67">
        <v>15</v>
      </c>
      <c r="D27" s="67">
        <v>27</v>
      </c>
      <c r="E27" s="67">
        <v>30</v>
      </c>
      <c r="F27" s="67">
        <v>22</v>
      </c>
      <c r="G27" s="67">
        <v>36</v>
      </c>
      <c r="H27" s="67">
        <v>13</v>
      </c>
      <c r="I27" s="67">
        <v>21</v>
      </c>
      <c r="J27" s="67">
        <v>16</v>
      </c>
      <c r="K27" s="67">
        <v>16</v>
      </c>
      <c r="L27" s="67">
        <v>17</v>
      </c>
      <c r="M27" s="67">
        <v>14</v>
      </c>
      <c r="N27" s="67">
        <v>26</v>
      </c>
      <c r="O27" s="67">
        <v>22</v>
      </c>
      <c r="P27" s="68">
        <v>21</v>
      </c>
      <c r="Q27" s="68">
        <v>23</v>
      </c>
      <c r="R27" s="68">
        <v>11</v>
      </c>
      <c r="S27" s="67">
        <v>0</v>
      </c>
      <c r="T27" s="68">
        <v>0</v>
      </c>
      <c r="U27" s="67">
        <v>0</v>
      </c>
      <c r="V27" s="69">
        <v>0</v>
      </c>
      <c r="W27" s="69">
        <v>20</v>
      </c>
      <c r="X27" s="69">
        <v>14</v>
      </c>
      <c r="Y27" s="69">
        <v>27</v>
      </c>
      <c r="Z27" s="69">
        <v>28</v>
      </c>
      <c r="AA27" s="69">
        <v>33</v>
      </c>
      <c r="AB27" s="70">
        <v>31</v>
      </c>
      <c r="AC27" s="67">
        <v>33</v>
      </c>
      <c r="AD27" s="67">
        <v>25</v>
      </c>
      <c r="AE27" s="67">
        <v>20</v>
      </c>
    </row>
    <row r="28" spans="1:31">
      <c r="B28" s="1" t="s">
        <v>7</v>
      </c>
      <c r="C28" s="67">
        <v>0</v>
      </c>
      <c r="D28" s="67">
        <v>2</v>
      </c>
      <c r="E28" s="67">
        <v>9</v>
      </c>
      <c r="F28" s="67">
        <v>3</v>
      </c>
      <c r="G28" s="67">
        <v>32</v>
      </c>
      <c r="H28" s="67">
        <v>6</v>
      </c>
      <c r="I28" s="67">
        <v>10</v>
      </c>
      <c r="J28" s="67">
        <v>1</v>
      </c>
      <c r="K28" s="67">
        <v>2</v>
      </c>
      <c r="L28" s="67">
        <v>2</v>
      </c>
      <c r="M28" s="67">
        <v>1</v>
      </c>
      <c r="N28" s="67">
        <v>2</v>
      </c>
      <c r="O28" s="67">
        <v>0</v>
      </c>
      <c r="P28" s="68">
        <v>1</v>
      </c>
      <c r="Q28" s="68">
        <v>1</v>
      </c>
      <c r="R28" s="68">
        <v>6</v>
      </c>
      <c r="S28" s="67">
        <v>0</v>
      </c>
      <c r="T28" s="68">
        <v>0</v>
      </c>
      <c r="U28" s="67">
        <v>0</v>
      </c>
      <c r="V28" s="69">
        <v>0</v>
      </c>
      <c r="W28" s="69">
        <v>0</v>
      </c>
      <c r="X28" s="69">
        <v>0</v>
      </c>
      <c r="Y28" s="69">
        <v>0</v>
      </c>
      <c r="Z28" s="69">
        <v>0</v>
      </c>
      <c r="AA28" s="69">
        <v>0</v>
      </c>
      <c r="AB28" s="70">
        <v>0</v>
      </c>
      <c r="AC28" s="67">
        <v>0</v>
      </c>
      <c r="AD28" s="67">
        <v>0</v>
      </c>
      <c r="AE28" s="67">
        <v>0</v>
      </c>
    </row>
    <row r="29" spans="1:31">
      <c r="B29" s="1" t="s">
        <v>8</v>
      </c>
      <c r="C29" s="67">
        <v>0</v>
      </c>
      <c r="D29" s="67">
        <v>0</v>
      </c>
      <c r="E29" s="67">
        <v>0</v>
      </c>
      <c r="F29" s="67">
        <v>0</v>
      </c>
      <c r="G29" s="67">
        <v>0</v>
      </c>
      <c r="H29" s="67">
        <v>0</v>
      </c>
      <c r="I29" s="67">
        <v>0</v>
      </c>
      <c r="J29" s="67">
        <v>0</v>
      </c>
      <c r="K29" s="67">
        <v>0</v>
      </c>
      <c r="L29" s="67">
        <v>0</v>
      </c>
      <c r="M29" s="67">
        <v>0</v>
      </c>
      <c r="N29" s="67">
        <v>0</v>
      </c>
      <c r="O29" s="67">
        <v>0</v>
      </c>
      <c r="P29" s="68">
        <v>0</v>
      </c>
      <c r="Q29" s="68">
        <v>0</v>
      </c>
      <c r="R29" s="68">
        <v>0</v>
      </c>
      <c r="S29" s="68">
        <v>0</v>
      </c>
      <c r="T29" s="68">
        <v>0</v>
      </c>
      <c r="U29" s="67">
        <v>0</v>
      </c>
      <c r="V29" s="69">
        <v>0</v>
      </c>
      <c r="W29" s="69">
        <v>0</v>
      </c>
      <c r="X29" s="69">
        <v>0</v>
      </c>
      <c r="Y29" s="69">
        <v>0</v>
      </c>
      <c r="Z29" s="69">
        <v>0</v>
      </c>
      <c r="AA29" s="69">
        <v>0</v>
      </c>
      <c r="AB29" s="70">
        <v>0</v>
      </c>
      <c r="AC29" s="67">
        <v>0</v>
      </c>
      <c r="AD29" s="67">
        <v>0</v>
      </c>
      <c r="AE29" s="67">
        <v>0</v>
      </c>
    </row>
    <row r="30" spans="1:31">
      <c r="B30" s="1" t="s">
        <v>9</v>
      </c>
      <c r="C30" s="67">
        <v>0</v>
      </c>
      <c r="D30" s="67">
        <v>0</v>
      </c>
      <c r="E30" s="67">
        <v>0</v>
      </c>
      <c r="F30" s="67">
        <v>0</v>
      </c>
      <c r="G30" s="67">
        <v>0</v>
      </c>
      <c r="H30" s="67">
        <v>0</v>
      </c>
      <c r="I30" s="67">
        <v>0</v>
      </c>
      <c r="J30" s="67">
        <v>0</v>
      </c>
      <c r="K30" s="67">
        <v>0</v>
      </c>
      <c r="L30" s="67">
        <v>0</v>
      </c>
      <c r="M30" s="67">
        <v>0</v>
      </c>
      <c r="N30" s="67">
        <v>0</v>
      </c>
      <c r="O30" s="67">
        <v>0</v>
      </c>
      <c r="P30" s="68">
        <v>0</v>
      </c>
      <c r="Q30" s="68">
        <v>0</v>
      </c>
      <c r="R30" s="68">
        <v>0</v>
      </c>
      <c r="S30" s="68">
        <v>0</v>
      </c>
      <c r="T30" s="68">
        <v>0</v>
      </c>
      <c r="U30" s="67">
        <v>0</v>
      </c>
      <c r="V30" s="69">
        <v>0</v>
      </c>
      <c r="W30" s="69">
        <v>0</v>
      </c>
      <c r="X30" s="69">
        <v>0</v>
      </c>
      <c r="Y30" s="69">
        <v>0</v>
      </c>
      <c r="Z30" s="69">
        <v>0</v>
      </c>
      <c r="AA30" s="69">
        <v>0</v>
      </c>
      <c r="AB30" s="70">
        <v>0</v>
      </c>
      <c r="AC30" s="67">
        <v>0</v>
      </c>
      <c r="AD30" s="67">
        <v>0</v>
      </c>
      <c r="AE30" s="67">
        <v>0</v>
      </c>
    </row>
    <row r="31" spans="1:31">
      <c r="A31" s="3"/>
      <c r="B31" s="3" t="s">
        <v>10</v>
      </c>
      <c r="C31" s="71">
        <v>0</v>
      </c>
      <c r="D31" s="71">
        <v>0</v>
      </c>
      <c r="E31" s="71">
        <v>0</v>
      </c>
      <c r="F31" s="71">
        <v>0</v>
      </c>
      <c r="G31" s="71">
        <v>0</v>
      </c>
      <c r="H31" s="71">
        <v>0</v>
      </c>
      <c r="I31" s="71">
        <v>0</v>
      </c>
      <c r="J31" s="71">
        <v>0</v>
      </c>
      <c r="K31" s="71">
        <v>0</v>
      </c>
      <c r="L31" s="71">
        <v>0</v>
      </c>
      <c r="M31" s="71">
        <v>0</v>
      </c>
      <c r="N31" s="71">
        <v>0</v>
      </c>
      <c r="O31" s="71">
        <v>0</v>
      </c>
      <c r="P31" s="72">
        <v>0</v>
      </c>
      <c r="Q31" s="72">
        <v>0</v>
      </c>
      <c r="R31" s="72">
        <v>0</v>
      </c>
      <c r="S31" s="72">
        <v>0</v>
      </c>
      <c r="T31" s="72">
        <v>0</v>
      </c>
      <c r="U31" s="71">
        <v>0</v>
      </c>
      <c r="V31" s="73">
        <v>0</v>
      </c>
      <c r="W31" s="73">
        <v>0</v>
      </c>
      <c r="X31" s="73">
        <v>0</v>
      </c>
      <c r="Y31" s="73">
        <v>0</v>
      </c>
      <c r="Z31" s="73">
        <v>0</v>
      </c>
      <c r="AA31" s="73">
        <v>0</v>
      </c>
      <c r="AB31" s="74">
        <v>0</v>
      </c>
      <c r="AC31" s="71">
        <v>0</v>
      </c>
      <c r="AD31" s="67">
        <v>0</v>
      </c>
      <c r="AE31" s="67">
        <v>0</v>
      </c>
    </row>
    <row r="32" spans="1:31">
      <c r="A32" s="1" t="s">
        <v>17</v>
      </c>
      <c r="B32" s="1" t="s">
        <v>5</v>
      </c>
      <c r="C32" s="67">
        <v>24</v>
      </c>
      <c r="D32" s="67">
        <v>29</v>
      </c>
      <c r="E32" s="67">
        <v>52</v>
      </c>
      <c r="F32" s="67">
        <v>53</v>
      </c>
      <c r="G32" s="67">
        <v>25</v>
      </c>
      <c r="H32" s="67">
        <v>15</v>
      </c>
      <c r="I32" s="67">
        <v>20</v>
      </c>
      <c r="J32" s="67">
        <v>18</v>
      </c>
      <c r="K32" s="67">
        <v>9</v>
      </c>
      <c r="L32" s="67">
        <v>20</v>
      </c>
      <c r="M32" s="67">
        <v>27</v>
      </c>
      <c r="N32" s="67">
        <v>19</v>
      </c>
      <c r="O32" s="67">
        <v>28</v>
      </c>
      <c r="P32" s="67">
        <v>49</v>
      </c>
      <c r="Q32" s="67">
        <v>54</v>
      </c>
      <c r="R32" s="67">
        <v>17</v>
      </c>
      <c r="S32" s="67">
        <v>13</v>
      </c>
      <c r="T32" s="67">
        <v>16</v>
      </c>
      <c r="U32" s="67">
        <v>18</v>
      </c>
      <c r="V32" s="67">
        <v>28</v>
      </c>
      <c r="W32" s="67">
        <v>50</v>
      </c>
      <c r="X32" s="67">
        <v>37</v>
      </c>
      <c r="Y32" s="67">
        <v>29</v>
      </c>
      <c r="Z32" s="67">
        <v>22</v>
      </c>
      <c r="AA32" s="67">
        <v>11</v>
      </c>
      <c r="AB32" s="67">
        <v>11</v>
      </c>
      <c r="AC32" s="67">
        <v>8</v>
      </c>
      <c r="AD32" s="75">
        <v>5</v>
      </c>
      <c r="AE32" s="75">
        <v>10</v>
      </c>
    </row>
    <row r="33" spans="1:31">
      <c r="B33" s="1" t="s">
        <v>13</v>
      </c>
      <c r="C33" s="67">
        <v>52</v>
      </c>
      <c r="D33" s="67">
        <v>77</v>
      </c>
      <c r="E33" s="67">
        <v>78</v>
      </c>
      <c r="F33" s="67">
        <v>69</v>
      </c>
      <c r="G33" s="67">
        <v>45</v>
      </c>
      <c r="H33" s="67">
        <v>24</v>
      </c>
      <c r="I33" s="67">
        <v>31</v>
      </c>
      <c r="J33" s="67">
        <v>29</v>
      </c>
      <c r="K33" s="67">
        <v>27</v>
      </c>
      <c r="L33" s="67">
        <v>31</v>
      </c>
      <c r="M33" s="67">
        <v>24</v>
      </c>
      <c r="N33" s="67">
        <v>13</v>
      </c>
      <c r="O33" s="67">
        <v>20</v>
      </c>
      <c r="P33" s="68">
        <v>22</v>
      </c>
      <c r="Q33" s="67">
        <v>20</v>
      </c>
      <c r="R33" s="67">
        <v>19</v>
      </c>
      <c r="S33" s="67">
        <v>6</v>
      </c>
      <c r="T33" s="68">
        <v>6</v>
      </c>
      <c r="U33" s="67">
        <v>10</v>
      </c>
      <c r="V33" s="69">
        <v>29</v>
      </c>
      <c r="W33" s="69">
        <v>40</v>
      </c>
      <c r="X33" s="69">
        <v>40</v>
      </c>
      <c r="Y33" s="69">
        <v>62</v>
      </c>
      <c r="Z33" s="69">
        <v>22</v>
      </c>
      <c r="AA33" s="69">
        <v>12</v>
      </c>
      <c r="AB33" s="70">
        <v>13</v>
      </c>
      <c r="AC33" s="67">
        <v>12</v>
      </c>
      <c r="AD33" s="67">
        <v>16</v>
      </c>
      <c r="AE33" s="67">
        <v>9</v>
      </c>
    </row>
    <row r="34" spans="1:31">
      <c r="B34" s="1" t="s">
        <v>7</v>
      </c>
      <c r="C34" s="67">
        <v>0</v>
      </c>
      <c r="D34" s="67">
        <v>0</v>
      </c>
      <c r="E34" s="67">
        <v>0</v>
      </c>
      <c r="F34" s="67">
        <v>0</v>
      </c>
      <c r="G34" s="67">
        <v>0</v>
      </c>
      <c r="H34" s="67">
        <v>0</v>
      </c>
      <c r="I34" s="67">
        <v>0</v>
      </c>
      <c r="J34" s="67">
        <v>0</v>
      </c>
      <c r="K34" s="67">
        <v>0</v>
      </c>
      <c r="L34" s="67">
        <v>0</v>
      </c>
      <c r="M34" s="67">
        <v>0</v>
      </c>
      <c r="N34" s="67">
        <v>0</v>
      </c>
      <c r="O34" s="67">
        <v>0</v>
      </c>
      <c r="P34" s="68">
        <v>0</v>
      </c>
      <c r="Q34" s="67">
        <v>0</v>
      </c>
      <c r="R34" s="67">
        <v>0</v>
      </c>
      <c r="S34" s="67">
        <v>0</v>
      </c>
      <c r="T34" s="68">
        <v>0</v>
      </c>
      <c r="U34" s="67">
        <v>0</v>
      </c>
      <c r="V34" s="69">
        <v>0</v>
      </c>
      <c r="W34" s="69">
        <v>0</v>
      </c>
      <c r="X34" s="69">
        <v>0</v>
      </c>
      <c r="Y34" s="69">
        <v>0</v>
      </c>
      <c r="Z34" s="69">
        <v>0</v>
      </c>
      <c r="AA34" s="69">
        <v>0</v>
      </c>
      <c r="AB34" s="70">
        <v>0</v>
      </c>
      <c r="AC34" s="67">
        <v>0</v>
      </c>
      <c r="AD34" s="67">
        <v>0</v>
      </c>
      <c r="AE34" s="67">
        <v>0</v>
      </c>
    </row>
    <row r="35" spans="1:31">
      <c r="B35" s="1" t="s">
        <v>8</v>
      </c>
      <c r="C35" s="67">
        <v>0</v>
      </c>
      <c r="D35" s="67">
        <v>0</v>
      </c>
      <c r="E35" s="67">
        <v>0</v>
      </c>
      <c r="F35" s="67">
        <v>0</v>
      </c>
      <c r="G35" s="67">
        <v>0</v>
      </c>
      <c r="H35" s="67">
        <v>0</v>
      </c>
      <c r="I35" s="67">
        <v>0</v>
      </c>
      <c r="J35" s="67">
        <v>0</v>
      </c>
      <c r="K35" s="67">
        <v>0</v>
      </c>
      <c r="L35" s="67">
        <v>0</v>
      </c>
      <c r="M35" s="67">
        <v>0</v>
      </c>
      <c r="N35" s="67">
        <v>0</v>
      </c>
      <c r="O35" s="67">
        <v>0</v>
      </c>
      <c r="P35" s="68">
        <v>0</v>
      </c>
      <c r="Q35" s="67">
        <v>0</v>
      </c>
      <c r="R35" s="67">
        <v>0</v>
      </c>
      <c r="S35" s="67">
        <v>0</v>
      </c>
      <c r="T35" s="68">
        <v>0</v>
      </c>
      <c r="U35" s="67">
        <v>0</v>
      </c>
      <c r="V35" s="69">
        <v>0</v>
      </c>
      <c r="W35" s="69">
        <v>0</v>
      </c>
      <c r="X35" s="69">
        <v>0</v>
      </c>
      <c r="Y35" s="69">
        <v>0</v>
      </c>
      <c r="Z35" s="69">
        <v>0</v>
      </c>
      <c r="AA35" s="69">
        <v>0</v>
      </c>
      <c r="AB35" s="70">
        <v>0</v>
      </c>
      <c r="AC35" s="67">
        <v>0</v>
      </c>
      <c r="AD35" s="67">
        <v>0</v>
      </c>
      <c r="AE35" s="67">
        <v>0</v>
      </c>
    </row>
    <row r="36" spans="1:31">
      <c r="B36" s="1" t="s">
        <v>9</v>
      </c>
      <c r="C36" s="67">
        <v>0</v>
      </c>
      <c r="D36" s="67">
        <v>0</v>
      </c>
      <c r="E36" s="67">
        <v>0</v>
      </c>
      <c r="F36" s="67">
        <v>0</v>
      </c>
      <c r="G36" s="67">
        <v>0</v>
      </c>
      <c r="H36" s="67">
        <v>0</v>
      </c>
      <c r="I36" s="67">
        <v>0</v>
      </c>
      <c r="J36" s="67">
        <v>0</v>
      </c>
      <c r="K36" s="67">
        <v>0</v>
      </c>
      <c r="L36" s="67">
        <v>0</v>
      </c>
      <c r="M36" s="67">
        <v>0</v>
      </c>
      <c r="N36" s="67">
        <v>0</v>
      </c>
      <c r="O36" s="67">
        <v>0</v>
      </c>
      <c r="P36" s="68">
        <v>0</v>
      </c>
      <c r="Q36" s="67">
        <v>0</v>
      </c>
      <c r="R36" s="67">
        <v>0</v>
      </c>
      <c r="S36" s="67">
        <v>0</v>
      </c>
      <c r="T36" s="68">
        <v>0</v>
      </c>
      <c r="U36" s="67">
        <v>0</v>
      </c>
      <c r="V36" s="69">
        <v>0</v>
      </c>
      <c r="W36" s="69">
        <v>0</v>
      </c>
      <c r="X36" s="69">
        <v>0</v>
      </c>
      <c r="Y36" s="69">
        <v>0</v>
      </c>
      <c r="Z36" s="69">
        <v>0</v>
      </c>
      <c r="AA36" s="69">
        <v>0</v>
      </c>
      <c r="AB36" s="70">
        <v>0</v>
      </c>
      <c r="AC36" s="67">
        <v>0</v>
      </c>
      <c r="AD36" s="67">
        <v>0</v>
      </c>
      <c r="AE36" s="67">
        <v>0</v>
      </c>
    </row>
    <row r="37" spans="1:31">
      <c r="A37" s="3"/>
      <c r="B37" s="3" t="s">
        <v>10</v>
      </c>
      <c r="C37" s="71">
        <v>1</v>
      </c>
      <c r="D37" s="71">
        <v>1</v>
      </c>
      <c r="E37" s="71">
        <v>0</v>
      </c>
      <c r="F37" s="71">
        <v>0</v>
      </c>
      <c r="G37" s="71">
        <v>0</v>
      </c>
      <c r="H37" s="71">
        <v>0</v>
      </c>
      <c r="I37" s="71">
        <v>0</v>
      </c>
      <c r="J37" s="71">
        <v>0</v>
      </c>
      <c r="K37" s="71">
        <v>0</v>
      </c>
      <c r="L37" s="71">
        <v>0</v>
      </c>
      <c r="M37" s="71">
        <v>0</v>
      </c>
      <c r="N37" s="71">
        <v>0</v>
      </c>
      <c r="O37" s="71">
        <v>0</v>
      </c>
      <c r="P37" s="72">
        <v>0</v>
      </c>
      <c r="Q37" s="71">
        <v>0</v>
      </c>
      <c r="R37" s="71">
        <v>0</v>
      </c>
      <c r="S37" s="71">
        <v>0</v>
      </c>
      <c r="T37" s="72">
        <v>0</v>
      </c>
      <c r="U37" s="71">
        <v>0</v>
      </c>
      <c r="V37" s="73">
        <v>0</v>
      </c>
      <c r="W37" s="73">
        <v>0</v>
      </c>
      <c r="X37" s="73">
        <v>0</v>
      </c>
      <c r="Y37" s="73">
        <v>0</v>
      </c>
      <c r="Z37" s="73">
        <v>0</v>
      </c>
      <c r="AA37" s="73">
        <v>0</v>
      </c>
      <c r="AB37" s="74">
        <v>0</v>
      </c>
      <c r="AC37" s="71">
        <v>0</v>
      </c>
      <c r="AD37" s="67">
        <v>0</v>
      </c>
      <c r="AE37" s="67">
        <v>0</v>
      </c>
    </row>
    <row r="38" spans="1:31">
      <c r="A38" s="1" t="s">
        <v>18</v>
      </c>
      <c r="B38" s="1" t="s">
        <v>5</v>
      </c>
      <c r="C38" s="70">
        <v>3</v>
      </c>
      <c r="D38" s="70">
        <v>7</v>
      </c>
      <c r="E38" s="70">
        <v>18</v>
      </c>
      <c r="F38" s="70">
        <v>5</v>
      </c>
      <c r="G38" s="70">
        <v>3</v>
      </c>
      <c r="H38" s="67">
        <v>2</v>
      </c>
      <c r="I38" s="67">
        <v>3</v>
      </c>
      <c r="J38" s="67">
        <v>3</v>
      </c>
      <c r="K38" s="67">
        <v>2</v>
      </c>
      <c r="L38" s="67">
        <v>3</v>
      </c>
      <c r="M38" s="67">
        <v>2</v>
      </c>
      <c r="N38" s="67">
        <v>1</v>
      </c>
      <c r="O38" s="67">
        <v>1</v>
      </c>
      <c r="P38" s="67">
        <v>3</v>
      </c>
      <c r="Q38" s="67">
        <v>2</v>
      </c>
      <c r="R38" s="67">
        <v>4</v>
      </c>
      <c r="S38" s="67">
        <v>4</v>
      </c>
      <c r="T38" s="67">
        <v>4</v>
      </c>
      <c r="U38" s="67">
        <v>10</v>
      </c>
      <c r="V38" s="67">
        <v>5</v>
      </c>
      <c r="W38" s="67">
        <v>13</v>
      </c>
      <c r="X38" s="67">
        <v>12</v>
      </c>
      <c r="Y38" s="67">
        <v>8</v>
      </c>
      <c r="Z38" s="67">
        <v>4</v>
      </c>
      <c r="AA38" s="67">
        <v>2</v>
      </c>
      <c r="AB38" s="67">
        <v>2</v>
      </c>
      <c r="AC38" s="67">
        <v>2</v>
      </c>
      <c r="AD38" s="75">
        <v>2</v>
      </c>
      <c r="AE38" s="75">
        <v>10</v>
      </c>
    </row>
    <row r="39" spans="1:31">
      <c r="B39" s="1" t="s">
        <v>13</v>
      </c>
      <c r="C39" s="70" t="s">
        <v>12</v>
      </c>
      <c r="D39" s="70" t="s">
        <v>12</v>
      </c>
      <c r="E39" s="70" t="s">
        <v>12</v>
      </c>
      <c r="F39" s="70" t="s">
        <v>12</v>
      </c>
      <c r="G39" s="70" t="s">
        <v>12</v>
      </c>
      <c r="H39" s="67">
        <v>0</v>
      </c>
      <c r="I39" s="67">
        <v>0</v>
      </c>
      <c r="J39" s="67">
        <v>0</v>
      </c>
      <c r="K39" s="67">
        <v>0</v>
      </c>
      <c r="L39" s="67">
        <v>0</v>
      </c>
      <c r="M39" s="67">
        <v>0</v>
      </c>
      <c r="N39" s="67">
        <v>0</v>
      </c>
      <c r="O39" s="67">
        <v>0</v>
      </c>
      <c r="P39" s="67">
        <v>0</v>
      </c>
      <c r="Q39" s="67">
        <v>0</v>
      </c>
      <c r="R39" s="67">
        <v>0</v>
      </c>
      <c r="S39" s="67">
        <v>0</v>
      </c>
      <c r="T39" s="67">
        <v>0</v>
      </c>
      <c r="U39" s="67">
        <v>0</v>
      </c>
      <c r="V39" s="67">
        <v>0</v>
      </c>
      <c r="W39" s="67">
        <v>0</v>
      </c>
      <c r="X39" s="67">
        <v>0</v>
      </c>
      <c r="Y39" s="67">
        <v>0</v>
      </c>
      <c r="Z39" s="67">
        <v>0</v>
      </c>
      <c r="AA39" s="67">
        <v>0</v>
      </c>
      <c r="AB39" s="67">
        <v>0</v>
      </c>
      <c r="AC39" s="67">
        <v>0</v>
      </c>
      <c r="AD39" s="67">
        <v>0</v>
      </c>
      <c r="AE39" s="67">
        <v>0</v>
      </c>
    </row>
    <row r="40" spans="1:31">
      <c r="B40" s="1" t="s">
        <v>7</v>
      </c>
      <c r="C40" s="70" t="s">
        <v>12</v>
      </c>
      <c r="D40" s="70" t="s">
        <v>12</v>
      </c>
      <c r="E40" s="70" t="s">
        <v>12</v>
      </c>
      <c r="F40" s="70" t="s">
        <v>12</v>
      </c>
      <c r="G40" s="70" t="s">
        <v>12</v>
      </c>
      <c r="H40" s="67">
        <v>0</v>
      </c>
      <c r="I40" s="67">
        <v>0</v>
      </c>
      <c r="J40" s="67">
        <v>0</v>
      </c>
      <c r="K40" s="67">
        <v>0</v>
      </c>
      <c r="L40" s="67">
        <v>0</v>
      </c>
      <c r="M40" s="67">
        <v>0</v>
      </c>
      <c r="N40" s="67">
        <v>0</v>
      </c>
      <c r="O40" s="67">
        <v>0</v>
      </c>
      <c r="P40" s="67">
        <v>0</v>
      </c>
      <c r="Q40" s="67">
        <v>0</v>
      </c>
      <c r="R40" s="67">
        <v>0</v>
      </c>
      <c r="S40" s="67">
        <v>0</v>
      </c>
      <c r="T40" s="67">
        <v>0</v>
      </c>
      <c r="U40" s="67">
        <v>0</v>
      </c>
      <c r="V40" s="67">
        <v>0</v>
      </c>
      <c r="W40" s="67">
        <v>0</v>
      </c>
      <c r="X40" s="67">
        <v>0</v>
      </c>
      <c r="Y40" s="67">
        <v>0</v>
      </c>
      <c r="Z40" s="67">
        <v>0</v>
      </c>
      <c r="AA40" s="67">
        <v>0</v>
      </c>
      <c r="AB40" s="67">
        <v>0</v>
      </c>
      <c r="AC40" s="67">
        <v>0</v>
      </c>
      <c r="AD40" s="67">
        <v>0</v>
      </c>
      <c r="AE40" s="67">
        <v>0</v>
      </c>
    </row>
    <row r="41" spans="1:31">
      <c r="B41" s="1" t="s">
        <v>8</v>
      </c>
      <c r="C41" s="70" t="s">
        <v>12</v>
      </c>
      <c r="D41" s="70" t="s">
        <v>12</v>
      </c>
      <c r="E41" s="70" t="s">
        <v>12</v>
      </c>
      <c r="F41" s="70" t="s">
        <v>12</v>
      </c>
      <c r="G41" s="70" t="s">
        <v>12</v>
      </c>
      <c r="H41" s="67">
        <v>0</v>
      </c>
      <c r="I41" s="67">
        <v>0</v>
      </c>
      <c r="J41" s="67">
        <v>0</v>
      </c>
      <c r="K41" s="67">
        <v>0</v>
      </c>
      <c r="L41" s="67">
        <v>0</v>
      </c>
      <c r="M41" s="67">
        <v>0</v>
      </c>
      <c r="N41" s="67">
        <v>0</v>
      </c>
      <c r="O41" s="67">
        <v>0</v>
      </c>
      <c r="P41" s="67">
        <v>0</v>
      </c>
      <c r="Q41" s="67">
        <v>0</v>
      </c>
      <c r="R41" s="67">
        <v>0</v>
      </c>
      <c r="S41" s="67">
        <v>0</v>
      </c>
      <c r="T41" s="67">
        <v>0</v>
      </c>
      <c r="U41" s="67">
        <v>0</v>
      </c>
      <c r="V41" s="67">
        <v>0</v>
      </c>
      <c r="W41" s="67">
        <v>0</v>
      </c>
      <c r="X41" s="67">
        <v>0</v>
      </c>
      <c r="Y41" s="67">
        <v>0</v>
      </c>
      <c r="Z41" s="67">
        <v>0</v>
      </c>
      <c r="AA41" s="67">
        <v>0</v>
      </c>
      <c r="AB41" s="67">
        <v>0</v>
      </c>
      <c r="AC41" s="67">
        <v>0</v>
      </c>
      <c r="AD41" s="67">
        <v>0</v>
      </c>
      <c r="AE41" s="67">
        <v>0</v>
      </c>
    </row>
    <row r="42" spans="1:31">
      <c r="B42" s="1" t="s">
        <v>9</v>
      </c>
      <c r="C42" s="70" t="s">
        <v>12</v>
      </c>
      <c r="D42" s="70" t="s">
        <v>12</v>
      </c>
      <c r="E42" s="70" t="s">
        <v>12</v>
      </c>
      <c r="F42" s="70" t="s">
        <v>12</v>
      </c>
      <c r="G42" s="70" t="s">
        <v>12</v>
      </c>
      <c r="H42" s="67">
        <v>0</v>
      </c>
      <c r="I42" s="67">
        <v>0</v>
      </c>
      <c r="J42" s="67">
        <v>0</v>
      </c>
      <c r="K42" s="67">
        <v>0</v>
      </c>
      <c r="L42" s="67">
        <v>0</v>
      </c>
      <c r="M42" s="67">
        <v>0</v>
      </c>
      <c r="N42" s="67">
        <v>0</v>
      </c>
      <c r="O42" s="67">
        <v>0</v>
      </c>
      <c r="P42" s="67">
        <v>0</v>
      </c>
      <c r="Q42" s="67">
        <v>0</v>
      </c>
      <c r="R42" s="67">
        <v>0</v>
      </c>
      <c r="S42" s="67">
        <v>0</v>
      </c>
      <c r="T42" s="67">
        <v>0</v>
      </c>
      <c r="U42" s="67">
        <v>0</v>
      </c>
      <c r="V42" s="67">
        <v>0</v>
      </c>
      <c r="W42" s="67">
        <v>0</v>
      </c>
      <c r="X42" s="67">
        <v>0</v>
      </c>
      <c r="Y42" s="67">
        <v>0</v>
      </c>
      <c r="Z42" s="67">
        <v>0</v>
      </c>
      <c r="AA42" s="67">
        <v>0</v>
      </c>
      <c r="AB42" s="67">
        <v>0</v>
      </c>
      <c r="AC42" s="67">
        <v>0</v>
      </c>
      <c r="AD42" s="67">
        <v>0</v>
      </c>
      <c r="AE42" s="67">
        <v>0</v>
      </c>
    </row>
    <row r="43" spans="1:31">
      <c r="A43" s="3"/>
      <c r="B43" s="3" t="s">
        <v>10</v>
      </c>
      <c r="C43" s="74" t="s">
        <v>12</v>
      </c>
      <c r="D43" s="74" t="s">
        <v>12</v>
      </c>
      <c r="E43" s="74" t="s">
        <v>12</v>
      </c>
      <c r="F43" s="74" t="s">
        <v>12</v>
      </c>
      <c r="G43" s="74" t="s">
        <v>12</v>
      </c>
      <c r="H43" s="71">
        <v>0</v>
      </c>
      <c r="I43" s="71">
        <v>0</v>
      </c>
      <c r="J43" s="71">
        <v>0</v>
      </c>
      <c r="K43" s="71">
        <v>0</v>
      </c>
      <c r="L43" s="71">
        <v>0</v>
      </c>
      <c r="M43" s="71">
        <v>0</v>
      </c>
      <c r="N43" s="71">
        <v>0</v>
      </c>
      <c r="O43" s="71">
        <v>0</v>
      </c>
      <c r="P43" s="71">
        <v>0</v>
      </c>
      <c r="Q43" s="71">
        <v>0</v>
      </c>
      <c r="R43" s="71">
        <v>0</v>
      </c>
      <c r="S43" s="71">
        <v>0</v>
      </c>
      <c r="T43" s="71">
        <v>0</v>
      </c>
      <c r="U43" s="71">
        <v>0</v>
      </c>
      <c r="V43" s="71">
        <v>0</v>
      </c>
      <c r="W43" s="71">
        <v>0</v>
      </c>
      <c r="X43" s="71">
        <v>0</v>
      </c>
      <c r="Y43" s="71">
        <v>0</v>
      </c>
      <c r="Z43" s="71">
        <v>0</v>
      </c>
      <c r="AA43" s="71">
        <v>0</v>
      </c>
      <c r="AB43" s="71">
        <v>0</v>
      </c>
      <c r="AC43" s="71">
        <v>0</v>
      </c>
      <c r="AD43" s="71">
        <v>0</v>
      </c>
      <c r="AE43" s="67">
        <v>0</v>
      </c>
    </row>
    <row r="44" spans="1:31">
      <c r="A44" s="1" t="s">
        <v>19</v>
      </c>
      <c r="B44" s="1" t="s">
        <v>5</v>
      </c>
      <c r="C44" s="67">
        <v>144</v>
      </c>
      <c r="D44" s="69">
        <v>213</v>
      </c>
      <c r="E44" s="69">
        <v>247</v>
      </c>
      <c r="F44" s="69">
        <v>245</v>
      </c>
      <c r="G44" s="69">
        <v>159</v>
      </c>
      <c r="H44" s="69">
        <v>76</v>
      </c>
      <c r="I44" s="69">
        <v>83</v>
      </c>
      <c r="J44" s="69">
        <v>82</v>
      </c>
      <c r="K44" s="69">
        <v>84</v>
      </c>
      <c r="L44" s="69">
        <v>90</v>
      </c>
      <c r="M44" s="69">
        <v>106</v>
      </c>
      <c r="N44" s="69">
        <v>81</v>
      </c>
      <c r="O44" s="69">
        <v>108</v>
      </c>
      <c r="P44" s="69">
        <v>144</v>
      </c>
      <c r="Q44" s="69">
        <v>160</v>
      </c>
      <c r="R44" s="69">
        <v>58</v>
      </c>
      <c r="S44" s="69">
        <v>53</v>
      </c>
      <c r="T44" s="69">
        <v>60</v>
      </c>
      <c r="U44" s="69">
        <v>73</v>
      </c>
      <c r="V44" s="69">
        <v>94</v>
      </c>
      <c r="W44" s="69">
        <v>139</v>
      </c>
      <c r="X44" s="69">
        <v>135</v>
      </c>
      <c r="Y44" s="69">
        <v>116</v>
      </c>
      <c r="Z44" s="69">
        <v>99</v>
      </c>
      <c r="AA44" s="69">
        <v>87</v>
      </c>
      <c r="AB44" s="69">
        <v>99</v>
      </c>
      <c r="AC44" s="69">
        <v>112</v>
      </c>
      <c r="AD44" s="69">
        <v>109</v>
      </c>
      <c r="AE44" s="78">
        <v>101</v>
      </c>
    </row>
    <row r="45" spans="1:31">
      <c r="B45" s="1" t="s">
        <v>13</v>
      </c>
      <c r="C45" s="70" t="s">
        <v>12</v>
      </c>
      <c r="D45" s="67">
        <v>119</v>
      </c>
      <c r="E45" s="67">
        <v>128</v>
      </c>
      <c r="F45" s="67">
        <v>110</v>
      </c>
      <c r="G45" s="67">
        <v>95</v>
      </c>
      <c r="H45" s="67">
        <v>46</v>
      </c>
      <c r="I45" s="67">
        <v>62</v>
      </c>
      <c r="J45" s="67">
        <v>61</v>
      </c>
      <c r="K45" s="67">
        <v>59</v>
      </c>
      <c r="L45" s="67">
        <v>58</v>
      </c>
      <c r="M45" s="67">
        <v>48</v>
      </c>
      <c r="N45" s="67">
        <v>49</v>
      </c>
      <c r="O45" s="67">
        <v>54</v>
      </c>
      <c r="P45" s="67">
        <v>57</v>
      </c>
      <c r="Q45" s="67">
        <v>52</v>
      </c>
      <c r="R45" s="67">
        <v>37</v>
      </c>
      <c r="S45" s="67">
        <v>12</v>
      </c>
      <c r="T45" s="67">
        <v>12</v>
      </c>
      <c r="U45" s="67">
        <v>30</v>
      </c>
      <c r="V45" s="67">
        <v>56</v>
      </c>
      <c r="W45" s="67">
        <v>104</v>
      </c>
      <c r="X45" s="67">
        <v>98</v>
      </c>
      <c r="Y45" s="67">
        <v>119</v>
      </c>
      <c r="Z45" s="67">
        <v>93</v>
      </c>
      <c r="AA45" s="67">
        <v>82</v>
      </c>
      <c r="AB45" s="67">
        <v>78</v>
      </c>
      <c r="AC45" s="67">
        <v>82</v>
      </c>
      <c r="AD45" s="67">
        <v>63</v>
      </c>
      <c r="AE45" s="67">
        <v>48</v>
      </c>
    </row>
    <row r="46" spans="1:31">
      <c r="B46" s="1" t="s">
        <v>7</v>
      </c>
      <c r="C46" s="70" t="s">
        <v>12</v>
      </c>
      <c r="D46" s="67">
        <v>3</v>
      </c>
      <c r="E46" s="67">
        <v>10</v>
      </c>
      <c r="F46" s="67">
        <v>4</v>
      </c>
      <c r="G46" s="67">
        <v>33</v>
      </c>
      <c r="H46" s="69">
        <v>8</v>
      </c>
      <c r="I46" s="69">
        <v>14</v>
      </c>
      <c r="J46" s="69">
        <v>3</v>
      </c>
      <c r="K46" s="69">
        <v>5</v>
      </c>
      <c r="L46" s="69">
        <v>6</v>
      </c>
      <c r="M46" s="69">
        <v>24</v>
      </c>
      <c r="N46" s="69">
        <v>19</v>
      </c>
      <c r="O46" s="69">
        <v>4</v>
      </c>
      <c r="P46" s="69">
        <v>18</v>
      </c>
      <c r="Q46" s="69">
        <v>19</v>
      </c>
      <c r="R46" s="69">
        <v>14</v>
      </c>
      <c r="S46" s="69">
        <v>4</v>
      </c>
      <c r="T46" s="69">
        <v>5</v>
      </c>
      <c r="U46" s="69">
        <v>2</v>
      </c>
      <c r="V46" s="69">
        <v>4</v>
      </c>
      <c r="W46" s="69">
        <v>3</v>
      </c>
      <c r="X46" s="69">
        <v>3</v>
      </c>
      <c r="Y46" s="69">
        <v>2</v>
      </c>
      <c r="Z46" s="69">
        <v>2</v>
      </c>
      <c r="AA46" s="69">
        <v>1</v>
      </c>
      <c r="AB46" s="69">
        <v>1</v>
      </c>
      <c r="AC46" s="69">
        <v>0</v>
      </c>
      <c r="AD46" s="69">
        <v>0</v>
      </c>
      <c r="AE46" s="69">
        <v>0</v>
      </c>
    </row>
    <row r="47" spans="1:31">
      <c r="B47" s="1" t="s">
        <v>8</v>
      </c>
      <c r="C47" s="70" t="s">
        <v>12</v>
      </c>
      <c r="D47" s="67">
        <v>0</v>
      </c>
      <c r="E47" s="67">
        <v>0</v>
      </c>
      <c r="F47" s="67">
        <v>0</v>
      </c>
      <c r="G47" s="67">
        <v>0</v>
      </c>
      <c r="H47" s="69">
        <v>0</v>
      </c>
      <c r="I47" s="69">
        <v>0</v>
      </c>
      <c r="J47" s="69">
        <v>0</v>
      </c>
      <c r="K47" s="69">
        <v>0</v>
      </c>
      <c r="L47" s="69">
        <v>0</v>
      </c>
      <c r="M47" s="69">
        <v>0</v>
      </c>
      <c r="N47" s="69">
        <v>0</v>
      </c>
      <c r="O47" s="69">
        <v>0</v>
      </c>
      <c r="P47" s="69">
        <v>0</v>
      </c>
      <c r="Q47" s="69">
        <v>0</v>
      </c>
      <c r="R47" s="69">
        <v>0</v>
      </c>
      <c r="S47" s="69">
        <v>0</v>
      </c>
      <c r="T47" s="69">
        <v>0</v>
      </c>
      <c r="U47" s="69">
        <v>0</v>
      </c>
      <c r="V47" s="69">
        <v>0</v>
      </c>
      <c r="W47" s="69">
        <v>0</v>
      </c>
      <c r="X47" s="69">
        <v>0</v>
      </c>
      <c r="Y47" s="69">
        <v>0</v>
      </c>
      <c r="Z47" s="69">
        <v>0</v>
      </c>
      <c r="AA47" s="69">
        <v>0</v>
      </c>
      <c r="AB47" s="69">
        <v>0</v>
      </c>
      <c r="AC47" s="69">
        <v>0</v>
      </c>
      <c r="AD47" s="69">
        <v>0</v>
      </c>
      <c r="AE47" s="69">
        <v>0</v>
      </c>
    </row>
    <row r="48" spans="1:31">
      <c r="B48" s="1" t="s">
        <v>9</v>
      </c>
      <c r="C48" s="70" t="s">
        <v>12</v>
      </c>
      <c r="D48" s="67">
        <v>0</v>
      </c>
      <c r="E48" s="67">
        <v>0</v>
      </c>
      <c r="F48" s="67">
        <v>0</v>
      </c>
      <c r="G48" s="67">
        <v>0</v>
      </c>
      <c r="H48" s="69">
        <v>0</v>
      </c>
      <c r="I48" s="69">
        <v>0</v>
      </c>
      <c r="J48" s="69">
        <v>0</v>
      </c>
      <c r="K48" s="69">
        <v>0</v>
      </c>
      <c r="L48" s="69">
        <v>0</v>
      </c>
      <c r="M48" s="69">
        <v>0</v>
      </c>
      <c r="N48" s="69">
        <v>0</v>
      </c>
      <c r="O48" s="69">
        <v>0</v>
      </c>
      <c r="P48" s="69">
        <v>0</v>
      </c>
      <c r="Q48" s="69">
        <v>0</v>
      </c>
      <c r="R48" s="69">
        <v>0</v>
      </c>
      <c r="S48" s="69">
        <v>0</v>
      </c>
      <c r="T48" s="69">
        <v>0</v>
      </c>
      <c r="U48" s="69">
        <v>0</v>
      </c>
      <c r="V48" s="69">
        <v>0</v>
      </c>
      <c r="W48" s="69">
        <v>0</v>
      </c>
      <c r="X48" s="69">
        <v>0</v>
      </c>
      <c r="Y48" s="69">
        <v>0</v>
      </c>
      <c r="Z48" s="69">
        <v>0</v>
      </c>
      <c r="AA48" s="69">
        <v>0</v>
      </c>
      <c r="AB48" s="69">
        <v>0</v>
      </c>
      <c r="AC48" s="69">
        <v>0</v>
      </c>
      <c r="AD48" s="69">
        <v>0</v>
      </c>
      <c r="AE48" s="69">
        <v>0</v>
      </c>
    </row>
    <row r="49" spans="1:31">
      <c r="A49" s="3"/>
      <c r="B49" s="3" t="s">
        <v>10</v>
      </c>
      <c r="C49" s="74" t="s">
        <v>12</v>
      </c>
      <c r="D49" s="71">
        <v>1</v>
      </c>
      <c r="E49" s="71">
        <v>0</v>
      </c>
      <c r="F49" s="71">
        <v>1</v>
      </c>
      <c r="G49" s="71">
        <v>1</v>
      </c>
      <c r="H49" s="73">
        <v>3</v>
      </c>
      <c r="I49" s="73">
        <v>1</v>
      </c>
      <c r="J49" s="73">
        <v>3</v>
      </c>
      <c r="K49" s="73">
        <v>1</v>
      </c>
      <c r="L49" s="73">
        <v>2</v>
      </c>
      <c r="M49" s="73">
        <v>1</v>
      </c>
      <c r="N49" s="73">
        <v>0</v>
      </c>
      <c r="O49" s="73">
        <v>0</v>
      </c>
      <c r="P49" s="73">
        <v>0</v>
      </c>
      <c r="Q49" s="73">
        <v>0</v>
      </c>
      <c r="R49" s="73">
        <v>0</v>
      </c>
      <c r="S49" s="73">
        <v>0</v>
      </c>
      <c r="T49" s="73">
        <v>0</v>
      </c>
      <c r="U49" s="73">
        <v>3</v>
      </c>
      <c r="V49" s="73">
        <v>3</v>
      </c>
      <c r="W49" s="73">
        <v>3</v>
      </c>
      <c r="X49" s="73">
        <v>2</v>
      </c>
      <c r="Y49" s="73">
        <v>2</v>
      </c>
      <c r="Z49" s="73">
        <v>3</v>
      </c>
      <c r="AA49" s="73">
        <v>1</v>
      </c>
      <c r="AB49" s="73">
        <v>2</v>
      </c>
      <c r="AC49" s="73">
        <v>1</v>
      </c>
      <c r="AD49" s="73">
        <v>1</v>
      </c>
      <c r="AE49" s="73">
        <v>0</v>
      </c>
    </row>
    <row r="50" spans="1:31">
      <c r="A50" s="3" t="s">
        <v>20</v>
      </c>
      <c r="B50" s="3"/>
      <c r="C50" s="74" t="s">
        <v>12</v>
      </c>
      <c r="D50" s="71">
        <v>336</v>
      </c>
      <c r="E50" s="71">
        <v>386</v>
      </c>
      <c r="F50" s="71">
        <v>360</v>
      </c>
      <c r="G50" s="71">
        <v>288</v>
      </c>
      <c r="H50" s="71">
        <v>133</v>
      </c>
      <c r="I50" s="71">
        <v>160</v>
      </c>
      <c r="J50" s="71">
        <v>149</v>
      </c>
      <c r="K50" s="71">
        <v>149</v>
      </c>
      <c r="L50" s="71">
        <v>156</v>
      </c>
      <c r="M50" s="71">
        <v>179</v>
      </c>
      <c r="N50" s="71">
        <v>149</v>
      </c>
      <c r="O50" s="71">
        <v>167</v>
      </c>
      <c r="P50" s="72">
        <v>219</v>
      </c>
      <c r="Q50" s="72">
        <v>231</v>
      </c>
      <c r="R50" s="72">
        <v>108</v>
      </c>
      <c r="S50" s="72">
        <v>69</v>
      </c>
      <c r="T50" s="72">
        <v>77</v>
      </c>
      <c r="U50" s="72">
        <v>108</v>
      </c>
      <c r="V50" s="73">
        <v>158</v>
      </c>
      <c r="W50" s="73">
        <v>248</v>
      </c>
      <c r="X50" s="73">
        <v>238</v>
      </c>
      <c r="Y50" s="73">
        <v>240</v>
      </c>
      <c r="Z50" s="73">
        <v>196</v>
      </c>
      <c r="AA50" s="73">
        <v>172</v>
      </c>
      <c r="AB50" s="79">
        <v>179</v>
      </c>
      <c r="AC50" s="79">
        <v>196</v>
      </c>
      <c r="AD50" s="79">
        <v>173</v>
      </c>
      <c r="AE50" s="79">
        <v>149</v>
      </c>
    </row>
    <row r="51" spans="1:31" ht="15.75">
      <c r="A51" s="61" t="s">
        <v>21</v>
      </c>
    </row>
    <row r="52" spans="1:31" ht="15.75">
      <c r="A52" s="62" t="s">
        <v>22</v>
      </c>
    </row>
    <row r="53" spans="1:31">
      <c r="A53" s="63" t="s">
        <v>23</v>
      </c>
    </row>
    <row r="54" spans="1:31" ht="15.75">
      <c r="A54" s="63" t="s">
        <v>24</v>
      </c>
    </row>
    <row r="55" spans="1:31" ht="15.75">
      <c r="A55" s="64" t="s">
        <v>25</v>
      </c>
    </row>
  </sheetData>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70ABA-92DC-42B7-81F1-A8C1DDA3E1B7}">
  <dimension ref="A1:K34"/>
  <sheetViews>
    <sheetView zoomScaleNormal="100" workbookViewId="0"/>
  </sheetViews>
  <sheetFormatPr defaultColWidth="9" defaultRowHeight="15"/>
  <cols>
    <col min="1" max="5" width="9" style="1"/>
    <col min="6" max="6" width="3.625" style="1" customWidth="1"/>
    <col min="7" max="16384" width="9" style="1"/>
  </cols>
  <sheetData>
    <row r="1" spans="1:11">
      <c r="A1" s="1" t="str">
        <f>Citation!A3</f>
        <v>Fujiwara K., Shitamitsu T., Suzuki Y., Morikawa E., Tokioka S., Togashi H., Nagao J. 2026. Stock assessment and evaluation of the willowy flounder in northern Pacific (fiscal year 2025). Marine fisheries stock assessment and evaluation for Japanese waters. Japan Fisheries Agency and Japan Fisheries Research and Education Agency, Tokyo, 53 pp,</v>
      </c>
    </row>
    <row r="3" spans="1:11">
      <c r="A3" s="2" t="s">
        <v>26</v>
      </c>
    </row>
    <row r="4" spans="1:11">
      <c r="A4" s="2"/>
    </row>
    <row r="5" spans="1:11">
      <c r="A5" s="124" t="s">
        <v>27</v>
      </c>
      <c r="B5" s="122" t="s">
        <v>28</v>
      </c>
      <c r="C5" s="124" t="s">
        <v>29</v>
      </c>
      <c r="D5" s="122" t="s">
        <v>30</v>
      </c>
      <c r="E5" s="122" t="s">
        <v>31</v>
      </c>
      <c r="F5" s="5"/>
      <c r="G5" s="124" t="s">
        <v>27</v>
      </c>
      <c r="H5" s="122" t="s">
        <v>28</v>
      </c>
      <c r="I5" s="124" t="s">
        <v>29</v>
      </c>
      <c r="J5" s="122" t="s">
        <v>30</v>
      </c>
      <c r="K5" s="122" t="s">
        <v>31</v>
      </c>
    </row>
    <row r="6" spans="1:11">
      <c r="A6" s="123"/>
      <c r="B6" s="123"/>
      <c r="C6" s="123"/>
      <c r="D6" s="123"/>
      <c r="E6" s="123"/>
      <c r="F6" s="5"/>
      <c r="G6" s="123"/>
      <c r="H6" s="123"/>
      <c r="I6" s="123"/>
      <c r="J6" s="123"/>
      <c r="K6" s="123"/>
    </row>
    <row r="7" spans="1:11">
      <c r="A7" s="1">
        <v>1973</v>
      </c>
      <c r="B7" s="80">
        <v>104</v>
      </c>
      <c r="C7" s="81">
        <v>20614</v>
      </c>
      <c r="D7" s="6">
        <v>5.05</v>
      </c>
      <c r="E7" s="6">
        <v>1.26</v>
      </c>
      <c r="G7" s="1">
        <v>1999</v>
      </c>
      <c r="H7" s="80">
        <v>241</v>
      </c>
      <c r="I7" s="81">
        <v>40217</v>
      </c>
      <c r="J7" s="6">
        <v>5.98</v>
      </c>
      <c r="K7" s="6">
        <v>1.55</v>
      </c>
    </row>
    <row r="8" spans="1:11">
      <c r="A8" s="1">
        <v>1974</v>
      </c>
      <c r="B8" s="80">
        <v>113</v>
      </c>
      <c r="C8" s="81">
        <v>25751</v>
      </c>
      <c r="D8" s="6">
        <v>4.37</v>
      </c>
      <c r="E8" s="6">
        <v>1.02</v>
      </c>
      <c r="G8" s="1">
        <v>2000</v>
      </c>
      <c r="H8" s="80">
        <v>154</v>
      </c>
      <c r="I8" s="81">
        <v>38250</v>
      </c>
      <c r="J8" s="6">
        <v>4.03</v>
      </c>
      <c r="K8" s="6">
        <v>0.84</v>
      </c>
    </row>
    <row r="9" spans="1:11">
      <c r="A9" s="1">
        <v>1975</v>
      </c>
      <c r="B9" s="80">
        <v>113</v>
      </c>
      <c r="C9" s="81">
        <v>23596</v>
      </c>
      <c r="D9" s="6">
        <v>4.78</v>
      </c>
      <c r="E9" s="6">
        <v>1.04</v>
      </c>
      <c r="G9" s="1">
        <v>2001</v>
      </c>
      <c r="H9" s="80">
        <v>68</v>
      </c>
      <c r="I9" s="81">
        <v>28487</v>
      </c>
      <c r="J9" s="6">
        <v>2.4</v>
      </c>
      <c r="K9" s="6">
        <v>0.6</v>
      </c>
    </row>
    <row r="10" spans="1:11">
      <c r="A10" s="1">
        <v>1976</v>
      </c>
      <c r="B10" s="80">
        <v>67</v>
      </c>
      <c r="C10" s="81">
        <v>18440</v>
      </c>
      <c r="D10" s="6">
        <v>3.63</v>
      </c>
      <c r="E10" s="6">
        <v>0.87</v>
      </c>
      <c r="G10" s="1">
        <v>2002</v>
      </c>
      <c r="H10" s="80">
        <v>79</v>
      </c>
      <c r="I10" s="81">
        <v>30147</v>
      </c>
      <c r="J10" s="6">
        <v>2.62</v>
      </c>
      <c r="K10" s="6">
        <v>0.71</v>
      </c>
    </row>
    <row r="11" spans="1:11">
      <c r="A11" s="1">
        <v>1977</v>
      </c>
      <c r="B11" s="80">
        <v>46</v>
      </c>
      <c r="C11" s="81">
        <v>15936</v>
      </c>
      <c r="D11" s="6">
        <v>2.88</v>
      </c>
      <c r="E11" s="6">
        <v>0.76</v>
      </c>
      <c r="G11" s="1">
        <v>2003</v>
      </c>
      <c r="H11" s="80">
        <v>75</v>
      </c>
      <c r="I11" s="81">
        <v>32457</v>
      </c>
      <c r="J11" s="6">
        <v>2.3199999999999998</v>
      </c>
      <c r="K11" s="6">
        <v>0.7</v>
      </c>
    </row>
    <row r="12" spans="1:11">
      <c r="A12" s="1">
        <v>1978</v>
      </c>
      <c r="B12" s="80">
        <v>39</v>
      </c>
      <c r="C12" s="81">
        <v>12420</v>
      </c>
      <c r="D12" s="6">
        <v>3.13</v>
      </c>
      <c r="E12" s="6">
        <v>0.79</v>
      </c>
      <c r="G12" s="1">
        <v>2004</v>
      </c>
      <c r="H12" s="80">
        <v>74</v>
      </c>
      <c r="I12" s="81">
        <v>31523</v>
      </c>
      <c r="J12" s="6">
        <v>2.33</v>
      </c>
      <c r="K12" s="6">
        <v>0.72</v>
      </c>
    </row>
    <row r="13" spans="1:11">
      <c r="A13" s="1">
        <v>1979</v>
      </c>
      <c r="B13" s="80">
        <v>17</v>
      </c>
      <c r="C13" s="81">
        <v>8523</v>
      </c>
      <c r="D13" s="6">
        <v>2.0099999999999998</v>
      </c>
      <c r="E13" s="6">
        <v>0.48</v>
      </c>
      <c r="G13" s="1">
        <v>2005</v>
      </c>
      <c r="H13" s="80">
        <v>77</v>
      </c>
      <c r="I13" s="81">
        <v>25656</v>
      </c>
      <c r="J13" s="6">
        <v>3</v>
      </c>
      <c r="K13" s="6">
        <v>0.87</v>
      </c>
    </row>
    <row r="14" spans="1:11">
      <c r="A14" s="1">
        <v>1980</v>
      </c>
      <c r="B14" s="80">
        <v>42</v>
      </c>
      <c r="C14" s="81">
        <v>12192</v>
      </c>
      <c r="D14" s="6">
        <v>3.4</v>
      </c>
      <c r="E14" s="6">
        <v>0.76</v>
      </c>
      <c r="G14" s="1">
        <v>2006</v>
      </c>
      <c r="H14" s="80">
        <v>84</v>
      </c>
      <c r="I14" s="81">
        <v>23821</v>
      </c>
      <c r="J14" s="6">
        <v>3.51</v>
      </c>
      <c r="K14" s="6">
        <v>0.86</v>
      </c>
    </row>
    <row r="15" spans="1:11">
      <c r="A15" s="1">
        <v>1981</v>
      </c>
      <c r="B15" s="80">
        <v>58</v>
      </c>
      <c r="C15" s="81">
        <v>14013</v>
      </c>
      <c r="D15" s="6">
        <v>4.1100000000000003</v>
      </c>
      <c r="E15" s="6">
        <v>0.87</v>
      </c>
      <c r="G15" s="1">
        <v>2007</v>
      </c>
      <c r="H15" s="80">
        <v>68</v>
      </c>
      <c r="I15" s="81">
        <v>22602</v>
      </c>
      <c r="J15" s="6">
        <v>3.02</v>
      </c>
      <c r="K15" s="6">
        <v>0.79</v>
      </c>
    </row>
    <row r="16" spans="1:11">
      <c r="A16" s="1">
        <v>1982</v>
      </c>
      <c r="B16" s="80">
        <v>52</v>
      </c>
      <c r="C16" s="81">
        <v>12581</v>
      </c>
      <c r="D16" s="6">
        <v>4.0999999999999996</v>
      </c>
      <c r="E16" s="6">
        <v>0.89</v>
      </c>
      <c r="G16" s="1">
        <v>2008</v>
      </c>
      <c r="H16" s="80">
        <v>92</v>
      </c>
      <c r="I16" s="81">
        <v>26594</v>
      </c>
      <c r="J16" s="6">
        <v>3.48</v>
      </c>
      <c r="K16" s="6">
        <v>0.79</v>
      </c>
    </row>
    <row r="17" spans="1:11">
      <c r="A17" s="1">
        <v>1983</v>
      </c>
      <c r="B17" s="80">
        <v>28</v>
      </c>
      <c r="C17" s="81">
        <v>9300</v>
      </c>
      <c r="D17" s="6">
        <v>2.98</v>
      </c>
      <c r="E17" s="6">
        <v>0.77</v>
      </c>
      <c r="G17" s="1">
        <v>2009</v>
      </c>
      <c r="H17" s="80">
        <v>128</v>
      </c>
      <c r="I17" s="81">
        <v>27932</v>
      </c>
      <c r="J17" s="6">
        <v>4.58</v>
      </c>
      <c r="K17" s="6">
        <v>1.01</v>
      </c>
    </row>
    <row r="18" spans="1:11">
      <c r="A18" s="1">
        <v>1984</v>
      </c>
      <c r="B18" s="80">
        <v>21</v>
      </c>
      <c r="C18" s="81">
        <v>8763</v>
      </c>
      <c r="D18" s="6">
        <v>2.36</v>
      </c>
      <c r="E18" s="6">
        <v>0.51</v>
      </c>
      <c r="G18" s="1">
        <v>2010</v>
      </c>
      <c r="H18" s="80">
        <v>144</v>
      </c>
      <c r="I18" s="81">
        <v>29738</v>
      </c>
      <c r="J18" s="6">
        <v>4.83</v>
      </c>
      <c r="K18" s="6">
        <v>1.1299999999999999</v>
      </c>
    </row>
    <row r="19" spans="1:11">
      <c r="A19" s="1">
        <v>1985</v>
      </c>
      <c r="B19" s="80">
        <v>20</v>
      </c>
      <c r="C19" s="81">
        <v>7297</v>
      </c>
      <c r="D19" s="6">
        <v>2.71</v>
      </c>
      <c r="E19" s="6">
        <v>0.42</v>
      </c>
      <c r="G19" s="1">
        <v>2011</v>
      </c>
      <c r="H19" s="80">
        <v>41</v>
      </c>
      <c r="I19" s="81">
        <v>8150</v>
      </c>
      <c r="J19" s="6">
        <v>4.99</v>
      </c>
      <c r="K19" s="6">
        <v>1.18</v>
      </c>
    </row>
    <row r="20" spans="1:11">
      <c r="A20" s="1">
        <v>1986</v>
      </c>
      <c r="B20" s="80">
        <v>17</v>
      </c>
      <c r="C20" s="81">
        <v>6190</v>
      </c>
      <c r="D20" s="6">
        <v>2.81</v>
      </c>
      <c r="E20" s="6">
        <v>0.57999999999999996</v>
      </c>
      <c r="G20" s="1">
        <v>2012</v>
      </c>
      <c r="H20" s="80">
        <v>34</v>
      </c>
      <c r="I20" s="81">
        <v>6330</v>
      </c>
      <c r="J20" s="6">
        <v>5.35</v>
      </c>
      <c r="K20" s="6">
        <v>1.42</v>
      </c>
    </row>
    <row r="21" spans="1:11">
      <c r="A21" s="1">
        <v>1987</v>
      </c>
      <c r="B21" s="80">
        <v>14</v>
      </c>
      <c r="C21" s="81">
        <v>4834</v>
      </c>
      <c r="D21" s="6">
        <v>2.96</v>
      </c>
      <c r="E21" s="6">
        <v>0.49</v>
      </c>
      <c r="G21" s="1">
        <v>2013</v>
      </c>
      <c r="H21" s="80">
        <v>41</v>
      </c>
      <c r="I21" s="81">
        <v>9196</v>
      </c>
      <c r="J21" s="6">
        <v>4.5</v>
      </c>
      <c r="K21" s="6">
        <v>0.97</v>
      </c>
    </row>
    <row r="22" spans="1:11">
      <c r="A22" s="1">
        <v>1988</v>
      </c>
      <c r="B22" s="80">
        <v>13</v>
      </c>
      <c r="C22" s="81">
        <v>8610</v>
      </c>
      <c r="D22" s="6">
        <v>1.53</v>
      </c>
      <c r="E22" s="6">
        <v>0.38</v>
      </c>
      <c r="G22" s="1">
        <v>2014</v>
      </c>
      <c r="H22" s="80">
        <v>53</v>
      </c>
      <c r="I22" s="81">
        <v>12962</v>
      </c>
      <c r="J22" s="6">
        <v>4.1100000000000003</v>
      </c>
      <c r="K22" s="6">
        <v>1.0900000000000001</v>
      </c>
    </row>
    <row r="23" spans="1:11">
      <c r="A23" s="1">
        <v>1989</v>
      </c>
      <c r="B23" s="80">
        <v>16</v>
      </c>
      <c r="C23" s="81">
        <v>12753</v>
      </c>
      <c r="D23" s="6">
        <v>1.23</v>
      </c>
      <c r="E23" s="6">
        <v>0.33</v>
      </c>
      <c r="G23" s="1">
        <v>2015</v>
      </c>
      <c r="H23" s="80">
        <v>81</v>
      </c>
      <c r="I23" s="81">
        <v>11494</v>
      </c>
      <c r="J23" s="6">
        <v>7.07</v>
      </c>
      <c r="K23" s="6">
        <v>1.43</v>
      </c>
    </row>
    <row r="24" spans="1:11">
      <c r="A24" s="1">
        <v>1990</v>
      </c>
      <c r="B24" s="80">
        <v>18</v>
      </c>
      <c r="C24" s="81">
        <v>15176</v>
      </c>
      <c r="D24" s="6">
        <v>1.21</v>
      </c>
      <c r="E24" s="6">
        <v>0.4</v>
      </c>
      <c r="G24" s="1">
        <v>2016</v>
      </c>
      <c r="H24" s="80">
        <v>124</v>
      </c>
      <c r="I24" s="81">
        <v>15488</v>
      </c>
      <c r="J24" s="6">
        <v>8.0299999999999994</v>
      </c>
      <c r="K24" s="6">
        <v>2.17</v>
      </c>
    </row>
    <row r="25" spans="1:11">
      <c r="A25" s="1">
        <v>1991</v>
      </c>
      <c r="B25" s="80">
        <v>24</v>
      </c>
      <c r="C25" s="81">
        <v>15753</v>
      </c>
      <c r="D25" s="6">
        <v>1.54</v>
      </c>
      <c r="E25" s="6">
        <v>0.48</v>
      </c>
      <c r="G25" s="1">
        <v>2017</v>
      </c>
      <c r="H25" s="80">
        <v>124</v>
      </c>
      <c r="I25" s="81">
        <v>17326</v>
      </c>
      <c r="J25" s="6">
        <v>7.18</v>
      </c>
      <c r="K25" s="6">
        <v>2.0099999999999998</v>
      </c>
    </row>
    <row r="26" spans="1:11">
      <c r="A26" s="1">
        <v>1992</v>
      </c>
      <c r="B26" s="80">
        <v>24</v>
      </c>
      <c r="C26" s="81">
        <v>16634</v>
      </c>
      <c r="D26" s="6">
        <v>1.45</v>
      </c>
      <c r="E26" s="6">
        <v>0.46</v>
      </c>
      <c r="G26" s="1">
        <v>2018</v>
      </c>
      <c r="H26" s="80">
        <v>111</v>
      </c>
      <c r="I26" s="81">
        <v>17641</v>
      </c>
      <c r="J26" s="6">
        <v>6.27</v>
      </c>
      <c r="K26" s="6">
        <v>2.39</v>
      </c>
    </row>
    <row r="27" spans="1:11">
      <c r="A27" s="1">
        <v>1993</v>
      </c>
      <c r="B27" s="80">
        <v>15</v>
      </c>
      <c r="C27" s="81">
        <v>14143</v>
      </c>
      <c r="D27" s="6">
        <v>1.0900000000000001</v>
      </c>
      <c r="E27" s="6">
        <v>0.35</v>
      </c>
      <c r="G27" s="1">
        <v>2019</v>
      </c>
      <c r="H27" s="80">
        <v>95</v>
      </c>
      <c r="I27" s="81">
        <v>15541</v>
      </c>
      <c r="J27" s="6">
        <v>6.09</v>
      </c>
      <c r="K27" s="6">
        <v>1.94</v>
      </c>
    </row>
    <row r="28" spans="1:11">
      <c r="A28" s="1">
        <v>1994</v>
      </c>
      <c r="B28" s="80">
        <v>16</v>
      </c>
      <c r="C28" s="81">
        <v>12356</v>
      </c>
      <c r="D28" s="6">
        <v>1.29</v>
      </c>
      <c r="E28" s="6">
        <v>0.34</v>
      </c>
      <c r="G28" s="1">
        <v>2020</v>
      </c>
      <c r="H28" s="80">
        <v>84</v>
      </c>
      <c r="I28" s="81">
        <v>15986</v>
      </c>
      <c r="J28" s="6">
        <v>5.24</v>
      </c>
      <c r="K28" s="6">
        <v>1.76</v>
      </c>
    </row>
    <row r="29" spans="1:11">
      <c r="A29" s="1">
        <v>1995</v>
      </c>
      <c r="B29" s="80">
        <v>55</v>
      </c>
      <c r="C29" s="81">
        <v>18597</v>
      </c>
      <c r="D29" s="6">
        <v>2.97</v>
      </c>
      <c r="E29" s="6">
        <v>0.7</v>
      </c>
      <c r="G29" s="1">
        <v>2021</v>
      </c>
      <c r="H29" s="80">
        <v>94</v>
      </c>
      <c r="I29" s="81">
        <v>17049</v>
      </c>
      <c r="J29" s="6">
        <v>5.49</v>
      </c>
      <c r="K29" s="6">
        <v>1.69</v>
      </c>
    </row>
    <row r="30" spans="1:11">
      <c r="A30" s="1">
        <v>1996</v>
      </c>
      <c r="B30" s="80">
        <v>136</v>
      </c>
      <c r="C30" s="81">
        <v>28961</v>
      </c>
      <c r="D30" s="6">
        <v>4.71</v>
      </c>
      <c r="E30" s="6">
        <v>1.3</v>
      </c>
      <c r="G30" s="1">
        <v>2022</v>
      </c>
      <c r="H30" s="80">
        <v>111</v>
      </c>
      <c r="I30" s="82">
        <v>18254</v>
      </c>
      <c r="J30" s="6">
        <v>6.06</v>
      </c>
      <c r="K30" s="6">
        <v>1.68</v>
      </c>
    </row>
    <row r="31" spans="1:11">
      <c r="A31" s="1">
        <v>1997</v>
      </c>
      <c r="B31" s="80">
        <v>208</v>
      </c>
      <c r="C31" s="82">
        <v>37607</v>
      </c>
      <c r="D31" s="6">
        <v>5.54</v>
      </c>
      <c r="E31" s="6">
        <v>1.52</v>
      </c>
      <c r="G31" s="1">
        <v>2023</v>
      </c>
      <c r="H31" s="80">
        <v>109</v>
      </c>
      <c r="I31" s="82">
        <v>17737</v>
      </c>
      <c r="J31" s="6">
        <v>6.13</v>
      </c>
      <c r="K31" s="6">
        <v>1.29</v>
      </c>
    </row>
    <row r="32" spans="1:11">
      <c r="A32" s="3">
        <v>1998</v>
      </c>
      <c r="B32" s="83">
        <v>240</v>
      </c>
      <c r="C32" s="84">
        <v>41153</v>
      </c>
      <c r="D32" s="7">
        <v>5.83</v>
      </c>
      <c r="E32" s="7">
        <v>1.55</v>
      </c>
      <c r="G32" s="3">
        <v>2024</v>
      </c>
      <c r="H32" s="83">
        <v>98</v>
      </c>
      <c r="I32" s="84">
        <v>19276</v>
      </c>
      <c r="J32" s="7">
        <v>5.08</v>
      </c>
      <c r="K32" s="7">
        <v>1.06</v>
      </c>
    </row>
    <row r="33" spans="1:1">
      <c r="A33" s="85" t="s">
        <v>32</v>
      </c>
    </row>
    <row r="34" spans="1:1">
      <c r="A34" s="86" t="s">
        <v>33</v>
      </c>
    </row>
  </sheetData>
  <mergeCells count="10">
    <mergeCell ref="A5:A6"/>
    <mergeCell ref="C5:C6"/>
    <mergeCell ref="D5:D6"/>
    <mergeCell ref="E5:E6"/>
    <mergeCell ref="G5:G6"/>
    <mergeCell ref="H5:H6"/>
    <mergeCell ref="I5:I6"/>
    <mergeCell ref="J5:J6"/>
    <mergeCell ref="K5:K6"/>
    <mergeCell ref="B5:B6"/>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04321-617E-4004-BE93-5D52273D1B62}">
  <dimension ref="A1:I32"/>
  <sheetViews>
    <sheetView zoomScale="115" zoomScaleNormal="115" workbookViewId="0"/>
  </sheetViews>
  <sheetFormatPr defaultColWidth="9" defaultRowHeight="15"/>
  <cols>
    <col min="1" max="6" width="9" style="1"/>
    <col min="7" max="7" width="11.875" style="1" customWidth="1"/>
    <col min="8" max="16384" width="9" style="1"/>
  </cols>
  <sheetData>
    <row r="1" spans="1:9">
      <c r="A1" s="1" t="str">
        <f>Citation!A3</f>
        <v>Fujiwara K., Shitamitsu T., Suzuki Y., Morikawa E., Tokioka S., Togashi H., Nagao J. 2026. Stock assessment and evaluation of the willowy flounder in northern Pacific (fiscal year 2025). Marine fisheries stock assessment and evaluation for Japanese waters. Japan Fisheries Agency and Japan Fisheries Research and Education Agency, Tokyo, 53 pp,</v>
      </c>
    </row>
    <row r="3" spans="1:9">
      <c r="A3" s="1" t="s">
        <v>34</v>
      </c>
    </row>
    <row r="5" spans="1:9" ht="28.5">
      <c r="A5" s="87" t="s">
        <v>35</v>
      </c>
      <c r="B5" s="88" t="s">
        <v>36</v>
      </c>
      <c r="C5" s="88" t="s">
        <v>37</v>
      </c>
      <c r="D5" s="88" t="s">
        <v>38</v>
      </c>
      <c r="E5" s="88" t="s">
        <v>39</v>
      </c>
      <c r="F5" s="88" t="s">
        <v>40</v>
      </c>
      <c r="G5" s="89" t="s">
        <v>41</v>
      </c>
      <c r="H5" s="87" t="s">
        <v>42</v>
      </c>
      <c r="I5" s="87" t="s">
        <v>43</v>
      </c>
    </row>
    <row r="6" spans="1:9">
      <c r="A6" s="1">
        <v>1998</v>
      </c>
      <c r="B6" s="90">
        <v>1205</v>
      </c>
      <c r="C6" s="80">
        <v>386</v>
      </c>
      <c r="D6" s="80">
        <v>838</v>
      </c>
      <c r="E6" s="90">
        <v>5905</v>
      </c>
      <c r="F6" s="80">
        <v>30</v>
      </c>
      <c r="G6" s="6"/>
      <c r="H6" s="80">
        <v>17</v>
      </c>
      <c r="I6" s="6">
        <v>1.92</v>
      </c>
    </row>
    <row r="7" spans="1:9">
      <c r="A7" s="1">
        <v>1999</v>
      </c>
      <c r="B7" s="90">
        <v>1034</v>
      </c>
      <c r="C7" s="80">
        <v>360</v>
      </c>
      <c r="D7" s="80">
        <v>802</v>
      </c>
      <c r="E7" s="90">
        <v>2371</v>
      </c>
      <c r="F7" s="80">
        <v>34</v>
      </c>
      <c r="G7" s="6">
        <v>2.83</v>
      </c>
      <c r="H7" s="80">
        <v>18</v>
      </c>
      <c r="I7" s="6">
        <v>2.0099999999999998</v>
      </c>
    </row>
    <row r="8" spans="1:9">
      <c r="A8" s="1">
        <v>2000</v>
      </c>
      <c r="B8" s="90">
        <v>779</v>
      </c>
      <c r="C8" s="80">
        <v>288</v>
      </c>
      <c r="D8" s="80">
        <v>653</v>
      </c>
      <c r="E8" s="90">
        <v>1961</v>
      </c>
      <c r="F8" s="80">
        <v>35</v>
      </c>
      <c r="G8" s="6">
        <v>2.44</v>
      </c>
      <c r="H8" s="80">
        <v>19</v>
      </c>
      <c r="I8" s="6">
        <v>2.02</v>
      </c>
    </row>
    <row r="9" spans="1:9">
      <c r="A9" s="1">
        <v>2001</v>
      </c>
      <c r="B9" s="90">
        <v>610</v>
      </c>
      <c r="C9" s="80">
        <v>133</v>
      </c>
      <c r="D9" s="80">
        <v>458</v>
      </c>
      <c r="E9" s="90">
        <v>3455</v>
      </c>
      <c r="F9" s="80">
        <v>20</v>
      </c>
      <c r="G9" s="6">
        <v>5.29</v>
      </c>
      <c r="H9" s="80">
        <v>30</v>
      </c>
      <c r="I9" s="6">
        <v>1.19</v>
      </c>
    </row>
    <row r="10" spans="1:9">
      <c r="A10" s="1">
        <v>2002</v>
      </c>
      <c r="B10" s="90">
        <v>606</v>
      </c>
      <c r="C10" s="80">
        <v>160</v>
      </c>
      <c r="D10" s="80">
        <v>459</v>
      </c>
      <c r="E10" s="90">
        <v>1549</v>
      </c>
      <c r="F10" s="80">
        <v>24</v>
      </c>
      <c r="G10" s="6">
        <v>3.38</v>
      </c>
      <c r="H10" s="80">
        <v>23</v>
      </c>
      <c r="I10" s="6">
        <v>1.56</v>
      </c>
    </row>
    <row r="11" spans="1:9">
      <c r="A11" s="1">
        <v>2003</v>
      </c>
      <c r="B11" s="90">
        <v>598</v>
      </c>
      <c r="C11" s="80">
        <v>149</v>
      </c>
      <c r="D11" s="80">
        <v>460</v>
      </c>
      <c r="E11" s="90">
        <v>3473</v>
      </c>
      <c r="F11" s="80">
        <v>22</v>
      </c>
      <c r="G11" s="6">
        <v>7.57</v>
      </c>
      <c r="H11" s="80">
        <v>24</v>
      </c>
      <c r="I11" s="6">
        <v>1.43</v>
      </c>
    </row>
    <row r="12" spans="1:9">
      <c r="A12" s="1">
        <v>2004</v>
      </c>
      <c r="B12" s="90">
        <v>622</v>
      </c>
      <c r="C12" s="80">
        <v>149</v>
      </c>
      <c r="D12" s="80">
        <v>417</v>
      </c>
      <c r="E12" s="90">
        <v>3877</v>
      </c>
      <c r="F12" s="80">
        <v>21</v>
      </c>
      <c r="G12" s="6">
        <v>8.42</v>
      </c>
      <c r="H12" s="80">
        <v>26</v>
      </c>
      <c r="I12" s="6">
        <v>1.33</v>
      </c>
    </row>
    <row r="13" spans="1:9">
      <c r="A13" s="1">
        <v>2005</v>
      </c>
      <c r="B13" s="90">
        <v>640</v>
      </c>
      <c r="C13" s="80">
        <v>156</v>
      </c>
      <c r="D13" s="80">
        <v>438</v>
      </c>
      <c r="E13" s="90">
        <v>3402</v>
      </c>
      <c r="F13" s="80">
        <v>23</v>
      </c>
      <c r="G13" s="6">
        <v>8.16</v>
      </c>
      <c r="H13" s="80">
        <v>26</v>
      </c>
      <c r="I13" s="6">
        <v>1.35</v>
      </c>
    </row>
    <row r="14" spans="1:9">
      <c r="A14" s="1">
        <v>2006</v>
      </c>
      <c r="B14" s="90">
        <v>689</v>
      </c>
      <c r="C14" s="80">
        <v>179</v>
      </c>
      <c r="D14" s="80">
        <v>533</v>
      </c>
      <c r="E14" s="90">
        <v>1810</v>
      </c>
      <c r="F14" s="80">
        <v>25</v>
      </c>
      <c r="G14" s="6">
        <v>4.1399999999999997</v>
      </c>
      <c r="H14" s="80">
        <v>25</v>
      </c>
      <c r="I14" s="6">
        <v>1.41</v>
      </c>
    </row>
    <row r="15" spans="1:9">
      <c r="A15" s="1">
        <v>2007</v>
      </c>
      <c r="B15" s="90">
        <v>516</v>
      </c>
      <c r="C15" s="80">
        <v>149</v>
      </c>
      <c r="D15" s="80">
        <v>388</v>
      </c>
      <c r="E15" s="90">
        <v>3729</v>
      </c>
      <c r="F15" s="80">
        <v>26</v>
      </c>
      <c r="G15" s="6">
        <v>7</v>
      </c>
      <c r="H15" s="80">
        <v>25</v>
      </c>
      <c r="I15" s="6">
        <v>1.51</v>
      </c>
    </row>
    <row r="16" spans="1:9">
      <c r="A16" s="1">
        <v>2008</v>
      </c>
      <c r="B16" s="90">
        <v>643</v>
      </c>
      <c r="C16" s="80">
        <v>167</v>
      </c>
      <c r="D16" s="80">
        <v>410</v>
      </c>
      <c r="E16" s="90">
        <v>4330</v>
      </c>
      <c r="F16" s="80">
        <v>24</v>
      </c>
      <c r="G16" s="6">
        <v>11.16</v>
      </c>
      <c r="H16" s="80">
        <v>23</v>
      </c>
      <c r="I16" s="6">
        <v>1.56</v>
      </c>
    </row>
    <row r="17" spans="1:9">
      <c r="A17" s="1">
        <v>2009</v>
      </c>
      <c r="B17" s="90">
        <v>671</v>
      </c>
      <c r="C17" s="80">
        <v>219</v>
      </c>
      <c r="D17" s="80">
        <v>412</v>
      </c>
      <c r="E17" s="90">
        <v>5027</v>
      </c>
      <c r="F17" s="80">
        <v>29</v>
      </c>
      <c r="G17" s="6">
        <v>12.26</v>
      </c>
      <c r="H17" s="80">
        <v>17</v>
      </c>
      <c r="I17" s="6">
        <v>2.2400000000000002</v>
      </c>
    </row>
    <row r="18" spans="1:9">
      <c r="A18" s="1">
        <v>2010</v>
      </c>
      <c r="B18" s="90">
        <v>554</v>
      </c>
      <c r="C18" s="80">
        <v>230</v>
      </c>
      <c r="D18" s="80">
        <v>397</v>
      </c>
      <c r="E18" s="90">
        <v>1737</v>
      </c>
      <c r="F18" s="80">
        <v>39</v>
      </c>
      <c r="G18" s="6">
        <v>4.22</v>
      </c>
      <c r="H18" s="80">
        <v>12</v>
      </c>
      <c r="I18" s="6">
        <v>2.78</v>
      </c>
    </row>
    <row r="19" spans="1:9">
      <c r="A19" s="1">
        <v>2011</v>
      </c>
      <c r="B19" s="90">
        <v>428</v>
      </c>
      <c r="C19" s="80">
        <v>108</v>
      </c>
      <c r="D19" s="80">
        <v>321</v>
      </c>
      <c r="E19" s="90">
        <v>2606</v>
      </c>
      <c r="F19" s="80">
        <v>23</v>
      </c>
      <c r="G19" s="6">
        <v>6.56</v>
      </c>
      <c r="H19" s="80">
        <v>25</v>
      </c>
      <c r="I19" s="6">
        <v>1.53</v>
      </c>
    </row>
    <row r="20" spans="1:9">
      <c r="A20" s="1">
        <v>2012</v>
      </c>
      <c r="B20" s="90">
        <v>423</v>
      </c>
      <c r="C20" s="80">
        <v>69</v>
      </c>
      <c r="D20" s="80">
        <v>288</v>
      </c>
      <c r="E20" s="90">
        <v>2802</v>
      </c>
      <c r="F20" s="80">
        <v>14</v>
      </c>
      <c r="G20" s="6">
        <v>8.73</v>
      </c>
      <c r="H20" s="80">
        <v>35</v>
      </c>
      <c r="I20" s="6">
        <v>0.97</v>
      </c>
    </row>
    <row r="21" spans="1:9">
      <c r="A21" s="1">
        <v>2013</v>
      </c>
      <c r="B21" s="90">
        <v>510</v>
      </c>
      <c r="C21" s="80">
        <v>78</v>
      </c>
      <c r="D21" s="80">
        <v>350</v>
      </c>
      <c r="E21" s="90">
        <v>2888</v>
      </c>
      <c r="F21" s="80">
        <v>15</v>
      </c>
      <c r="G21" s="6">
        <v>10.039999999999999</v>
      </c>
      <c r="H21" s="80">
        <v>37</v>
      </c>
      <c r="I21" s="6">
        <v>0.9</v>
      </c>
    </row>
    <row r="22" spans="1:9">
      <c r="A22" s="1">
        <v>2014</v>
      </c>
      <c r="B22" s="90">
        <v>809</v>
      </c>
      <c r="C22" s="80">
        <v>108</v>
      </c>
      <c r="D22" s="80">
        <v>462</v>
      </c>
      <c r="E22" s="90">
        <v>10698</v>
      </c>
      <c r="F22" s="80">
        <v>10</v>
      </c>
      <c r="G22" s="6">
        <v>30.55</v>
      </c>
      <c r="H22" s="80">
        <v>38</v>
      </c>
      <c r="I22" s="6">
        <v>0.82</v>
      </c>
    </row>
    <row r="23" spans="1:9">
      <c r="A23" s="1">
        <v>2015</v>
      </c>
      <c r="B23" s="90">
        <v>966</v>
      </c>
      <c r="C23" s="80">
        <v>158</v>
      </c>
      <c r="D23" s="80">
        <v>526</v>
      </c>
      <c r="E23" s="90">
        <v>8573</v>
      </c>
      <c r="F23" s="80">
        <v>15</v>
      </c>
      <c r="G23" s="6">
        <v>18.559999999999999</v>
      </c>
      <c r="H23" s="80">
        <v>31</v>
      </c>
      <c r="I23" s="6">
        <v>1.1499999999999999</v>
      </c>
    </row>
    <row r="24" spans="1:9">
      <c r="A24" s="1">
        <v>2016</v>
      </c>
      <c r="B24" s="90">
        <v>1183</v>
      </c>
      <c r="C24" s="80">
        <v>248</v>
      </c>
      <c r="D24" s="80">
        <v>748</v>
      </c>
      <c r="E24" s="90">
        <v>8808</v>
      </c>
      <c r="F24" s="80">
        <v>20</v>
      </c>
      <c r="G24" s="6">
        <v>16.75</v>
      </c>
      <c r="H24" s="80">
        <v>24</v>
      </c>
      <c r="I24" s="6">
        <v>1.6</v>
      </c>
    </row>
    <row r="25" spans="1:9">
      <c r="A25" s="1">
        <v>2017</v>
      </c>
      <c r="B25" s="90">
        <v>1239</v>
      </c>
      <c r="C25" s="80">
        <v>238</v>
      </c>
      <c r="D25" s="80">
        <v>883</v>
      </c>
      <c r="E25" s="90">
        <v>5106</v>
      </c>
      <c r="F25" s="80">
        <v>18</v>
      </c>
      <c r="G25" s="6">
        <v>6.83</v>
      </c>
      <c r="H25" s="80">
        <v>30</v>
      </c>
      <c r="I25" s="6">
        <v>1.21</v>
      </c>
    </row>
    <row r="26" spans="1:9">
      <c r="A26" s="1">
        <v>2018</v>
      </c>
      <c r="B26" s="90">
        <v>1121</v>
      </c>
      <c r="C26" s="80">
        <v>240</v>
      </c>
      <c r="D26" s="80">
        <v>942</v>
      </c>
      <c r="E26" s="90">
        <v>4314</v>
      </c>
      <c r="F26" s="80">
        <v>21</v>
      </c>
      <c r="G26" s="6">
        <v>4.8899999999999997</v>
      </c>
      <c r="H26" s="80">
        <v>31</v>
      </c>
      <c r="I26" s="6">
        <v>1.1499999999999999</v>
      </c>
    </row>
    <row r="27" spans="1:9">
      <c r="A27" s="1">
        <v>2019</v>
      </c>
      <c r="B27" s="90">
        <v>930</v>
      </c>
      <c r="C27" s="80">
        <v>196</v>
      </c>
      <c r="D27" s="80">
        <v>751</v>
      </c>
      <c r="E27" s="90">
        <v>5794</v>
      </c>
      <c r="F27" s="80">
        <v>19</v>
      </c>
      <c r="G27" s="6">
        <v>6.15</v>
      </c>
      <c r="H27" s="80">
        <v>30</v>
      </c>
      <c r="I27" s="6">
        <v>1.25</v>
      </c>
    </row>
    <row r="28" spans="1:9">
      <c r="A28" s="1">
        <v>2020</v>
      </c>
      <c r="B28" s="90">
        <v>976</v>
      </c>
      <c r="C28" s="80">
        <v>172</v>
      </c>
      <c r="D28" s="80">
        <v>721</v>
      </c>
      <c r="E28" s="90">
        <v>7255</v>
      </c>
      <c r="F28" s="80">
        <v>17</v>
      </c>
      <c r="G28" s="6">
        <v>9.66</v>
      </c>
      <c r="H28" s="80">
        <v>37</v>
      </c>
      <c r="I28" s="6">
        <v>0.89</v>
      </c>
    </row>
    <row r="29" spans="1:9">
      <c r="A29" s="1">
        <v>2021</v>
      </c>
      <c r="B29" s="90">
        <v>940</v>
      </c>
      <c r="C29" s="80">
        <v>179</v>
      </c>
      <c r="D29" s="80">
        <v>739</v>
      </c>
      <c r="E29" s="90">
        <v>8101</v>
      </c>
      <c r="F29" s="80">
        <v>18</v>
      </c>
      <c r="G29" s="6">
        <v>11.23</v>
      </c>
      <c r="H29" s="80">
        <v>34</v>
      </c>
      <c r="I29" s="6">
        <v>1.01</v>
      </c>
    </row>
    <row r="30" spans="1:9">
      <c r="A30" s="1">
        <v>2022</v>
      </c>
      <c r="B30" s="90">
        <v>1030</v>
      </c>
      <c r="C30" s="80">
        <v>196</v>
      </c>
      <c r="D30" s="80">
        <v>820</v>
      </c>
      <c r="E30" s="90">
        <v>3162</v>
      </c>
      <c r="F30" s="80">
        <v>18</v>
      </c>
      <c r="G30" s="6">
        <v>4.28</v>
      </c>
      <c r="H30" s="80">
        <v>33</v>
      </c>
      <c r="I30" s="6">
        <v>1.06</v>
      </c>
    </row>
    <row r="31" spans="1:9">
      <c r="A31" s="1">
        <v>2023</v>
      </c>
      <c r="B31" s="91">
        <v>950</v>
      </c>
      <c r="C31" s="80">
        <v>173</v>
      </c>
      <c r="D31" s="80">
        <v>858</v>
      </c>
      <c r="E31" s="91">
        <v>2334</v>
      </c>
      <c r="F31" s="80">
        <v>18</v>
      </c>
      <c r="G31" s="6">
        <v>2.85</v>
      </c>
      <c r="H31" s="80">
        <v>38</v>
      </c>
      <c r="I31" s="6">
        <v>0.82</v>
      </c>
    </row>
    <row r="32" spans="1:9">
      <c r="A32" s="3">
        <v>2024</v>
      </c>
      <c r="B32" s="92">
        <v>757</v>
      </c>
      <c r="C32" s="83">
        <v>149</v>
      </c>
      <c r="D32" s="83">
        <v>717</v>
      </c>
      <c r="E32" s="92">
        <v>1304</v>
      </c>
      <c r="F32" s="83">
        <v>20</v>
      </c>
      <c r="G32" s="7">
        <v>1.52</v>
      </c>
      <c r="H32" s="83">
        <v>40</v>
      </c>
      <c r="I32" s="7">
        <v>0.79</v>
      </c>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21961-2FFD-40CE-B356-3A92A85D3C97}">
  <sheetPr>
    <tabColor theme="2"/>
  </sheetPr>
  <dimension ref="A1:AB56"/>
  <sheetViews>
    <sheetView topLeftCell="M1" zoomScaleNormal="100" workbookViewId="0">
      <selection activeCell="M2" sqref="M2"/>
    </sheetView>
  </sheetViews>
  <sheetFormatPr defaultColWidth="9" defaultRowHeight="15"/>
  <cols>
    <col min="1" max="16384" width="9" style="1"/>
  </cols>
  <sheetData>
    <row r="1" spans="1:28">
      <c r="M1" s="1" t="str">
        <f>Citation!A3</f>
        <v>Fujiwara K., Shitamitsu T., Suzuki Y., Morikawa E., Tokioka S., Togashi H., Nagao J. 2026. Stock assessment and evaluation of the willowy flounder in northern Pacific (fiscal year 2025). Marine fisheries stock assessment and evaluation for Japanese waters. Japan Fisheries Agency and Japan Fisheries Research and Education Agency, Tokyo, 53 pp,</v>
      </c>
    </row>
    <row r="2" spans="1:28">
      <c r="A2" s="32" t="s">
        <v>44</v>
      </c>
    </row>
    <row r="3" spans="1:28">
      <c r="A3" s="32"/>
    </row>
    <row r="4" spans="1:28" ht="15.75" thickBot="1">
      <c r="A4" s="125" t="s">
        <v>45</v>
      </c>
      <c r="B4" s="125"/>
      <c r="C4" s="125"/>
      <c r="D4" s="2"/>
      <c r="E4" s="2"/>
      <c r="F4" s="2"/>
      <c r="G4" s="2"/>
      <c r="H4" s="2"/>
      <c r="I4" s="2"/>
      <c r="J4" s="2"/>
      <c r="K4" s="2"/>
      <c r="L4" s="2"/>
      <c r="M4" s="2"/>
      <c r="N4" s="125"/>
      <c r="O4" s="125"/>
      <c r="P4" s="2"/>
      <c r="Q4" s="2"/>
      <c r="R4" s="2"/>
      <c r="S4" s="2"/>
      <c r="T4" s="2"/>
      <c r="U4" s="2"/>
      <c r="V4" s="2"/>
      <c r="W4" s="2"/>
      <c r="X4" s="2"/>
      <c r="Y4" s="2"/>
      <c r="Z4" s="2"/>
      <c r="AA4" s="33"/>
      <c r="AB4" s="33"/>
    </row>
    <row r="5" spans="1:28" ht="15.75" thickBot="1">
      <c r="A5" s="8" t="s">
        <v>46</v>
      </c>
      <c r="B5" s="9">
        <v>1998</v>
      </c>
      <c r="C5" s="9">
        <v>1999</v>
      </c>
      <c r="D5" s="9">
        <v>2000</v>
      </c>
      <c r="E5" s="9">
        <v>2001</v>
      </c>
      <c r="F5" s="9">
        <v>2002</v>
      </c>
      <c r="G5" s="9">
        <v>2003</v>
      </c>
      <c r="H5" s="9">
        <v>2004</v>
      </c>
      <c r="I5" s="9">
        <v>2005</v>
      </c>
      <c r="J5" s="9">
        <v>2006</v>
      </c>
      <c r="K5" s="9">
        <v>2007</v>
      </c>
      <c r="L5" s="9">
        <v>2008</v>
      </c>
      <c r="M5" s="9">
        <v>2009</v>
      </c>
      <c r="N5" s="9">
        <v>2010</v>
      </c>
      <c r="O5" s="9">
        <v>2011</v>
      </c>
      <c r="P5" s="9">
        <v>2012</v>
      </c>
      <c r="Q5" s="9">
        <v>2013</v>
      </c>
      <c r="R5" s="9">
        <v>2014</v>
      </c>
      <c r="S5" s="9">
        <v>2015</v>
      </c>
      <c r="T5" s="9">
        <v>2016</v>
      </c>
      <c r="U5" s="9">
        <v>2017</v>
      </c>
      <c r="V5" s="9">
        <v>2018</v>
      </c>
      <c r="W5" s="9">
        <v>2019</v>
      </c>
      <c r="X5" s="9">
        <v>2020</v>
      </c>
      <c r="Y5" s="9">
        <v>2021</v>
      </c>
      <c r="Z5" s="9">
        <v>2022</v>
      </c>
      <c r="AA5" s="34">
        <v>2023</v>
      </c>
      <c r="AB5" s="34">
        <v>2024</v>
      </c>
    </row>
    <row r="6" spans="1:28">
      <c r="A6" s="10">
        <v>1</v>
      </c>
      <c r="B6" s="11">
        <v>1117</v>
      </c>
      <c r="C6" s="12">
        <v>220</v>
      </c>
      <c r="D6" s="12">
        <v>34</v>
      </c>
      <c r="E6" s="12">
        <v>468</v>
      </c>
      <c r="F6" s="12">
        <v>153</v>
      </c>
      <c r="G6" s="12">
        <v>736</v>
      </c>
      <c r="H6" s="12">
        <v>534</v>
      </c>
      <c r="I6" s="12">
        <v>443</v>
      </c>
      <c r="J6" s="12">
        <v>84</v>
      </c>
      <c r="K6" s="12">
        <v>369</v>
      </c>
      <c r="L6" s="12">
        <v>418</v>
      </c>
      <c r="M6" s="12">
        <v>367</v>
      </c>
      <c r="N6" s="12">
        <v>176</v>
      </c>
      <c r="O6" s="12">
        <v>376</v>
      </c>
      <c r="P6" s="12">
        <v>34</v>
      </c>
      <c r="Q6" s="12">
        <v>70</v>
      </c>
      <c r="R6" s="12">
        <v>303</v>
      </c>
      <c r="S6" s="12">
        <v>179</v>
      </c>
      <c r="T6" s="12">
        <v>432</v>
      </c>
      <c r="U6" s="12">
        <v>9</v>
      </c>
      <c r="V6" s="12">
        <v>0</v>
      </c>
      <c r="W6" s="12">
        <v>73</v>
      </c>
      <c r="X6" s="12">
        <v>4</v>
      </c>
      <c r="Y6" s="12">
        <v>1</v>
      </c>
      <c r="Z6" s="12">
        <v>6</v>
      </c>
      <c r="AA6" s="1">
        <v>0</v>
      </c>
      <c r="AB6" s="1">
        <v>3</v>
      </c>
    </row>
    <row r="7" spans="1:28">
      <c r="A7" s="10">
        <v>2</v>
      </c>
      <c r="B7" s="11">
        <v>1724</v>
      </c>
      <c r="C7" s="11">
        <v>1138</v>
      </c>
      <c r="D7" s="12">
        <v>494</v>
      </c>
      <c r="E7" s="12">
        <v>294</v>
      </c>
      <c r="F7" s="12">
        <v>547</v>
      </c>
      <c r="G7" s="12">
        <v>201</v>
      </c>
      <c r="H7" s="12">
        <v>488</v>
      </c>
      <c r="I7" s="12">
        <v>786</v>
      </c>
      <c r="J7" s="12">
        <v>691</v>
      </c>
      <c r="K7" s="12">
        <v>181</v>
      </c>
      <c r="L7" s="12">
        <v>827</v>
      </c>
      <c r="M7" s="12">
        <v>984</v>
      </c>
      <c r="N7" s="11">
        <v>1495</v>
      </c>
      <c r="O7" s="12">
        <v>115</v>
      </c>
      <c r="P7" s="12">
        <v>166</v>
      </c>
      <c r="Q7" s="12">
        <v>160</v>
      </c>
      <c r="R7" s="12">
        <v>153</v>
      </c>
      <c r="S7" s="11">
        <v>1474</v>
      </c>
      <c r="T7" s="12">
        <v>841</v>
      </c>
      <c r="U7" s="12">
        <v>191</v>
      </c>
      <c r="V7" s="12">
        <v>196</v>
      </c>
      <c r="W7" s="12">
        <v>374</v>
      </c>
      <c r="X7" s="12">
        <v>243</v>
      </c>
      <c r="Y7" s="12">
        <v>149</v>
      </c>
      <c r="Z7" s="12">
        <v>161</v>
      </c>
      <c r="AA7" s="1">
        <v>87</v>
      </c>
      <c r="AB7" s="1">
        <v>76</v>
      </c>
    </row>
    <row r="8" spans="1:28">
      <c r="A8" s="10">
        <v>3</v>
      </c>
      <c r="B8" s="12">
        <v>824</v>
      </c>
      <c r="C8" s="12">
        <v>798</v>
      </c>
      <c r="D8" s="12">
        <v>688</v>
      </c>
      <c r="E8" s="12">
        <v>140</v>
      </c>
      <c r="F8" s="12">
        <v>349</v>
      </c>
      <c r="G8" s="12">
        <v>275</v>
      </c>
      <c r="H8" s="12">
        <v>137</v>
      </c>
      <c r="I8" s="12">
        <v>320</v>
      </c>
      <c r="J8" s="12">
        <v>361</v>
      </c>
      <c r="K8" s="12">
        <v>348</v>
      </c>
      <c r="L8" s="12">
        <v>174</v>
      </c>
      <c r="M8" s="12">
        <v>505</v>
      </c>
      <c r="N8" s="12">
        <v>654</v>
      </c>
      <c r="O8" s="12">
        <v>351</v>
      </c>
      <c r="P8" s="12">
        <v>210</v>
      </c>
      <c r="Q8" s="12">
        <v>165</v>
      </c>
      <c r="R8" s="12">
        <v>154</v>
      </c>
      <c r="S8" s="12">
        <v>234</v>
      </c>
      <c r="T8" s="11">
        <v>1560</v>
      </c>
      <c r="U8" s="12">
        <v>947</v>
      </c>
      <c r="V8" s="11">
        <v>1021</v>
      </c>
      <c r="W8" s="12">
        <v>311</v>
      </c>
      <c r="X8" s="12">
        <v>393</v>
      </c>
      <c r="Y8" s="12">
        <v>339</v>
      </c>
      <c r="Z8" s="12">
        <v>502</v>
      </c>
      <c r="AA8" s="1">
        <v>456</v>
      </c>
      <c r="AB8" s="1">
        <v>180</v>
      </c>
    </row>
    <row r="9" spans="1:28">
      <c r="A9" s="10">
        <v>4</v>
      </c>
      <c r="B9" s="12">
        <v>287</v>
      </c>
      <c r="C9" s="12">
        <v>419</v>
      </c>
      <c r="D9" s="12">
        <v>426</v>
      </c>
      <c r="E9" s="12">
        <v>134</v>
      </c>
      <c r="F9" s="12">
        <v>145</v>
      </c>
      <c r="G9" s="12">
        <v>146</v>
      </c>
      <c r="H9" s="12">
        <v>197</v>
      </c>
      <c r="I9" s="12">
        <v>48</v>
      </c>
      <c r="J9" s="12">
        <v>187</v>
      </c>
      <c r="K9" s="12">
        <v>244</v>
      </c>
      <c r="L9" s="12">
        <v>151</v>
      </c>
      <c r="M9" s="12">
        <v>136</v>
      </c>
      <c r="N9" s="12">
        <v>231</v>
      </c>
      <c r="O9" s="12">
        <v>165</v>
      </c>
      <c r="P9" s="12">
        <v>172</v>
      </c>
      <c r="Q9" s="12">
        <v>97</v>
      </c>
      <c r="R9" s="12">
        <v>140</v>
      </c>
      <c r="S9" s="12">
        <v>130</v>
      </c>
      <c r="T9" s="12">
        <v>229</v>
      </c>
      <c r="U9" s="11">
        <v>1046</v>
      </c>
      <c r="V9" s="12">
        <v>771</v>
      </c>
      <c r="W9" s="12">
        <v>548</v>
      </c>
      <c r="X9" s="12">
        <v>562</v>
      </c>
      <c r="Y9" s="12">
        <v>332</v>
      </c>
      <c r="Z9" s="12">
        <v>418</v>
      </c>
      <c r="AA9" s="1">
        <v>521</v>
      </c>
      <c r="AB9" s="1">
        <v>574</v>
      </c>
    </row>
    <row r="10" spans="1:28">
      <c r="A10" s="10">
        <v>5</v>
      </c>
      <c r="B10" s="12">
        <v>149</v>
      </c>
      <c r="C10" s="12">
        <v>235</v>
      </c>
      <c r="D10" s="12">
        <v>223</v>
      </c>
      <c r="E10" s="12">
        <v>105</v>
      </c>
      <c r="F10" s="12">
        <v>52</v>
      </c>
      <c r="G10" s="12">
        <v>85</v>
      </c>
      <c r="H10" s="12">
        <v>37</v>
      </c>
      <c r="I10" s="12">
        <v>90</v>
      </c>
      <c r="J10" s="12">
        <v>43</v>
      </c>
      <c r="K10" s="12">
        <v>108</v>
      </c>
      <c r="L10" s="12">
        <v>80</v>
      </c>
      <c r="M10" s="12">
        <v>105</v>
      </c>
      <c r="N10" s="12">
        <v>113</v>
      </c>
      <c r="O10" s="12">
        <v>64</v>
      </c>
      <c r="P10" s="12">
        <v>48</v>
      </c>
      <c r="Q10" s="12">
        <v>102</v>
      </c>
      <c r="R10" s="12">
        <v>102</v>
      </c>
      <c r="S10" s="12">
        <v>103</v>
      </c>
      <c r="T10" s="12">
        <v>122</v>
      </c>
      <c r="U10" s="12">
        <v>129</v>
      </c>
      <c r="V10" s="12">
        <v>269</v>
      </c>
      <c r="W10" s="12">
        <v>414</v>
      </c>
      <c r="X10" s="12">
        <v>571</v>
      </c>
      <c r="Y10" s="12">
        <v>279</v>
      </c>
      <c r="Z10" s="12">
        <v>269</v>
      </c>
      <c r="AA10" s="1">
        <v>290</v>
      </c>
      <c r="AB10" s="1">
        <v>414</v>
      </c>
    </row>
    <row r="11" spans="1:28">
      <c r="A11" s="10">
        <v>6</v>
      </c>
      <c r="B11" s="12">
        <v>83</v>
      </c>
      <c r="C11" s="12">
        <v>117</v>
      </c>
      <c r="D11" s="12">
        <v>118</v>
      </c>
      <c r="E11" s="12">
        <v>63</v>
      </c>
      <c r="F11" s="12">
        <v>68</v>
      </c>
      <c r="G11" s="12">
        <v>61</v>
      </c>
      <c r="H11" s="12">
        <v>37</v>
      </c>
      <c r="I11" s="12">
        <v>25</v>
      </c>
      <c r="J11" s="12">
        <v>62</v>
      </c>
      <c r="K11" s="12">
        <v>64</v>
      </c>
      <c r="L11" s="12">
        <v>50</v>
      </c>
      <c r="M11" s="12">
        <v>97</v>
      </c>
      <c r="N11" s="12">
        <v>79</v>
      </c>
      <c r="O11" s="12">
        <v>54</v>
      </c>
      <c r="P11" s="12">
        <v>33</v>
      </c>
      <c r="Q11" s="12">
        <v>59</v>
      </c>
      <c r="R11" s="12">
        <v>87</v>
      </c>
      <c r="S11" s="12">
        <v>51</v>
      </c>
      <c r="T11" s="12">
        <v>127</v>
      </c>
      <c r="U11" s="12">
        <v>118</v>
      </c>
      <c r="V11" s="12">
        <v>102</v>
      </c>
      <c r="W11" s="12">
        <v>239</v>
      </c>
      <c r="X11" s="12">
        <v>107</v>
      </c>
      <c r="Y11" s="12">
        <v>298</v>
      </c>
      <c r="Z11" s="12">
        <v>217</v>
      </c>
      <c r="AA11" s="1">
        <v>147</v>
      </c>
      <c r="AB11" s="1">
        <v>225</v>
      </c>
    </row>
    <row r="12" spans="1:28" ht="15.75" thickBot="1">
      <c r="A12" s="10" t="s">
        <v>47</v>
      </c>
      <c r="B12" s="12">
        <v>101</v>
      </c>
      <c r="C12" s="12">
        <v>125</v>
      </c>
      <c r="D12" s="12">
        <v>105</v>
      </c>
      <c r="E12" s="12">
        <v>68</v>
      </c>
      <c r="F12" s="12">
        <v>76</v>
      </c>
      <c r="G12" s="12">
        <v>38</v>
      </c>
      <c r="H12" s="12">
        <v>86</v>
      </c>
      <c r="I12" s="12">
        <v>66</v>
      </c>
      <c r="J12" s="12">
        <v>56</v>
      </c>
      <c r="K12" s="12">
        <v>102</v>
      </c>
      <c r="L12" s="12">
        <v>60</v>
      </c>
      <c r="M12" s="12">
        <v>94</v>
      </c>
      <c r="N12" s="12">
        <v>52</v>
      </c>
      <c r="O12" s="12">
        <v>37</v>
      </c>
      <c r="P12" s="12">
        <v>25</v>
      </c>
      <c r="Q12" s="12">
        <v>35</v>
      </c>
      <c r="R12" s="12">
        <v>44</v>
      </c>
      <c r="S12" s="12">
        <v>99</v>
      </c>
      <c r="T12" s="12">
        <v>68</v>
      </c>
      <c r="U12" s="12">
        <v>43</v>
      </c>
      <c r="V12" s="12">
        <v>98</v>
      </c>
      <c r="W12" s="12">
        <v>149</v>
      </c>
      <c r="X12" s="12">
        <v>61</v>
      </c>
      <c r="Y12" s="12">
        <v>217</v>
      </c>
      <c r="Z12" s="12">
        <v>272</v>
      </c>
      <c r="AA12" s="33">
        <v>213</v>
      </c>
      <c r="AB12" s="33">
        <v>125</v>
      </c>
    </row>
    <row r="13" spans="1:28" ht="15.75" thickBot="1">
      <c r="A13" s="8" t="s">
        <v>48</v>
      </c>
      <c r="B13" s="13">
        <v>4286</v>
      </c>
      <c r="C13" s="13">
        <v>3052</v>
      </c>
      <c r="D13" s="13">
        <v>2089</v>
      </c>
      <c r="E13" s="13">
        <v>1272</v>
      </c>
      <c r="F13" s="13">
        <v>1391</v>
      </c>
      <c r="G13" s="13">
        <v>1542</v>
      </c>
      <c r="H13" s="13">
        <v>1516</v>
      </c>
      <c r="I13" s="13">
        <v>1777</v>
      </c>
      <c r="J13" s="13">
        <v>1484</v>
      </c>
      <c r="K13" s="13">
        <v>1416</v>
      </c>
      <c r="L13" s="13">
        <v>1762</v>
      </c>
      <c r="M13" s="13">
        <v>2286</v>
      </c>
      <c r="N13" s="13">
        <v>2800</v>
      </c>
      <c r="O13" s="13">
        <v>1162</v>
      </c>
      <c r="P13" s="9">
        <v>689</v>
      </c>
      <c r="Q13" s="9">
        <v>687</v>
      </c>
      <c r="R13" s="9">
        <v>982</v>
      </c>
      <c r="S13" s="13">
        <v>2270</v>
      </c>
      <c r="T13" s="13">
        <v>3379</v>
      </c>
      <c r="U13" s="13">
        <v>2482</v>
      </c>
      <c r="V13" s="13">
        <v>2458</v>
      </c>
      <c r="W13" s="13">
        <v>2108</v>
      </c>
      <c r="X13" s="13">
        <v>1941</v>
      </c>
      <c r="Y13" s="13">
        <v>1615</v>
      </c>
      <c r="Z13" s="13">
        <v>1844</v>
      </c>
      <c r="AA13" s="35">
        <v>1716</v>
      </c>
      <c r="AB13" s="35">
        <v>1597</v>
      </c>
    </row>
    <row r="14" spans="1:28">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8" ht="15.75" thickBot="1">
      <c r="A15" s="125" t="s">
        <v>49</v>
      </c>
      <c r="B15" s="125"/>
      <c r="C15" s="125"/>
      <c r="D15" s="2"/>
      <c r="E15" s="2"/>
      <c r="F15" s="2"/>
      <c r="G15" s="2"/>
      <c r="H15" s="2"/>
      <c r="I15" s="2"/>
      <c r="J15" s="2"/>
      <c r="K15" s="2"/>
      <c r="L15" s="2"/>
      <c r="M15" s="2"/>
      <c r="N15" s="125"/>
      <c r="O15" s="125"/>
      <c r="P15" s="2"/>
      <c r="Q15" s="2"/>
      <c r="R15" s="2"/>
      <c r="S15" s="2"/>
      <c r="T15" s="2"/>
      <c r="U15" s="2"/>
      <c r="V15" s="2"/>
      <c r="W15" s="2"/>
      <c r="X15" s="2"/>
      <c r="Y15" s="2"/>
      <c r="Z15" s="2"/>
      <c r="AA15" s="33"/>
      <c r="AB15" s="33"/>
    </row>
    <row r="16" spans="1:28" ht="15.75" thickBot="1">
      <c r="A16" s="8" t="s">
        <v>50</v>
      </c>
      <c r="B16" s="9">
        <v>1998</v>
      </c>
      <c r="C16" s="9">
        <v>1999</v>
      </c>
      <c r="D16" s="9">
        <v>2000</v>
      </c>
      <c r="E16" s="9">
        <v>2001</v>
      </c>
      <c r="F16" s="9">
        <v>2002</v>
      </c>
      <c r="G16" s="9">
        <v>2003</v>
      </c>
      <c r="H16" s="9">
        <v>2004</v>
      </c>
      <c r="I16" s="9">
        <v>2005</v>
      </c>
      <c r="J16" s="9">
        <v>2006</v>
      </c>
      <c r="K16" s="9">
        <v>2007</v>
      </c>
      <c r="L16" s="9">
        <v>2008</v>
      </c>
      <c r="M16" s="9">
        <v>2009</v>
      </c>
      <c r="N16" s="9">
        <v>2010</v>
      </c>
      <c r="O16" s="9">
        <v>2011</v>
      </c>
      <c r="P16" s="9">
        <v>2012</v>
      </c>
      <c r="Q16" s="9">
        <v>2013</v>
      </c>
      <c r="R16" s="9">
        <v>2014</v>
      </c>
      <c r="S16" s="9">
        <v>2015</v>
      </c>
      <c r="T16" s="9">
        <v>2016</v>
      </c>
      <c r="U16" s="9">
        <v>2017</v>
      </c>
      <c r="V16" s="9">
        <v>2018</v>
      </c>
      <c r="W16" s="9">
        <v>2019</v>
      </c>
      <c r="X16" s="9">
        <v>2020</v>
      </c>
      <c r="Y16" s="9">
        <v>2021</v>
      </c>
      <c r="Z16" s="9">
        <v>2022</v>
      </c>
      <c r="AA16" s="34">
        <v>2023</v>
      </c>
      <c r="AB16" s="9">
        <v>2024</v>
      </c>
    </row>
    <row r="17" spans="1:28">
      <c r="A17" s="10">
        <v>1</v>
      </c>
      <c r="B17" s="12">
        <v>23</v>
      </c>
      <c r="C17" s="12">
        <v>23</v>
      </c>
      <c r="D17" s="12">
        <v>23</v>
      </c>
      <c r="E17" s="12">
        <v>23</v>
      </c>
      <c r="F17" s="12">
        <v>23</v>
      </c>
      <c r="G17" s="12">
        <v>23</v>
      </c>
      <c r="H17" s="12">
        <v>23</v>
      </c>
      <c r="I17" s="12">
        <v>23</v>
      </c>
      <c r="J17" s="12">
        <v>23</v>
      </c>
      <c r="K17" s="12">
        <v>23</v>
      </c>
      <c r="L17" s="12">
        <v>23</v>
      </c>
      <c r="M17" s="12">
        <v>23</v>
      </c>
      <c r="N17" s="12">
        <v>23</v>
      </c>
      <c r="O17" s="12">
        <v>23</v>
      </c>
      <c r="P17" s="12">
        <v>23</v>
      </c>
      <c r="Q17" s="12">
        <v>23</v>
      </c>
      <c r="R17" s="12">
        <v>23</v>
      </c>
      <c r="S17" s="12">
        <v>23</v>
      </c>
      <c r="T17" s="12">
        <v>24</v>
      </c>
      <c r="U17" s="12">
        <v>25</v>
      </c>
      <c r="V17" s="12">
        <v>14</v>
      </c>
      <c r="W17" s="12">
        <v>15</v>
      </c>
      <c r="X17" s="12">
        <v>19</v>
      </c>
      <c r="Y17" s="12">
        <v>13</v>
      </c>
      <c r="Z17" s="12">
        <v>18</v>
      </c>
      <c r="AA17" s="1">
        <v>15</v>
      </c>
      <c r="AB17" s="1">
        <v>14</v>
      </c>
    </row>
    <row r="18" spans="1:28">
      <c r="A18" s="10">
        <v>2</v>
      </c>
      <c r="B18" s="12">
        <v>70</v>
      </c>
      <c r="C18" s="12">
        <v>70</v>
      </c>
      <c r="D18" s="12">
        <v>70</v>
      </c>
      <c r="E18" s="12">
        <v>70</v>
      </c>
      <c r="F18" s="12">
        <v>70</v>
      </c>
      <c r="G18" s="12">
        <v>78</v>
      </c>
      <c r="H18" s="12">
        <v>81</v>
      </c>
      <c r="I18" s="12">
        <v>70</v>
      </c>
      <c r="J18" s="12">
        <v>73</v>
      </c>
      <c r="K18" s="12">
        <v>45</v>
      </c>
      <c r="L18" s="12">
        <v>74</v>
      </c>
      <c r="M18" s="12">
        <v>68</v>
      </c>
      <c r="N18" s="12">
        <v>46</v>
      </c>
      <c r="O18" s="12">
        <v>57</v>
      </c>
      <c r="P18" s="12">
        <v>60</v>
      </c>
      <c r="Q18" s="12">
        <v>62</v>
      </c>
      <c r="R18" s="12">
        <v>67</v>
      </c>
      <c r="S18" s="12">
        <v>43</v>
      </c>
      <c r="T18" s="12">
        <v>49</v>
      </c>
      <c r="U18" s="12">
        <v>51</v>
      </c>
      <c r="V18" s="12">
        <v>44</v>
      </c>
      <c r="W18" s="12">
        <v>39</v>
      </c>
      <c r="X18" s="12">
        <v>37</v>
      </c>
      <c r="Y18" s="12">
        <v>25</v>
      </c>
      <c r="Z18" s="12">
        <v>35</v>
      </c>
      <c r="AA18" s="1">
        <v>34</v>
      </c>
      <c r="AB18" s="1">
        <v>17</v>
      </c>
    </row>
    <row r="19" spans="1:28">
      <c r="A19" s="10">
        <v>3</v>
      </c>
      <c r="B19" s="12">
        <v>114</v>
      </c>
      <c r="C19" s="12">
        <v>114</v>
      </c>
      <c r="D19" s="12">
        <v>114</v>
      </c>
      <c r="E19" s="12">
        <v>114</v>
      </c>
      <c r="F19" s="12">
        <v>114</v>
      </c>
      <c r="G19" s="12">
        <v>115</v>
      </c>
      <c r="H19" s="12">
        <v>108</v>
      </c>
      <c r="I19" s="12">
        <v>119</v>
      </c>
      <c r="J19" s="12">
        <v>123</v>
      </c>
      <c r="K19" s="12">
        <v>113</v>
      </c>
      <c r="L19" s="12">
        <v>106</v>
      </c>
      <c r="M19" s="12">
        <v>103</v>
      </c>
      <c r="N19" s="12">
        <v>106</v>
      </c>
      <c r="O19" s="12">
        <v>90</v>
      </c>
      <c r="P19" s="12">
        <v>88</v>
      </c>
      <c r="Q19" s="12">
        <v>83</v>
      </c>
      <c r="R19" s="12">
        <v>102</v>
      </c>
      <c r="S19" s="12">
        <v>89</v>
      </c>
      <c r="T19" s="12">
        <v>68</v>
      </c>
      <c r="U19" s="12">
        <v>73</v>
      </c>
      <c r="V19" s="12">
        <v>70</v>
      </c>
      <c r="W19" s="12">
        <v>60</v>
      </c>
      <c r="X19" s="12">
        <v>57</v>
      </c>
      <c r="Y19" s="12">
        <v>52</v>
      </c>
      <c r="Z19" s="12">
        <v>50</v>
      </c>
      <c r="AA19" s="1">
        <v>54</v>
      </c>
      <c r="AB19" s="1">
        <v>51</v>
      </c>
    </row>
    <row r="20" spans="1:28">
      <c r="A20" s="10">
        <v>4</v>
      </c>
      <c r="B20" s="12">
        <v>165</v>
      </c>
      <c r="C20" s="12">
        <v>165</v>
      </c>
      <c r="D20" s="12">
        <v>165</v>
      </c>
      <c r="E20" s="12">
        <v>165</v>
      </c>
      <c r="F20" s="12">
        <v>165</v>
      </c>
      <c r="G20" s="12">
        <v>186</v>
      </c>
      <c r="H20" s="12">
        <v>150</v>
      </c>
      <c r="I20" s="12">
        <v>162</v>
      </c>
      <c r="J20" s="12">
        <v>193</v>
      </c>
      <c r="K20" s="12">
        <v>132</v>
      </c>
      <c r="L20" s="12">
        <v>166</v>
      </c>
      <c r="M20" s="12">
        <v>132</v>
      </c>
      <c r="N20" s="12">
        <v>123</v>
      </c>
      <c r="O20" s="12">
        <v>126</v>
      </c>
      <c r="P20" s="12">
        <v>107</v>
      </c>
      <c r="Q20" s="12">
        <v>122</v>
      </c>
      <c r="R20" s="12">
        <v>131</v>
      </c>
      <c r="S20" s="12">
        <v>113</v>
      </c>
      <c r="T20" s="12">
        <v>97</v>
      </c>
      <c r="U20" s="12">
        <v>101</v>
      </c>
      <c r="V20" s="12">
        <v>99</v>
      </c>
      <c r="W20" s="12">
        <v>75</v>
      </c>
      <c r="X20" s="12">
        <v>81</v>
      </c>
      <c r="Y20" s="12">
        <v>80</v>
      </c>
      <c r="Z20" s="12">
        <v>79</v>
      </c>
      <c r="AA20" s="1">
        <v>77</v>
      </c>
      <c r="AB20" s="1">
        <v>70</v>
      </c>
    </row>
    <row r="21" spans="1:28">
      <c r="A21" s="10">
        <v>5</v>
      </c>
      <c r="B21" s="12">
        <v>193</v>
      </c>
      <c r="C21" s="12">
        <v>193</v>
      </c>
      <c r="D21" s="12">
        <v>193</v>
      </c>
      <c r="E21" s="12">
        <v>193</v>
      </c>
      <c r="F21" s="12">
        <v>193</v>
      </c>
      <c r="G21" s="12">
        <v>206</v>
      </c>
      <c r="H21" s="12">
        <v>193</v>
      </c>
      <c r="I21" s="12">
        <v>185</v>
      </c>
      <c r="J21" s="12">
        <v>239</v>
      </c>
      <c r="K21" s="12">
        <v>151</v>
      </c>
      <c r="L21" s="12">
        <v>187</v>
      </c>
      <c r="M21" s="12">
        <v>185</v>
      </c>
      <c r="N21" s="12">
        <v>178</v>
      </c>
      <c r="O21" s="12">
        <v>178</v>
      </c>
      <c r="P21" s="12">
        <v>159</v>
      </c>
      <c r="Q21" s="12">
        <v>159</v>
      </c>
      <c r="R21" s="12">
        <v>178</v>
      </c>
      <c r="S21" s="12">
        <v>143</v>
      </c>
      <c r="T21" s="12">
        <v>162</v>
      </c>
      <c r="U21" s="12">
        <v>143</v>
      </c>
      <c r="V21" s="12">
        <v>134</v>
      </c>
      <c r="W21" s="12">
        <v>115</v>
      </c>
      <c r="X21" s="12">
        <v>114</v>
      </c>
      <c r="Y21" s="12">
        <v>109</v>
      </c>
      <c r="Z21" s="12">
        <v>112</v>
      </c>
      <c r="AA21" s="1">
        <v>116</v>
      </c>
      <c r="AB21" s="1">
        <v>95</v>
      </c>
    </row>
    <row r="22" spans="1:28">
      <c r="A22" s="10">
        <v>6</v>
      </c>
      <c r="B22" s="12">
        <v>235</v>
      </c>
      <c r="C22" s="12">
        <v>235</v>
      </c>
      <c r="D22" s="12">
        <v>235</v>
      </c>
      <c r="E22" s="12">
        <v>235</v>
      </c>
      <c r="F22" s="12">
        <v>235</v>
      </c>
      <c r="G22" s="12">
        <v>240</v>
      </c>
      <c r="H22" s="12">
        <v>236</v>
      </c>
      <c r="I22" s="12">
        <v>233</v>
      </c>
      <c r="J22" s="12">
        <v>262</v>
      </c>
      <c r="K22" s="12">
        <v>193</v>
      </c>
      <c r="L22" s="12">
        <v>244</v>
      </c>
      <c r="M22" s="12">
        <v>194</v>
      </c>
      <c r="N22" s="12">
        <v>247</v>
      </c>
      <c r="O22" s="12">
        <v>210</v>
      </c>
      <c r="P22" s="12">
        <v>186</v>
      </c>
      <c r="Q22" s="12">
        <v>223</v>
      </c>
      <c r="R22" s="12">
        <v>222</v>
      </c>
      <c r="S22" s="12">
        <v>193</v>
      </c>
      <c r="T22" s="12">
        <v>195</v>
      </c>
      <c r="U22" s="12">
        <v>181</v>
      </c>
      <c r="V22" s="12">
        <v>186</v>
      </c>
      <c r="W22" s="12">
        <v>138</v>
      </c>
      <c r="X22" s="12">
        <v>158</v>
      </c>
      <c r="Y22" s="12">
        <v>150</v>
      </c>
      <c r="Z22" s="12">
        <v>151</v>
      </c>
      <c r="AA22" s="1">
        <v>155</v>
      </c>
      <c r="AB22" s="1">
        <v>145</v>
      </c>
    </row>
    <row r="23" spans="1:28" ht="15.75" thickBot="1">
      <c r="A23" s="14" t="s">
        <v>51</v>
      </c>
      <c r="B23" s="15">
        <v>306</v>
      </c>
      <c r="C23" s="15">
        <v>306</v>
      </c>
      <c r="D23" s="15">
        <v>306</v>
      </c>
      <c r="E23" s="15">
        <v>306</v>
      </c>
      <c r="F23" s="15">
        <v>306</v>
      </c>
      <c r="G23" s="15">
        <v>319</v>
      </c>
      <c r="H23" s="15">
        <v>313</v>
      </c>
      <c r="I23" s="15">
        <v>277</v>
      </c>
      <c r="J23" s="15">
        <v>336</v>
      </c>
      <c r="K23" s="15">
        <v>257</v>
      </c>
      <c r="L23" s="15">
        <v>334</v>
      </c>
      <c r="M23" s="15">
        <v>314</v>
      </c>
      <c r="N23" s="15">
        <v>302</v>
      </c>
      <c r="O23" s="15">
        <v>306</v>
      </c>
      <c r="P23" s="15">
        <v>273</v>
      </c>
      <c r="Q23" s="15">
        <v>306</v>
      </c>
      <c r="R23" s="15">
        <v>292</v>
      </c>
      <c r="S23" s="15">
        <v>295</v>
      </c>
      <c r="T23" s="15">
        <v>306</v>
      </c>
      <c r="U23" s="15">
        <v>304</v>
      </c>
      <c r="V23" s="15">
        <v>291</v>
      </c>
      <c r="W23" s="15">
        <v>257</v>
      </c>
      <c r="X23" s="15">
        <v>205</v>
      </c>
      <c r="Y23" s="15">
        <v>260</v>
      </c>
      <c r="Z23" s="15">
        <v>256</v>
      </c>
      <c r="AA23" s="33">
        <v>229</v>
      </c>
      <c r="AB23" s="33">
        <v>209</v>
      </c>
    </row>
    <row r="24" spans="1:28">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8" ht="15.75" thickBot="1">
      <c r="A25" s="125" t="s">
        <v>52</v>
      </c>
      <c r="B25" s="125"/>
      <c r="C25" s="2"/>
      <c r="D25" s="2"/>
      <c r="E25" s="2"/>
      <c r="F25" s="2"/>
      <c r="G25" s="2"/>
      <c r="H25" s="2"/>
      <c r="I25" s="2"/>
      <c r="J25" s="2"/>
      <c r="K25" s="2"/>
      <c r="L25" s="2"/>
      <c r="M25" s="2"/>
      <c r="N25" s="30"/>
      <c r="O25" s="2"/>
      <c r="P25" s="2"/>
      <c r="Q25" s="2"/>
      <c r="R25" s="2"/>
      <c r="S25" s="2"/>
      <c r="T25" s="2"/>
      <c r="U25" s="2"/>
      <c r="V25" s="2"/>
      <c r="W25" s="2"/>
      <c r="X25" s="2"/>
      <c r="Y25" s="2"/>
      <c r="Z25" s="2"/>
      <c r="AA25" s="33"/>
      <c r="AB25" s="33"/>
    </row>
    <row r="26" spans="1:28" ht="15.75" thickBot="1">
      <c r="A26" s="8" t="s">
        <v>46</v>
      </c>
      <c r="B26" s="9">
        <v>1998</v>
      </c>
      <c r="C26" s="9">
        <v>1999</v>
      </c>
      <c r="D26" s="9">
        <v>2000</v>
      </c>
      <c r="E26" s="9">
        <v>2001</v>
      </c>
      <c r="F26" s="9">
        <v>2002</v>
      </c>
      <c r="G26" s="9">
        <v>2003</v>
      </c>
      <c r="H26" s="9">
        <v>2004</v>
      </c>
      <c r="I26" s="9">
        <v>2005</v>
      </c>
      <c r="J26" s="9">
        <v>2006</v>
      </c>
      <c r="K26" s="9">
        <v>2007</v>
      </c>
      <c r="L26" s="9">
        <v>2008</v>
      </c>
      <c r="M26" s="9">
        <v>2009</v>
      </c>
      <c r="N26" s="9">
        <v>2010</v>
      </c>
      <c r="O26" s="9">
        <v>2011</v>
      </c>
      <c r="P26" s="9">
        <v>2012</v>
      </c>
      <c r="Q26" s="9">
        <v>2013</v>
      </c>
      <c r="R26" s="9">
        <v>2014</v>
      </c>
      <c r="S26" s="9">
        <v>2015</v>
      </c>
      <c r="T26" s="9">
        <v>2016</v>
      </c>
      <c r="U26" s="9">
        <v>2017</v>
      </c>
      <c r="V26" s="9">
        <v>2018</v>
      </c>
      <c r="W26" s="9">
        <v>2019</v>
      </c>
      <c r="X26" s="9">
        <v>2020</v>
      </c>
      <c r="Y26" s="9">
        <v>2021</v>
      </c>
      <c r="Z26" s="9">
        <v>2022</v>
      </c>
      <c r="AA26" s="34">
        <v>2023</v>
      </c>
      <c r="AB26" s="9">
        <v>2024</v>
      </c>
    </row>
    <row r="27" spans="1:28">
      <c r="A27" s="10">
        <v>1</v>
      </c>
      <c r="B27" s="25">
        <v>0.24</v>
      </c>
      <c r="C27" s="25">
        <v>0.11</v>
      </c>
      <c r="D27" s="25">
        <v>0.02</v>
      </c>
      <c r="E27" s="25">
        <v>0.17</v>
      </c>
      <c r="F27" s="25">
        <v>0.12</v>
      </c>
      <c r="G27" s="25">
        <v>0.28000000000000003</v>
      </c>
      <c r="H27" s="25">
        <v>0.17</v>
      </c>
      <c r="I27" s="25">
        <v>0.16</v>
      </c>
      <c r="J27" s="25">
        <v>0.05</v>
      </c>
      <c r="K27" s="25">
        <v>0.12</v>
      </c>
      <c r="L27" s="25">
        <v>0.12</v>
      </c>
      <c r="M27" s="25">
        <v>0.09</v>
      </c>
      <c r="N27" s="25">
        <v>0.12</v>
      </c>
      <c r="O27" s="25">
        <v>0.18</v>
      </c>
      <c r="P27" s="25">
        <v>0.01</v>
      </c>
      <c r="Q27" s="25">
        <v>0.03</v>
      </c>
      <c r="R27" s="25">
        <v>0.03</v>
      </c>
      <c r="S27" s="25">
        <v>0.02</v>
      </c>
      <c r="T27" s="25">
        <v>0.06</v>
      </c>
      <c r="U27" s="25">
        <v>0</v>
      </c>
      <c r="V27" s="25">
        <v>0</v>
      </c>
      <c r="W27" s="25">
        <v>0.01</v>
      </c>
      <c r="X27" s="25">
        <v>0</v>
      </c>
      <c r="Y27" s="25">
        <v>0</v>
      </c>
      <c r="Z27" s="25">
        <v>0</v>
      </c>
      <c r="AA27" s="6">
        <v>0</v>
      </c>
      <c r="AB27" s="6">
        <v>0</v>
      </c>
    </row>
    <row r="28" spans="1:28">
      <c r="A28" s="10">
        <v>2</v>
      </c>
      <c r="B28" s="25">
        <v>0.53</v>
      </c>
      <c r="C28" s="25">
        <v>0.44</v>
      </c>
      <c r="D28" s="25">
        <v>0.41</v>
      </c>
      <c r="E28" s="25">
        <v>0.25</v>
      </c>
      <c r="F28" s="25">
        <v>0.32</v>
      </c>
      <c r="G28" s="25">
        <v>0.24</v>
      </c>
      <c r="H28" s="25">
        <v>0.31</v>
      </c>
      <c r="I28" s="25">
        <v>0.43</v>
      </c>
      <c r="J28" s="25">
        <v>0.43</v>
      </c>
      <c r="K28" s="25">
        <v>0.17</v>
      </c>
      <c r="L28" s="25">
        <v>0.45</v>
      </c>
      <c r="M28" s="25">
        <v>0.46</v>
      </c>
      <c r="N28" s="25">
        <v>0.64</v>
      </c>
      <c r="O28" s="25">
        <v>0.12</v>
      </c>
      <c r="P28" s="25">
        <v>0.12</v>
      </c>
      <c r="Q28" s="25">
        <v>0.09</v>
      </c>
      <c r="R28" s="25">
        <v>0.08</v>
      </c>
      <c r="S28" s="25">
        <v>0.23</v>
      </c>
      <c r="T28" s="25">
        <v>0.16</v>
      </c>
      <c r="U28" s="25">
        <v>0.03</v>
      </c>
      <c r="V28" s="25">
        <v>0.06</v>
      </c>
      <c r="W28" s="25">
        <v>0.14000000000000001</v>
      </c>
      <c r="X28" s="25">
        <v>0.06</v>
      </c>
      <c r="Y28" s="25">
        <v>0.03</v>
      </c>
      <c r="Z28" s="25">
        <v>0.03</v>
      </c>
      <c r="AA28" s="1">
        <v>0.04</v>
      </c>
      <c r="AB28" s="1">
        <v>0.05</v>
      </c>
    </row>
    <row r="29" spans="1:28">
      <c r="A29" s="10">
        <v>3</v>
      </c>
      <c r="B29" s="25">
        <v>0.49</v>
      </c>
      <c r="C29" s="25">
        <v>0.54</v>
      </c>
      <c r="D29" s="25">
        <v>0.56000000000000005</v>
      </c>
      <c r="E29" s="25">
        <v>0.21</v>
      </c>
      <c r="F29" s="25">
        <v>0.56999999999999995</v>
      </c>
      <c r="G29" s="25">
        <v>0.28000000000000003</v>
      </c>
      <c r="H29" s="25">
        <v>0.27</v>
      </c>
      <c r="I29" s="25">
        <v>0.37</v>
      </c>
      <c r="J29" s="25">
        <v>0.38</v>
      </c>
      <c r="K29" s="25">
        <v>0.42</v>
      </c>
      <c r="L29" s="25">
        <v>0.25</v>
      </c>
      <c r="M29" s="25">
        <v>0.59</v>
      </c>
      <c r="N29" s="25">
        <v>0.7</v>
      </c>
      <c r="O29" s="25">
        <v>0.31</v>
      </c>
      <c r="P29" s="25">
        <v>0.34</v>
      </c>
      <c r="Q29" s="25">
        <v>0.17</v>
      </c>
      <c r="R29" s="25">
        <v>0.12</v>
      </c>
      <c r="S29" s="25">
        <v>0.19</v>
      </c>
      <c r="T29" s="25">
        <v>0.44</v>
      </c>
      <c r="U29" s="25">
        <v>0.28000000000000003</v>
      </c>
      <c r="V29" s="25">
        <v>0.27</v>
      </c>
      <c r="W29" s="25">
        <v>0.13</v>
      </c>
      <c r="X29" s="25">
        <v>0.22</v>
      </c>
      <c r="Y29" s="25">
        <v>0.13</v>
      </c>
      <c r="Z29" s="25">
        <v>0.14000000000000001</v>
      </c>
      <c r="AA29" s="1">
        <v>0.12</v>
      </c>
      <c r="AB29" s="1">
        <v>0.12</v>
      </c>
    </row>
    <row r="30" spans="1:28">
      <c r="A30" s="10">
        <v>4</v>
      </c>
      <c r="B30" s="25">
        <v>0.33</v>
      </c>
      <c r="C30" s="25">
        <v>0.53</v>
      </c>
      <c r="D30" s="25">
        <v>0.68</v>
      </c>
      <c r="E30" s="25">
        <v>0.21</v>
      </c>
      <c r="F30" s="25">
        <v>0.37</v>
      </c>
      <c r="G30" s="25">
        <v>0.54</v>
      </c>
      <c r="H30" s="25">
        <v>0.35</v>
      </c>
      <c r="I30" s="25">
        <v>0.15</v>
      </c>
      <c r="J30" s="25">
        <v>0.41</v>
      </c>
      <c r="K30" s="25">
        <v>0.51</v>
      </c>
      <c r="L30" s="25">
        <v>0.35</v>
      </c>
      <c r="M30" s="25">
        <v>0.34</v>
      </c>
      <c r="N30" s="25">
        <v>0.64</v>
      </c>
      <c r="O30" s="25">
        <v>0.4</v>
      </c>
      <c r="P30" s="25">
        <v>0.26</v>
      </c>
      <c r="Q30" s="25">
        <v>0.27</v>
      </c>
      <c r="R30" s="25">
        <v>0.23</v>
      </c>
      <c r="S30" s="25">
        <v>0.15</v>
      </c>
      <c r="T30" s="25">
        <v>0.3</v>
      </c>
      <c r="U30" s="25">
        <v>0.64</v>
      </c>
      <c r="V30" s="25">
        <v>0.42</v>
      </c>
      <c r="W30" s="25">
        <v>0.24</v>
      </c>
      <c r="X30" s="25">
        <v>0.38</v>
      </c>
      <c r="Y30" s="25">
        <v>0.3</v>
      </c>
      <c r="Z30" s="25">
        <v>0.24</v>
      </c>
      <c r="AA30" s="1">
        <v>0.23</v>
      </c>
      <c r="AB30" s="1">
        <v>0.22</v>
      </c>
    </row>
    <row r="31" spans="1:28">
      <c r="A31" s="10">
        <v>5</v>
      </c>
      <c r="B31" s="25">
        <v>0.37</v>
      </c>
      <c r="C31" s="25">
        <v>0.53</v>
      </c>
      <c r="D31" s="25">
        <v>0.65</v>
      </c>
      <c r="E31" s="25">
        <v>0.37</v>
      </c>
      <c r="F31" s="25">
        <v>0.12</v>
      </c>
      <c r="G31" s="25">
        <v>0.4</v>
      </c>
      <c r="H31" s="25">
        <v>0.27</v>
      </c>
      <c r="I31" s="25">
        <v>0.28000000000000003</v>
      </c>
      <c r="J31" s="25">
        <v>0.2</v>
      </c>
      <c r="K31" s="25">
        <v>0.47</v>
      </c>
      <c r="L31" s="25">
        <v>0.34</v>
      </c>
      <c r="M31" s="25">
        <v>0.45</v>
      </c>
      <c r="N31" s="25">
        <v>0.56999999999999995</v>
      </c>
      <c r="O31" s="25">
        <v>0.39</v>
      </c>
      <c r="P31" s="25">
        <v>0.2</v>
      </c>
      <c r="Q31" s="25">
        <v>0.26</v>
      </c>
      <c r="R31" s="25">
        <v>0.55000000000000004</v>
      </c>
      <c r="S31" s="25">
        <v>0.28000000000000003</v>
      </c>
      <c r="T31" s="25">
        <v>0.22</v>
      </c>
      <c r="U31" s="25">
        <v>0.28999999999999998</v>
      </c>
      <c r="V31" s="25">
        <v>0.35</v>
      </c>
      <c r="W31" s="25">
        <v>0.45</v>
      </c>
      <c r="X31" s="25">
        <v>0.45</v>
      </c>
      <c r="Y31" s="25">
        <v>0.35</v>
      </c>
      <c r="Z31" s="25">
        <v>0.46</v>
      </c>
      <c r="AA31" s="1">
        <v>0.27</v>
      </c>
      <c r="AB31" s="1">
        <v>0.31</v>
      </c>
    </row>
    <row r="32" spans="1:28">
      <c r="A32" s="10">
        <v>6</v>
      </c>
      <c r="B32" s="25">
        <v>0.42</v>
      </c>
      <c r="C32" s="25">
        <v>0.6</v>
      </c>
      <c r="D32" s="25">
        <v>0.61</v>
      </c>
      <c r="E32" s="25">
        <v>0.4</v>
      </c>
      <c r="F32" s="25">
        <v>0.46</v>
      </c>
      <c r="G32" s="25">
        <v>0.22</v>
      </c>
      <c r="H32" s="25">
        <v>0.32</v>
      </c>
      <c r="I32" s="25">
        <v>0.31</v>
      </c>
      <c r="J32" s="25">
        <v>0.33</v>
      </c>
      <c r="K32" s="25">
        <v>0.57999999999999996</v>
      </c>
      <c r="L32" s="25">
        <v>0.45</v>
      </c>
      <c r="M32" s="25">
        <v>0.96</v>
      </c>
      <c r="N32" s="25">
        <v>0.82</v>
      </c>
      <c r="O32" s="25">
        <v>0.63</v>
      </c>
      <c r="P32" s="25">
        <v>0.38</v>
      </c>
      <c r="Q32" s="25">
        <v>0.43</v>
      </c>
      <c r="R32" s="25">
        <v>0.4</v>
      </c>
      <c r="S32" s="25">
        <v>0.64</v>
      </c>
      <c r="T32" s="25">
        <v>0.72</v>
      </c>
      <c r="U32" s="25">
        <v>0.36</v>
      </c>
      <c r="V32" s="25">
        <v>0.41</v>
      </c>
      <c r="W32" s="25">
        <v>0.66</v>
      </c>
      <c r="X32" s="25">
        <v>0.21</v>
      </c>
      <c r="Y32" s="25">
        <v>0.49</v>
      </c>
      <c r="Z32" s="25">
        <v>0.55000000000000004</v>
      </c>
      <c r="AA32" s="1">
        <v>0.53</v>
      </c>
      <c r="AB32" s="1">
        <v>0.38</v>
      </c>
    </row>
    <row r="33" spans="1:28" ht="15.75" thickBot="1">
      <c r="A33" s="14" t="s">
        <v>47</v>
      </c>
      <c r="B33" s="26">
        <v>0.42</v>
      </c>
      <c r="C33" s="26">
        <v>0.6</v>
      </c>
      <c r="D33" s="26">
        <v>0.61</v>
      </c>
      <c r="E33" s="26">
        <v>0.4</v>
      </c>
      <c r="F33" s="26">
        <v>0.46</v>
      </c>
      <c r="G33" s="26">
        <v>0.22</v>
      </c>
      <c r="H33" s="26">
        <v>0.32</v>
      </c>
      <c r="I33" s="26">
        <v>0.31</v>
      </c>
      <c r="J33" s="26">
        <v>0.33</v>
      </c>
      <c r="K33" s="26">
        <v>0.57999999999999996</v>
      </c>
      <c r="L33" s="26">
        <v>0.45</v>
      </c>
      <c r="M33" s="26">
        <v>0.96</v>
      </c>
      <c r="N33" s="26">
        <v>0.82</v>
      </c>
      <c r="O33" s="26">
        <v>0.63</v>
      </c>
      <c r="P33" s="26">
        <v>0.38</v>
      </c>
      <c r="Q33" s="26">
        <v>0.43</v>
      </c>
      <c r="R33" s="26">
        <v>0.4</v>
      </c>
      <c r="S33" s="26">
        <v>0.64</v>
      </c>
      <c r="T33" s="26">
        <v>0.72</v>
      </c>
      <c r="U33" s="26">
        <v>0.36</v>
      </c>
      <c r="V33" s="26">
        <v>0.41</v>
      </c>
      <c r="W33" s="26">
        <v>0.66</v>
      </c>
      <c r="X33" s="26">
        <v>0.21</v>
      </c>
      <c r="Y33" s="26">
        <v>0.49</v>
      </c>
      <c r="Z33" s="26">
        <v>0.55000000000000004</v>
      </c>
      <c r="AA33" s="33">
        <v>0.53</v>
      </c>
      <c r="AB33" s="33">
        <v>0.38</v>
      </c>
    </row>
    <row r="34" spans="1:28">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8" ht="15.75" thickBot="1">
      <c r="A35" s="125" t="s">
        <v>53</v>
      </c>
      <c r="B35" s="125"/>
      <c r="C35" s="125"/>
      <c r="D35" s="2"/>
      <c r="E35" s="2"/>
      <c r="F35" s="2"/>
      <c r="G35" s="2"/>
      <c r="H35" s="2"/>
      <c r="I35" s="2"/>
      <c r="J35" s="2"/>
      <c r="K35" s="2"/>
      <c r="L35" s="2"/>
      <c r="M35" s="2"/>
      <c r="N35" s="125"/>
      <c r="O35" s="125"/>
      <c r="P35" s="2"/>
      <c r="Q35" s="2"/>
      <c r="R35" s="2"/>
      <c r="S35" s="2"/>
      <c r="T35" s="2"/>
      <c r="U35" s="2"/>
      <c r="V35" s="2"/>
      <c r="W35" s="2"/>
      <c r="X35" s="2"/>
      <c r="Y35" s="2"/>
      <c r="Z35" s="2"/>
      <c r="AA35" s="33"/>
      <c r="AB35" s="33"/>
    </row>
    <row r="36" spans="1:28" ht="15.75" thickBot="1">
      <c r="A36" s="8" t="s">
        <v>46</v>
      </c>
      <c r="B36" s="9">
        <v>1998</v>
      </c>
      <c r="C36" s="9">
        <v>1999</v>
      </c>
      <c r="D36" s="9">
        <v>2000</v>
      </c>
      <c r="E36" s="9">
        <v>2001</v>
      </c>
      <c r="F36" s="9">
        <v>2002</v>
      </c>
      <c r="G36" s="9">
        <v>2003</v>
      </c>
      <c r="H36" s="9">
        <v>2004</v>
      </c>
      <c r="I36" s="9">
        <v>2005</v>
      </c>
      <c r="J36" s="9">
        <v>2006</v>
      </c>
      <c r="K36" s="9">
        <v>2007</v>
      </c>
      <c r="L36" s="9">
        <v>2008</v>
      </c>
      <c r="M36" s="9">
        <v>2009</v>
      </c>
      <c r="N36" s="9">
        <v>2010</v>
      </c>
      <c r="O36" s="9">
        <v>2011</v>
      </c>
      <c r="P36" s="9">
        <v>2012</v>
      </c>
      <c r="Q36" s="9">
        <v>2013</v>
      </c>
      <c r="R36" s="9">
        <v>2014</v>
      </c>
      <c r="S36" s="9">
        <v>2015</v>
      </c>
      <c r="T36" s="9">
        <v>2016</v>
      </c>
      <c r="U36" s="9">
        <v>2017</v>
      </c>
      <c r="V36" s="9">
        <v>2018</v>
      </c>
      <c r="W36" s="9">
        <v>2019</v>
      </c>
      <c r="X36" s="9">
        <v>2020</v>
      </c>
      <c r="Y36" s="9">
        <v>2021</v>
      </c>
      <c r="Z36" s="9">
        <v>2022</v>
      </c>
      <c r="AA36" s="34">
        <v>2023</v>
      </c>
      <c r="AB36" s="9">
        <v>2024</v>
      </c>
    </row>
    <row r="37" spans="1:28">
      <c r="A37" s="10">
        <v>1</v>
      </c>
      <c r="B37" s="11">
        <v>5905</v>
      </c>
      <c r="C37" s="11">
        <v>2371</v>
      </c>
      <c r="D37" s="11">
        <v>1961</v>
      </c>
      <c r="E37" s="11">
        <v>3455</v>
      </c>
      <c r="F37" s="11">
        <v>1549</v>
      </c>
      <c r="G37" s="11">
        <v>3473</v>
      </c>
      <c r="H37" s="11">
        <v>3877</v>
      </c>
      <c r="I37" s="11">
        <v>3402</v>
      </c>
      <c r="J37" s="11">
        <v>1810</v>
      </c>
      <c r="K37" s="11">
        <v>3729</v>
      </c>
      <c r="L37" s="11">
        <v>4330</v>
      </c>
      <c r="M37" s="11">
        <v>5027</v>
      </c>
      <c r="N37" s="11">
        <v>1737</v>
      </c>
      <c r="O37" s="11">
        <v>2606</v>
      </c>
      <c r="P37" s="11">
        <v>2802</v>
      </c>
      <c r="Q37" s="11">
        <v>2888</v>
      </c>
      <c r="R37" s="11">
        <v>10698</v>
      </c>
      <c r="S37" s="11">
        <v>8573</v>
      </c>
      <c r="T37" s="11">
        <v>8808</v>
      </c>
      <c r="U37" s="11">
        <v>5106</v>
      </c>
      <c r="V37" s="11">
        <v>4314</v>
      </c>
      <c r="W37" s="11">
        <v>5794</v>
      </c>
      <c r="X37" s="11">
        <v>7255</v>
      </c>
      <c r="Y37" s="11">
        <v>8101</v>
      </c>
      <c r="Z37" s="11">
        <v>3162</v>
      </c>
      <c r="AA37" s="1">
        <v>2334</v>
      </c>
      <c r="AB37" s="1">
        <v>1304</v>
      </c>
    </row>
    <row r="38" spans="1:28">
      <c r="A38" s="10">
        <v>2</v>
      </c>
      <c r="B38" s="11">
        <v>4731</v>
      </c>
      <c r="C38" s="11">
        <v>3613</v>
      </c>
      <c r="D38" s="11">
        <v>1652</v>
      </c>
      <c r="E38" s="11">
        <v>1498</v>
      </c>
      <c r="F38" s="11">
        <v>2278</v>
      </c>
      <c r="G38" s="11">
        <v>1071</v>
      </c>
      <c r="H38" s="11">
        <v>2055</v>
      </c>
      <c r="I38" s="11">
        <v>2548</v>
      </c>
      <c r="J38" s="11">
        <v>2259</v>
      </c>
      <c r="K38" s="11">
        <v>1335</v>
      </c>
      <c r="L38" s="11">
        <v>2579</v>
      </c>
      <c r="M38" s="11">
        <v>3004</v>
      </c>
      <c r="N38" s="11">
        <v>3591</v>
      </c>
      <c r="O38" s="11">
        <v>1198</v>
      </c>
      <c r="P38" s="11">
        <v>1698</v>
      </c>
      <c r="Q38" s="11">
        <v>2152</v>
      </c>
      <c r="R38" s="11">
        <v>2188</v>
      </c>
      <c r="S38" s="11">
        <v>8064</v>
      </c>
      <c r="T38" s="11">
        <v>6518</v>
      </c>
      <c r="U38" s="11">
        <v>6478</v>
      </c>
      <c r="V38" s="11">
        <v>3969</v>
      </c>
      <c r="W38" s="11">
        <v>3359</v>
      </c>
      <c r="X38" s="11">
        <v>4448</v>
      </c>
      <c r="Y38" s="11">
        <v>5646</v>
      </c>
      <c r="Z38" s="11">
        <v>6308</v>
      </c>
      <c r="AA38" s="4">
        <v>2457</v>
      </c>
      <c r="AB38" s="4">
        <v>1818</v>
      </c>
    </row>
    <row r="39" spans="1:28">
      <c r="A39" s="10">
        <v>3</v>
      </c>
      <c r="B39" s="11">
        <v>2415</v>
      </c>
      <c r="C39" s="11">
        <v>2163</v>
      </c>
      <c r="D39" s="11">
        <v>1809</v>
      </c>
      <c r="E39" s="12">
        <v>851</v>
      </c>
      <c r="F39" s="12">
        <v>907</v>
      </c>
      <c r="G39" s="11">
        <v>1291</v>
      </c>
      <c r="H39" s="12">
        <v>657</v>
      </c>
      <c r="I39" s="11">
        <v>1170</v>
      </c>
      <c r="J39" s="11">
        <v>1291</v>
      </c>
      <c r="K39" s="11">
        <v>1149</v>
      </c>
      <c r="L39" s="12">
        <v>881</v>
      </c>
      <c r="M39" s="11">
        <v>1279</v>
      </c>
      <c r="N39" s="11">
        <v>1471</v>
      </c>
      <c r="O39" s="11">
        <v>1477</v>
      </c>
      <c r="P39" s="12">
        <v>832</v>
      </c>
      <c r="Q39" s="11">
        <v>1176</v>
      </c>
      <c r="R39" s="11">
        <v>1535</v>
      </c>
      <c r="S39" s="11">
        <v>1568</v>
      </c>
      <c r="T39" s="11">
        <v>4980</v>
      </c>
      <c r="U39" s="11">
        <v>4334</v>
      </c>
      <c r="V39" s="11">
        <v>4877</v>
      </c>
      <c r="W39" s="11">
        <v>2918</v>
      </c>
      <c r="X39" s="11">
        <v>2287</v>
      </c>
      <c r="Y39" s="11">
        <v>3250</v>
      </c>
      <c r="Z39" s="11">
        <v>4266</v>
      </c>
      <c r="AA39" s="4">
        <v>4770</v>
      </c>
      <c r="AB39" s="4">
        <v>1837</v>
      </c>
    </row>
    <row r="40" spans="1:28">
      <c r="A40" s="10">
        <v>4</v>
      </c>
      <c r="B40" s="11">
        <v>1150</v>
      </c>
      <c r="C40" s="11">
        <v>1153</v>
      </c>
      <c r="D40" s="12">
        <v>981</v>
      </c>
      <c r="E40" s="12">
        <v>802</v>
      </c>
      <c r="F40" s="12">
        <v>539</v>
      </c>
      <c r="G40" s="12">
        <v>398</v>
      </c>
      <c r="H40" s="12">
        <v>763</v>
      </c>
      <c r="I40" s="12">
        <v>391</v>
      </c>
      <c r="J40" s="12">
        <v>629</v>
      </c>
      <c r="K40" s="12">
        <v>687</v>
      </c>
      <c r="L40" s="12">
        <v>588</v>
      </c>
      <c r="M40" s="12">
        <v>532</v>
      </c>
      <c r="N40" s="12">
        <v>550</v>
      </c>
      <c r="O40" s="12">
        <v>568</v>
      </c>
      <c r="P40" s="12">
        <v>841</v>
      </c>
      <c r="Q40" s="12">
        <v>462</v>
      </c>
      <c r="R40" s="12">
        <v>770</v>
      </c>
      <c r="S40" s="11">
        <v>1060</v>
      </c>
      <c r="T40" s="11">
        <v>1015</v>
      </c>
      <c r="U40" s="11">
        <v>2501</v>
      </c>
      <c r="V40" s="11">
        <v>2540</v>
      </c>
      <c r="W40" s="11">
        <v>2897</v>
      </c>
      <c r="X40" s="11">
        <v>1998</v>
      </c>
      <c r="Y40" s="11">
        <v>1434</v>
      </c>
      <c r="Z40" s="11">
        <v>2232</v>
      </c>
      <c r="AA40" s="4">
        <v>2880</v>
      </c>
      <c r="AB40" s="4">
        <v>3313</v>
      </c>
    </row>
    <row r="41" spans="1:28">
      <c r="A41" s="10">
        <v>5</v>
      </c>
      <c r="B41" s="12">
        <v>545</v>
      </c>
      <c r="C41" s="12">
        <v>642</v>
      </c>
      <c r="D41" s="12">
        <v>528</v>
      </c>
      <c r="E41" s="12">
        <v>387</v>
      </c>
      <c r="F41" s="12">
        <v>506</v>
      </c>
      <c r="G41" s="12">
        <v>291</v>
      </c>
      <c r="H41" s="12">
        <v>181</v>
      </c>
      <c r="I41" s="12">
        <v>420</v>
      </c>
      <c r="J41" s="12">
        <v>263</v>
      </c>
      <c r="K41" s="12">
        <v>324</v>
      </c>
      <c r="L41" s="12">
        <v>320</v>
      </c>
      <c r="M41" s="12">
        <v>324</v>
      </c>
      <c r="N41" s="12">
        <v>294</v>
      </c>
      <c r="O41" s="12">
        <v>225</v>
      </c>
      <c r="P41" s="12">
        <v>297</v>
      </c>
      <c r="Q41" s="12">
        <v>503</v>
      </c>
      <c r="R41" s="12">
        <v>274</v>
      </c>
      <c r="S41" s="12">
        <v>477</v>
      </c>
      <c r="T41" s="12">
        <v>711</v>
      </c>
      <c r="U41" s="12">
        <v>589</v>
      </c>
      <c r="V41" s="11">
        <v>1025</v>
      </c>
      <c r="W41" s="11">
        <v>1298</v>
      </c>
      <c r="X41" s="11">
        <v>1773</v>
      </c>
      <c r="Y41" s="11">
        <v>1060</v>
      </c>
      <c r="Z41" s="11">
        <v>824</v>
      </c>
      <c r="AA41" s="4">
        <v>1370</v>
      </c>
      <c r="AB41" s="4">
        <v>1783</v>
      </c>
    </row>
    <row r="42" spans="1:28">
      <c r="A42" s="10">
        <v>6</v>
      </c>
      <c r="B42" s="12">
        <v>276</v>
      </c>
      <c r="C42" s="12">
        <v>293</v>
      </c>
      <c r="D42" s="12">
        <v>293</v>
      </c>
      <c r="E42" s="12">
        <v>214</v>
      </c>
      <c r="F42" s="12">
        <v>209</v>
      </c>
      <c r="G42" s="12">
        <v>348</v>
      </c>
      <c r="H42" s="12">
        <v>152</v>
      </c>
      <c r="I42" s="12">
        <v>108</v>
      </c>
      <c r="J42" s="12">
        <v>247</v>
      </c>
      <c r="K42" s="12">
        <v>167</v>
      </c>
      <c r="L42" s="12">
        <v>157</v>
      </c>
      <c r="M42" s="12">
        <v>178</v>
      </c>
      <c r="N42" s="12">
        <v>160</v>
      </c>
      <c r="O42" s="12">
        <v>130</v>
      </c>
      <c r="P42" s="12">
        <v>118</v>
      </c>
      <c r="Q42" s="12">
        <v>189</v>
      </c>
      <c r="R42" s="12">
        <v>302</v>
      </c>
      <c r="S42" s="12">
        <v>124</v>
      </c>
      <c r="T42" s="12">
        <v>281</v>
      </c>
      <c r="U42" s="12">
        <v>446</v>
      </c>
      <c r="V42" s="12">
        <v>345</v>
      </c>
      <c r="W42" s="12">
        <v>561</v>
      </c>
      <c r="X42" s="12">
        <v>645</v>
      </c>
      <c r="Y42" s="11">
        <v>877</v>
      </c>
      <c r="Z42" s="11">
        <v>580</v>
      </c>
      <c r="AA42" s="1">
        <v>405</v>
      </c>
      <c r="AB42" s="1">
        <v>811</v>
      </c>
    </row>
    <row r="43" spans="1:28" ht="15.75" thickBot="1">
      <c r="A43" s="14" t="s">
        <v>47</v>
      </c>
      <c r="B43" s="15">
        <v>337</v>
      </c>
      <c r="C43" s="15">
        <v>315</v>
      </c>
      <c r="D43" s="15">
        <v>260</v>
      </c>
      <c r="E43" s="15">
        <v>234</v>
      </c>
      <c r="F43" s="15">
        <v>234</v>
      </c>
      <c r="G43" s="15">
        <v>218</v>
      </c>
      <c r="H43" s="15">
        <v>354</v>
      </c>
      <c r="I43" s="15">
        <v>286</v>
      </c>
      <c r="J43" s="15">
        <v>226</v>
      </c>
      <c r="K43" s="15">
        <v>265</v>
      </c>
      <c r="L43" s="15">
        <v>189</v>
      </c>
      <c r="M43" s="15">
        <v>172</v>
      </c>
      <c r="N43" s="15">
        <v>104</v>
      </c>
      <c r="O43" s="15">
        <v>90</v>
      </c>
      <c r="P43" s="15">
        <v>91</v>
      </c>
      <c r="Q43" s="15">
        <v>112</v>
      </c>
      <c r="R43" s="15">
        <v>152</v>
      </c>
      <c r="S43" s="15">
        <v>237</v>
      </c>
      <c r="T43" s="15">
        <v>149</v>
      </c>
      <c r="U43" s="15">
        <v>162</v>
      </c>
      <c r="V43" s="15">
        <v>332</v>
      </c>
      <c r="W43" s="15">
        <v>351</v>
      </c>
      <c r="X43" s="15">
        <v>368</v>
      </c>
      <c r="Y43" s="15">
        <v>640</v>
      </c>
      <c r="Z43" s="16">
        <v>726</v>
      </c>
      <c r="AA43" s="33">
        <v>586</v>
      </c>
      <c r="AB43" s="33">
        <v>453</v>
      </c>
    </row>
    <row r="44" spans="1:28" ht="15.75" thickBot="1">
      <c r="A44" s="14" t="s">
        <v>48</v>
      </c>
      <c r="B44" s="16">
        <v>15359</v>
      </c>
      <c r="C44" s="16">
        <v>10550</v>
      </c>
      <c r="D44" s="16">
        <v>7484</v>
      </c>
      <c r="E44" s="16">
        <v>7441</v>
      </c>
      <c r="F44" s="16">
        <v>6221</v>
      </c>
      <c r="G44" s="16">
        <v>7090</v>
      </c>
      <c r="H44" s="16">
        <v>8038</v>
      </c>
      <c r="I44" s="16">
        <v>8324</v>
      </c>
      <c r="J44" s="16">
        <v>6724</v>
      </c>
      <c r="K44" s="16">
        <v>7657</v>
      </c>
      <c r="L44" s="16">
        <v>9044</v>
      </c>
      <c r="M44" s="16">
        <v>10516</v>
      </c>
      <c r="N44" s="16">
        <v>7909</v>
      </c>
      <c r="O44" s="16">
        <v>6294</v>
      </c>
      <c r="P44" s="16">
        <v>6679</v>
      </c>
      <c r="Q44" s="16">
        <v>7482</v>
      </c>
      <c r="R44" s="16">
        <v>15919</v>
      </c>
      <c r="S44" s="16">
        <v>20104</v>
      </c>
      <c r="T44" s="16">
        <v>22461</v>
      </c>
      <c r="U44" s="16">
        <v>19617</v>
      </c>
      <c r="V44" s="16">
        <v>17401</v>
      </c>
      <c r="W44" s="16">
        <v>17177</v>
      </c>
      <c r="X44" s="16">
        <v>18772</v>
      </c>
      <c r="Y44" s="16">
        <v>21008</v>
      </c>
      <c r="Z44" s="16">
        <v>18098</v>
      </c>
      <c r="AA44" s="35">
        <v>14801</v>
      </c>
      <c r="AB44" s="35">
        <v>11317</v>
      </c>
    </row>
    <row r="45" spans="1:28">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8" ht="15.75" thickBot="1">
      <c r="A46" s="125" t="s">
        <v>54</v>
      </c>
      <c r="B46" s="125"/>
      <c r="C46" s="125"/>
      <c r="D46" s="2"/>
      <c r="E46" s="2"/>
      <c r="F46" s="2"/>
      <c r="G46" s="2"/>
      <c r="H46" s="2"/>
      <c r="I46" s="2"/>
      <c r="J46" s="2"/>
      <c r="K46" s="2"/>
      <c r="L46" s="2"/>
      <c r="M46" s="2"/>
      <c r="N46" s="125"/>
      <c r="O46" s="125"/>
      <c r="P46" s="2"/>
      <c r="Q46" s="2"/>
      <c r="R46" s="2"/>
      <c r="S46" s="2"/>
      <c r="T46" s="2"/>
      <c r="U46" s="2"/>
      <c r="V46" s="2"/>
      <c r="W46" s="2"/>
      <c r="X46" s="2"/>
      <c r="Y46" s="2"/>
      <c r="Z46" s="2"/>
      <c r="AA46" s="33"/>
      <c r="AB46" s="33"/>
    </row>
    <row r="47" spans="1:28" ht="15.75" thickBot="1">
      <c r="A47" s="8" t="s">
        <v>46</v>
      </c>
      <c r="B47" s="9">
        <v>1998</v>
      </c>
      <c r="C47" s="9">
        <v>1999</v>
      </c>
      <c r="D47" s="9">
        <v>2000</v>
      </c>
      <c r="E47" s="9">
        <v>2001</v>
      </c>
      <c r="F47" s="9">
        <v>2002</v>
      </c>
      <c r="G47" s="9">
        <v>2003</v>
      </c>
      <c r="H47" s="9">
        <v>2004</v>
      </c>
      <c r="I47" s="9">
        <v>2005</v>
      </c>
      <c r="J47" s="9">
        <v>2006</v>
      </c>
      <c r="K47" s="9">
        <v>2007</v>
      </c>
      <c r="L47" s="9">
        <v>2008</v>
      </c>
      <c r="M47" s="9">
        <v>2009</v>
      </c>
      <c r="N47" s="9">
        <v>2010</v>
      </c>
      <c r="O47" s="9">
        <v>2011</v>
      </c>
      <c r="P47" s="9">
        <v>2012</v>
      </c>
      <c r="Q47" s="9">
        <v>2013</v>
      </c>
      <c r="R47" s="9">
        <v>2014</v>
      </c>
      <c r="S47" s="9">
        <v>2015</v>
      </c>
      <c r="T47" s="9">
        <v>2016</v>
      </c>
      <c r="U47" s="9">
        <v>2017</v>
      </c>
      <c r="V47" s="9">
        <v>2018</v>
      </c>
      <c r="W47" s="9">
        <v>2019</v>
      </c>
      <c r="X47" s="9">
        <v>2020</v>
      </c>
      <c r="Y47" s="9">
        <v>2021</v>
      </c>
      <c r="Z47" s="9">
        <v>2022</v>
      </c>
      <c r="AA47" s="34">
        <v>2023</v>
      </c>
      <c r="AB47" s="9">
        <v>2024</v>
      </c>
    </row>
    <row r="48" spans="1:28">
      <c r="A48" s="10">
        <v>1</v>
      </c>
      <c r="B48" s="12">
        <v>135</v>
      </c>
      <c r="C48" s="12">
        <v>54</v>
      </c>
      <c r="D48" s="12">
        <v>45</v>
      </c>
      <c r="E48" s="12">
        <v>79</v>
      </c>
      <c r="F48" s="12">
        <v>35</v>
      </c>
      <c r="G48" s="12">
        <v>79</v>
      </c>
      <c r="H48" s="12">
        <v>89</v>
      </c>
      <c r="I48" s="12">
        <v>78</v>
      </c>
      <c r="J48" s="12">
        <v>41</v>
      </c>
      <c r="K48" s="12">
        <v>85</v>
      </c>
      <c r="L48" s="12">
        <v>99</v>
      </c>
      <c r="M48" s="12">
        <v>115</v>
      </c>
      <c r="N48" s="12">
        <v>40</v>
      </c>
      <c r="O48" s="12">
        <v>60</v>
      </c>
      <c r="P48" s="12">
        <v>64</v>
      </c>
      <c r="Q48" s="12">
        <v>66</v>
      </c>
      <c r="R48" s="12">
        <v>245</v>
      </c>
      <c r="S48" s="12">
        <v>196</v>
      </c>
      <c r="T48" s="12">
        <v>210</v>
      </c>
      <c r="U48" s="12">
        <v>127</v>
      </c>
      <c r="V48" s="12">
        <v>59</v>
      </c>
      <c r="W48" s="12">
        <v>87</v>
      </c>
      <c r="X48" s="12">
        <v>140</v>
      </c>
      <c r="Y48" s="12">
        <v>102</v>
      </c>
      <c r="Z48" s="12">
        <v>56</v>
      </c>
      <c r="AA48" s="1">
        <v>34</v>
      </c>
      <c r="AB48" s="1">
        <v>18</v>
      </c>
    </row>
    <row r="49" spans="1:28">
      <c r="A49" s="10">
        <v>2</v>
      </c>
      <c r="B49" s="12">
        <v>331</v>
      </c>
      <c r="C49" s="12">
        <v>253</v>
      </c>
      <c r="D49" s="12">
        <v>116</v>
      </c>
      <c r="E49" s="12">
        <v>105</v>
      </c>
      <c r="F49" s="12">
        <v>160</v>
      </c>
      <c r="G49" s="12">
        <v>83</v>
      </c>
      <c r="H49" s="12">
        <v>167</v>
      </c>
      <c r="I49" s="12">
        <v>177</v>
      </c>
      <c r="J49" s="12">
        <v>164</v>
      </c>
      <c r="K49" s="12">
        <v>60</v>
      </c>
      <c r="L49" s="12">
        <v>191</v>
      </c>
      <c r="M49" s="12">
        <v>206</v>
      </c>
      <c r="N49" s="12">
        <v>167</v>
      </c>
      <c r="O49" s="12">
        <v>68</v>
      </c>
      <c r="P49" s="12">
        <v>102</v>
      </c>
      <c r="Q49" s="12">
        <v>134</v>
      </c>
      <c r="R49" s="12">
        <v>147</v>
      </c>
      <c r="S49" s="12">
        <v>348</v>
      </c>
      <c r="T49" s="12">
        <v>322</v>
      </c>
      <c r="U49" s="12">
        <v>328</v>
      </c>
      <c r="V49" s="12">
        <v>173</v>
      </c>
      <c r="W49" s="12">
        <v>132</v>
      </c>
      <c r="X49" s="12">
        <v>165</v>
      </c>
      <c r="Y49" s="12">
        <v>141</v>
      </c>
      <c r="Z49" s="12">
        <v>221</v>
      </c>
      <c r="AA49" s="1">
        <v>83</v>
      </c>
      <c r="AB49" s="1">
        <v>31</v>
      </c>
    </row>
    <row r="50" spans="1:28">
      <c r="A50" s="10">
        <v>3</v>
      </c>
      <c r="B50" s="12">
        <v>276</v>
      </c>
      <c r="C50" s="12">
        <v>247</v>
      </c>
      <c r="D50" s="12">
        <v>206</v>
      </c>
      <c r="E50" s="12">
        <v>97</v>
      </c>
      <c r="F50" s="12">
        <v>103</v>
      </c>
      <c r="G50" s="12">
        <v>148</v>
      </c>
      <c r="H50" s="12">
        <v>71</v>
      </c>
      <c r="I50" s="12">
        <v>139</v>
      </c>
      <c r="J50" s="12">
        <v>159</v>
      </c>
      <c r="K50" s="12">
        <v>130</v>
      </c>
      <c r="L50" s="12">
        <v>94</v>
      </c>
      <c r="M50" s="12">
        <v>132</v>
      </c>
      <c r="N50" s="12">
        <v>156</v>
      </c>
      <c r="O50" s="12">
        <v>134</v>
      </c>
      <c r="P50" s="12">
        <v>73</v>
      </c>
      <c r="Q50" s="12">
        <v>97</v>
      </c>
      <c r="R50" s="12">
        <v>157</v>
      </c>
      <c r="S50" s="12">
        <v>139</v>
      </c>
      <c r="T50" s="12">
        <v>337</v>
      </c>
      <c r="U50" s="12">
        <v>318</v>
      </c>
      <c r="V50" s="12">
        <v>340</v>
      </c>
      <c r="W50" s="12">
        <v>176</v>
      </c>
      <c r="X50" s="12">
        <v>131</v>
      </c>
      <c r="Y50" s="12">
        <v>170</v>
      </c>
      <c r="Z50" s="12">
        <v>212</v>
      </c>
      <c r="AA50" s="1">
        <v>256</v>
      </c>
      <c r="AB50" s="1">
        <v>94</v>
      </c>
    </row>
    <row r="51" spans="1:28">
      <c r="A51" s="10">
        <v>4</v>
      </c>
      <c r="B51" s="12">
        <v>190</v>
      </c>
      <c r="C51" s="12">
        <v>190</v>
      </c>
      <c r="D51" s="12">
        <v>162</v>
      </c>
      <c r="E51" s="12">
        <v>132</v>
      </c>
      <c r="F51" s="12">
        <v>89</v>
      </c>
      <c r="G51" s="12">
        <v>74</v>
      </c>
      <c r="H51" s="12">
        <v>114</v>
      </c>
      <c r="I51" s="12">
        <v>63</v>
      </c>
      <c r="J51" s="12">
        <v>121</v>
      </c>
      <c r="K51" s="12">
        <v>91</v>
      </c>
      <c r="L51" s="12">
        <v>98</v>
      </c>
      <c r="M51" s="12">
        <v>70</v>
      </c>
      <c r="N51" s="12">
        <v>67</v>
      </c>
      <c r="O51" s="12">
        <v>72</v>
      </c>
      <c r="P51" s="12">
        <v>90</v>
      </c>
      <c r="Q51" s="12">
        <v>56</v>
      </c>
      <c r="R51" s="12">
        <v>101</v>
      </c>
      <c r="S51" s="12">
        <v>120</v>
      </c>
      <c r="T51" s="12">
        <v>98</v>
      </c>
      <c r="U51" s="12">
        <v>252</v>
      </c>
      <c r="V51" s="12">
        <v>251</v>
      </c>
      <c r="W51" s="12">
        <v>218</v>
      </c>
      <c r="X51" s="12">
        <v>161</v>
      </c>
      <c r="Y51" s="12">
        <v>114</v>
      </c>
      <c r="Z51" s="12">
        <v>176</v>
      </c>
      <c r="AA51" s="1">
        <v>221</v>
      </c>
      <c r="AB51" s="1">
        <v>232</v>
      </c>
    </row>
    <row r="52" spans="1:28">
      <c r="A52" s="10">
        <v>5</v>
      </c>
      <c r="B52" s="12">
        <v>105</v>
      </c>
      <c r="C52" s="12">
        <v>124</v>
      </c>
      <c r="D52" s="12">
        <v>102</v>
      </c>
      <c r="E52" s="12">
        <v>75</v>
      </c>
      <c r="F52" s="12">
        <v>98</v>
      </c>
      <c r="G52" s="12">
        <v>60</v>
      </c>
      <c r="H52" s="12">
        <v>35</v>
      </c>
      <c r="I52" s="12">
        <v>78</v>
      </c>
      <c r="J52" s="12">
        <v>63</v>
      </c>
      <c r="K52" s="12">
        <v>49</v>
      </c>
      <c r="L52" s="12">
        <v>60</v>
      </c>
      <c r="M52" s="12">
        <v>60</v>
      </c>
      <c r="N52" s="12">
        <v>52</v>
      </c>
      <c r="O52" s="12">
        <v>40</v>
      </c>
      <c r="P52" s="12">
        <v>47</v>
      </c>
      <c r="Q52" s="12">
        <v>80</v>
      </c>
      <c r="R52" s="12">
        <v>49</v>
      </c>
      <c r="S52" s="12">
        <v>68</v>
      </c>
      <c r="T52" s="12">
        <v>115</v>
      </c>
      <c r="U52" s="12">
        <v>84</v>
      </c>
      <c r="V52" s="12">
        <v>138</v>
      </c>
      <c r="W52" s="12">
        <v>149</v>
      </c>
      <c r="X52" s="12">
        <v>203</v>
      </c>
      <c r="Y52" s="12">
        <v>115</v>
      </c>
      <c r="Z52" s="12">
        <v>92</v>
      </c>
      <c r="AA52" s="1">
        <v>158</v>
      </c>
      <c r="AB52" s="1">
        <v>169</v>
      </c>
    </row>
    <row r="53" spans="1:28">
      <c r="A53" s="10">
        <v>6</v>
      </c>
      <c r="B53" s="12">
        <v>65</v>
      </c>
      <c r="C53" s="12">
        <v>69</v>
      </c>
      <c r="D53" s="12">
        <v>69</v>
      </c>
      <c r="E53" s="12">
        <v>50</v>
      </c>
      <c r="F53" s="12">
        <v>49</v>
      </c>
      <c r="G53" s="12">
        <v>83</v>
      </c>
      <c r="H53" s="12">
        <v>36</v>
      </c>
      <c r="I53" s="12">
        <v>25</v>
      </c>
      <c r="J53" s="12">
        <v>65</v>
      </c>
      <c r="K53" s="12">
        <v>32</v>
      </c>
      <c r="L53" s="12">
        <v>38</v>
      </c>
      <c r="M53" s="12">
        <v>35</v>
      </c>
      <c r="N53" s="12">
        <v>40</v>
      </c>
      <c r="O53" s="12">
        <v>27</v>
      </c>
      <c r="P53" s="12">
        <v>22</v>
      </c>
      <c r="Q53" s="12">
        <v>42</v>
      </c>
      <c r="R53" s="12">
        <v>67</v>
      </c>
      <c r="S53" s="12">
        <v>24</v>
      </c>
      <c r="T53" s="12">
        <v>55</v>
      </c>
      <c r="U53" s="12">
        <v>81</v>
      </c>
      <c r="V53" s="12">
        <v>64</v>
      </c>
      <c r="W53" s="12">
        <v>78</v>
      </c>
      <c r="X53" s="12">
        <v>102</v>
      </c>
      <c r="Y53" s="12">
        <v>132</v>
      </c>
      <c r="Z53" s="12">
        <v>88</v>
      </c>
      <c r="AA53" s="1">
        <v>63</v>
      </c>
      <c r="AB53" s="1">
        <v>118</v>
      </c>
    </row>
    <row r="54" spans="1:28" ht="15.75" thickBot="1">
      <c r="A54" s="14" t="s">
        <v>47</v>
      </c>
      <c r="B54" s="12">
        <v>103</v>
      </c>
      <c r="C54" s="12">
        <v>96</v>
      </c>
      <c r="D54" s="12">
        <v>80</v>
      </c>
      <c r="E54" s="12">
        <v>72</v>
      </c>
      <c r="F54" s="12">
        <v>72</v>
      </c>
      <c r="G54" s="12">
        <v>70</v>
      </c>
      <c r="H54" s="12">
        <v>111</v>
      </c>
      <c r="I54" s="12">
        <v>79</v>
      </c>
      <c r="J54" s="12">
        <v>76</v>
      </c>
      <c r="K54" s="12">
        <v>68</v>
      </c>
      <c r="L54" s="12">
        <v>63</v>
      </c>
      <c r="M54" s="12">
        <v>54</v>
      </c>
      <c r="N54" s="12">
        <v>31</v>
      </c>
      <c r="O54" s="12">
        <v>28</v>
      </c>
      <c r="P54" s="12">
        <v>25</v>
      </c>
      <c r="Q54" s="12">
        <v>34</v>
      </c>
      <c r="R54" s="12">
        <v>44</v>
      </c>
      <c r="S54" s="12">
        <v>70</v>
      </c>
      <c r="T54" s="12">
        <v>46</v>
      </c>
      <c r="U54" s="12">
        <v>49</v>
      </c>
      <c r="V54" s="12">
        <v>96</v>
      </c>
      <c r="W54" s="12">
        <v>90</v>
      </c>
      <c r="X54" s="12">
        <v>75</v>
      </c>
      <c r="Y54" s="12">
        <v>166</v>
      </c>
      <c r="Z54" s="12">
        <v>186</v>
      </c>
      <c r="AA54" s="33">
        <v>134</v>
      </c>
      <c r="AB54" s="33">
        <v>95</v>
      </c>
    </row>
    <row r="55" spans="1:28" ht="15.75" thickBot="1">
      <c r="A55" s="14" t="s">
        <v>48</v>
      </c>
      <c r="B55" s="13">
        <v>1205</v>
      </c>
      <c r="C55" s="13">
        <v>1034</v>
      </c>
      <c r="D55" s="9">
        <v>779</v>
      </c>
      <c r="E55" s="9">
        <v>610</v>
      </c>
      <c r="F55" s="9">
        <v>606</v>
      </c>
      <c r="G55" s="9">
        <v>598</v>
      </c>
      <c r="H55" s="9">
        <v>622</v>
      </c>
      <c r="I55" s="9">
        <v>640</v>
      </c>
      <c r="J55" s="9">
        <v>689</v>
      </c>
      <c r="K55" s="9">
        <v>516</v>
      </c>
      <c r="L55" s="9">
        <v>643</v>
      </c>
      <c r="M55" s="9">
        <v>671</v>
      </c>
      <c r="N55" s="9">
        <v>554</v>
      </c>
      <c r="O55" s="9">
        <v>428</v>
      </c>
      <c r="P55" s="9">
        <v>423</v>
      </c>
      <c r="Q55" s="9">
        <v>510</v>
      </c>
      <c r="R55" s="9">
        <v>809</v>
      </c>
      <c r="S55" s="13">
        <v>966</v>
      </c>
      <c r="T55" s="13">
        <v>1183</v>
      </c>
      <c r="U55" s="13">
        <v>1239</v>
      </c>
      <c r="V55" s="13">
        <v>1121</v>
      </c>
      <c r="W55" s="13">
        <v>930</v>
      </c>
      <c r="X55" s="13">
        <v>976</v>
      </c>
      <c r="Y55" s="13">
        <v>940</v>
      </c>
      <c r="Z55" s="13">
        <v>1030</v>
      </c>
      <c r="AA55" s="35">
        <v>950</v>
      </c>
      <c r="AB55" s="35">
        <v>757</v>
      </c>
    </row>
    <row r="56" spans="1:28">
      <c r="A56" s="17"/>
    </row>
  </sheetData>
  <mergeCells count="9">
    <mergeCell ref="N4:O4"/>
    <mergeCell ref="N15:O15"/>
    <mergeCell ref="N35:O35"/>
    <mergeCell ref="N46:O46"/>
    <mergeCell ref="A4:C4"/>
    <mergeCell ref="A15:C15"/>
    <mergeCell ref="A25:B25"/>
    <mergeCell ref="A35:C35"/>
    <mergeCell ref="A46:C46"/>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2D64C-C3EA-4521-9389-AFD425815BAD}">
  <dimension ref="A1:P37"/>
  <sheetViews>
    <sheetView zoomScaleNormal="100" workbookViewId="0"/>
  </sheetViews>
  <sheetFormatPr defaultColWidth="9" defaultRowHeight="15"/>
  <cols>
    <col min="1" max="1" width="15.375" style="1" customWidth="1"/>
    <col min="2" max="16384" width="9" style="1"/>
  </cols>
  <sheetData>
    <row r="1" spans="1:15">
      <c r="A1" s="1" t="str">
        <f>Citation!A3</f>
        <v>Fujiwara K., Shitamitsu T., Suzuki Y., Morikawa E., Tokioka S., Togashi H., Nagao J. 2026. Stock assessment and evaluation of the willowy flounder in northern Pacific (fiscal year 2025). Marine fisheries stock assessment and evaluation for Japanese waters. Japan Fisheries Agency and Japan Fisheries Research and Education Agency, Tokyo, 53 pp,</v>
      </c>
    </row>
    <row r="3" spans="1:15">
      <c r="A3" s="1" t="s">
        <v>55</v>
      </c>
    </row>
    <row r="5" spans="1:15">
      <c r="A5" s="1" t="s">
        <v>56</v>
      </c>
    </row>
    <row r="6" spans="1:15" ht="13.15" customHeight="1">
      <c r="A6" s="18" t="s">
        <v>57</v>
      </c>
      <c r="B6" s="19">
        <v>2025</v>
      </c>
      <c r="C6" s="19">
        <v>2026</v>
      </c>
      <c r="D6" s="19">
        <v>2027</v>
      </c>
      <c r="E6" s="19">
        <v>2028</v>
      </c>
      <c r="F6" s="19">
        <v>2029</v>
      </c>
      <c r="G6" s="19">
        <v>2030</v>
      </c>
      <c r="H6" s="19">
        <v>2031</v>
      </c>
      <c r="I6" s="19">
        <v>2032</v>
      </c>
      <c r="J6" s="19">
        <v>2033</v>
      </c>
      <c r="K6" s="19">
        <v>2034</v>
      </c>
      <c r="L6" s="19">
        <v>2035</v>
      </c>
      <c r="M6" s="19">
        <v>2036</v>
      </c>
      <c r="N6" s="19">
        <v>2046</v>
      </c>
      <c r="O6" s="19">
        <v>2056</v>
      </c>
    </row>
    <row r="7" spans="1:15" ht="13.15" customHeight="1">
      <c r="A7" s="27">
        <v>1</v>
      </c>
      <c r="B7" s="127">
        <v>97</v>
      </c>
      <c r="C7" s="127">
        <v>82</v>
      </c>
      <c r="D7" s="20">
        <v>62</v>
      </c>
      <c r="E7" s="20">
        <v>32</v>
      </c>
      <c r="F7" s="20">
        <v>30</v>
      </c>
      <c r="G7" s="20">
        <v>33</v>
      </c>
      <c r="H7" s="20">
        <v>33</v>
      </c>
      <c r="I7" s="20">
        <v>34</v>
      </c>
      <c r="J7" s="20">
        <v>34</v>
      </c>
      <c r="K7" s="20">
        <v>34</v>
      </c>
      <c r="L7" s="20">
        <v>35</v>
      </c>
      <c r="M7" s="20">
        <v>35</v>
      </c>
      <c r="N7" s="20">
        <v>33</v>
      </c>
      <c r="O7" s="20">
        <v>32</v>
      </c>
    </row>
    <row r="8" spans="1:15" ht="13.15" customHeight="1">
      <c r="A8" s="18">
        <v>0.9</v>
      </c>
      <c r="B8" s="128"/>
      <c r="C8" s="128"/>
      <c r="D8" s="20">
        <v>71</v>
      </c>
      <c r="E8" s="20">
        <v>43</v>
      </c>
      <c r="F8" s="20">
        <v>39</v>
      </c>
      <c r="G8" s="20">
        <v>41</v>
      </c>
      <c r="H8" s="20">
        <v>42</v>
      </c>
      <c r="I8" s="20">
        <v>42</v>
      </c>
      <c r="J8" s="20">
        <v>42</v>
      </c>
      <c r="K8" s="20">
        <v>43</v>
      </c>
      <c r="L8" s="20">
        <v>43</v>
      </c>
      <c r="M8" s="20">
        <v>42</v>
      </c>
      <c r="N8" s="20">
        <v>41</v>
      </c>
      <c r="O8" s="20">
        <v>40</v>
      </c>
    </row>
    <row r="9" spans="1:15" ht="13.15" customHeight="1">
      <c r="A9" s="18">
        <v>0.8</v>
      </c>
      <c r="B9" s="128"/>
      <c r="C9" s="128"/>
      <c r="D9" s="20">
        <v>80</v>
      </c>
      <c r="E9" s="20">
        <v>56</v>
      </c>
      <c r="F9" s="20">
        <v>50</v>
      </c>
      <c r="G9" s="20">
        <v>51</v>
      </c>
      <c r="H9" s="20">
        <v>52</v>
      </c>
      <c r="I9" s="20">
        <v>51</v>
      </c>
      <c r="J9" s="20">
        <v>50</v>
      </c>
      <c r="K9" s="20">
        <v>51</v>
      </c>
      <c r="L9" s="20">
        <v>51</v>
      </c>
      <c r="M9" s="20">
        <v>51</v>
      </c>
      <c r="N9" s="20">
        <v>50</v>
      </c>
      <c r="O9" s="20">
        <v>48</v>
      </c>
    </row>
    <row r="10" spans="1:15" ht="13.15" customHeight="1">
      <c r="A10" s="18">
        <v>0.7</v>
      </c>
      <c r="B10" s="128"/>
      <c r="C10" s="128"/>
      <c r="D10" s="20">
        <v>87</v>
      </c>
      <c r="E10" s="20">
        <v>69</v>
      </c>
      <c r="F10" s="20">
        <v>62</v>
      </c>
      <c r="G10" s="20">
        <v>62</v>
      </c>
      <c r="H10" s="20">
        <v>62</v>
      </c>
      <c r="I10" s="20">
        <v>61</v>
      </c>
      <c r="J10" s="20">
        <v>60</v>
      </c>
      <c r="K10" s="20">
        <v>60</v>
      </c>
      <c r="L10" s="20">
        <v>60</v>
      </c>
      <c r="M10" s="20">
        <v>59</v>
      </c>
      <c r="N10" s="20">
        <v>60</v>
      </c>
      <c r="O10" s="20">
        <v>59</v>
      </c>
    </row>
    <row r="11" spans="1:15" ht="13.15" customHeight="1">
      <c r="A11" s="18">
        <v>0.6</v>
      </c>
      <c r="B11" s="128"/>
      <c r="C11" s="128"/>
      <c r="D11" s="20">
        <v>92</v>
      </c>
      <c r="E11" s="20">
        <v>80</v>
      </c>
      <c r="F11" s="20">
        <v>74</v>
      </c>
      <c r="G11" s="20">
        <v>74</v>
      </c>
      <c r="H11" s="20">
        <v>73</v>
      </c>
      <c r="I11" s="20">
        <v>71</v>
      </c>
      <c r="J11" s="20">
        <v>70</v>
      </c>
      <c r="K11" s="20">
        <v>69</v>
      </c>
      <c r="L11" s="20">
        <v>69</v>
      </c>
      <c r="M11" s="20">
        <v>68</v>
      </c>
      <c r="N11" s="20">
        <v>69</v>
      </c>
      <c r="O11" s="20">
        <v>69</v>
      </c>
    </row>
    <row r="12" spans="1:15" ht="13.15" customHeight="1">
      <c r="A12" s="18">
        <v>0.5</v>
      </c>
      <c r="B12" s="128"/>
      <c r="C12" s="128"/>
      <c r="D12" s="20">
        <v>96</v>
      </c>
      <c r="E12" s="20">
        <v>89</v>
      </c>
      <c r="F12" s="20">
        <v>85</v>
      </c>
      <c r="G12" s="20">
        <v>85</v>
      </c>
      <c r="H12" s="20">
        <v>84</v>
      </c>
      <c r="I12" s="20">
        <v>80</v>
      </c>
      <c r="J12" s="20">
        <v>79</v>
      </c>
      <c r="K12" s="20">
        <v>79</v>
      </c>
      <c r="L12" s="20">
        <v>78</v>
      </c>
      <c r="M12" s="20">
        <v>78</v>
      </c>
      <c r="N12" s="20">
        <v>78</v>
      </c>
      <c r="O12" s="20">
        <v>78</v>
      </c>
    </row>
    <row r="13" spans="1:15" ht="13.15" customHeight="1">
      <c r="A13" s="18">
        <v>0.4</v>
      </c>
      <c r="B13" s="128"/>
      <c r="C13" s="128"/>
      <c r="D13" s="20">
        <v>98</v>
      </c>
      <c r="E13" s="20">
        <v>95</v>
      </c>
      <c r="F13" s="20">
        <v>93</v>
      </c>
      <c r="G13" s="20">
        <v>93</v>
      </c>
      <c r="H13" s="20">
        <v>91</v>
      </c>
      <c r="I13" s="20">
        <v>89</v>
      </c>
      <c r="J13" s="20">
        <v>88</v>
      </c>
      <c r="K13" s="20">
        <v>87</v>
      </c>
      <c r="L13" s="20">
        <v>87</v>
      </c>
      <c r="M13" s="20">
        <v>86</v>
      </c>
      <c r="N13" s="20">
        <v>87</v>
      </c>
      <c r="O13" s="20">
        <v>87</v>
      </c>
    </row>
    <row r="14" spans="1:15" ht="13.15" customHeight="1">
      <c r="A14" s="18">
        <v>0.3</v>
      </c>
      <c r="B14" s="128"/>
      <c r="C14" s="128"/>
      <c r="D14" s="20">
        <v>99</v>
      </c>
      <c r="E14" s="20">
        <v>99</v>
      </c>
      <c r="F14" s="20">
        <v>98</v>
      </c>
      <c r="G14" s="20">
        <v>98</v>
      </c>
      <c r="H14" s="20">
        <v>97</v>
      </c>
      <c r="I14" s="20">
        <v>95</v>
      </c>
      <c r="J14" s="20">
        <v>94</v>
      </c>
      <c r="K14" s="20">
        <v>93</v>
      </c>
      <c r="L14" s="20">
        <v>93</v>
      </c>
      <c r="M14" s="20">
        <v>93</v>
      </c>
      <c r="N14" s="20">
        <v>93</v>
      </c>
      <c r="O14" s="20">
        <v>93</v>
      </c>
    </row>
    <row r="15" spans="1:15" ht="13.15" customHeight="1">
      <c r="A15" s="18">
        <v>0.2</v>
      </c>
      <c r="B15" s="128"/>
      <c r="C15" s="128"/>
      <c r="D15" s="20">
        <v>100</v>
      </c>
      <c r="E15" s="20">
        <v>100</v>
      </c>
      <c r="F15" s="20">
        <v>100</v>
      </c>
      <c r="G15" s="20">
        <v>100</v>
      </c>
      <c r="H15" s="20">
        <v>99</v>
      </c>
      <c r="I15" s="20">
        <v>99</v>
      </c>
      <c r="J15" s="20">
        <v>98</v>
      </c>
      <c r="K15" s="20">
        <v>97</v>
      </c>
      <c r="L15" s="20">
        <v>97</v>
      </c>
      <c r="M15" s="20">
        <v>97</v>
      </c>
      <c r="N15" s="20">
        <v>97</v>
      </c>
      <c r="O15" s="20">
        <v>97</v>
      </c>
    </row>
    <row r="16" spans="1:15" ht="13.15" customHeight="1">
      <c r="A16" s="18">
        <v>0.1</v>
      </c>
      <c r="B16" s="128"/>
      <c r="C16" s="128"/>
      <c r="D16" s="20">
        <v>100</v>
      </c>
      <c r="E16" s="20">
        <v>100</v>
      </c>
      <c r="F16" s="20">
        <v>100</v>
      </c>
      <c r="G16" s="20">
        <v>100</v>
      </c>
      <c r="H16" s="20">
        <v>100</v>
      </c>
      <c r="I16" s="20">
        <v>100</v>
      </c>
      <c r="J16" s="20">
        <v>99</v>
      </c>
      <c r="K16" s="20">
        <v>99</v>
      </c>
      <c r="L16" s="20">
        <v>99</v>
      </c>
      <c r="M16" s="20">
        <v>99</v>
      </c>
      <c r="N16" s="20">
        <v>99</v>
      </c>
      <c r="O16" s="20">
        <v>99</v>
      </c>
    </row>
    <row r="17" spans="1:16" ht="13.15" customHeight="1">
      <c r="A17" s="27">
        <v>0</v>
      </c>
      <c r="B17" s="128"/>
      <c r="C17" s="128"/>
      <c r="D17" s="20">
        <v>100</v>
      </c>
      <c r="E17" s="20">
        <v>100</v>
      </c>
      <c r="F17" s="20">
        <v>100</v>
      </c>
      <c r="G17" s="20">
        <v>100</v>
      </c>
      <c r="H17" s="20">
        <v>100</v>
      </c>
      <c r="I17" s="20">
        <v>100</v>
      </c>
      <c r="J17" s="20">
        <v>100</v>
      </c>
      <c r="K17" s="20">
        <v>100</v>
      </c>
      <c r="L17" s="20">
        <v>100</v>
      </c>
      <c r="M17" s="20">
        <v>100</v>
      </c>
      <c r="N17" s="20">
        <v>100</v>
      </c>
      <c r="O17" s="20">
        <v>100</v>
      </c>
    </row>
    <row r="18" spans="1:16" ht="13.15" customHeight="1">
      <c r="A18" s="93" t="s">
        <v>58</v>
      </c>
      <c r="B18" s="129"/>
      <c r="C18" s="129"/>
      <c r="D18" s="20">
        <v>48</v>
      </c>
      <c r="E18" s="20">
        <v>21</v>
      </c>
      <c r="F18" s="20">
        <v>20</v>
      </c>
      <c r="G18" s="20">
        <v>23</v>
      </c>
      <c r="H18" s="20">
        <v>25</v>
      </c>
      <c r="I18" s="20">
        <v>26</v>
      </c>
      <c r="J18" s="20">
        <v>26</v>
      </c>
      <c r="K18" s="20">
        <v>26</v>
      </c>
      <c r="L18" s="20">
        <v>27</v>
      </c>
      <c r="M18" s="20">
        <v>26</v>
      </c>
      <c r="N18" s="20">
        <v>23</v>
      </c>
      <c r="O18" s="20">
        <v>22</v>
      </c>
    </row>
    <row r="20" spans="1:16">
      <c r="A20" s="1" t="s">
        <v>59</v>
      </c>
    </row>
    <row r="21" spans="1:16" ht="13.15" customHeight="1">
      <c r="A21" s="18" t="s">
        <v>57</v>
      </c>
      <c r="B21" s="19">
        <v>2025</v>
      </c>
      <c r="C21" s="19">
        <v>2026</v>
      </c>
      <c r="D21" s="19">
        <v>2027</v>
      </c>
      <c r="E21" s="19">
        <v>2028</v>
      </c>
      <c r="F21" s="19">
        <v>2029</v>
      </c>
      <c r="G21" s="19">
        <v>2030</v>
      </c>
      <c r="H21" s="19">
        <v>2031</v>
      </c>
      <c r="I21" s="19">
        <v>2032</v>
      </c>
      <c r="J21" s="19">
        <v>2033</v>
      </c>
      <c r="K21" s="19">
        <v>2034</v>
      </c>
      <c r="L21" s="19">
        <v>2035</v>
      </c>
      <c r="M21" s="19">
        <v>2036</v>
      </c>
      <c r="N21" s="19">
        <v>2046</v>
      </c>
      <c r="O21" s="19">
        <v>2056</v>
      </c>
    </row>
    <row r="22" spans="1:16" ht="13.15" customHeight="1">
      <c r="A22" s="27">
        <v>1</v>
      </c>
      <c r="B22" s="127">
        <v>100</v>
      </c>
      <c r="C22" s="127">
        <v>100</v>
      </c>
      <c r="D22" s="20">
        <v>100</v>
      </c>
      <c r="E22" s="20">
        <v>100</v>
      </c>
      <c r="F22" s="20">
        <v>100</v>
      </c>
      <c r="G22" s="20">
        <v>100</v>
      </c>
      <c r="H22" s="20">
        <v>100</v>
      </c>
      <c r="I22" s="20">
        <v>100</v>
      </c>
      <c r="J22" s="20">
        <v>100</v>
      </c>
      <c r="K22" s="20">
        <v>100</v>
      </c>
      <c r="L22" s="20">
        <v>100</v>
      </c>
      <c r="M22" s="20">
        <v>100</v>
      </c>
      <c r="N22" s="20">
        <v>99</v>
      </c>
      <c r="O22" s="20">
        <v>99</v>
      </c>
      <c r="P22"/>
    </row>
    <row r="23" spans="1:16" ht="13.15" customHeight="1">
      <c r="A23" s="18">
        <v>0.9</v>
      </c>
      <c r="B23" s="128"/>
      <c r="C23" s="128"/>
      <c r="D23" s="20">
        <v>100</v>
      </c>
      <c r="E23" s="20">
        <v>100</v>
      </c>
      <c r="F23" s="20">
        <v>100</v>
      </c>
      <c r="G23" s="20">
        <v>100</v>
      </c>
      <c r="H23" s="20">
        <v>100</v>
      </c>
      <c r="I23" s="20">
        <v>100</v>
      </c>
      <c r="J23" s="20">
        <v>100</v>
      </c>
      <c r="K23" s="20">
        <v>100</v>
      </c>
      <c r="L23" s="20">
        <v>100</v>
      </c>
      <c r="M23" s="20">
        <v>100</v>
      </c>
      <c r="N23" s="20">
        <v>100</v>
      </c>
      <c r="O23" s="20">
        <v>100</v>
      </c>
      <c r="P23"/>
    </row>
    <row r="24" spans="1:16" ht="13.15" customHeight="1">
      <c r="A24" s="18">
        <v>0.8</v>
      </c>
      <c r="B24" s="128"/>
      <c r="C24" s="128"/>
      <c r="D24" s="20">
        <v>100</v>
      </c>
      <c r="E24" s="20">
        <v>100</v>
      </c>
      <c r="F24" s="20">
        <v>100</v>
      </c>
      <c r="G24" s="20">
        <v>100</v>
      </c>
      <c r="H24" s="20">
        <v>100</v>
      </c>
      <c r="I24" s="20">
        <v>100</v>
      </c>
      <c r="J24" s="20">
        <v>100</v>
      </c>
      <c r="K24" s="20">
        <v>100</v>
      </c>
      <c r="L24" s="20">
        <v>100</v>
      </c>
      <c r="M24" s="20">
        <v>100</v>
      </c>
      <c r="N24" s="20">
        <v>100</v>
      </c>
      <c r="O24" s="20">
        <v>100</v>
      </c>
      <c r="P24"/>
    </row>
    <row r="25" spans="1:16" ht="13.15" customHeight="1">
      <c r="A25" s="18">
        <v>0.7</v>
      </c>
      <c r="B25" s="128"/>
      <c r="C25" s="128"/>
      <c r="D25" s="20">
        <v>100</v>
      </c>
      <c r="E25" s="20">
        <v>100</v>
      </c>
      <c r="F25" s="20">
        <v>100</v>
      </c>
      <c r="G25" s="20">
        <v>100</v>
      </c>
      <c r="H25" s="20">
        <v>100</v>
      </c>
      <c r="I25" s="20">
        <v>100</v>
      </c>
      <c r="J25" s="20">
        <v>100</v>
      </c>
      <c r="K25" s="20">
        <v>100</v>
      </c>
      <c r="L25" s="20">
        <v>100</v>
      </c>
      <c r="M25" s="20">
        <v>100</v>
      </c>
      <c r="N25" s="20">
        <v>100</v>
      </c>
      <c r="O25" s="20">
        <v>100</v>
      </c>
      <c r="P25"/>
    </row>
    <row r="26" spans="1:16" ht="13.15" customHeight="1">
      <c r="A26" s="18">
        <v>0.6</v>
      </c>
      <c r="B26" s="128"/>
      <c r="C26" s="128"/>
      <c r="D26" s="20">
        <v>100</v>
      </c>
      <c r="E26" s="20">
        <v>100</v>
      </c>
      <c r="F26" s="20">
        <v>100</v>
      </c>
      <c r="G26" s="20">
        <v>100</v>
      </c>
      <c r="H26" s="20">
        <v>100</v>
      </c>
      <c r="I26" s="20">
        <v>100</v>
      </c>
      <c r="J26" s="20">
        <v>100</v>
      </c>
      <c r="K26" s="20">
        <v>100</v>
      </c>
      <c r="L26" s="20">
        <v>100</v>
      </c>
      <c r="M26" s="20">
        <v>100</v>
      </c>
      <c r="N26" s="20">
        <v>100</v>
      </c>
      <c r="O26" s="20">
        <v>100</v>
      </c>
      <c r="P26"/>
    </row>
    <row r="27" spans="1:16" ht="13.15" customHeight="1">
      <c r="A27" s="18">
        <v>0.5</v>
      </c>
      <c r="B27" s="128"/>
      <c r="C27" s="128"/>
      <c r="D27" s="20">
        <v>100</v>
      </c>
      <c r="E27" s="20">
        <v>100</v>
      </c>
      <c r="F27" s="20">
        <v>100</v>
      </c>
      <c r="G27" s="20">
        <v>100</v>
      </c>
      <c r="H27" s="20">
        <v>100</v>
      </c>
      <c r="I27" s="20">
        <v>100</v>
      </c>
      <c r="J27" s="20">
        <v>100</v>
      </c>
      <c r="K27" s="20">
        <v>100</v>
      </c>
      <c r="L27" s="20">
        <v>100</v>
      </c>
      <c r="M27" s="20">
        <v>100</v>
      </c>
      <c r="N27" s="20">
        <v>100</v>
      </c>
      <c r="O27" s="20">
        <v>100</v>
      </c>
      <c r="P27"/>
    </row>
    <row r="28" spans="1:16" ht="13.15" customHeight="1">
      <c r="A28" s="18">
        <v>0.4</v>
      </c>
      <c r="B28" s="128"/>
      <c r="C28" s="128"/>
      <c r="D28" s="20">
        <v>100</v>
      </c>
      <c r="E28" s="20">
        <v>100</v>
      </c>
      <c r="F28" s="20">
        <v>100</v>
      </c>
      <c r="G28" s="20">
        <v>100</v>
      </c>
      <c r="H28" s="20">
        <v>100</v>
      </c>
      <c r="I28" s="20">
        <v>100</v>
      </c>
      <c r="J28" s="20">
        <v>100</v>
      </c>
      <c r="K28" s="20">
        <v>100</v>
      </c>
      <c r="L28" s="20">
        <v>100</v>
      </c>
      <c r="M28" s="20">
        <v>100</v>
      </c>
      <c r="N28" s="20">
        <v>100</v>
      </c>
      <c r="O28" s="20">
        <v>100</v>
      </c>
      <c r="P28"/>
    </row>
    <row r="29" spans="1:16" ht="13.15" customHeight="1">
      <c r="A29" s="18">
        <v>0.3</v>
      </c>
      <c r="B29" s="128"/>
      <c r="C29" s="128"/>
      <c r="D29" s="20">
        <v>100</v>
      </c>
      <c r="E29" s="20">
        <v>100</v>
      </c>
      <c r="F29" s="20">
        <v>100</v>
      </c>
      <c r="G29" s="20">
        <v>100</v>
      </c>
      <c r="H29" s="20">
        <v>100</v>
      </c>
      <c r="I29" s="20">
        <v>100</v>
      </c>
      <c r="J29" s="20">
        <v>100</v>
      </c>
      <c r="K29" s="20">
        <v>100</v>
      </c>
      <c r="L29" s="20">
        <v>100</v>
      </c>
      <c r="M29" s="20">
        <v>100</v>
      </c>
      <c r="N29" s="20">
        <v>100</v>
      </c>
      <c r="O29" s="20">
        <v>100</v>
      </c>
      <c r="P29"/>
    </row>
    <row r="30" spans="1:16" ht="13.15" customHeight="1">
      <c r="A30" s="18">
        <v>0.2</v>
      </c>
      <c r="B30" s="128"/>
      <c r="C30" s="128"/>
      <c r="D30" s="20">
        <v>100</v>
      </c>
      <c r="E30" s="20">
        <v>100</v>
      </c>
      <c r="F30" s="20">
        <v>100</v>
      </c>
      <c r="G30" s="20">
        <v>100</v>
      </c>
      <c r="H30" s="20">
        <v>100</v>
      </c>
      <c r="I30" s="20">
        <v>100</v>
      </c>
      <c r="J30" s="20">
        <v>100</v>
      </c>
      <c r="K30" s="20">
        <v>100</v>
      </c>
      <c r="L30" s="20">
        <v>100</v>
      </c>
      <c r="M30" s="20">
        <v>100</v>
      </c>
      <c r="N30" s="20">
        <v>100</v>
      </c>
      <c r="O30" s="20">
        <v>100</v>
      </c>
      <c r="P30"/>
    </row>
    <row r="31" spans="1:16" ht="13.15" customHeight="1">
      <c r="A31" s="18">
        <v>0.1</v>
      </c>
      <c r="B31" s="128"/>
      <c r="C31" s="128"/>
      <c r="D31" s="20">
        <v>100</v>
      </c>
      <c r="E31" s="20">
        <v>100</v>
      </c>
      <c r="F31" s="20">
        <v>100</v>
      </c>
      <c r="G31" s="20">
        <v>100</v>
      </c>
      <c r="H31" s="20">
        <v>100</v>
      </c>
      <c r="I31" s="20">
        <v>100</v>
      </c>
      <c r="J31" s="20">
        <v>100</v>
      </c>
      <c r="K31" s="20">
        <v>100</v>
      </c>
      <c r="L31" s="20">
        <v>100</v>
      </c>
      <c r="M31" s="20">
        <v>100</v>
      </c>
      <c r="N31" s="20">
        <v>100</v>
      </c>
      <c r="O31" s="20">
        <v>100</v>
      </c>
      <c r="P31"/>
    </row>
    <row r="32" spans="1:16" ht="13.15" customHeight="1">
      <c r="A32" s="27">
        <v>0</v>
      </c>
      <c r="B32" s="128"/>
      <c r="C32" s="128"/>
      <c r="D32" s="20">
        <v>100</v>
      </c>
      <c r="E32" s="20">
        <v>100</v>
      </c>
      <c r="F32" s="20">
        <v>100</v>
      </c>
      <c r="G32" s="20">
        <v>100</v>
      </c>
      <c r="H32" s="20">
        <v>100</v>
      </c>
      <c r="I32" s="20">
        <v>100</v>
      </c>
      <c r="J32" s="20">
        <v>100</v>
      </c>
      <c r="K32" s="20">
        <v>100</v>
      </c>
      <c r="L32" s="20">
        <v>100</v>
      </c>
      <c r="M32" s="20">
        <v>100</v>
      </c>
      <c r="N32" s="20">
        <v>100</v>
      </c>
      <c r="O32" s="20">
        <v>100</v>
      </c>
      <c r="P32"/>
    </row>
    <row r="33" spans="1:16" ht="13.15" customHeight="1">
      <c r="A33" s="93" t="s">
        <v>58</v>
      </c>
      <c r="B33" s="129"/>
      <c r="C33" s="129"/>
      <c r="D33" s="20">
        <v>100</v>
      </c>
      <c r="E33" s="20">
        <v>100</v>
      </c>
      <c r="F33" s="20">
        <v>100</v>
      </c>
      <c r="G33" s="20">
        <v>100</v>
      </c>
      <c r="H33" s="20">
        <v>100</v>
      </c>
      <c r="I33" s="20">
        <v>100</v>
      </c>
      <c r="J33" s="20">
        <v>100</v>
      </c>
      <c r="K33" s="20">
        <v>100</v>
      </c>
      <c r="L33" s="20">
        <v>100</v>
      </c>
      <c r="M33" s="20">
        <v>100</v>
      </c>
      <c r="N33" s="20">
        <v>97</v>
      </c>
      <c r="O33" s="20">
        <v>97</v>
      </c>
      <c r="P33"/>
    </row>
    <row r="34" spans="1:16" ht="17.25">
      <c r="A34" s="28" t="s">
        <v>60</v>
      </c>
    </row>
    <row r="35" spans="1:16">
      <c r="A35" s="29"/>
    </row>
    <row r="36" spans="1:16">
      <c r="O36" s="51"/>
    </row>
    <row r="37" spans="1:16">
      <c r="A37" s="126"/>
      <c r="B37" s="126"/>
      <c r="C37" s="126"/>
      <c r="D37" s="126"/>
      <c r="E37" s="126"/>
      <c r="F37" s="126"/>
      <c r="G37" s="126"/>
      <c r="H37" s="126"/>
      <c r="I37" s="126"/>
      <c r="J37" s="126"/>
      <c r="K37" s="126"/>
      <c r="L37" s="126"/>
      <c r="M37" s="126"/>
      <c r="N37" s="126"/>
      <c r="O37" s="126"/>
    </row>
  </sheetData>
  <mergeCells count="5">
    <mergeCell ref="A37:O37"/>
    <mergeCell ref="B7:B18"/>
    <mergeCell ref="C7:C18"/>
    <mergeCell ref="B22:B33"/>
    <mergeCell ref="C22:C33"/>
  </mergeCells>
  <phoneticPr fontId="1"/>
  <conditionalFormatting sqref="B7:O7 D8:O18">
    <cfRule type="colorScale" priority="5">
      <colorScale>
        <cfvo type="num" val="0"/>
        <cfvo type="num" val="100"/>
        <color theme="0"/>
        <color rgb="FFFFC000"/>
      </colorScale>
    </cfRule>
  </conditionalFormatting>
  <conditionalFormatting sqref="B22:O22 D23:O33">
    <cfRule type="colorScale" priority="6">
      <colorScale>
        <cfvo type="num" val="0"/>
        <cfvo type="num" val="100"/>
        <color theme="0"/>
        <color rgb="FFFFC00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5CC9A-8E3C-411A-9F28-04CC7C0AE1D0}">
  <dimension ref="A1:P34"/>
  <sheetViews>
    <sheetView zoomScaleNormal="100" workbookViewId="0"/>
  </sheetViews>
  <sheetFormatPr defaultColWidth="9" defaultRowHeight="15"/>
  <cols>
    <col min="1" max="1" width="12.625" style="1" customWidth="1"/>
    <col min="2" max="16384" width="9" style="1"/>
  </cols>
  <sheetData>
    <row r="1" spans="1:16">
      <c r="A1" s="1" t="str">
        <f>Citation!A3</f>
        <v>Fujiwara K., Shitamitsu T., Suzuki Y., Morikawa E., Tokioka S., Togashi H., Nagao J. 2026. Stock assessment and evaluation of the willowy flounder in northern Pacific (fiscal year 2025). Marine fisheries stock assessment and evaluation for Japanese waters. Japan Fisheries Agency and Japan Fisheries Research and Education Agency, Tokyo, 53 pp,</v>
      </c>
    </row>
    <row r="3" spans="1:16">
      <c r="A3" s="1" t="s">
        <v>61</v>
      </c>
    </row>
    <row r="5" spans="1:16">
      <c r="A5" s="1" t="s">
        <v>62</v>
      </c>
    </row>
    <row r="6" spans="1:16">
      <c r="A6" s="18" t="s">
        <v>57</v>
      </c>
      <c r="B6" s="19">
        <v>2025</v>
      </c>
      <c r="C6" s="19">
        <v>2026</v>
      </c>
      <c r="D6" s="19">
        <v>2027</v>
      </c>
      <c r="E6" s="19">
        <v>2028</v>
      </c>
      <c r="F6" s="19">
        <v>2029</v>
      </c>
      <c r="G6" s="19">
        <v>2030</v>
      </c>
      <c r="H6" s="19">
        <v>2031</v>
      </c>
      <c r="I6" s="19">
        <v>2032</v>
      </c>
      <c r="J6" s="19">
        <v>2033</v>
      </c>
      <c r="K6" s="19">
        <v>2034</v>
      </c>
      <c r="L6" s="19">
        <v>2035</v>
      </c>
      <c r="M6" s="19">
        <v>2036</v>
      </c>
      <c r="N6" s="19">
        <v>2046</v>
      </c>
      <c r="O6" s="19">
        <v>2056</v>
      </c>
    </row>
    <row r="7" spans="1:16">
      <c r="A7" s="27">
        <v>1</v>
      </c>
      <c r="B7" s="130">
        <v>867</v>
      </c>
      <c r="C7" s="130">
        <v>815</v>
      </c>
      <c r="D7" s="21">
        <v>782</v>
      </c>
      <c r="E7" s="21">
        <v>728</v>
      </c>
      <c r="F7" s="21">
        <v>711</v>
      </c>
      <c r="G7" s="21">
        <v>711</v>
      </c>
      <c r="H7" s="21">
        <v>709</v>
      </c>
      <c r="I7" s="21">
        <v>709</v>
      </c>
      <c r="J7" s="21">
        <v>705</v>
      </c>
      <c r="K7" s="21">
        <v>706</v>
      </c>
      <c r="L7" s="21">
        <v>704</v>
      </c>
      <c r="M7" s="21">
        <v>698</v>
      </c>
      <c r="N7" s="21">
        <v>680</v>
      </c>
      <c r="O7" s="21">
        <v>672</v>
      </c>
    </row>
    <row r="8" spans="1:16" ht="14.45" customHeight="1">
      <c r="A8" s="18">
        <v>0.9</v>
      </c>
      <c r="B8" s="131"/>
      <c r="C8" s="131"/>
      <c r="D8" s="21">
        <v>799</v>
      </c>
      <c r="E8" s="21">
        <v>754</v>
      </c>
      <c r="F8" s="21">
        <v>742</v>
      </c>
      <c r="G8" s="21">
        <v>746</v>
      </c>
      <c r="H8" s="21">
        <v>747</v>
      </c>
      <c r="I8" s="21">
        <v>749</v>
      </c>
      <c r="J8" s="21">
        <v>747</v>
      </c>
      <c r="K8" s="21">
        <v>749</v>
      </c>
      <c r="L8" s="21">
        <v>749</v>
      </c>
      <c r="M8" s="21">
        <v>744</v>
      </c>
      <c r="N8" s="21">
        <v>731</v>
      </c>
      <c r="O8" s="21">
        <v>724</v>
      </c>
    </row>
    <row r="9" spans="1:16">
      <c r="A9" s="18">
        <v>0.8</v>
      </c>
      <c r="B9" s="131"/>
      <c r="C9" s="131"/>
      <c r="D9" s="21">
        <v>816</v>
      </c>
      <c r="E9" s="21">
        <v>781</v>
      </c>
      <c r="F9" s="21">
        <v>775</v>
      </c>
      <c r="G9" s="21">
        <v>785</v>
      </c>
      <c r="H9" s="21">
        <v>789</v>
      </c>
      <c r="I9" s="21">
        <v>794</v>
      </c>
      <c r="J9" s="21">
        <v>793</v>
      </c>
      <c r="K9" s="21">
        <v>797</v>
      </c>
      <c r="L9" s="21">
        <v>798</v>
      </c>
      <c r="M9" s="21">
        <v>795</v>
      </c>
      <c r="N9" s="21">
        <v>786</v>
      </c>
      <c r="O9" s="21">
        <v>780</v>
      </c>
      <c r="P9" s="51"/>
    </row>
    <row r="10" spans="1:16">
      <c r="A10" s="18">
        <v>0.7</v>
      </c>
      <c r="B10" s="131"/>
      <c r="C10" s="131"/>
      <c r="D10" s="21">
        <v>834</v>
      </c>
      <c r="E10" s="21">
        <v>810</v>
      </c>
      <c r="F10" s="21">
        <v>812</v>
      </c>
      <c r="G10" s="21">
        <v>828</v>
      </c>
      <c r="H10" s="21">
        <v>837</v>
      </c>
      <c r="I10" s="21">
        <v>844</v>
      </c>
      <c r="J10" s="21">
        <v>845</v>
      </c>
      <c r="K10" s="21">
        <v>851</v>
      </c>
      <c r="L10" s="21">
        <v>854</v>
      </c>
      <c r="M10" s="21">
        <v>851</v>
      </c>
      <c r="N10" s="21">
        <v>847</v>
      </c>
      <c r="O10" s="21">
        <v>842</v>
      </c>
    </row>
    <row r="11" spans="1:16">
      <c r="A11" s="18">
        <v>0.6</v>
      </c>
      <c r="B11" s="131"/>
      <c r="C11" s="131"/>
      <c r="D11" s="21">
        <v>852</v>
      </c>
      <c r="E11" s="21">
        <v>840</v>
      </c>
      <c r="F11" s="21">
        <v>851</v>
      </c>
      <c r="G11" s="21">
        <v>876</v>
      </c>
      <c r="H11" s="21">
        <v>890</v>
      </c>
      <c r="I11" s="21">
        <v>900</v>
      </c>
      <c r="J11" s="21">
        <v>904</v>
      </c>
      <c r="K11" s="21">
        <v>912</v>
      </c>
      <c r="L11" s="21">
        <v>917</v>
      </c>
      <c r="M11" s="21">
        <v>915</v>
      </c>
      <c r="N11" s="21">
        <v>916</v>
      </c>
      <c r="O11" s="21">
        <v>911</v>
      </c>
    </row>
    <row r="12" spans="1:16">
      <c r="A12" s="18">
        <v>0.5</v>
      </c>
      <c r="B12" s="131"/>
      <c r="C12" s="131"/>
      <c r="D12" s="21">
        <v>871</v>
      </c>
      <c r="E12" s="21">
        <v>873</v>
      </c>
      <c r="F12" s="21">
        <v>894</v>
      </c>
      <c r="G12" s="21">
        <v>929</v>
      </c>
      <c r="H12" s="21">
        <v>950</v>
      </c>
      <c r="I12" s="21">
        <v>965</v>
      </c>
      <c r="J12" s="21">
        <v>972</v>
      </c>
      <c r="K12" s="21">
        <v>983</v>
      </c>
      <c r="L12" s="21">
        <v>990</v>
      </c>
      <c r="M12" s="21">
        <v>990</v>
      </c>
      <c r="N12" s="21">
        <v>994</v>
      </c>
      <c r="O12" s="21">
        <v>989</v>
      </c>
    </row>
    <row r="13" spans="1:16">
      <c r="A13" s="18">
        <v>0.4</v>
      </c>
      <c r="B13" s="131"/>
      <c r="C13" s="131"/>
      <c r="D13" s="21">
        <v>890</v>
      </c>
      <c r="E13" s="21">
        <v>907</v>
      </c>
      <c r="F13" s="21">
        <v>940</v>
      </c>
      <c r="G13" s="21">
        <v>988</v>
      </c>
      <c r="H13" s="21">
        <v>1017</v>
      </c>
      <c r="I13" s="21">
        <v>1039</v>
      </c>
      <c r="J13" s="21">
        <v>1051</v>
      </c>
      <c r="K13" s="21">
        <v>1066</v>
      </c>
      <c r="L13" s="21">
        <v>1075</v>
      </c>
      <c r="M13" s="21">
        <v>1077</v>
      </c>
      <c r="N13" s="21">
        <v>1087</v>
      </c>
      <c r="O13" s="21">
        <v>1082</v>
      </c>
    </row>
    <row r="14" spans="1:16">
      <c r="A14" s="18">
        <v>0.3</v>
      </c>
      <c r="B14" s="131"/>
      <c r="C14" s="131"/>
      <c r="D14" s="21">
        <v>910</v>
      </c>
      <c r="E14" s="21">
        <v>943</v>
      </c>
      <c r="F14" s="21">
        <v>991</v>
      </c>
      <c r="G14" s="21">
        <v>1053</v>
      </c>
      <c r="H14" s="21">
        <v>1094</v>
      </c>
      <c r="I14" s="21">
        <v>1125</v>
      </c>
      <c r="J14" s="21">
        <v>1143</v>
      </c>
      <c r="K14" s="21">
        <v>1163</v>
      </c>
      <c r="L14" s="21">
        <v>1177</v>
      </c>
      <c r="M14" s="21">
        <v>1181</v>
      </c>
      <c r="N14" s="21">
        <v>1199</v>
      </c>
      <c r="O14" s="21">
        <v>1195</v>
      </c>
    </row>
    <row r="15" spans="1:16">
      <c r="A15" s="18">
        <v>0.2</v>
      </c>
      <c r="B15" s="131"/>
      <c r="C15" s="131"/>
      <c r="D15" s="21">
        <v>931</v>
      </c>
      <c r="E15" s="21">
        <v>982</v>
      </c>
      <c r="F15" s="21">
        <v>1045</v>
      </c>
      <c r="G15" s="21">
        <v>1126</v>
      </c>
      <c r="H15" s="21">
        <v>1182</v>
      </c>
      <c r="I15" s="21">
        <v>1224</v>
      </c>
      <c r="J15" s="21">
        <v>1252</v>
      </c>
      <c r="K15" s="21">
        <v>1280</v>
      </c>
      <c r="L15" s="21">
        <v>1299</v>
      </c>
      <c r="M15" s="21">
        <v>1308</v>
      </c>
      <c r="N15" s="21">
        <v>1338</v>
      </c>
      <c r="O15" s="21">
        <v>1335</v>
      </c>
    </row>
    <row r="16" spans="1:16">
      <c r="A16" s="18">
        <v>0.1</v>
      </c>
      <c r="B16" s="131"/>
      <c r="C16" s="131"/>
      <c r="D16" s="21">
        <v>952</v>
      </c>
      <c r="E16" s="21">
        <v>1023</v>
      </c>
      <c r="F16" s="21">
        <v>1105</v>
      </c>
      <c r="G16" s="21">
        <v>1207</v>
      </c>
      <c r="H16" s="21">
        <v>1282</v>
      </c>
      <c r="I16" s="21">
        <v>1339</v>
      </c>
      <c r="J16" s="21">
        <v>1380</v>
      </c>
      <c r="K16" s="21">
        <v>1419</v>
      </c>
      <c r="L16" s="21">
        <v>1447</v>
      </c>
      <c r="M16" s="21">
        <v>1463</v>
      </c>
      <c r="N16" s="21">
        <v>1517</v>
      </c>
      <c r="O16" s="21">
        <v>1516</v>
      </c>
    </row>
    <row r="17" spans="1:15">
      <c r="A17" s="27">
        <v>0</v>
      </c>
      <c r="B17" s="131"/>
      <c r="C17" s="131"/>
      <c r="D17" s="21">
        <v>974</v>
      </c>
      <c r="E17" s="21">
        <v>1067</v>
      </c>
      <c r="F17" s="21">
        <v>1171</v>
      </c>
      <c r="G17" s="21">
        <v>1298</v>
      </c>
      <c r="H17" s="21">
        <v>1396</v>
      </c>
      <c r="I17" s="21">
        <v>1474</v>
      </c>
      <c r="J17" s="21">
        <v>1533</v>
      </c>
      <c r="K17" s="21">
        <v>1587</v>
      </c>
      <c r="L17" s="21">
        <v>1629</v>
      </c>
      <c r="M17" s="21">
        <v>1655</v>
      </c>
      <c r="N17" s="21">
        <v>1754</v>
      </c>
      <c r="O17" s="21">
        <v>1758</v>
      </c>
    </row>
    <row r="18" spans="1:15">
      <c r="A18" s="93" t="s">
        <v>58</v>
      </c>
      <c r="B18" s="132"/>
      <c r="C18" s="132"/>
      <c r="D18" s="21">
        <v>759</v>
      </c>
      <c r="E18" s="21">
        <v>693</v>
      </c>
      <c r="F18" s="21">
        <v>670</v>
      </c>
      <c r="G18" s="21">
        <v>665</v>
      </c>
      <c r="H18" s="21">
        <v>661</v>
      </c>
      <c r="I18" s="21">
        <v>658</v>
      </c>
      <c r="J18" s="21">
        <v>652</v>
      </c>
      <c r="K18" s="21">
        <v>650</v>
      </c>
      <c r="L18" s="21">
        <v>646</v>
      </c>
      <c r="M18" s="21">
        <v>639</v>
      </c>
      <c r="N18" s="21">
        <v>613</v>
      </c>
      <c r="O18" s="21">
        <v>602</v>
      </c>
    </row>
    <row r="20" spans="1:15">
      <c r="A20" s="1" t="s">
        <v>63</v>
      </c>
    </row>
    <row r="21" spans="1:15">
      <c r="A21" s="18" t="s">
        <v>57</v>
      </c>
      <c r="B21" s="19">
        <v>2025</v>
      </c>
      <c r="C21" s="19">
        <v>2026</v>
      </c>
      <c r="D21" s="19">
        <v>2027</v>
      </c>
      <c r="E21" s="19">
        <v>2028</v>
      </c>
      <c r="F21" s="19">
        <v>2029</v>
      </c>
      <c r="G21" s="19">
        <v>2030</v>
      </c>
      <c r="H21" s="19">
        <v>2031</v>
      </c>
      <c r="I21" s="19">
        <v>2032</v>
      </c>
      <c r="J21" s="19">
        <v>2033</v>
      </c>
      <c r="K21" s="19">
        <v>2034</v>
      </c>
      <c r="L21" s="19">
        <v>2035</v>
      </c>
      <c r="M21" s="19">
        <v>2036</v>
      </c>
      <c r="N21" s="19">
        <v>2046</v>
      </c>
      <c r="O21" s="19">
        <v>2056</v>
      </c>
    </row>
    <row r="22" spans="1:15">
      <c r="A22" s="27">
        <v>1</v>
      </c>
      <c r="B22" s="134">
        <v>261</v>
      </c>
      <c r="C22" s="22">
        <v>222</v>
      </c>
      <c r="D22" s="22">
        <v>211</v>
      </c>
      <c r="E22" s="22">
        <v>191</v>
      </c>
      <c r="F22" s="22">
        <v>186</v>
      </c>
      <c r="G22" s="22">
        <v>186</v>
      </c>
      <c r="H22" s="22">
        <v>185</v>
      </c>
      <c r="I22" s="22">
        <v>185</v>
      </c>
      <c r="J22" s="22">
        <v>185</v>
      </c>
      <c r="K22" s="22">
        <v>185</v>
      </c>
      <c r="L22" s="22">
        <v>184</v>
      </c>
      <c r="M22" s="36">
        <v>183</v>
      </c>
      <c r="N22" s="22">
        <v>178</v>
      </c>
      <c r="O22" s="22">
        <v>176</v>
      </c>
    </row>
    <row r="23" spans="1:15">
      <c r="A23" s="18">
        <v>0.9</v>
      </c>
      <c r="B23" s="135"/>
      <c r="C23" s="22">
        <v>203</v>
      </c>
      <c r="D23" s="22">
        <v>198</v>
      </c>
      <c r="E23" s="22">
        <v>182</v>
      </c>
      <c r="F23" s="22">
        <v>178</v>
      </c>
      <c r="G23" s="22">
        <v>180</v>
      </c>
      <c r="H23" s="22">
        <v>180</v>
      </c>
      <c r="I23" s="22">
        <v>180</v>
      </c>
      <c r="J23" s="22">
        <v>180</v>
      </c>
      <c r="K23" s="22">
        <v>181</v>
      </c>
      <c r="L23" s="22">
        <v>181</v>
      </c>
      <c r="M23" s="36">
        <v>180</v>
      </c>
      <c r="N23" s="22">
        <v>176</v>
      </c>
      <c r="O23" s="22">
        <v>174</v>
      </c>
    </row>
    <row r="24" spans="1:15">
      <c r="A24" s="18">
        <v>0.8</v>
      </c>
      <c r="B24" s="135"/>
      <c r="C24" s="22">
        <v>184</v>
      </c>
      <c r="D24" s="22">
        <v>183</v>
      </c>
      <c r="E24" s="22">
        <v>171</v>
      </c>
      <c r="F24" s="22">
        <v>169</v>
      </c>
      <c r="G24" s="22">
        <v>172</v>
      </c>
      <c r="H24" s="22">
        <v>173</v>
      </c>
      <c r="I24" s="22">
        <v>174</v>
      </c>
      <c r="J24" s="22">
        <v>174</v>
      </c>
      <c r="K24" s="22">
        <v>175</v>
      </c>
      <c r="L24" s="22">
        <v>176</v>
      </c>
      <c r="M24" s="36">
        <v>175</v>
      </c>
      <c r="N24" s="22">
        <v>173</v>
      </c>
      <c r="O24" s="22">
        <v>171</v>
      </c>
    </row>
    <row r="25" spans="1:15">
      <c r="A25" s="18">
        <v>0.7</v>
      </c>
      <c r="B25" s="135"/>
      <c r="C25" s="22">
        <v>163</v>
      </c>
      <c r="D25" s="22">
        <v>167</v>
      </c>
      <c r="E25" s="22">
        <v>158</v>
      </c>
      <c r="F25" s="22">
        <v>159</v>
      </c>
      <c r="G25" s="22">
        <v>163</v>
      </c>
      <c r="H25" s="22">
        <v>165</v>
      </c>
      <c r="I25" s="22">
        <v>166</v>
      </c>
      <c r="J25" s="22">
        <v>167</v>
      </c>
      <c r="K25" s="22">
        <v>168</v>
      </c>
      <c r="L25" s="22">
        <v>169</v>
      </c>
      <c r="M25" s="36">
        <v>168</v>
      </c>
      <c r="N25" s="22">
        <v>167</v>
      </c>
      <c r="O25" s="22">
        <v>166</v>
      </c>
    </row>
    <row r="26" spans="1:15">
      <c r="A26" s="18">
        <v>0.6</v>
      </c>
      <c r="B26" s="135"/>
      <c r="C26" s="22">
        <v>143</v>
      </c>
      <c r="D26" s="22">
        <v>149</v>
      </c>
      <c r="E26" s="22">
        <v>144</v>
      </c>
      <c r="F26" s="22">
        <v>146</v>
      </c>
      <c r="G26" s="22">
        <v>151</v>
      </c>
      <c r="H26" s="22">
        <v>154</v>
      </c>
      <c r="I26" s="22">
        <v>156</v>
      </c>
      <c r="J26" s="22">
        <v>157</v>
      </c>
      <c r="K26" s="22">
        <v>159</v>
      </c>
      <c r="L26" s="22">
        <v>159</v>
      </c>
      <c r="M26" s="36">
        <v>159</v>
      </c>
      <c r="N26" s="22">
        <v>159</v>
      </c>
      <c r="O26" s="22">
        <v>158</v>
      </c>
    </row>
    <row r="27" spans="1:15">
      <c r="A27" s="18">
        <v>0.5</v>
      </c>
      <c r="B27" s="135"/>
      <c r="C27" s="22">
        <v>121</v>
      </c>
      <c r="D27" s="22">
        <v>129</v>
      </c>
      <c r="E27" s="22">
        <v>127</v>
      </c>
      <c r="F27" s="22">
        <v>131</v>
      </c>
      <c r="G27" s="22">
        <v>137</v>
      </c>
      <c r="H27" s="22">
        <v>141</v>
      </c>
      <c r="I27" s="22">
        <v>143</v>
      </c>
      <c r="J27" s="22">
        <v>145</v>
      </c>
      <c r="K27" s="22">
        <v>146</v>
      </c>
      <c r="L27" s="22">
        <v>148</v>
      </c>
      <c r="M27" s="36">
        <v>148</v>
      </c>
      <c r="N27" s="22">
        <v>148</v>
      </c>
      <c r="O27" s="22">
        <v>148</v>
      </c>
    </row>
    <row r="28" spans="1:15">
      <c r="A28" s="18">
        <v>0.4</v>
      </c>
      <c r="B28" s="135"/>
      <c r="C28" s="22">
        <v>98</v>
      </c>
      <c r="D28" s="22">
        <v>108</v>
      </c>
      <c r="E28" s="22">
        <v>108</v>
      </c>
      <c r="F28" s="22">
        <v>113</v>
      </c>
      <c r="G28" s="22">
        <v>120</v>
      </c>
      <c r="H28" s="22">
        <v>124</v>
      </c>
      <c r="I28" s="22">
        <v>127</v>
      </c>
      <c r="J28" s="22">
        <v>129</v>
      </c>
      <c r="K28" s="22">
        <v>131</v>
      </c>
      <c r="L28" s="22">
        <v>132</v>
      </c>
      <c r="M28" s="36">
        <v>132</v>
      </c>
      <c r="N28" s="22">
        <v>134</v>
      </c>
      <c r="O28" s="22">
        <v>133</v>
      </c>
    </row>
    <row r="29" spans="1:15">
      <c r="A29" s="18">
        <v>0.3</v>
      </c>
      <c r="B29" s="135"/>
      <c r="C29" s="22">
        <v>75</v>
      </c>
      <c r="D29" s="22">
        <v>84</v>
      </c>
      <c r="E29" s="22">
        <v>86</v>
      </c>
      <c r="F29" s="22">
        <v>91</v>
      </c>
      <c r="G29" s="22">
        <v>98</v>
      </c>
      <c r="H29" s="22">
        <v>103</v>
      </c>
      <c r="I29" s="22">
        <v>106</v>
      </c>
      <c r="J29" s="22">
        <v>108</v>
      </c>
      <c r="K29" s="22">
        <v>110</v>
      </c>
      <c r="L29" s="22">
        <v>112</v>
      </c>
      <c r="M29" s="36">
        <v>112</v>
      </c>
      <c r="N29" s="22">
        <v>114</v>
      </c>
      <c r="O29" s="22">
        <v>114</v>
      </c>
    </row>
    <row r="30" spans="1:15">
      <c r="A30" s="18">
        <v>0.2</v>
      </c>
      <c r="B30" s="135"/>
      <c r="C30" s="22">
        <v>51</v>
      </c>
      <c r="D30" s="22">
        <v>59</v>
      </c>
      <c r="E30" s="22">
        <v>61</v>
      </c>
      <c r="F30" s="22">
        <v>66</v>
      </c>
      <c r="G30" s="22">
        <v>72</v>
      </c>
      <c r="H30" s="22">
        <v>76</v>
      </c>
      <c r="I30" s="22">
        <v>79</v>
      </c>
      <c r="J30" s="22">
        <v>81</v>
      </c>
      <c r="K30" s="22">
        <v>83</v>
      </c>
      <c r="L30" s="22">
        <v>85</v>
      </c>
      <c r="M30" s="36">
        <v>86</v>
      </c>
      <c r="N30" s="22">
        <v>88</v>
      </c>
      <c r="O30" s="22">
        <v>88</v>
      </c>
    </row>
    <row r="31" spans="1:15">
      <c r="A31" s="18">
        <v>0.1</v>
      </c>
      <c r="B31" s="135"/>
      <c r="C31" s="22">
        <v>26</v>
      </c>
      <c r="D31" s="22">
        <v>31</v>
      </c>
      <c r="E31" s="22">
        <v>33</v>
      </c>
      <c r="F31" s="22">
        <v>36</v>
      </c>
      <c r="G31" s="22">
        <v>40</v>
      </c>
      <c r="H31" s="22">
        <v>43</v>
      </c>
      <c r="I31" s="22">
        <v>45</v>
      </c>
      <c r="J31" s="22">
        <v>46</v>
      </c>
      <c r="K31" s="22">
        <v>48</v>
      </c>
      <c r="L31" s="22">
        <v>49</v>
      </c>
      <c r="M31" s="36">
        <v>50</v>
      </c>
      <c r="N31" s="22">
        <v>52</v>
      </c>
      <c r="O31" s="22">
        <v>52</v>
      </c>
    </row>
    <row r="32" spans="1:15">
      <c r="A32" s="27">
        <v>0</v>
      </c>
      <c r="B32" s="135"/>
      <c r="C32" s="22">
        <v>0</v>
      </c>
      <c r="D32" s="22">
        <v>0</v>
      </c>
      <c r="E32" s="22">
        <v>0</v>
      </c>
      <c r="F32" s="22">
        <v>0</v>
      </c>
      <c r="G32" s="22">
        <v>0</v>
      </c>
      <c r="H32" s="22">
        <v>0</v>
      </c>
      <c r="I32" s="22">
        <v>0</v>
      </c>
      <c r="J32" s="22">
        <v>0</v>
      </c>
      <c r="K32" s="22">
        <v>0</v>
      </c>
      <c r="L32" s="22">
        <v>0</v>
      </c>
      <c r="M32" s="36">
        <v>0</v>
      </c>
      <c r="N32" s="22">
        <v>0</v>
      </c>
      <c r="O32" s="22">
        <v>0</v>
      </c>
    </row>
    <row r="33" spans="1:15">
      <c r="A33" s="93" t="s">
        <v>58</v>
      </c>
      <c r="B33" s="136"/>
      <c r="C33" s="22">
        <v>248</v>
      </c>
      <c r="D33" s="22">
        <v>228</v>
      </c>
      <c r="E33" s="22">
        <v>203</v>
      </c>
      <c r="F33" s="22">
        <v>194</v>
      </c>
      <c r="G33" s="22">
        <v>193</v>
      </c>
      <c r="H33" s="22">
        <v>191</v>
      </c>
      <c r="I33" s="22">
        <v>191</v>
      </c>
      <c r="J33" s="22">
        <v>189</v>
      </c>
      <c r="K33" s="22">
        <v>189</v>
      </c>
      <c r="L33" s="22">
        <v>188</v>
      </c>
      <c r="M33" s="36">
        <v>185</v>
      </c>
      <c r="N33" s="22">
        <v>177</v>
      </c>
      <c r="O33" s="22">
        <v>174</v>
      </c>
    </row>
    <row r="34" spans="1:15">
      <c r="A34" s="133" t="s">
        <v>60</v>
      </c>
      <c r="B34" s="133"/>
      <c r="C34" s="133"/>
      <c r="D34" s="133"/>
      <c r="E34" s="133"/>
      <c r="F34" s="133"/>
      <c r="G34" s="133"/>
      <c r="H34" s="133"/>
      <c r="I34" s="133"/>
      <c r="J34" s="133"/>
      <c r="K34" s="133"/>
      <c r="L34" s="133"/>
      <c r="M34" s="133"/>
      <c r="N34" s="133"/>
      <c r="O34" s="133"/>
    </row>
  </sheetData>
  <mergeCells count="4">
    <mergeCell ref="B7:B18"/>
    <mergeCell ref="C7:C18"/>
    <mergeCell ref="A34:O34"/>
    <mergeCell ref="B22:B33"/>
  </mergeCells>
  <phoneticPr fontId="1"/>
  <conditionalFormatting sqref="C23:O33 B22:O22">
    <cfRule type="colorScale" priority="3">
      <colorScale>
        <cfvo type="min"/>
        <cfvo type="max"/>
        <color theme="0"/>
        <color rgb="FF92D050"/>
      </colorScale>
    </cfRule>
  </conditionalFormatting>
  <conditionalFormatting sqref="D8:O18 B7:O7">
    <cfRule type="colorScale" priority="4">
      <colorScale>
        <cfvo type="min"/>
        <cfvo type="max"/>
        <color theme="0"/>
        <color rgb="FF00B0F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8DCC3-D27F-49F6-B39D-3FBA0029AE32}">
  <dimension ref="A1:O36"/>
  <sheetViews>
    <sheetView zoomScaleNormal="100" workbookViewId="0"/>
  </sheetViews>
  <sheetFormatPr defaultColWidth="9" defaultRowHeight="15"/>
  <cols>
    <col min="1" max="3" width="9" style="52"/>
    <col min="4" max="4" width="10.5" style="52" customWidth="1"/>
    <col min="5" max="5" width="21.5" style="52" bestFit="1" customWidth="1"/>
    <col min="6" max="16384" width="9" style="52"/>
  </cols>
  <sheetData>
    <row r="1" spans="1:9">
      <c r="A1" s="1" t="str">
        <f>Citation!A3</f>
        <v>Fujiwara K., Shitamitsu T., Suzuki Y., Morikawa E., Tokioka S., Togashi H., Nagao J. 2026. Stock assessment and evaluation of the willowy flounder in northern Pacific (fiscal year 2025). Marine fisheries stock assessment and evaluation for Japanese waters. Japan Fisheries Agency and Japan Fisheries Research and Education Agency, Tokyo, 53 pp,</v>
      </c>
    </row>
    <row r="3" spans="1:9">
      <c r="A3" s="52" t="s">
        <v>64</v>
      </c>
    </row>
    <row r="5" spans="1:9">
      <c r="A5" s="53"/>
      <c r="B5" s="53" t="s">
        <v>65</v>
      </c>
      <c r="C5" s="53" t="s">
        <v>66</v>
      </c>
      <c r="D5" s="53" t="s">
        <v>67</v>
      </c>
      <c r="E5" s="53" t="s">
        <v>68</v>
      </c>
      <c r="F5" s="53" t="s">
        <v>69</v>
      </c>
      <c r="G5" s="137" t="s">
        <v>70</v>
      </c>
      <c r="I5" s="54"/>
    </row>
    <row r="6" spans="1:9">
      <c r="A6" s="55"/>
      <c r="B6" s="55" t="s">
        <v>71</v>
      </c>
      <c r="C6" s="55" t="s">
        <v>72</v>
      </c>
      <c r="D6" s="55" t="s">
        <v>73</v>
      </c>
      <c r="E6" s="55" t="s">
        <v>74</v>
      </c>
      <c r="F6" s="55" t="s">
        <v>75</v>
      </c>
      <c r="G6" s="138"/>
    </row>
    <row r="7" spans="1:9">
      <c r="A7" s="52" t="s">
        <v>76</v>
      </c>
      <c r="B7" s="56">
        <v>0.04</v>
      </c>
      <c r="C7" s="57">
        <v>0.01</v>
      </c>
      <c r="D7" s="57">
        <v>3.0000000000000001E-3</v>
      </c>
      <c r="E7" s="57" t="s">
        <v>77</v>
      </c>
      <c r="F7" s="57">
        <v>0.25</v>
      </c>
      <c r="G7" s="57">
        <v>0</v>
      </c>
    </row>
    <row r="8" spans="1:9">
      <c r="A8" s="52" t="s">
        <v>78</v>
      </c>
      <c r="B8" s="56">
        <v>0.24</v>
      </c>
      <c r="C8" s="57">
        <v>0.09</v>
      </c>
      <c r="D8" s="57">
        <v>0.06</v>
      </c>
      <c r="E8" s="57" t="s">
        <v>79</v>
      </c>
      <c r="F8" s="57">
        <v>0.25</v>
      </c>
      <c r="G8" s="57">
        <v>0.3</v>
      </c>
    </row>
    <row r="9" spans="1:9">
      <c r="A9" s="52" t="s">
        <v>80</v>
      </c>
      <c r="B9" s="56">
        <v>0.71</v>
      </c>
      <c r="C9" s="57">
        <v>0.26</v>
      </c>
      <c r="D9" s="57">
        <v>0.14599999999999999</v>
      </c>
      <c r="E9" s="57" t="s">
        <v>81</v>
      </c>
      <c r="F9" s="57">
        <v>0.25</v>
      </c>
      <c r="G9" s="57">
        <v>1</v>
      </c>
    </row>
    <row r="10" spans="1:9">
      <c r="A10" s="52" t="s">
        <v>82</v>
      </c>
      <c r="B10" s="56">
        <v>1</v>
      </c>
      <c r="C10" s="57">
        <v>0.37</v>
      </c>
      <c r="D10" s="57">
        <v>0.27900000000000003</v>
      </c>
      <c r="E10" s="57" t="s">
        <v>83</v>
      </c>
      <c r="F10" s="57">
        <v>0.25</v>
      </c>
      <c r="G10" s="57">
        <v>1</v>
      </c>
    </row>
    <row r="11" spans="1:9">
      <c r="A11" s="52" t="s">
        <v>84</v>
      </c>
      <c r="B11" s="56">
        <v>0.83</v>
      </c>
      <c r="C11" s="57">
        <v>0.31</v>
      </c>
      <c r="D11" s="57">
        <v>0.39800000000000002</v>
      </c>
      <c r="E11" s="57" t="s">
        <v>85</v>
      </c>
      <c r="F11" s="57">
        <v>0.25</v>
      </c>
      <c r="G11" s="57">
        <v>1</v>
      </c>
    </row>
    <row r="12" spans="1:9">
      <c r="A12" s="52" t="s">
        <v>86</v>
      </c>
      <c r="B12" s="56">
        <v>1.22</v>
      </c>
      <c r="C12" s="57">
        <v>0.45</v>
      </c>
      <c r="D12" s="57">
        <v>0.48799999999999999</v>
      </c>
      <c r="E12" s="57" t="s">
        <v>87</v>
      </c>
      <c r="F12" s="57">
        <v>0.25</v>
      </c>
      <c r="G12" s="57">
        <v>1</v>
      </c>
    </row>
    <row r="13" spans="1:9">
      <c r="A13" s="58" t="s">
        <v>88</v>
      </c>
      <c r="B13" s="59">
        <v>1.22</v>
      </c>
      <c r="C13" s="55">
        <v>0.45</v>
      </c>
      <c r="D13" s="55">
        <v>0.48799999999999999</v>
      </c>
      <c r="E13" s="55" t="s">
        <v>89</v>
      </c>
      <c r="F13" s="55">
        <v>0.25</v>
      </c>
      <c r="G13" s="55">
        <v>1</v>
      </c>
    </row>
    <row r="14" spans="1:9">
      <c r="A14" s="52" t="s">
        <v>90</v>
      </c>
    </row>
    <row r="15" spans="1:9">
      <c r="A15" s="52" t="s">
        <v>91</v>
      </c>
    </row>
    <row r="16" spans="1:9" ht="18.75">
      <c r="A16" s="60" t="s">
        <v>92</v>
      </c>
    </row>
    <row r="17" spans="1:1">
      <c r="A17" s="52" t="s">
        <v>93</v>
      </c>
    </row>
    <row r="36" spans="1:15" ht="39" customHeight="1">
      <c r="A36" s="133"/>
      <c r="B36" s="133"/>
      <c r="C36" s="133"/>
      <c r="D36" s="133"/>
      <c r="E36" s="133"/>
      <c r="F36" s="133"/>
      <c r="G36" s="133"/>
      <c r="H36" s="133"/>
      <c r="I36" s="133"/>
      <c r="J36" s="133"/>
      <c r="K36" s="133"/>
      <c r="L36" s="133"/>
      <c r="M36" s="133"/>
      <c r="N36" s="133"/>
      <c r="O36" s="133"/>
    </row>
  </sheetData>
  <mergeCells count="2">
    <mergeCell ref="G5:G6"/>
    <mergeCell ref="A36:O36"/>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55A9E-4DC0-4853-BB7B-B3CAB8D61D0C}">
  <dimension ref="A1:O37"/>
  <sheetViews>
    <sheetView zoomScale="115" zoomScaleNormal="115" workbookViewId="0"/>
  </sheetViews>
  <sheetFormatPr defaultColWidth="9" defaultRowHeight="15"/>
  <cols>
    <col min="1" max="1" width="24.125" style="1" customWidth="1"/>
    <col min="2" max="2" width="11.625" style="1" bestFit="1" customWidth="1"/>
    <col min="3" max="16384" width="9" style="1"/>
  </cols>
  <sheetData>
    <row r="1" spans="1:7">
      <c r="A1" s="1" t="str">
        <f>Citation!A3</f>
        <v>Fujiwara K., Shitamitsu T., Suzuki Y., Morikawa E., Tokioka S., Togashi H., Nagao J. 2026. Stock assessment and evaluation of the willowy flounder in northern Pacific (fiscal year 2025). Marine fisheries stock assessment and evaluation for Japanese waters. Japan Fisheries Agency and Japan Fisheries Research and Education Agency, Tokyo, 53 pp,</v>
      </c>
    </row>
    <row r="3" spans="1:7">
      <c r="A3" s="1" t="s">
        <v>94</v>
      </c>
    </row>
    <row r="5" spans="1:7" ht="20.100000000000001" customHeight="1">
      <c r="A5" s="24" t="s">
        <v>95</v>
      </c>
      <c r="B5" s="24" t="s">
        <v>96</v>
      </c>
      <c r="C5" s="24" t="s">
        <v>97</v>
      </c>
      <c r="D5" s="24" t="s">
        <v>98</v>
      </c>
      <c r="E5" s="24" t="s">
        <v>99</v>
      </c>
      <c r="F5" s="24" t="s">
        <v>100</v>
      </c>
      <c r="G5" s="24" t="s">
        <v>101</v>
      </c>
    </row>
    <row r="6" spans="1:7" ht="20.100000000000001" customHeight="1">
      <c r="A6" s="23" t="s">
        <v>102</v>
      </c>
      <c r="B6" s="23" t="s">
        <v>103</v>
      </c>
      <c r="C6" s="23" t="s">
        <v>104</v>
      </c>
      <c r="D6" s="23">
        <v>8.1329999999999991</v>
      </c>
      <c r="E6" s="23">
        <v>583.99099999999999</v>
      </c>
      <c r="F6" s="23">
        <v>0.45300000000000001</v>
      </c>
      <c r="G6" s="94">
        <v>0.63</v>
      </c>
    </row>
    <row r="7" spans="1:7">
      <c r="A7" s="1" t="s">
        <v>105</v>
      </c>
    </row>
    <row r="37" spans="1:15" ht="39" customHeight="1">
      <c r="A37" s="126"/>
      <c r="B37" s="126"/>
      <c r="C37" s="126"/>
      <c r="D37" s="126"/>
      <c r="E37" s="126"/>
      <c r="F37" s="126"/>
      <c r="G37" s="126"/>
      <c r="H37" s="126"/>
      <c r="I37" s="126"/>
      <c r="J37" s="126"/>
      <c r="K37" s="126"/>
      <c r="L37" s="126"/>
      <c r="M37" s="126"/>
      <c r="N37" s="126"/>
      <c r="O37" s="126"/>
    </row>
  </sheetData>
  <mergeCells count="1">
    <mergeCell ref="A37:O37"/>
  </mergeCells>
  <phoneticPr fontId="1"/>
  <pageMargins left="0.7" right="0.7" top="0.75" bottom="0.75" header="0.3" footer="0.3"/>
  <pageSetup paperSize="9" orientation="portrait" verticalDpi="0" r:id="rId1"/>
  <headerFooter>
    <oddHeader>&amp;L&amp;"Aptos"&amp;10&amp;K000000 【機密性2情報】&amp;1#_x000D_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7995e68-7c55-4c17-adb4-bb6caf281b26">
      <Terms xmlns="http://schemas.microsoft.com/office/infopath/2007/PartnerControls"/>
    </lcf76f155ced4ddcb4097134ff3c332f>
    <TaxCatchAll xmlns="d9f4cb68-0c20-46fe-a0fe-896fdd3382f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D0CFDC2B4454744B4A01CDAB07AEF0D" ma:contentTypeVersion="11" ma:contentTypeDescription="新しいドキュメントを作成します。" ma:contentTypeScope="" ma:versionID="bfdc0b75906b98926234ce811f77ad09">
  <xsd:schema xmlns:xsd="http://www.w3.org/2001/XMLSchema" xmlns:xs="http://www.w3.org/2001/XMLSchema" xmlns:p="http://schemas.microsoft.com/office/2006/metadata/properties" xmlns:ns2="f7995e68-7c55-4c17-adb4-bb6caf281b26" xmlns:ns3="d9f4cb68-0c20-46fe-a0fe-896fdd3382f0" targetNamespace="http://schemas.microsoft.com/office/2006/metadata/properties" ma:root="true" ma:fieldsID="29c6c8d7450ff15df481dacea8ab1e9c" ns2:_="" ns3:_="">
    <xsd:import namespace="f7995e68-7c55-4c17-adb4-bb6caf281b26"/>
    <xsd:import namespace="d9f4cb68-0c20-46fe-a0fe-896fdd3382f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995e68-7c55-4c17-adb4-bb6caf281b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081499c7-1a20-4903-917e-2c993b925ca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9f4cb68-0c20-46fe-a0fe-896fdd3382f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2d8ce04-549f-4518-83d1-044abf08ecbb}" ma:internalName="TaxCatchAll" ma:showField="CatchAllData" ma:web="d9f4cb68-0c20-46fe-a0fe-896fdd3382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9E703B-DCEC-4538-9940-402633E0E402}">
  <ds:schemaRef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http://schemas.microsoft.com/office/2006/documentManagement/types"/>
    <ds:schemaRef ds:uri="d9f4cb68-0c20-46fe-a0fe-896fdd3382f0"/>
    <ds:schemaRef ds:uri="http://purl.org/dc/elements/1.1/"/>
    <ds:schemaRef ds:uri="f7995e68-7c55-4c17-adb4-bb6caf281b26"/>
    <ds:schemaRef ds:uri="http://purl.org/dc/dcmitype/"/>
    <ds:schemaRef ds:uri="http://purl.org/dc/terms/"/>
  </ds:schemaRefs>
</ds:datastoreItem>
</file>

<file path=customXml/itemProps2.xml><?xml version="1.0" encoding="utf-8"?>
<ds:datastoreItem xmlns:ds="http://schemas.openxmlformats.org/officeDocument/2006/customXml" ds:itemID="{20A6534D-4DDD-4DED-8511-E176928B2B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995e68-7c55-4c17-adb4-bb6caf281b26"/>
    <ds:schemaRef ds:uri="d9f4cb68-0c20-46fe-a0fe-896fdd3382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66E185-4ABF-4679-AB5A-DB8FB846388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13</vt:i4>
      </vt:variant>
    </vt:vector>
  </HeadingPairs>
  <TitlesOfParts>
    <vt:vector size="13" baseType="lpstr">
      <vt:lpstr>Citation</vt:lpstr>
      <vt:lpstr>表3-1</vt:lpstr>
      <vt:lpstr>表3-2</vt:lpstr>
      <vt:lpstr>表4-1</vt:lpstr>
      <vt:lpstr>補足表2-1</vt:lpstr>
      <vt:lpstr>補足表4-1</vt:lpstr>
      <vt:lpstr>補足表4-2</vt:lpstr>
      <vt:lpstr>補足表5-1</vt:lpstr>
      <vt:lpstr>補足表6-1</vt:lpstr>
      <vt:lpstr>補足表6-2</vt:lpstr>
      <vt:lpstr>補足表6-3</vt:lpstr>
      <vt:lpstr>補足表6-4</vt:lpstr>
      <vt:lpstr>補足表6-5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2025-04-28T02:17:28Z</dcterms:created>
  <dcterms:modified xsi:type="dcterms:W3CDTF">2026-07-06T06:48:43Z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0x010100BD0CFDC2B4454744B4A01CDAB07AEF0D</vt:lpwstr>
  </property>
  <property fmtid="{D5CDD505-2E9C-101B-9397-08002B2CF9AE}" pid="3" name="MSIP_Label_2a7f20da-a1a1-4a35-a6a7-15fbbc2fd93a_Enabled">
    <vt:lpwstr>true</vt:lpwstr>
  </property>
  <property fmtid="{D5CDD505-2E9C-101B-9397-08002B2CF9AE}" pid="4" name="MSIP_Label_2a7f20da-a1a1-4a35-a6a7-15fbbc2fd93a_SetDate">
    <vt:lpwstr>2026-07-06T06:48:42Z</vt:lpwstr>
  </property>
  <property fmtid="{D5CDD505-2E9C-101B-9397-08002B2CF9AE}" pid="5" name="MSIP_Label_2a7f20da-a1a1-4a35-a6a7-15fbbc2fd93a_Method">
    <vt:lpwstr>Standard</vt:lpwstr>
  </property>
  <property fmtid="{D5CDD505-2E9C-101B-9397-08002B2CF9AE}" pid="6" name="MSIP_Label_2a7f20da-a1a1-4a35-a6a7-15fbbc2fd93a_Name">
    <vt:lpwstr>機密性２情報</vt:lpwstr>
  </property>
  <property fmtid="{D5CDD505-2E9C-101B-9397-08002B2CF9AE}" pid="7" name="MSIP_Label_2a7f20da-a1a1-4a35-a6a7-15fbbc2fd93a_SiteId">
    <vt:lpwstr>b4a530b7-04dc-4923-a02e-b4eaa332ba4a</vt:lpwstr>
  </property>
  <property fmtid="{D5CDD505-2E9C-101B-9397-08002B2CF9AE}" pid="8" name="MSIP_Label_2a7f20da-a1a1-4a35-a6a7-15fbbc2fd93a_ActionId">
    <vt:lpwstr>b50cc456-78ae-45fa-9a09-10207641478f</vt:lpwstr>
  </property>
  <property fmtid="{D5CDD505-2E9C-101B-9397-08002B2CF9AE}" pid="9" name="MSIP_Label_2a7f20da-a1a1-4a35-a6a7-15fbbc2fd93a_ContentBits">
    <vt:lpwstr>1</vt:lpwstr>
  </property>
  <property fmtid="{D5CDD505-2E9C-101B-9397-08002B2CF9AE}" pid="10" name="MSIP_Label_2a7f20da-a1a1-4a35-a6a7-15fbbc2fd93a_Tag">
    <vt:lpwstr>10, 3, 0, 1</vt:lpwstr>
  </property>
</Properties>
</file>