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filterPrivacy="1"/>
  <xr:revisionPtr revIDLastSave="0" documentId="13_ncr:1_{2675EE5C-A7F5-46C1-89C7-8256A895F3F8}" xr6:coauthVersionLast="47" xr6:coauthVersionMax="47" xr10:uidLastSave="{00000000-0000-0000-0000-000000000000}"/>
  <bookViews>
    <workbookView xWindow="2010" yWindow="0" windowWidth="15720" windowHeight="15480" xr2:uid="{00000000-000D-0000-FFFF-FFFF00000000}"/>
  </bookViews>
  <sheets>
    <sheet name="Citation" sheetId="22" r:id="rId1"/>
    <sheet name="表3-1" sheetId="1" r:id="rId2"/>
    <sheet name="表3-2" sheetId="2" r:id="rId3"/>
    <sheet name="表4-1" sheetId="3" r:id="rId4"/>
    <sheet name="表4-2" sheetId="5" r:id="rId5"/>
    <sheet name="表4-3" sheetId="4" r:id="rId6"/>
    <sheet name="表4-4" sheetId="9" r:id="rId7"/>
    <sheet name="表4-5" sheetId="6" r:id="rId8"/>
    <sheet name="補足表2-1" sheetId="21" r:id="rId9"/>
    <sheet name="補足表2-2" sheetId="10" r:id="rId10"/>
    <sheet name="補足表2-3" sheetId="11" r:id="rId11"/>
    <sheet name="補足表4-1" sheetId="12" r:id="rId12"/>
    <sheet name="補足表4-2" sheetId="17" r:id="rId13"/>
    <sheet name="補足表5-1" sheetId="13" r:id="rId14"/>
    <sheet name="補足表5-2" sheetId="14" r:id="rId15"/>
    <sheet name="補足表5-3" sheetId="15" r:id="rId16"/>
    <sheet name="補足表5-4" sheetId="16" r:id="rId17"/>
    <sheet name="補足表7-1" sheetId="18" r:id="rId18"/>
    <sheet name="補足表7-2" sheetId="19" r:id="rId19"/>
    <sheet name="補足表7-3" sheetId="20"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'[3]2003年度水試資料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'[3]2003年度水試資料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'[3]2003年度水試資料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'[3]2003年度水試資料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'[4]解析97-1昔です'!$C$106:$C$125</definedName>
    <definedName name="_1__123Graph_Aｸﾞﾗﾌ_1" hidden="1">'[5]解析97-1昔です'!$C$106:$C$125</definedName>
    <definedName name="_1__123Graph_A道央_道南" hidden="1">#REF!</definedName>
    <definedName name="_10__123Graph_Aｸﾞﾗﾌ_5" hidden="1">'[6]解析97-1昔です'!$B$99:$U$99</definedName>
    <definedName name="_10__123Graph_Cｸﾞﾗﾌ_2" localSheetId="0" hidden="1">'[4]解析97-1昔です'!$B$74:$U$74</definedName>
    <definedName name="_10__123Graph_Cｸﾞﾗﾌ_2" hidden="1">'[5]解析97-1昔です'!$B$74:$U$74</definedName>
    <definedName name="_10__123Graph_F道央_本州" hidden="1">#REF!</definedName>
    <definedName name="_11__123Graph_Cｸﾞﾗﾌ_3" localSheetId="0" hidden="1">'[4]解析97-1昔です'!$B$64:$U$64</definedName>
    <definedName name="_11__123Graph_Cｸﾞﾗﾌ_3" hidden="1">'[5]解析97-1昔です'!$B$64:$U$64</definedName>
    <definedName name="_11__123Graph_X道央_道南" hidden="1">#REF!</definedName>
    <definedName name="_12__123Graph_Aｸﾞﾗﾌ_6" hidden="1">'[6]解析97-1昔です'!$B$151:$T$151</definedName>
    <definedName name="_12__123Graph_Cｸﾞﾗﾌ_4" localSheetId="0" hidden="1">'[4]解析97-1昔です'!$P$108:$P$128</definedName>
    <definedName name="_12__123Graph_Cｸﾞﾗﾌ_4" hidden="1">'[5]解析97-1昔です'!$P$108:$P$128</definedName>
    <definedName name="_12__123Graph_X道央_本州" hidden="1">#REF!</definedName>
    <definedName name="_13__123Graph_Dｸﾞﾗﾌ_2" localSheetId="0" hidden="1">'[4]解析97-1昔です'!$B$75:$U$75</definedName>
    <definedName name="_13__123Graph_Dｸﾞﾗﾌ_2" hidden="1">'[5]解析97-1昔です'!$B$75:$U$75</definedName>
    <definedName name="_14__123Graph_Bｸﾞﾗﾌ_2" hidden="1">'[6]解析97-1昔です'!$B$73:$U$73</definedName>
    <definedName name="_14__123Graph_Dｸﾞﾗﾌ_3" localSheetId="0" hidden="1">'[4]解析97-1昔です'!$B$65:$U$65</definedName>
    <definedName name="_14__123Graph_Dｸﾞﾗﾌ_3" hidden="1">'[5]解析97-1昔です'!$B$65:$U$65</definedName>
    <definedName name="_15__123Graph_Eｸﾞﾗﾌ_2" localSheetId="0" hidden="1">'[4]解析97-1昔です'!$B$76:$U$76</definedName>
    <definedName name="_15__123Graph_Eｸﾞﾗﾌ_2" hidden="1">'[5]解析97-1昔です'!$B$76:$U$76</definedName>
    <definedName name="_16__123Graph_Bｸﾞﾗﾌ_3" hidden="1">'[6]解析97-1昔です'!$B$63:$U$63</definedName>
    <definedName name="_16__123Graph_Eｸﾞﾗﾌ_3" localSheetId="0" hidden="1">'[4]解析97-1昔です'!$B$66:$U$66</definedName>
    <definedName name="_16__123Graph_Eｸﾞﾗﾌ_3" hidden="1">'[5]解析97-1昔です'!$B$66:$U$66</definedName>
    <definedName name="_17__123Graph_Fｸﾞﾗﾌ_3" localSheetId="0" hidden="1">'[4]解析97-1昔です'!$B$67:$U$67</definedName>
    <definedName name="_17__123Graph_Fｸﾞﾗﾌ_3" hidden="1">'[5]解析97-1昔です'!$B$67:$U$67</definedName>
    <definedName name="_18__123Graph_Bｸﾞﾗﾌ_4" hidden="1">'[6]解析97-1昔です'!$O$108:$O$128</definedName>
    <definedName name="_18__123Graph_LBL_Aｸﾞﾗﾌ_1" localSheetId="0" hidden="1">'[4]解析97-1昔です'!$AD$90:$AD$109</definedName>
    <definedName name="_18__123Graph_LBL_Aｸﾞﾗﾌ_1" hidden="1">'[5]解析97-1昔です'!$AD$90:$AD$109</definedName>
    <definedName name="_19__123Graph_LBL_Aｸﾞﾗﾌ_5" localSheetId="0" hidden="1">'[4]解析97-1昔です'!$AD$90:$AD$109</definedName>
    <definedName name="_19__123Graph_LBL_Aｸﾞﾗﾌ_5" hidden="1">'[5]解析97-1昔です'!$AD$90:$AD$109</definedName>
    <definedName name="_1980_1994月別漁獲量集計" localSheetId="0">#REF!</definedName>
    <definedName name="_1980_1994月別漁獲量集計">#REF!</definedName>
    <definedName name="_2__123Graph_Aｸﾞﾗﾌ_1" hidden="1">'[6]解析97-1昔です'!$C$106:$C$125</definedName>
    <definedName name="_2__123Graph_Aｸﾞﾗﾌ_2" localSheetId="0" hidden="1">'[4]解析97-1昔です'!$B$72:$U$72</definedName>
    <definedName name="_2__123Graph_Aｸﾞﾗﾌ_2" hidden="1">'[5]解析97-1昔です'!$B$72:$U$72</definedName>
    <definedName name="_2__123Graph_A道央_本州" hidden="1">#REF!</definedName>
    <definedName name="_20__123Graph_Cｸﾞﾗﾌ_2" hidden="1">'[6]解析97-1昔です'!$B$74:$U$74</definedName>
    <definedName name="_20__123Graph_Xｸﾞﾗﾌ_1" localSheetId="0" hidden="1">'[4]解析97-1昔です'!$B$106:$B$125</definedName>
    <definedName name="_20__123Graph_Xｸﾞﾗﾌ_1" hidden="1">'[5]解析97-1昔です'!$B$106:$B$125</definedName>
    <definedName name="_21__123Graph_Xｸﾞﾗﾌ_2" localSheetId="0" hidden="1">'[4]解析97-1昔です'!$B$71:$U$71</definedName>
    <definedName name="_21__123Graph_Xｸﾞﾗﾌ_2" hidden="1">'[5]解析97-1昔です'!$B$71:$U$71</definedName>
    <definedName name="_22__123Graph_Cｸﾞﾗﾌ_3" hidden="1">'[6]解析97-1昔です'!$B$64:$U$64</definedName>
    <definedName name="_22__123Graph_Xｸﾞﾗﾌ_3" localSheetId="0" hidden="1">'[4]解析97-1昔です'!$B$71:$U$71</definedName>
    <definedName name="_22__123Graph_Xｸﾞﾗﾌ_3" hidden="1">'[5]解析97-1昔です'!$B$71:$U$71</definedName>
    <definedName name="_23__123Graph_Xｸﾞﾗﾌ_4" localSheetId="0" hidden="1">'[4]解析97-1昔です'!$M$108:$M$128</definedName>
    <definedName name="_23__123Graph_Xｸﾞﾗﾌ_4" hidden="1">'[5]解析97-1昔です'!$M$108:$M$128</definedName>
    <definedName name="_24__123Graph_Cｸﾞﾗﾌ_4" hidden="1">'[6]解析97-1昔です'!$P$108:$P$128</definedName>
    <definedName name="_24__123Graph_Xｸﾞﾗﾌ_5" localSheetId="0" hidden="1">'[4]解析97-1昔です'!$B$97:$U$97</definedName>
    <definedName name="_24__123Graph_Xｸﾞﾗﾌ_5" hidden="1">'[5]解析97-1昔です'!$B$97:$U$97</definedName>
    <definedName name="_25__123Graph_Xｸﾞﾗﾌ_6" localSheetId="0" hidden="1">'[4]解析97-1昔です'!$B$141:$T$141</definedName>
    <definedName name="_25__123Graph_Xｸﾞﾗﾌ_6" hidden="1">'[5]解析97-1昔です'!$B$141:$T$141</definedName>
    <definedName name="_26__123Graph_Dｸﾞﾗﾌ_2" hidden="1">'[6]解析97-1昔です'!$B$75:$U$75</definedName>
    <definedName name="_26_1980_1994月別漁獲量集計">#REF!</definedName>
    <definedName name="_28__123Graph_Dｸﾞﾗﾌ_3" hidden="1">'[6]解析97-1昔です'!$B$65:$U$65</definedName>
    <definedName name="_3__123Graph_Aｸﾞﾗﾌ_3" localSheetId="0" hidden="1">'[4]解析97-1昔です'!$B$62:$U$62</definedName>
    <definedName name="_3__123Graph_Aｸﾞﾗﾌ_3" hidden="1">'[5]解析97-1昔です'!$B$62:$U$62</definedName>
    <definedName name="_3__123Graph_B道央_道南" hidden="1">#REF!</definedName>
    <definedName name="_30__123Graph_Eｸﾞﾗﾌ_2" hidden="1">'[6]解析97-1昔です'!$B$76:$U$76</definedName>
    <definedName name="_32__123Graph_Eｸﾞﾗﾌ_3" hidden="1">'[6]解析97-1昔です'!$B$66:$U$66</definedName>
    <definedName name="_34__123Graph_Fｸﾞﾗﾌ_3" hidden="1">'[6]解析97-1昔です'!$B$67:$U$67</definedName>
    <definedName name="_36__123Graph_LBL_Aｸﾞﾗﾌ_1" hidden="1">'[6]解析97-1昔です'!$AD$90:$AD$109</definedName>
    <definedName name="_38__123Graph_LBL_Aｸﾞﾗﾌ_5" hidden="1">'[6]解析97-1昔です'!$AD$90:$AD$109</definedName>
    <definedName name="_4__123Graph_Aｸﾞﾗﾌ_2" hidden="1">'[6]解析97-1昔です'!$B$72:$U$72</definedName>
    <definedName name="_4__123Graph_Aｸﾞﾗﾌ_4" localSheetId="0" hidden="1">'[4]解析97-1昔です'!$N$108:$N$128</definedName>
    <definedName name="_4__123Graph_Aｸﾞﾗﾌ_4" hidden="1">'[5]解析97-1昔です'!$N$108:$N$128</definedName>
    <definedName name="_4__123Graph_B道央_本州" hidden="1">#REF!</definedName>
    <definedName name="_40__123Graph_Xｸﾞﾗﾌ_1" hidden="1">'[6]解析97-1昔です'!$B$106:$B$125</definedName>
    <definedName name="_42__123Graph_Xｸﾞﾗﾌ_2" hidden="1">'[6]解析97-1昔です'!$B$71:$U$71</definedName>
    <definedName name="_44__123Graph_Xｸﾞﾗﾌ_3" hidden="1">'[6]解析97-1昔です'!$B$71:$U$71</definedName>
    <definedName name="_46__123Graph_Xｸﾞﾗﾌ_4" hidden="1">'[6]解析97-1昔です'!$M$108:$M$128</definedName>
    <definedName name="_48__123Graph_Xｸﾞﾗﾌ_5" hidden="1">'[6]解析97-1昔です'!$B$97:$U$97</definedName>
    <definedName name="_5__123Graph_Aｸﾞﾗﾌ_5" localSheetId="0" hidden="1">'[4]解析97-1昔です'!$B$99:$U$99</definedName>
    <definedName name="_5__123Graph_Aｸﾞﾗﾌ_5" hidden="1">'[5]解析97-1昔です'!$B$99:$U$99</definedName>
    <definedName name="_5__123Graph_C道央_道南" hidden="1">#REF!</definedName>
    <definedName name="_50__123Graph_Xｸﾞﾗﾌ_6" hidden="1">'[6]解析97-1昔です'!$B$141:$T$141</definedName>
    <definedName name="_6__123Graph_Aｸﾞﾗﾌ_3" hidden="1">'[6]解析97-1昔です'!$B$62:$U$62</definedName>
    <definedName name="_6__123Graph_Aｸﾞﾗﾌ_6" localSheetId="0" hidden="1">'[4]解析97-1昔です'!$B$151:$T$151</definedName>
    <definedName name="_6__123Graph_Aｸﾞﾗﾌ_6" hidden="1">'[5]解析97-1昔です'!$B$151:$T$151</definedName>
    <definedName name="_6__123Graph_C道央_本州" hidden="1">#REF!</definedName>
    <definedName name="_7__123Graph_Bｸﾞﾗﾌ_2" localSheetId="0" hidden="1">'[4]解析97-1昔です'!$B$73:$U$73</definedName>
    <definedName name="_7__123Graph_Bｸﾞﾗﾌ_2" hidden="1">'[5]解析97-1昔です'!$B$73:$U$73</definedName>
    <definedName name="_7__123Graph_D道央_道南" hidden="1">#REF!</definedName>
    <definedName name="_8__123Graph_Aｸﾞﾗﾌ_4" hidden="1">'[6]解析97-1昔です'!$N$108:$N$128</definedName>
    <definedName name="_8__123Graph_Bｸﾞﾗﾌ_3" localSheetId="0" hidden="1">'[4]解析97-1昔です'!$B$63:$U$63</definedName>
    <definedName name="_8__123Graph_Bｸﾞﾗﾌ_3" hidden="1">'[5]解析97-1昔です'!$B$63:$U$63</definedName>
    <definedName name="_8__123Graph_D道央_本州" hidden="1">#REF!</definedName>
    <definedName name="_9__123Graph_Bｸﾞﾗﾌ_4" localSheetId="0" hidden="1">'[4]解析97-1昔です'!$O$108:$O$128</definedName>
    <definedName name="_9__123Graph_Bｸﾞﾗﾌ_4" hidden="1">'[5]解析97-1昔です'!$O$108:$O$128</definedName>
    <definedName name="_9__123Graph_E道央_本州" hidden="1">#REF!</definedName>
    <definedName name="_bdl2" localSheetId="0">'[7]Kcohort.bas results (2)'!$J$5</definedName>
    <definedName name="_bdl2">'[8]Kcohort.bas results (2)'!$J$5</definedName>
    <definedName name="_bdl3" localSheetId="0">'[7]Kcohort.bas results (2)'!$J$6</definedName>
    <definedName name="_bdl3">'[8]Kcohort.bas results (2)'!$J$6</definedName>
    <definedName name="_bdl4" localSheetId="0">'[7]Kcohort.bas results (2)'!$J$7</definedName>
    <definedName name="_bdl4">'[8]Kcohort.bas results (2)'!$J$7</definedName>
    <definedName name="_bdl5" localSheetId="0">'[7]Kcohort.bas results (2)'!$J$8</definedName>
    <definedName name="_bdl5">'[8]Kcohort.bas results (2)'!$J$8</definedName>
    <definedName name="_bdl6" localSheetId="0">'[7]Kcohort.bas results (2)'!$J$9</definedName>
    <definedName name="_bdl6">'[8]Kcohort.bas results (2)'!$J$9</definedName>
    <definedName name="_bdl7" localSheetId="0">'[7]Kcohort.bas results (2)'!$J$10</definedName>
    <definedName name="_bdl7">'[8]Kcohort.bas results (2)'!$J$10</definedName>
    <definedName name="_bdw1" localSheetId="0">'[7]Esitmation Exec'!$J$6</definedName>
    <definedName name="_bdw1">'[8]Esitmation Exec'!$J$6</definedName>
    <definedName name="_bdw2" localSheetId="0">'[7]Esitmation Exec'!$J$7</definedName>
    <definedName name="_bdw2">'[8]Esitmation Exec'!$J$7</definedName>
    <definedName name="_bdw3" localSheetId="0">'[7]Esitmation Exec'!$J$8</definedName>
    <definedName name="_bdw3">'[8]Esitmation Exec'!$J$8</definedName>
    <definedName name="_bdw4" localSheetId="0">'[7]Esitmation Exec'!$J$9</definedName>
    <definedName name="_bdw4">'[8]Esitmation Exec'!$J$9</definedName>
    <definedName name="_bdw5" localSheetId="0">'[7]Esitmation Exec'!$J$10</definedName>
    <definedName name="_bdw5">'[8]Esitmation Exec'!$J$10</definedName>
    <definedName name="_bdw6" localSheetId="0">'[7]Esitmation Exec'!$J$11</definedName>
    <definedName name="_bdw6">'[8]Esitmation Exec'!$J$11</definedName>
    <definedName name="_bdw7" localSheetId="0">'[7]Esitmation Exec'!$J$12</definedName>
    <definedName name="_bdw7">'[8]Esitmation Exec'!$J$12</definedName>
    <definedName name="_Dist_Values" hidden="1">#REF!</definedName>
    <definedName name="_Fill" localSheetId="0" hidden="1">[9]三陸!#REF!</definedName>
    <definedName name="_Fill">#REF!</definedName>
    <definedName name="_Fill2" hidden="1">[10]三陸!#REF!</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M1" localSheetId="0">'[7]YPR-org'!$H$27</definedName>
    <definedName name="_M1">'[8]YPR-org'!$H$27</definedName>
    <definedName name="_M2" localSheetId="0">'[7]YPR-org'!$H$33</definedName>
    <definedName name="_M2">'[8]YPR-org'!$H$33</definedName>
    <definedName name="_M3" localSheetId="0">'[7]YPR-org'!$H$39</definedName>
    <definedName name="_M3">'[8]YPR-org'!$H$39</definedName>
    <definedName name="_M4" localSheetId="0">'[7]YPR-org'!$H$45</definedName>
    <definedName name="_M4">'[8]YPR-org'!$H$45</definedName>
    <definedName name="_M5" localSheetId="0">'[7]YPR-org'!$H$51</definedName>
    <definedName name="_M5">'[8]YPR-org'!$H$51</definedName>
    <definedName name="_ma">#REF!</definedName>
    <definedName name="_mat1" localSheetId="0">#REF!</definedName>
    <definedName name="_mat1">#REF!</definedName>
    <definedName name="_mat10" localSheetId="0">#REF!</definedName>
    <definedName name="_mat10">#REF!</definedName>
    <definedName name="_mat2" localSheetId="0">'[7]Esitmation Exec'!$K$7</definedName>
    <definedName name="_mat2">'[8]Esitmation Exec'!$K$7</definedName>
    <definedName name="_mat3" localSheetId="0">'[7]Esitmation Exec'!$K$8</definedName>
    <definedName name="_mat3">'[8]Esitmation Exec'!$K$8</definedName>
    <definedName name="_mat4" localSheetId="0">'[7]Esitmation Exec'!$K$9</definedName>
    <definedName name="_mat4">'[8]Esitmation Exec'!$K$9</definedName>
    <definedName name="_mat5" localSheetId="0">'[7]Esitmation Exec'!$K$10</definedName>
    <definedName name="_mat5">'[8]Esitmation Exec'!$K$10</definedName>
    <definedName name="_mat6" localSheetId="0">'[7]Esitmation Exec'!$K$11</definedName>
    <definedName name="_mat6">'[8]Esitmation Exec'!$K$11</definedName>
    <definedName name="_mat7" localSheetId="0">'[7]Esitmation Exec'!$K$12</definedName>
    <definedName name="_mat7">'[8]Esitmation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'[7]Esitmation Exec'!$L$6</definedName>
    <definedName name="_pt1">'[8]Esitmation Exec'!$L$6</definedName>
    <definedName name="_pt2" localSheetId="0">'[7]Esitmation Exec'!$L$7</definedName>
    <definedName name="_pt2">'[8]Esitmation Exec'!$L$7</definedName>
    <definedName name="_pt3" localSheetId="0">'[7]Esitmation Exec'!$L$8</definedName>
    <definedName name="_pt3">'[8]Esitmation Exec'!$L$8</definedName>
    <definedName name="_pt4" localSheetId="0">'[7]Esitmation Exec'!$L$9</definedName>
    <definedName name="_pt4">'[8]Esitmation Exec'!$L$9</definedName>
    <definedName name="_pt5" localSheetId="0">'[7]Esitmation Exec'!$L$10</definedName>
    <definedName name="_pt5">'[8]Esitmation Exec'!$L$10</definedName>
    <definedName name="_pt6" localSheetId="0">'[7]Esitmation Exec'!$L$11</definedName>
    <definedName name="_pt6">'[8]Esitmation Exec'!$L$11</definedName>
    <definedName name="_pt7" localSheetId="0">'[7]Esitmation Exec'!$L$12</definedName>
    <definedName name="_pt7">'[8]Esitmation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 localSheetId="0">'[13]2005年度VPA (「基本シート」直近5年平均)'!$DC$69</definedName>
    <definedName name="_RPS89">#REF!</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#REF!</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 localSheetId="0">'[14]991110大'!$IT$8014</definedName>
    <definedName name="\b">'[15]991110大'!$IT$8014</definedName>
    <definedName name="\c" localSheetId="0">'[14]991110大'!$IT$8014</definedName>
    <definedName name="\c">'[15]991110大'!$IT$8014</definedName>
    <definedName name="\d" localSheetId="0">'[14]991110大'!$IT$8014</definedName>
    <definedName name="\d">'[15]991110大'!$IT$8014</definedName>
    <definedName name="\e" localSheetId="0">'[14]991110大'!$IT$8014</definedName>
    <definedName name="\e">'[15]991110大'!$IT$8014</definedName>
    <definedName name="\f" localSheetId="0">'[14]991110大'!$IT$8014</definedName>
    <definedName name="\f">'[15]991110大'!$IT$8014</definedName>
    <definedName name="\g" localSheetId="0">'[14]991110大'!$IT$8014</definedName>
    <definedName name="\g">'[15]991110大'!$IT$8014</definedName>
    <definedName name="\h" localSheetId="0">'[14]991110大'!$IT$8014</definedName>
    <definedName name="\h">'[15]991110大'!$IT$8014</definedName>
    <definedName name="A_0" localSheetId="0">'[7]YPR-org'!$E$14</definedName>
    <definedName name="A_0">'[8]YPR-org'!$E$14</definedName>
    <definedName name="A_1" localSheetId="0">'[7]YPR-org'!$E$15</definedName>
    <definedName name="A_1">'[8]YPR-org'!$E$15</definedName>
    <definedName name="A_2" localSheetId="0">'[7]YPR-org'!$E$16</definedName>
    <definedName name="A_2">'[8]YPR-org'!$E$16</definedName>
    <definedName name="A_3" localSheetId="0">'[7]YPR-org'!$E$17</definedName>
    <definedName name="A_3">'[8]YPR-org'!$E$17</definedName>
    <definedName name="AAA" hidden="1">[10]三陸!#REF!</definedName>
    <definedName name="alpha" localSheetId="0">#REF!</definedName>
    <definedName name="alpha">#REF!</definedName>
    <definedName name="Balpha" localSheetId="0">'[7]Kcohort BH spr (2)'!$E$207</definedName>
    <definedName name="Balpha">'[8]Kcohort BH spr (2)'!$E$207</definedName>
    <definedName name="Bbeta" localSheetId="0">'[7]Kcohort BH spr (2)'!$E$208</definedName>
    <definedName name="Bbeta">'[8]Kcohort BH spr (2)'!$E$208</definedName>
    <definedName name="beta" localSheetId="0">#REF!</definedName>
    <definedName name="beta">#REF!</definedName>
    <definedName name="Beta_1" localSheetId="0">[16]SRR!#REF!</definedName>
    <definedName name="Beta_1">[17]SRR!#REF!</definedName>
    <definedName name="Beta_2" localSheetId="0">[16]SRR!#REF!</definedName>
    <definedName name="Beta_2">[17]SRR!#REF!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 localSheetId="0">'[14]991110大'!$A$3:$A$3</definedName>
    <definedName name="_xlnm.Criteria">'[15]991110大'!$A$3:$A$3</definedName>
    <definedName name="Criteria_MI" localSheetId="0">'[14]991110大'!$A$3:$A$3</definedName>
    <definedName name="Criteria_MI">'[15]991110大'!$A$3:$A$3</definedName>
    <definedName name="Eq1_10">[18]最小2乗法!$N$4:$R$11</definedName>
    <definedName name="F" localSheetId="0">'[7]YPR-org'!$B$7</definedName>
    <definedName name="F">'[8]YPR-org'!$B$7</definedName>
    <definedName name="F0.1" localSheetId="0">'[13]2005年度VPA (「基本シート」直近5年平均)'!$AQ$457</definedName>
    <definedName name="F0.1">#REF!</definedName>
    <definedName name="F30_SPR" localSheetId="0">#REF!</definedName>
    <definedName name="F30_SPR">#REF!</definedName>
    <definedName name="F30spr">[19]F30!$I$5</definedName>
    <definedName name="F40_SPR" localSheetId="0">#REF!</definedName>
    <definedName name="F40_SPR">#REF!</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'[20]太平洋pr98a5 Ftarget P'!$E$176</definedName>
    <definedName name="Faveg2000">'[21]太平洋pr98a5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 localSheetId="0">'[13]2005年度VPA (「基本シート」直近5年平均)'!$AG$116</definedName>
    <definedName name="Ffuture">#REF!</definedName>
    <definedName name="Fig1_01">[18]データ!$A$1:$I$19</definedName>
    <definedName name="Fig1_02">[18]データ!$J$1:$P$19</definedName>
    <definedName name="Fig1_03">[18]演習!$A$2:$C$22</definedName>
    <definedName name="Fig1_05">[18]モデル!$A$1:$I$25</definedName>
    <definedName name="Fig1_07">[18]最小2乗法!$A$3:$K$10</definedName>
    <definedName name="Fig1_08">[18]回帰係数!$A$1:$G$20</definedName>
    <definedName name="Fig1_09">[18]回帰係数!$I$1:$M$27</definedName>
    <definedName name="Fig2_01">[18]モデル!$K$5:$Q$12</definedName>
    <definedName name="Fig2_04">[18]回帰係数!$O$2:$U$7</definedName>
    <definedName name="Fig2_09">[18]逆推定!$H$3:$N$24</definedName>
    <definedName name="Fig3_01">[18]アンスコム!$A$1:$G$15</definedName>
    <definedName name="Fig3_02">[18]アンスコム!$L$1:$T$23</definedName>
    <definedName name="Fig3_03">[18]残差の散布図!$A$1:$G$17</definedName>
    <definedName name="Fig3_04">[18]残差の散布図!$A$20:$I$32</definedName>
    <definedName name="Fig3_06">[18]残差の散布図!$A$35:$F$48</definedName>
    <definedName name="Fig3_07">[18]変数変換!$A$3:$I$24</definedName>
    <definedName name="Fig3_08">[18]変数変換!$A$28:$I$40</definedName>
    <definedName name="Fig3_09">[18]変数変換!$A$44:$I$55</definedName>
    <definedName name="Fig3_10">[18]変数変換!$A$59:$I$79</definedName>
    <definedName name="Fig3_11">[18]変数変換!$A$81:$I$93</definedName>
    <definedName name="Fig3_12">[18]てこ比!$A$1:$J$19</definedName>
    <definedName name="Fig4_01">[18]原点回帰!$D$1:$M$10</definedName>
    <definedName name="Fig4_03">[18]時系列!$E$2:$L$12</definedName>
    <definedName name="Fig4_04">[18]時系列!$E$13:$H$20</definedName>
    <definedName name="Fig4_05">[18]時系列!$N$5:$X$24</definedName>
    <definedName name="Fig4_06">[18]繰返し!$B$2:$H$17</definedName>
    <definedName name="Fig4_07">[18]繰返し!$J$2:$S$19</definedName>
    <definedName name="Fig4_08">[18]繰返し!$S$22:$AB$32</definedName>
    <definedName name="Fig4_09">[18]繰返し!$AC$2:$AH$8</definedName>
    <definedName name="Flimit" localSheetId="0">#REF!</definedName>
    <definedName name="Flimit">#REF!</definedName>
    <definedName name="Flimit2000" localSheetId="0">'[20]太平洋pr98a5 Ftarget P'!$E$148</definedName>
    <definedName name="Flimit2000">'[21]太平洋pr98a5 Ftarget P'!$E$148</definedName>
    <definedName name="Fmax" localSheetId="0">'[13]2005年度VPA (「基本シート」直近5年平均)'!$AK$457</definedName>
    <definedName name="Fmax">#REF!</definedName>
    <definedName name="Fmed" localSheetId="0">'[13]2005年度VPA (「基本シート」直近5年平均)'!$DC$72</definedName>
    <definedName name="Fmed">'[22]2001年度ABC算定作業'!$B$149</definedName>
    <definedName name="Fmedall" localSheetId="0">'[13]2005年度VPA (「基本シート」直近5年平均)'!$DB$72</definedName>
    <definedName name="Fmedall">#REF!</definedName>
    <definedName name="Fmedを実現するF_正解" localSheetId="0">#REF!</definedName>
    <definedName name="Fmedを実現するF_正解">#REF!</definedName>
    <definedName name="Fmsy" localSheetId="0">#REF!</definedName>
    <definedName name="Fmsy">#REF!</definedName>
    <definedName name="Fpre1" localSheetId="0">'[7]Esitmation Exec'!$E$6</definedName>
    <definedName name="Fpre1">'[8]Esitmation Exec'!$E$6</definedName>
    <definedName name="Fpre2" localSheetId="0">'[7]Esitmation Exec'!$E$7</definedName>
    <definedName name="Fpre2">'[8]Esitmation Exec'!$E$7</definedName>
    <definedName name="Fpre3" localSheetId="0">'[7]Esitmation Exec'!$E$8</definedName>
    <definedName name="Fpre3">'[8]Esitmation Exec'!$E$8</definedName>
    <definedName name="Fpre4" localSheetId="0">'[7]Esitmation Exec'!$E$9</definedName>
    <definedName name="Fpre4">'[8]Esitmation Exec'!$E$9</definedName>
    <definedName name="Fpre5" localSheetId="0">'[7]Esitmation Exec'!$E$10</definedName>
    <definedName name="Fpre5">'[8]Esitmation Exec'!$E$10</definedName>
    <definedName name="Fpre6" localSheetId="0">'[7]Esitmation Exec'!$E$11</definedName>
    <definedName name="Fpre6">'[8]Esitmation Exec'!$E$11</definedName>
    <definedName name="Fpre7" localSheetId="0">'[7]Esitmation Exec'!$E$12</definedName>
    <definedName name="Fpre7">'[8]Esitmation Exec'!$E$12</definedName>
    <definedName name="Fsim1" localSheetId="0">'[7]Esitmation Exec'!$B$33</definedName>
    <definedName name="Fsim1">'[8]Esitmation Exec'!$B$33</definedName>
    <definedName name="Fsim2" localSheetId="0">'[7]Esitmation Exec'!$B$62</definedName>
    <definedName name="Fsim2">'[8]Esitmation Exec'!$B$62</definedName>
    <definedName name="Fsim3" localSheetId="0">'[7]Esitmation Exec'!$B$92</definedName>
    <definedName name="Fsim3">'[8]Esitmation Exec'!$B$92</definedName>
    <definedName name="Fsim4" localSheetId="0">'[7]Esitmation Exec'!$B$122</definedName>
    <definedName name="Fsim4">'[8]Esitmation Exec'!$B$122</definedName>
    <definedName name="Fsim5" localSheetId="0">'[7]Esitmation Exec'!$B$152</definedName>
    <definedName name="Fsim5">'[8]Esitmation Exec'!$B$152</definedName>
    <definedName name="Fsus" localSheetId="0">'[13]2005年度VPA (「基本シート」直近5年平均)'!$Z$95</definedName>
    <definedName name="Fsus">#REF!</definedName>
    <definedName name="Ft" localSheetId="0">#REF!</definedName>
    <definedName name="Ft">#REF!</definedName>
    <definedName name="Ftarget" localSheetId="0">#REF!</definedName>
    <definedName name="Ftarget">#REF!</definedName>
    <definedName name="Ftarget2000" localSheetId="0">'[20]太平洋pr98a5 Ftarget P'!$E$171</definedName>
    <definedName name="Ftarget2000">'[21]太平洋pr98a5 Ftarget P'!$E$171</definedName>
    <definedName name="Fterminal" localSheetId="0">#REF!</definedName>
    <definedName name="Fterminal">#REF!</definedName>
    <definedName name="GGG">[23]漁労体数等検討表!#REF!</definedName>
    <definedName name="GROUPCD">[23]漁労体数等検討表!#REF!</definedName>
    <definedName name="InputM" localSheetId="0">#REF!</definedName>
    <definedName name="InputM">#REF!</definedName>
    <definedName name="intercept" localSheetId="0">#REF!</definedName>
    <definedName name="intercept">#REF!</definedName>
    <definedName name="K" localSheetId="0">'[7]YPR-org'!$B$4</definedName>
    <definedName name="K">'[8]YPR-org'!$B$4</definedName>
    <definedName name="Lt" localSheetId="0">'[7]cat F0.1'!$B$13</definedName>
    <definedName name="Lt">'[8]cat F0.1'!$B$13</definedName>
    <definedName name="M" localSheetId="0">'[7]Esitmation Exec'!$B$6</definedName>
    <definedName name="M">'[8]Esitmation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 localSheetId="0">'[7]YPR-org'!$C$14</definedName>
    <definedName name="n_0">'[8]YPR-org'!$C$14</definedName>
    <definedName name="n_1" localSheetId="0">'[7]YPR-org'!$C$15</definedName>
    <definedName name="n_1">'[8]YPR-org'!$C$15</definedName>
    <definedName name="n_2" localSheetId="0">'[7]YPR-org'!$C$16</definedName>
    <definedName name="n_2">'[8]YPR-org'!$C$16</definedName>
    <definedName name="n_3" localSheetId="0">'[7]YPR-org'!$C$17</definedName>
    <definedName name="n_3">'[8]YPR-org'!$C$17</definedName>
    <definedName name="n0" localSheetId="0">'[7]YPR-org'!$C$14</definedName>
    <definedName name="n0">'[8]YPR-org'!$C$14</definedName>
    <definedName name="NEN">[23]収獲量検討表!#REF!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 localSheetId="0">'[24]★2007VPAFt5年RPSav10尾数 1LN'!$Y$593</definedName>
    <definedName name="q">#REF!</definedName>
    <definedName name="q_魚種別各層別平均密度クエリ" localSheetId="0">[25]q_魚種別各層別平均密度クエリ!$A$2:$AJ$75</definedName>
    <definedName name="q_魚種別各層別平均密度クエリ">[26]q_魚種別各層別平均密度クエリ!$A$2:$AJ$75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localSheetId="0" hidden="1">#REF!</definedName>
    <definedName name="ra" hidden="1">#REF!</definedName>
    <definedName name="rate" localSheetId="0">'[27]1999年度襟裳西'!#REF!</definedName>
    <definedName name="rate">'[28]1999年度襟裳西'!#REF!</definedName>
    <definedName name="Raveg" localSheetId="0">#REF!</definedName>
    <definedName name="Raveg">#REF!</definedName>
    <definedName name="Raveg2000" localSheetId="0">'[20]太平洋pr98a5 Ftarget P'!$B$161</definedName>
    <definedName name="Raveg2000">'[21]太平洋pr98a5 Ftarget P'!$B$161</definedName>
    <definedName name="Rmini" localSheetId="0">#REF!</definedName>
    <definedName name="Rmini">#REF!</definedName>
    <definedName name="rps" localSheetId="0">[19]Fmed!$AA$38</definedName>
    <definedName name="rps">[19]Fmed!$AA$38</definedName>
    <definedName name="RPS_96med">#REF!</definedName>
    <definedName name="RPS96_01" localSheetId="0">[11]管理基準選定original!$B$169</definedName>
    <definedName name="RPS96_01">[12]管理基準選定original!$B$169</definedName>
    <definedName name="RPS96_med">[29]Fによる予測計算シート!$K$4</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im" localSheetId="0" hidden="1">#REF!</definedName>
    <definedName name="sim" hidden="1">#REF!</definedName>
    <definedName name="SL0" localSheetId="0">#REF!</definedName>
    <definedName name="SL0">#REF!</definedName>
    <definedName name="SPR" localSheetId="0">'[30]Kcohort BH spr (2)'!$B$273</definedName>
    <definedName name="SPR">'[31]Kcohort BH spr (2)'!$B$273</definedName>
    <definedName name="SPRF" localSheetId="0">#REF!</definedName>
    <definedName name="SPRF">#REF!</definedName>
    <definedName name="SPRt" localSheetId="0">'[30]Kcohort BH spr (2)'!$E$211</definedName>
    <definedName name="SPRt">'[31]Kcohort BH spr (2)'!$E$211</definedName>
    <definedName name="SSBaveg" localSheetId="0">#REF!</definedName>
    <definedName name="SSBaveg">#REF!</definedName>
    <definedName name="SSBaveg1mM" localSheetId="0">#REF!</definedName>
    <definedName name="SSBaveg1mM">#REF!</definedName>
    <definedName name="SSBaveg1mM2000" localSheetId="0">'[20]太平洋pr98a5 Ftarget P'!$B$163</definedName>
    <definedName name="SSBaveg1mM2000">'[21]太平洋pr98a5 Ftarget P'!$B$163</definedName>
    <definedName name="SSBaveg2000" localSheetId="0">'[20]太平洋pr98a5 Ftarget P'!$C$143</definedName>
    <definedName name="SSBaveg2000">'[21]太平洋pr98a5 Ftarget P'!$C$143</definedName>
    <definedName name="t0" localSheetId="0">'[7]YPR-org'!$B$5</definedName>
    <definedName name="t0">'[8]YPR-org'!$B$5</definedName>
    <definedName name="tc" localSheetId="0">'[7]YPR-org'!$B$8</definedName>
    <definedName name="tc">'[8]YPR-org'!$B$8</definedName>
    <definedName name="te" localSheetId="0" hidden="1">#REF!</definedName>
    <definedName name="te" hidden="1">#REF!</definedName>
    <definedName name="temp" localSheetId="0" hidden="1">'[32]解析97-1昔です'!$C$106:$C$125</definedName>
    <definedName name="temp" hidden="1">'[33]解析97-1昔です'!$C$106:$C$125</definedName>
    <definedName name="temp10" localSheetId="0" hidden="1">'[32]解析97-1昔です'!$B$74:$U$74</definedName>
    <definedName name="temp10" hidden="1">'[33]解析97-1昔です'!$B$74:$U$74</definedName>
    <definedName name="temp11" localSheetId="0" hidden="1">'[32]解析97-1昔です'!$B$64:$U$64</definedName>
    <definedName name="temp11" hidden="1">'[33]解析97-1昔です'!$B$64:$U$64</definedName>
    <definedName name="temp12" localSheetId="0" hidden="1">'[32]解析97-1昔です'!$P$108:$P$128</definedName>
    <definedName name="temp12" hidden="1">'[33]解析97-1昔です'!$P$108:$P$128</definedName>
    <definedName name="temp13" localSheetId="0" hidden="1">'[32]解析97-1昔です'!$B$75:$U$75</definedName>
    <definedName name="temp13" hidden="1">'[33]解析97-1昔です'!$B$75:$U$75</definedName>
    <definedName name="temp14" localSheetId="0" hidden="1">'[32]解析97-1昔です'!$B$65:$U$65</definedName>
    <definedName name="temp14" hidden="1">'[33]解析97-1昔です'!$B$65:$U$65</definedName>
    <definedName name="temp15" localSheetId="0" hidden="1">'[32]解析97-1昔です'!$B$76:$U$76</definedName>
    <definedName name="temp15" hidden="1">'[33]解析97-1昔です'!$B$76:$U$76</definedName>
    <definedName name="temp16" localSheetId="0" hidden="1">'[32]解析97-1昔です'!$B$66:$U$66</definedName>
    <definedName name="temp16" hidden="1">'[33]解析97-1昔です'!$B$66:$U$66</definedName>
    <definedName name="temp17" localSheetId="0" hidden="1">'[32]解析97-1昔です'!$B$67:$U$67</definedName>
    <definedName name="temp17" hidden="1">'[33]解析97-1昔です'!$B$67:$U$67</definedName>
    <definedName name="temp18" localSheetId="0" hidden="1">'[32]解析97-1昔です'!$AD$90:$AD$109</definedName>
    <definedName name="temp18" hidden="1">'[33]解析97-1昔です'!$AD$90:$AD$109</definedName>
    <definedName name="temp19" localSheetId="0" hidden="1">'[32]解析97-1昔です'!$AD$90:$AD$109</definedName>
    <definedName name="temp19" hidden="1">'[33]解析97-1昔です'!$AD$90:$AD$109</definedName>
    <definedName name="temp2" localSheetId="0" hidden="1">'[32]解析97-1昔です'!$B$72:$U$72</definedName>
    <definedName name="temp2" hidden="1">'[33]解析97-1昔です'!$B$72:$U$72</definedName>
    <definedName name="temp20" localSheetId="0" hidden="1">'[32]解析97-1昔です'!$B$106:$B$125</definedName>
    <definedName name="temp20" hidden="1">'[33]解析97-1昔です'!$B$106:$B$125</definedName>
    <definedName name="temp21" localSheetId="0" hidden="1">'[32]解析97-1昔です'!$B$71:$U$71</definedName>
    <definedName name="temp21" hidden="1">'[33]解析97-1昔です'!$B$71:$U$71</definedName>
    <definedName name="temp22" localSheetId="0" hidden="1">'[32]解析97-1昔です'!$B$71:$U$71</definedName>
    <definedName name="temp22" hidden="1">'[33]解析97-1昔です'!$B$71:$U$71</definedName>
    <definedName name="temp23" localSheetId="0" hidden="1">'[32]解析97-1昔です'!$M$108:$M$128</definedName>
    <definedName name="temp23" hidden="1">'[33]解析97-1昔です'!$M$108:$M$128</definedName>
    <definedName name="temp24" localSheetId="0" hidden="1">'[32]解析97-1昔です'!$B$97:$U$97</definedName>
    <definedName name="temp24" hidden="1">'[33]解析97-1昔です'!$B$97:$U$97</definedName>
    <definedName name="temp25" localSheetId="0" hidden="1">'[32]解析97-1昔です'!$B$141:$T$141</definedName>
    <definedName name="temp25" hidden="1">'[33]解析97-1昔です'!$B$141:$T$141</definedName>
    <definedName name="temp26" localSheetId="0" hidden="1">[9]三陸!#REF!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'[32]解析97-1昔です'!$B$62:$U$62</definedName>
    <definedName name="temp3" hidden="1">'[33]解析97-1昔です'!$B$62:$U$62</definedName>
    <definedName name="temp30" localSheetId="0" hidden="1">#REF!</definedName>
    <definedName name="temp30" hidden="1">#REF!</definedName>
    <definedName name="temp31">'[34]将来予測-1'!$I$3</definedName>
    <definedName name="temp32">'[34]将来予測-1'!$J$3</definedName>
    <definedName name="temp33">#REF!</definedName>
    <definedName name="temp34">#REF!</definedName>
    <definedName name="temp35">#REF!</definedName>
    <definedName name="temp36">#REF!</definedName>
    <definedName name="temp37">#REF!</definedName>
    <definedName name="temp38">#REF!</definedName>
    <definedName name="temp39">#REF!</definedName>
    <definedName name="temp4" localSheetId="0" hidden="1">'[32]解析97-1昔です'!$N$108:$N$128</definedName>
    <definedName name="temp4" hidden="1">'[33]解析97-1昔です'!$N$108:$N$128</definedName>
    <definedName name="temp40">#REF!</definedName>
    <definedName name="temp41">#REF!</definedName>
    <definedName name="temp42">#REF!</definedName>
    <definedName name="temp43">#REF!</definedName>
    <definedName name="temp44">#REF!</definedName>
    <definedName name="temp45">#REF!</definedName>
    <definedName name="temp46">#REF!</definedName>
    <definedName name="temp47">#REF!</definedName>
    <definedName name="temp48">#REF!</definedName>
    <definedName name="temp49">#REF!</definedName>
    <definedName name="temp5" localSheetId="0" hidden="1">'[32]解析97-1昔です'!$B$99:$U$99</definedName>
    <definedName name="temp5" hidden="1">'[33]解析97-1昔です'!$B$99:$U$99</definedName>
    <definedName name="temp50">#REF!</definedName>
    <definedName name="temp51">#REF!</definedName>
    <definedName name="temp52">#REF!</definedName>
    <definedName name="temp53">#REF!</definedName>
    <definedName name="temp54">#REF!</definedName>
    <definedName name="temp55">'[34]将来予測-1'!$H$3</definedName>
    <definedName name="temp56">#REF!</definedName>
    <definedName name="temp57">#REF!</definedName>
    <definedName name="temp58">#REF!</definedName>
    <definedName name="temp59">#REF!</definedName>
    <definedName name="temp6" localSheetId="0" hidden="1">'[32]解析97-1昔です'!$B$151:$T$151</definedName>
    <definedName name="temp6" hidden="1">'[33]解析97-1昔です'!$B$151:$T$151</definedName>
    <definedName name="temp60">#REF!</definedName>
    <definedName name="temp61">#REF!</definedName>
    <definedName name="temp62">#REF!</definedName>
    <definedName name="temp63">#REF!</definedName>
    <definedName name="temp64">#REF!</definedName>
    <definedName name="temp65">#REF!</definedName>
    <definedName name="temp7" localSheetId="0" hidden="1">'[32]解析97-1昔です'!$B$73:$U$73</definedName>
    <definedName name="temp7" hidden="1">'[33]解析97-1昔です'!$B$73:$U$73</definedName>
    <definedName name="temp8" localSheetId="0" hidden="1">'[32]解析97-1昔です'!$B$63:$U$63</definedName>
    <definedName name="temp8" hidden="1">'[33]解析97-1昔です'!$B$63:$U$63</definedName>
    <definedName name="temp9" localSheetId="0" hidden="1">'[32]解析97-1昔です'!$O$108:$O$128</definedName>
    <definedName name="temp9" hidden="1">'[33]解析97-1昔です'!$O$108:$O$128</definedName>
    <definedName name="test" hidden="1">#REF!</definedName>
    <definedName name="test0910" hidden="1">#REF!</definedName>
    <definedName name="time" localSheetId="0">'[7]Kcohort.bas results (2)'!$J$2</definedName>
    <definedName name="time">'[8]Kcohort.bas results (2)'!$J$2</definedName>
    <definedName name="tl" localSheetId="0">'[7]YPR-org'!$B$6</definedName>
    <definedName name="tl">'[8]YPR-org'!$B$6</definedName>
    <definedName name="tr" localSheetId="0">'[7]YPR-org'!$B$10</definedName>
    <definedName name="tr">'[8]YPR-org'!$B$10</definedName>
    <definedName name="Unit_g" localSheetId="0">'[30]wada-masaba'!$G$48</definedName>
    <definedName name="Unit_g">'[31]wada-masaba'!$G$48</definedName>
    <definedName name="Unit_i" localSheetId="0">'[30]Cohort calclate'!$D$24</definedName>
    <definedName name="Unit_i">'[31]Cohort calclate'!$D$24</definedName>
    <definedName name="Unit_indiv" localSheetId="0">'[30]wada-masaba'!$E$25</definedName>
    <definedName name="Unit_indiv">'[31]wada-masaba'!$E$25</definedName>
    <definedName name="Woo" localSheetId="0">'[7]YPR-org'!$B$3</definedName>
    <definedName name="Woo">'[8]YPR-org'!$B$3</definedName>
    <definedName name="wt0" localSheetId="0">#REF!</definedName>
    <definedName name="wt0">#REF!</definedName>
    <definedName name="YPRmax" localSheetId="0">#REF!</definedName>
    <definedName name="YPRmax">#REF!</definedName>
    <definedName name="α" localSheetId="0">[35]再生産・予測!$G$114</definedName>
    <definedName name="α">[36]再生産・予測!$G$114</definedName>
    <definedName name="β" localSheetId="0">[35]再生産・予測!$F$114</definedName>
    <definedName name="β">[36]再生産・予測!$F$114</definedName>
    <definedName name="グラフ何か？" hidden="1">'[37]解析97-1昔です'!$B$72:$U$72</definedName>
    <definedName name="何か2" hidden="1">'[37]解析97-1昔です'!$B$71:$U$71</definedName>
    <definedName name="何か3" hidden="1">[10]三陸!#REF!</definedName>
    <definedName name="何か4" localSheetId="0" hidden="1">#REF!</definedName>
    <definedName name="何か4" hidden="1">#REF!</definedName>
    <definedName name="何か5" localSheetId="0" hidden="1">#REF!</definedName>
    <definedName name="何か5" hidden="1">#REF!</definedName>
    <definedName name="何やいな" localSheetId="0"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 localSheetId="0">[38]コホート!$A$17</definedName>
    <definedName name="表１_parameter">[39]コホート!$A$17</definedName>
    <definedName name="表２_catch" localSheetId="0">[38]コホート!$A$36</definedName>
    <definedName name="表２_catch">[39]コホート!$A$36</definedName>
    <definedName name="表３_N" localSheetId="0">[38]コホート!$A$53</definedName>
    <definedName name="表３_N">[39]コホート!$A$53</definedName>
    <definedName name="表４_Ｆ" localSheetId="0">[38]コホート!$A$73</definedName>
    <definedName name="表４_Ｆ">[39]コホート!$A$73</definedName>
    <definedName name="表５_biomass" localSheetId="0">[38]コホート!$A$89</definedName>
    <definedName name="表５_biomass">[39]コホート!$A$89</definedName>
    <definedName name="表６_SSB" localSheetId="0">[38]コホート!$A$106</definedName>
    <definedName name="表６_SSB">[39]コホート!$A$106</definedName>
    <definedName name="表７_SR" localSheetId="0">[38]コホート!$A$123</definedName>
    <definedName name="表７_SR">[39]コホート!$A$123</definedName>
    <definedName name="有田">[40]Sheet1!$C$36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0" l="1"/>
  <c r="A1" i="19"/>
  <c r="A1" i="18"/>
  <c r="A1" i="16"/>
  <c r="A1" i="15"/>
  <c r="A1" i="14"/>
  <c r="A1" i="13"/>
  <c r="A1" i="17"/>
  <c r="A1" i="12"/>
  <c r="A1" i="11"/>
  <c r="A1" i="10"/>
  <c r="A1" i="21"/>
  <c r="A1" i="6"/>
  <c r="A1" i="9"/>
  <c r="A1" i="4"/>
  <c r="A1" i="5"/>
  <c r="A1" i="3"/>
  <c r="A1" i="2"/>
  <c r="A1" i="1"/>
</calcChain>
</file>

<file path=xl/sharedStrings.xml><?xml version="1.0" encoding="utf-8"?>
<sst xmlns="http://schemas.openxmlformats.org/spreadsheetml/2006/main" count="322" uniqueCount="233">
  <si>
    <t>漁期年</t>
    <rPh sb="0" eb="3">
      <t>ギョキネン</t>
    </rPh>
    <phoneticPr fontId="4"/>
  </si>
  <si>
    <t>漁獲圧</t>
    <rPh sb="0" eb="2">
      <t>ギョカク</t>
    </rPh>
    <rPh sb="2" eb="3">
      <t>アツ</t>
    </rPh>
    <phoneticPr fontId="4"/>
  </si>
  <si>
    <t>B/Bmsy</t>
    <phoneticPr fontId="4"/>
  </si>
  <si>
    <t>F/Fmsy</t>
    <phoneticPr fontId="4"/>
  </si>
  <si>
    <t>漁獲圧（F)</t>
    <rPh sb="0" eb="2">
      <t>ギョカク</t>
    </rPh>
    <rPh sb="2" eb="3">
      <t>アツ</t>
    </rPh>
    <phoneticPr fontId="4"/>
  </si>
  <si>
    <t>漁獲量
（千トン）</t>
    <rPh sb="0" eb="3">
      <t>ギョカクリョウ</t>
    </rPh>
    <phoneticPr fontId="4"/>
  </si>
  <si>
    <t>資源量
（千トン）</t>
    <rPh sb="0" eb="3">
      <t>シゲンリョウ</t>
    </rPh>
    <phoneticPr fontId="4"/>
  </si>
  <si>
    <t>表4-3.　資源量と漁獲圧の推定値（代表値と90%信頼区間）</t>
    <rPh sb="0" eb="1">
      <t>ヒョウ</t>
    </rPh>
    <rPh sb="6" eb="9">
      <t>シゲンリョウ</t>
    </rPh>
    <rPh sb="10" eb="12">
      <t>ギョカク</t>
    </rPh>
    <rPh sb="12" eb="13">
      <t>アツ</t>
    </rPh>
    <rPh sb="14" eb="17">
      <t>スイテイチ</t>
    </rPh>
    <rPh sb="18" eb="21">
      <t>ダイヒョウチ</t>
    </rPh>
    <rPh sb="25" eb="27">
      <t>シンライ</t>
    </rPh>
    <rPh sb="27" eb="29">
      <t>クカン</t>
    </rPh>
    <phoneticPr fontId="4"/>
  </si>
  <si>
    <t>資源量（千トン）</t>
    <rPh sb="0" eb="3">
      <t>シゲンリョウ</t>
    </rPh>
    <rPh sb="4" eb="5">
      <t>セン</t>
    </rPh>
    <phoneticPr fontId="4"/>
  </si>
  <si>
    <t>下限</t>
    <rPh sb="0" eb="2">
      <t>カゲン</t>
    </rPh>
    <phoneticPr fontId="4"/>
  </si>
  <si>
    <t>代表値</t>
    <rPh sb="0" eb="3">
      <t>ダイヒョウチ</t>
    </rPh>
    <phoneticPr fontId="4"/>
  </si>
  <si>
    <t>上限</t>
    <rPh sb="0" eb="2">
      <t>ジョウゲン</t>
    </rPh>
    <phoneticPr fontId="4"/>
  </si>
  <si>
    <t>表4-1.　資源量指標値の推移</t>
    <rPh sb="0" eb="1">
      <t>ヒョウ</t>
    </rPh>
    <rPh sb="6" eb="9">
      <t>シゲンリョウ</t>
    </rPh>
    <rPh sb="9" eb="11">
      <t>シヒョウ</t>
    </rPh>
    <rPh sb="11" eb="12">
      <t>チ</t>
    </rPh>
    <rPh sb="13" eb="15">
      <t>スイイ</t>
    </rPh>
    <phoneticPr fontId="4"/>
  </si>
  <si>
    <t>沖底標準化CPUE（kg/網）</t>
    <rPh sb="0" eb="1">
      <t>オキ</t>
    </rPh>
    <rPh sb="1" eb="2">
      <t>ソコ</t>
    </rPh>
    <rPh sb="2" eb="5">
      <t>ヒョウジュンカ</t>
    </rPh>
    <rPh sb="13" eb="14">
      <t>アミ</t>
    </rPh>
    <phoneticPr fontId="4"/>
  </si>
  <si>
    <t>残存資源量D（トン）</t>
    <rPh sb="0" eb="2">
      <t>ザンゾン</t>
    </rPh>
    <rPh sb="2" eb="5">
      <t>シゲンリョウ</t>
    </rPh>
    <phoneticPr fontId="4"/>
  </si>
  <si>
    <t>有漁網数</t>
    <rPh sb="0" eb="2">
      <t>ユウリョウ</t>
    </rPh>
    <rPh sb="2" eb="3">
      <t>アミ</t>
    </rPh>
    <rPh sb="3" eb="4">
      <t>カズ</t>
    </rPh>
    <phoneticPr fontId="4"/>
  </si>
  <si>
    <t>全操業網数</t>
    <rPh sb="0" eb="1">
      <t>ゼン</t>
    </rPh>
    <rPh sb="1" eb="3">
      <t>ソウギョウ</t>
    </rPh>
    <rPh sb="3" eb="4">
      <t>アミ</t>
    </rPh>
    <rPh sb="4" eb="5">
      <t>カズ</t>
    </rPh>
    <phoneticPr fontId="4"/>
  </si>
  <si>
    <t>項目</t>
    <rPh sb="0" eb="2">
      <t>コウモク</t>
    </rPh>
    <phoneticPr fontId="4"/>
  </si>
  <si>
    <t>資源量
（千トン）</t>
    <rPh sb="0" eb="3">
      <t>シゲンリョウ</t>
    </rPh>
    <rPh sb="5" eb="6">
      <t>セン</t>
    </rPh>
    <phoneticPr fontId="4"/>
  </si>
  <si>
    <t>現状の漁獲圧に対する比</t>
    <rPh sb="0" eb="2">
      <t>ゲンジョウ</t>
    </rPh>
    <rPh sb="3" eb="5">
      <t>ギョカク</t>
    </rPh>
    <rPh sb="5" eb="6">
      <t>アツ</t>
    </rPh>
    <rPh sb="7" eb="8">
      <t>タイ</t>
    </rPh>
    <rPh sb="10" eb="11">
      <t>ヒ</t>
    </rPh>
    <phoneticPr fontId="4"/>
  </si>
  <si>
    <t>最大持続生産量を実現する資源量（Bmsy）</t>
    <rPh sb="0" eb="2">
      <t>サイダイ</t>
    </rPh>
    <rPh sb="2" eb="4">
      <t>ジゾク</t>
    </rPh>
    <rPh sb="4" eb="7">
      <t>セイサンリョウ</t>
    </rPh>
    <rPh sb="8" eb="10">
      <t>ジツゲン</t>
    </rPh>
    <rPh sb="12" eb="15">
      <t>シゲンリョウ</t>
    </rPh>
    <phoneticPr fontId="4"/>
  </si>
  <si>
    <t>沖底</t>
    <rPh sb="0" eb="1">
      <t>オキ</t>
    </rPh>
    <rPh sb="1" eb="2">
      <t>ソコ</t>
    </rPh>
    <phoneticPr fontId="4"/>
  </si>
  <si>
    <t>表4-5.　資源解析結果（代表値）</t>
    <rPh sb="0" eb="1">
      <t>ヒョウ</t>
    </rPh>
    <rPh sb="6" eb="8">
      <t>シゲン</t>
    </rPh>
    <rPh sb="8" eb="10">
      <t>カイセキ</t>
    </rPh>
    <rPh sb="10" eb="12">
      <t>ケッカ</t>
    </rPh>
    <rPh sb="13" eb="16">
      <t>ダイヒョウチ</t>
    </rPh>
    <phoneticPr fontId="4"/>
  </si>
  <si>
    <t>表3-1.　漁獲量の推移（トン）</t>
    <rPh sb="0" eb="1">
      <t>ヒョウ</t>
    </rPh>
    <rPh sb="6" eb="9">
      <t>ギョカクリョウ</t>
    </rPh>
    <rPh sb="10" eb="12">
      <t>スイイ</t>
    </rPh>
    <phoneticPr fontId="4"/>
  </si>
  <si>
    <t>表4-4.　資源量とBmsyおよび漁獲圧とFmsyの比（代表値と90%信頼区間）</t>
    <rPh sb="0" eb="1">
      <t>ヒョウ</t>
    </rPh>
    <phoneticPr fontId="4"/>
  </si>
  <si>
    <t>環境収容
力に対する比</t>
    <rPh sb="0" eb="2">
      <t>カンキョウ</t>
    </rPh>
    <rPh sb="2" eb="4">
      <t>シュウヨウ</t>
    </rPh>
    <rPh sb="5" eb="6">
      <t>チカラ</t>
    </rPh>
    <rPh sb="7" eb="8">
      <t>タイ</t>
    </rPh>
    <rPh sb="10" eb="11">
      <t>ヒ</t>
    </rPh>
    <phoneticPr fontId="4"/>
  </si>
  <si>
    <t>期待出来る
漁獲量
（千トン）</t>
    <rPh sb="0" eb="4">
      <t>キタイデキ</t>
    </rPh>
    <rPh sb="6" eb="9">
      <t>ギョカクリョウ</t>
    </rPh>
    <rPh sb="11" eb="12">
      <t>セン</t>
    </rPh>
    <phoneticPr fontId="4"/>
  </si>
  <si>
    <t>Model 0</t>
  </si>
  <si>
    <t>Model1</t>
  </si>
  <si>
    <t>推定値</t>
  </si>
  <si>
    <t>A) Model 0</t>
    <phoneticPr fontId="4"/>
  </si>
  <si>
    <t>B) Model 1</t>
    <phoneticPr fontId="4"/>
  </si>
  <si>
    <t>C) Model 2</t>
    <phoneticPr fontId="4"/>
  </si>
  <si>
    <t>目標管理基準値案（Bmsy）</t>
    <rPh sb="0" eb="2">
      <t>モクヒョウ</t>
    </rPh>
    <rPh sb="2" eb="4">
      <t>カンリ</t>
    </rPh>
    <rPh sb="4" eb="8">
      <t>キジュンチアン</t>
    </rPh>
    <phoneticPr fontId="4"/>
  </si>
  <si>
    <t>限界管理基準値案
（Bmin）</t>
    <rPh sb="0" eb="2">
      <t>ゲンカイ</t>
    </rPh>
    <rPh sb="2" eb="4">
      <t>カンリ</t>
    </rPh>
    <rPh sb="4" eb="7">
      <t>キジュンチ</t>
    </rPh>
    <rPh sb="7" eb="8">
      <t>アン</t>
    </rPh>
    <phoneticPr fontId="4"/>
  </si>
  <si>
    <t>禁漁水準
（0トン）</t>
    <rPh sb="0" eb="2">
      <t>キンリョウ</t>
    </rPh>
    <rPh sb="2" eb="4">
      <t>スイジュン</t>
    </rPh>
    <phoneticPr fontId="4"/>
  </si>
  <si>
    <t>–</t>
    <phoneticPr fontId="4"/>
  </si>
  <si>
    <t>補足表4-1.　目標管理基準値案、限界管理基準値案、および禁漁水準案</t>
    <rPh sb="0" eb="2">
      <t>ホソク</t>
    </rPh>
    <rPh sb="2" eb="3">
      <t>ヒョウ</t>
    </rPh>
    <rPh sb="8" eb="10">
      <t>モクヒョウ</t>
    </rPh>
    <rPh sb="10" eb="12">
      <t>カンリ</t>
    </rPh>
    <rPh sb="12" eb="14">
      <t>キジュン</t>
    </rPh>
    <rPh sb="14" eb="15">
      <t>チ</t>
    </rPh>
    <rPh sb="15" eb="16">
      <t>アン</t>
    </rPh>
    <rPh sb="17" eb="19">
      <t>ゲンカイ</t>
    </rPh>
    <rPh sb="19" eb="21">
      <t>カンリ</t>
    </rPh>
    <rPh sb="21" eb="23">
      <t>キジュン</t>
    </rPh>
    <rPh sb="23" eb="24">
      <t>チ</t>
    </rPh>
    <rPh sb="24" eb="25">
      <t>アン</t>
    </rPh>
    <rPh sb="29" eb="31">
      <t>キンリョウ</t>
    </rPh>
    <rPh sb="31" eb="33">
      <t>スイジュン</t>
    </rPh>
    <rPh sb="33" eb="34">
      <t>アン</t>
    </rPh>
    <phoneticPr fontId="4"/>
  </si>
  <si>
    <r>
      <rPr>
        <sz val="10.5"/>
        <color theme="1"/>
        <rFont val="Yu Gothic"/>
        <family val="3"/>
        <charset val="128"/>
        <scheme val="minor"/>
      </rPr>
      <t>漁期年</t>
    </r>
    <rPh sb="0" eb="3">
      <t>ギョキネン</t>
    </rPh>
    <phoneticPr fontId="4"/>
  </si>
  <si>
    <r>
      <rPr>
        <sz val="10.5"/>
        <color theme="1"/>
        <rFont val="Yu Gothic"/>
        <family val="3"/>
        <charset val="128"/>
        <scheme val="minor"/>
      </rPr>
      <t>資源量（千トン）</t>
    </r>
    <rPh sb="0" eb="3">
      <t>シゲンリョウ</t>
    </rPh>
    <rPh sb="4" eb="5">
      <t>セン</t>
    </rPh>
    <phoneticPr fontId="4"/>
  </si>
  <si>
    <r>
      <rPr>
        <sz val="10.5"/>
        <color theme="1"/>
        <rFont val="Yu Gothic"/>
        <family val="3"/>
        <charset val="128"/>
        <scheme val="minor"/>
      </rPr>
      <t>漁獲圧</t>
    </r>
    <rPh sb="0" eb="2">
      <t>ギョカク</t>
    </rPh>
    <rPh sb="2" eb="3">
      <t>アツ</t>
    </rPh>
    <phoneticPr fontId="4"/>
  </si>
  <si>
    <r>
      <rPr>
        <sz val="10.5"/>
        <color theme="1"/>
        <rFont val="Yu Gothic"/>
        <family val="3"/>
        <charset val="128"/>
        <scheme val="minor"/>
      </rPr>
      <t>下限</t>
    </r>
    <rPh sb="0" eb="2">
      <t>カゲン</t>
    </rPh>
    <phoneticPr fontId="4"/>
  </si>
  <si>
    <r>
      <rPr>
        <sz val="10.5"/>
        <color theme="1"/>
        <rFont val="Yu Gothic"/>
        <family val="3"/>
        <charset val="128"/>
        <scheme val="minor"/>
      </rPr>
      <t>上限</t>
    </r>
    <rPh sb="0" eb="2">
      <t>ジョウゲン</t>
    </rPh>
    <phoneticPr fontId="4"/>
  </si>
  <si>
    <t>補足表5-1.　将来の資源量が目標・限界管理基準値案を上回る確率</t>
    <rPh sb="0" eb="3">
      <t>ホソクヒョウ</t>
    </rPh>
    <rPh sb="8" eb="10">
      <t>ショウライ</t>
    </rPh>
    <rPh sb="11" eb="14">
      <t>シゲンリョウ</t>
    </rPh>
    <rPh sb="15" eb="17">
      <t>モクヒョウ</t>
    </rPh>
    <rPh sb="18" eb="20">
      <t>ゲンカイ</t>
    </rPh>
    <rPh sb="20" eb="22">
      <t>カンリ</t>
    </rPh>
    <rPh sb="22" eb="26">
      <t>キジュンチアン</t>
    </rPh>
    <rPh sb="27" eb="29">
      <t>ウワマワ</t>
    </rPh>
    <rPh sb="30" eb="32">
      <t>カクリツ</t>
    </rPh>
    <phoneticPr fontId="4"/>
  </si>
  <si>
    <t>a) 目標管理基準値案を上回る確率（%）</t>
    <rPh sb="3" eb="5">
      <t>モクヒョウ</t>
    </rPh>
    <rPh sb="5" eb="7">
      <t>カンリ</t>
    </rPh>
    <rPh sb="7" eb="11">
      <t>キジュンチアン</t>
    </rPh>
    <rPh sb="12" eb="14">
      <t>ウワマワ</t>
    </rPh>
    <rPh sb="15" eb="17">
      <t>カクリツ</t>
    </rPh>
    <phoneticPr fontId="4"/>
  </si>
  <si>
    <t>β</t>
  </si>
  <si>
    <t>b) 限界管理基準値案を上回る確率（%）</t>
    <rPh sb="3" eb="5">
      <t>ゲンカイ</t>
    </rPh>
    <rPh sb="5" eb="7">
      <t>カンリ</t>
    </rPh>
    <rPh sb="7" eb="11">
      <t>キジュンチアン</t>
    </rPh>
    <rPh sb="12" eb="14">
      <t>ウワマワ</t>
    </rPh>
    <rPh sb="15" eb="17">
      <t>カクリツ</t>
    </rPh>
    <phoneticPr fontId="10"/>
  </si>
  <si>
    <t>β</t>
    <phoneticPr fontId="10"/>
  </si>
  <si>
    <t>資源量が限界管理基準値案を上回る</t>
    <rPh sb="0" eb="3">
      <t>シゲンリョウ</t>
    </rPh>
    <rPh sb="4" eb="6">
      <t>ゲンカイ</t>
    </rPh>
    <rPh sb="6" eb="8">
      <t>カンリ</t>
    </rPh>
    <rPh sb="8" eb="11">
      <t>キジュンチ</t>
    </rPh>
    <rPh sb="11" eb="12">
      <t>アン</t>
    </rPh>
    <rPh sb="13" eb="15">
      <t>ウワマワ</t>
    </rPh>
    <phoneticPr fontId="10"/>
  </si>
  <si>
    <t>補足表5-4.　10年に一度でもおきる確率のまとめ</t>
    <rPh sb="0" eb="3">
      <t>ホソクヒョウ</t>
    </rPh>
    <rPh sb="10" eb="11">
      <t>ネン</t>
    </rPh>
    <rPh sb="12" eb="14">
      <t>イチド</t>
    </rPh>
    <rPh sb="19" eb="21">
      <t>カクリツ</t>
    </rPh>
    <phoneticPr fontId="4"/>
  </si>
  <si>
    <t>B0.1msy</t>
    <phoneticPr fontId="10"/>
  </si>
  <si>
    <t>B0.2msy</t>
    <phoneticPr fontId="10"/>
  </si>
  <si>
    <t>B0.6msy</t>
    <phoneticPr fontId="10"/>
  </si>
  <si>
    <t>B0.7msy</t>
    <phoneticPr fontId="10"/>
  </si>
  <si>
    <t>B0.8msy</t>
    <phoneticPr fontId="10"/>
  </si>
  <si>
    <t>B0.9msy</t>
    <phoneticPr fontId="10"/>
  </si>
  <si>
    <t>Bmin</t>
    <phoneticPr fontId="10"/>
  </si>
  <si>
    <t>項目</t>
  </si>
  <si>
    <t>説明</t>
  </si>
  <si>
    <t>目標管理基準値案</t>
  </si>
  <si>
    <t>限界管理基準値案</t>
  </si>
  <si>
    <t>禁漁水準案</t>
  </si>
  <si>
    <t>–</t>
  </si>
  <si>
    <t>Fmsy</t>
  </si>
  <si>
    <t>MSY</t>
  </si>
  <si>
    <t>値</t>
  </si>
  <si>
    <t>管理基準値との比較</t>
  </si>
  <si>
    <t>資源量の水準</t>
  </si>
  <si>
    <t>漁獲圧の水準</t>
  </si>
  <si>
    <t>資源量の動向</t>
  </si>
  <si>
    <t>現状の漁獲圧に</t>
  </si>
  <si>
    <t>対する比</t>
  </si>
  <si>
    <t>（千トン）</t>
  </si>
  <si>
    <t>β=1.0</t>
  </si>
  <si>
    <t>β=0.9</t>
  </si>
  <si>
    <t>β=0.8</t>
  </si>
  <si>
    <t>β=0.6</t>
  </si>
  <si>
    <t>β=0.5</t>
  </si>
  <si>
    <t>補足表7-4.　異なるβを用いた将来予測結果</t>
    <rPh sb="0" eb="3">
      <t>ホソクヒョウ</t>
    </rPh>
    <rPh sb="8" eb="9">
      <t>コト</t>
    </rPh>
    <rPh sb="13" eb="14">
      <t>モチ</t>
    </rPh>
    <rPh sb="16" eb="18">
      <t>ショウライ</t>
    </rPh>
    <rPh sb="18" eb="20">
      <t>ヨソク</t>
    </rPh>
    <rPh sb="20" eb="22">
      <t>ケッカ</t>
    </rPh>
    <phoneticPr fontId="4"/>
  </si>
  <si>
    <r>
      <t>考慮している不確実性：　資源量の自然変動（過程誤差）、資源評価・</t>
    </r>
    <r>
      <rPr>
        <sz val="10.5"/>
        <color rgb="FF000000"/>
        <rFont val="Times New Roman"/>
        <family val="1"/>
      </rPr>
      <t>ABC</t>
    </r>
    <r>
      <rPr>
        <sz val="10.5"/>
        <color rgb="FF000000"/>
        <rFont val="ＭＳ Ｐ明朝"/>
        <family val="1"/>
        <charset val="128"/>
      </rPr>
      <t>計算プロセス</t>
    </r>
  </si>
  <si>
    <t>予測区間</t>
  </si>
  <si>
    <r>
      <t>管理基準値案を上回る確率（</t>
    </r>
    <r>
      <rPr>
        <sz val="10.5"/>
        <color rgb="FF000000"/>
        <rFont val="Times New Roman"/>
        <family val="1"/>
      </rPr>
      <t>%</t>
    </r>
    <r>
      <rPr>
        <sz val="10.5"/>
        <color rgb="FF000000"/>
        <rFont val="ＭＳ Ｐ明朝"/>
        <family val="1"/>
        <charset val="128"/>
      </rPr>
      <t>）</t>
    </r>
  </si>
  <si>
    <r>
      <t>Btarget</t>
    </r>
    <r>
      <rPr>
        <sz val="10.5"/>
        <color rgb="FF000000"/>
        <rFont val="ＭＳ Ｐ明朝"/>
        <family val="1"/>
        <charset val="128"/>
      </rPr>
      <t>案</t>
    </r>
  </si>
  <si>
    <r>
      <t>Blimit</t>
    </r>
    <r>
      <rPr>
        <sz val="10.5"/>
        <color rgb="FF000000"/>
        <rFont val="ＭＳ Ｐ明朝"/>
        <family val="1"/>
        <charset val="128"/>
      </rPr>
      <t>案</t>
    </r>
  </si>
  <si>
    <r>
      <t>Bban</t>
    </r>
    <r>
      <rPr>
        <sz val="10.5"/>
        <color rgb="FF000000"/>
        <rFont val="ＭＳ Ｐ明朝"/>
        <family val="1"/>
        <charset val="128"/>
      </rPr>
      <t>案</t>
    </r>
  </si>
  <si>
    <t>表3-2.　沖底かけまわし漁獲努力量の推移</t>
    <rPh sb="0" eb="1">
      <t>ヒョウ</t>
    </rPh>
    <rPh sb="6" eb="8">
      <t>オキソコ</t>
    </rPh>
    <rPh sb="13" eb="15">
      <t>ギョカク</t>
    </rPh>
    <rPh sb="15" eb="18">
      <t>ドリョクリョウ</t>
    </rPh>
    <rPh sb="19" eb="21">
      <t>スイイ</t>
    </rPh>
    <phoneticPr fontId="4"/>
  </si>
  <si>
    <t>r</t>
    <phoneticPr fontId="4"/>
  </si>
  <si>
    <t>K</t>
    <phoneticPr fontId="4"/>
  </si>
  <si>
    <t>n</t>
    <phoneticPr fontId="4"/>
  </si>
  <si>
    <t>沿岸</t>
    <rPh sb="0" eb="2">
      <t>エンガン</t>
    </rPh>
    <phoneticPr fontId="4"/>
  </si>
  <si>
    <t>合計</t>
    <rPh sb="0" eb="2">
      <t>ゴウケイ</t>
    </rPh>
    <phoneticPr fontId="4"/>
  </si>
  <si>
    <t>オホーツク</t>
    <phoneticPr fontId="4"/>
  </si>
  <si>
    <t>日本海</t>
    <rPh sb="0" eb="3">
      <t>ニホンカイ</t>
    </rPh>
    <phoneticPr fontId="4"/>
  </si>
  <si>
    <t>小計</t>
    <rPh sb="0" eb="2">
      <t>ショウケイ</t>
    </rPh>
    <phoneticPr fontId="4"/>
  </si>
  <si>
    <t>10年後の
目標達成確率</t>
    <rPh sb="2" eb="4">
      <t>ネンゴ</t>
    </rPh>
    <rPh sb="6" eb="8">
      <t>モクヒョウ</t>
    </rPh>
    <rPh sb="8" eb="10">
      <t>タッセイ</t>
    </rPh>
    <rPh sb="10" eb="12">
      <t>カクリツ</t>
    </rPh>
    <phoneticPr fontId="10"/>
  </si>
  <si>
    <t>資源量が目標管理基準値案を上回る</t>
    <rPh sb="0" eb="3">
      <t>シゲンリョウ</t>
    </rPh>
    <rPh sb="4" eb="6">
      <t>モクヒョウ</t>
    </rPh>
    <rPh sb="6" eb="8">
      <t>カンリ</t>
    </rPh>
    <rPh sb="8" eb="11">
      <t>キジュンチ</t>
    </rPh>
    <rPh sb="11" eb="12">
      <t>アン</t>
    </rPh>
    <rPh sb="13" eb="15">
      <t>ウワマワ</t>
    </rPh>
    <phoneticPr fontId="10"/>
  </si>
  <si>
    <t>5年後</t>
    <rPh sb="1" eb="3">
      <t>ネンゴ</t>
    </rPh>
    <phoneticPr fontId="10"/>
  </si>
  <si>
    <t>10年後</t>
    <rPh sb="2" eb="4">
      <t>ネンゴ</t>
    </rPh>
    <phoneticPr fontId="10"/>
  </si>
  <si>
    <t>1年目</t>
    <rPh sb="1" eb="3">
      <t>ネンメ</t>
    </rPh>
    <phoneticPr fontId="10"/>
  </si>
  <si>
    <t>2～5年目
平均</t>
    <rPh sb="3" eb="5">
      <t>ネンメ</t>
    </rPh>
    <rPh sb="6" eb="8">
      <t>ヘイキン</t>
    </rPh>
    <phoneticPr fontId="10"/>
  </si>
  <si>
    <t>6～10年目
平均</t>
    <rPh sb="4" eb="6">
      <t>ネンメ</t>
    </rPh>
    <rPh sb="7" eb="9">
      <t>ヘイキン</t>
    </rPh>
    <phoneticPr fontId="10"/>
  </si>
  <si>
    <t>資源量が水準を下回るリスク
（10年間に1度でも起きる確率）</t>
    <rPh sb="0" eb="3">
      <t>シゲンリョウ</t>
    </rPh>
    <rPh sb="4" eb="6">
      <t>スイジュン</t>
    </rPh>
    <rPh sb="7" eb="9">
      <t>シタマワ</t>
    </rPh>
    <rPh sb="17" eb="19">
      <t>ネンカン</t>
    </rPh>
    <rPh sb="21" eb="22">
      <t>ド</t>
    </rPh>
    <rPh sb="24" eb="25">
      <t>オ</t>
    </rPh>
    <rPh sb="27" eb="29">
      <t>カクリツ</t>
    </rPh>
    <phoneticPr fontId="10"/>
  </si>
  <si>
    <t>（括弧内は90%信頼区間）</t>
  </si>
  <si>
    <t>最大持続生産量MSYを実現する資源量（Bmsy）</t>
  </si>
  <si>
    <t>Btarget案</t>
  </si>
  <si>
    <t>Blimit案</t>
  </si>
  <si>
    <t>資源量0トン</t>
  </si>
  <si>
    <t>Bban案</t>
  </si>
  <si>
    <t xml:space="preserve">最大持続生産量MSY </t>
  </si>
  <si>
    <t xml:space="preserve"> (Btarget案)</t>
  </si>
  <si>
    <t>漁獲圧（F）</t>
  </si>
  <si>
    <t>管理基準値案</t>
    <rPh sb="0" eb="2">
      <t>カンリ</t>
    </rPh>
    <rPh sb="2" eb="4">
      <t>キジュン</t>
    </rPh>
    <rPh sb="4" eb="5">
      <t>チ</t>
    </rPh>
    <rPh sb="5" eb="6">
      <t>アン</t>
    </rPh>
    <phoneticPr fontId="4"/>
  </si>
  <si>
    <t>現状の漁獲圧
に対する比</t>
    <rPh sb="0" eb="2">
      <t>ゲンジョウ</t>
    </rPh>
    <rPh sb="3" eb="5">
      <t>ギョカク</t>
    </rPh>
    <rPh sb="5" eb="6">
      <t>アツ</t>
    </rPh>
    <rPh sb="8" eb="9">
      <t>タイ</t>
    </rPh>
    <rPh sb="11" eb="12">
      <t>ヒ</t>
    </rPh>
    <phoneticPr fontId="4"/>
  </si>
  <si>
    <t>環境収容力
に対する比</t>
    <rPh sb="0" eb="2">
      <t>カンキョウ</t>
    </rPh>
    <rPh sb="2" eb="5">
      <t>シュウヨウリョク</t>
    </rPh>
    <rPh sb="7" eb="8">
      <t>タイ</t>
    </rPh>
    <rPh sb="10" eb="11">
      <t>ヒ</t>
    </rPh>
    <phoneticPr fontId="4"/>
  </si>
  <si>
    <t>補足表2-2.　基本モデルで推定されたパラメータ</t>
    <rPh sb="0" eb="3">
      <t>ホソクヒョウ</t>
    </rPh>
    <rPh sb="8" eb="10">
      <t>キホン</t>
    </rPh>
    <rPh sb="14" eb="16">
      <t>スイテイ</t>
    </rPh>
    <phoneticPr fontId="4"/>
  </si>
  <si>
    <t>補足表2-3.　基本モデルごとの資源量と漁獲圧の推定値（代表値と90%信頼区間）</t>
    <rPh sb="0" eb="2">
      <t>ホソク</t>
    </rPh>
    <rPh sb="2" eb="3">
      <t>ヒョウ</t>
    </rPh>
    <rPh sb="8" eb="10">
      <t>キホン</t>
    </rPh>
    <rPh sb="16" eb="19">
      <t>シゲンリョウ</t>
    </rPh>
    <rPh sb="20" eb="22">
      <t>ギョカク</t>
    </rPh>
    <rPh sb="22" eb="23">
      <t>アツ</t>
    </rPh>
    <rPh sb="24" eb="27">
      <t>スイテイチ</t>
    </rPh>
    <rPh sb="28" eb="31">
      <t>ダイヒョウチ</t>
    </rPh>
    <rPh sb="35" eb="37">
      <t>シンライ</t>
    </rPh>
    <rPh sb="37" eb="39">
      <t>クカン</t>
    </rPh>
    <phoneticPr fontId="4"/>
  </si>
  <si>
    <r>
      <t>補足表</t>
    </r>
    <r>
      <rPr>
        <sz val="10.5"/>
        <color theme="1"/>
        <rFont val="Times New Roman"/>
        <family val="1"/>
      </rPr>
      <t>2-1.</t>
    </r>
    <r>
      <rPr>
        <sz val="10.5"/>
        <color theme="1"/>
        <rFont val="ＭＳ 明朝"/>
        <family val="1"/>
        <charset val="128"/>
      </rPr>
      <t>　各モデルにおける事前分布の設定</t>
    </r>
  </si>
  <si>
    <t>モデル名</t>
  </si>
  <si>
    <t>n</t>
  </si>
  <si>
    <t>r</t>
  </si>
  <si>
    <t>平均値</t>
  </si>
  <si>
    <t>標準偏差</t>
  </si>
  <si>
    <t>事前分布なし</t>
  </si>
  <si>
    <t>Model 1</t>
  </si>
  <si>
    <t>Model 2</t>
  </si>
  <si>
    <r>
      <rPr>
        <sz val="10.5"/>
        <color theme="1"/>
        <rFont val="Yu Gothic"/>
        <family val="2"/>
      </rPr>
      <t>全てのモデルで</t>
    </r>
    <r>
      <rPr>
        <sz val="10.5"/>
        <color theme="1"/>
        <rFont val="Times New Roman"/>
        <family val="1"/>
      </rPr>
      <t>q1</t>
    </r>
    <r>
      <rPr>
        <sz val="10.5"/>
        <color theme="1"/>
        <rFont val="Yu Gothic"/>
        <family val="2"/>
      </rPr>
      <t>に平均値</t>
    </r>
    <r>
      <rPr>
        <sz val="10.5"/>
        <color theme="1"/>
        <rFont val="Times New Roman"/>
        <family val="1"/>
      </rPr>
      <t>1.00</t>
    </r>
    <r>
      <rPr>
        <sz val="10.5"/>
        <color theme="1"/>
        <rFont val="Yu Gothic"/>
        <family val="2"/>
      </rPr>
      <t>、標準偏差</t>
    </r>
    <r>
      <rPr>
        <sz val="10.5"/>
        <color theme="1"/>
        <rFont val="Times New Roman"/>
        <family val="1"/>
      </rPr>
      <t>0.50</t>
    </r>
    <r>
      <rPr>
        <sz val="10.5"/>
        <color theme="1"/>
        <rFont val="Yu Gothic"/>
        <family val="2"/>
      </rPr>
      <t>、</t>
    </r>
    <r>
      <rPr>
        <sz val="10.5"/>
        <color theme="1"/>
        <rFont val="Times New Roman"/>
        <family val="1"/>
      </rPr>
      <t>β</t>
    </r>
    <r>
      <rPr>
        <sz val="10.5"/>
        <color theme="1"/>
        <rFont val="Yu Gothic"/>
        <family val="2"/>
      </rPr>
      <t>に平均値</t>
    </r>
    <r>
      <rPr>
        <sz val="10.5"/>
        <color theme="1"/>
        <rFont val="Times New Roman"/>
        <family val="1"/>
      </rPr>
      <t>0.10</t>
    </r>
    <r>
      <rPr>
        <sz val="10.5"/>
        <color theme="1"/>
        <rFont val="Yu Gothic"/>
        <family val="2"/>
      </rPr>
      <t>、標準偏差</t>
    </r>
    <r>
      <rPr>
        <sz val="10.5"/>
        <color theme="1"/>
        <rFont val="Times New Roman"/>
        <family val="1"/>
      </rPr>
      <t>2.00</t>
    </r>
    <r>
      <rPr>
        <sz val="10.5"/>
        <color theme="1"/>
        <rFont val="Yu Gothic"/>
        <family val="2"/>
      </rPr>
      <t>の事前分布を設定した。</t>
    </r>
    <rPh sb="0" eb="1">
      <t>スベ</t>
    </rPh>
    <rPh sb="10" eb="13">
      <t>ヘイキンチ</t>
    </rPh>
    <rPh sb="18" eb="22">
      <t>ヒョウジュンヘンサ</t>
    </rPh>
    <rPh sb="29" eb="32">
      <t>ヘイキンチ</t>
    </rPh>
    <rPh sb="37" eb="41">
      <t>ヒョウジュンヘンサ</t>
    </rPh>
    <rPh sb="46" eb="50">
      <t>ジゼンブンプ</t>
    </rPh>
    <rPh sb="51" eb="53">
      <t>セッテイ</t>
    </rPh>
    <phoneticPr fontId="4"/>
  </si>
  <si>
    <t>（千トン）</t>
    <rPh sb="1" eb="2">
      <t>セン</t>
    </rPh>
    <phoneticPr fontId="4"/>
  </si>
  <si>
    <t>予測資源量の
代表値（千トン）</t>
    <rPh sb="0" eb="2">
      <t>ヨソク</t>
    </rPh>
    <rPh sb="2" eb="5">
      <t>シゲンリョウ</t>
    </rPh>
    <rPh sb="7" eb="9">
      <t>ダイヒョウ</t>
    </rPh>
    <rPh sb="9" eb="10">
      <t>チ</t>
    </rPh>
    <rPh sb="11" eb="12">
      <t>セン</t>
    </rPh>
    <phoneticPr fontId="10"/>
  </si>
  <si>
    <t>補足表5-3.　資源量が管理基準値案を上回る確率、予測される資源量・漁獲量の代表値（中央値）のまとめ</t>
    <rPh sb="0" eb="3">
      <t>ホソクヒョウ</t>
    </rPh>
    <rPh sb="8" eb="11">
      <t>シゲンリョウ</t>
    </rPh>
    <rPh sb="12" eb="14">
      <t>カンリ</t>
    </rPh>
    <rPh sb="14" eb="18">
      <t>キジュンチアン</t>
    </rPh>
    <rPh sb="19" eb="21">
      <t>ウワマワ</t>
    </rPh>
    <rPh sb="22" eb="24">
      <t>カクリツ</t>
    </rPh>
    <rPh sb="25" eb="27">
      <t>ヨソク</t>
    </rPh>
    <rPh sb="30" eb="33">
      <t>シゲンリョウ</t>
    </rPh>
    <rPh sb="34" eb="37">
      <t>ギョカクリョウ</t>
    </rPh>
    <rPh sb="38" eb="41">
      <t>ダイヒョウチ</t>
    </rPh>
    <rPh sb="42" eb="45">
      <t>チュウオウチ</t>
    </rPh>
    <phoneticPr fontId="4"/>
  </si>
  <si>
    <t>予測漁獲量の代表値
（千トン）</t>
    <rPh sb="0" eb="2">
      <t>ヨソク</t>
    </rPh>
    <rPh sb="2" eb="5">
      <t>ギョカクリョウ</t>
    </rPh>
    <rPh sb="6" eb="8">
      <t>ダイヒョウ</t>
    </rPh>
    <rPh sb="8" eb="9">
      <t>チ</t>
    </rPh>
    <rPh sb="11" eb="12">
      <t>セン</t>
    </rPh>
    <phoneticPr fontId="10"/>
  </si>
  <si>
    <t>補足表5-2.　将来の資源量及び漁獲量の代表値（中央値）の推移</t>
    <rPh sb="0" eb="3">
      <t>ホソクヒョウ</t>
    </rPh>
    <rPh sb="8" eb="10">
      <t>ショウライ</t>
    </rPh>
    <rPh sb="11" eb="14">
      <t>シゲンリョウ</t>
    </rPh>
    <rPh sb="14" eb="15">
      <t>オヨ</t>
    </rPh>
    <rPh sb="16" eb="19">
      <t>ギョカクリョウ</t>
    </rPh>
    <rPh sb="20" eb="23">
      <t>ダイヒョウチ</t>
    </rPh>
    <rPh sb="24" eb="27">
      <t>チュウオウチ</t>
    </rPh>
    <rPh sb="29" eb="31">
      <t>スイイ</t>
    </rPh>
    <phoneticPr fontId="4"/>
  </si>
  <si>
    <t>a) 資源量の代表値（千トン）</t>
    <rPh sb="3" eb="5">
      <t>シゲン</t>
    </rPh>
    <rPh sb="5" eb="6">
      <t>リョウ</t>
    </rPh>
    <rPh sb="7" eb="9">
      <t>ダイヒョウ</t>
    </rPh>
    <rPh sb="9" eb="10">
      <t>チ</t>
    </rPh>
    <rPh sb="11" eb="12">
      <t>セン</t>
    </rPh>
    <phoneticPr fontId="4"/>
  </si>
  <si>
    <t>b) 漁獲量の代表値（千トン）</t>
    <rPh sb="3" eb="6">
      <t>ギョカクリョウ</t>
    </rPh>
    <rPh sb="7" eb="9">
      <t>ダイヒョウ</t>
    </rPh>
    <rPh sb="9" eb="10">
      <t>チ</t>
    </rPh>
    <rPh sb="11" eb="12">
      <t>セン</t>
    </rPh>
    <phoneticPr fontId="4"/>
  </si>
  <si>
    <t>期待できる漁獲量
（千トン）</t>
    <rPh sb="0" eb="2">
      <t>キタイ</t>
    </rPh>
    <rPh sb="5" eb="8">
      <t>ギョカクリョウ</t>
    </rPh>
    <rPh sb="10" eb="11">
      <t>セン</t>
    </rPh>
    <phoneticPr fontId="4"/>
  </si>
  <si>
    <r>
      <t>ln (q</t>
    </r>
    <r>
      <rPr>
        <vertAlign val="subscript"/>
        <sz val="11"/>
        <color rgb="FF000000"/>
        <rFont val="Times New Roman"/>
        <family val="1"/>
      </rPr>
      <t>1</t>
    </r>
    <r>
      <rPr>
        <i/>
        <sz val="11"/>
        <color rgb="FF000000"/>
        <rFont val="Times New Roman"/>
        <family val="1"/>
      </rPr>
      <t>)</t>
    </r>
    <phoneticPr fontId="4"/>
  </si>
  <si>
    <r>
      <t>ln (q</t>
    </r>
    <r>
      <rPr>
        <vertAlign val="subscript"/>
        <sz val="11"/>
        <color rgb="FF000000"/>
        <rFont val="Times New Roman"/>
        <family val="1"/>
      </rPr>
      <t>2</t>
    </r>
    <r>
      <rPr>
        <i/>
        <sz val="11"/>
        <color rgb="FF000000"/>
        <rFont val="Times New Roman"/>
        <family val="1"/>
      </rPr>
      <t>)</t>
    </r>
    <phoneticPr fontId="4"/>
  </si>
  <si>
    <r>
      <t>σ</t>
    </r>
    <r>
      <rPr>
        <i/>
        <vertAlign val="subscript"/>
        <sz val="11"/>
        <color rgb="FF000000"/>
        <rFont val="Times New Roman"/>
        <family val="1"/>
      </rPr>
      <t>B</t>
    </r>
    <phoneticPr fontId="4"/>
  </si>
  <si>
    <r>
      <t>σ</t>
    </r>
    <r>
      <rPr>
        <i/>
        <vertAlign val="subscript"/>
        <sz val="11"/>
        <color rgb="FF000000"/>
        <rFont val="Times New Roman"/>
        <family val="1"/>
      </rPr>
      <t>F</t>
    </r>
    <phoneticPr fontId="4"/>
  </si>
  <si>
    <r>
      <t>σ</t>
    </r>
    <r>
      <rPr>
        <i/>
        <vertAlign val="subscript"/>
        <sz val="11"/>
        <color rgb="FF000000"/>
        <rFont val="Times New Roman"/>
        <family val="1"/>
      </rPr>
      <t>I,</t>
    </r>
    <r>
      <rPr>
        <vertAlign val="subscript"/>
        <sz val="11"/>
        <color rgb="FF000000"/>
        <rFont val="Times New Roman"/>
        <family val="1"/>
      </rPr>
      <t>1</t>
    </r>
    <phoneticPr fontId="4"/>
  </si>
  <si>
    <r>
      <t>σ</t>
    </r>
    <r>
      <rPr>
        <i/>
        <vertAlign val="subscript"/>
        <sz val="11"/>
        <color rgb="FF000000"/>
        <rFont val="Times New Roman"/>
        <family val="1"/>
      </rPr>
      <t>I,</t>
    </r>
    <r>
      <rPr>
        <vertAlign val="subscript"/>
        <sz val="11"/>
        <color rgb="FF000000"/>
        <rFont val="Times New Roman"/>
        <family val="1"/>
      </rPr>
      <t>2</t>
    </r>
    <phoneticPr fontId="4"/>
  </si>
  <si>
    <r>
      <t>下限</t>
    </r>
    <r>
      <rPr>
        <sz val="11"/>
        <color rgb="FF000000"/>
        <rFont val="Times New Roman"/>
        <family val="1"/>
      </rPr>
      <t>5%</t>
    </r>
    <phoneticPr fontId="4"/>
  </si>
  <si>
    <r>
      <t>上限</t>
    </r>
    <r>
      <rPr>
        <sz val="11"/>
        <color rgb="FF000000"/>
        <rFont val="Times New Roman"/>
        <family val="1"/>
      </rPr>
      <t>5%</t>
    </r>
    <phoneticPr fontId="4"/>
  </si>
  <si>
    <t>推定値</t>
    <rPh sb="0" eb="3">
      <t>スイテイチ</t>
    </rPh>
    <phoneticPr fontId="4"/>
  </si>
  <si>
    <t>令和7(2025)年度マガレイ北海道北部系群の資源評価のデータセット</t>
    <phoneticPr fontId="4"/>
  </si>
  <si>
    <t>漁期年は7月～翌年6月。
沖底漁業の集計範囲は中海区北海道日本海およびオコック沿岸（ロシア水域除く）。
沿岸漁業の集計範囲は積丹からウトロまで。
2023、2024年漁期は暫定値。
1984年漁期以前の沿岸漁業漁獲量は未集計。</t>
    <rPh sb="13" eb="14">
      <t>オキ</t>
    </rPh>
    <rPh sb="14" eb="15">
      <t>ソコ</t>
    </rPh>
    <rPh sb="15" eb="17">
      <t>ギョギョウ</t>
    </rPh>
    <rPh sb="18" eb="20">
      <t>シュウケイ</t>
    </rPh>
    <rPh sb="20" eb="22">
      <t>ハンイ</t>
    </rPh>
    <rPh sb="23" eb="26">
      <t>チュウカイク</t>
    </rPh>
    <rPh sb="26" eb="29">
      <t>ホッカイドウ</t>
    </rPh>
    <rPh sb="29" eb="32">
      <t>ニホンカイ</t>
    </rPh>
    <rPh sb="39" eb="41">
      <t>エンガン</t>
    </rPh>
    <rPh sb="45" eb="47">
      <t>スイイキ</t>
    </rPh>
    <rPh sb="47" eb="48">
      <t>ノゾ</t>
    </rPh>
    <rPh sb="52" eb="54">
      <t>エンガン</t>
    </rPh>
    <rPh sb="54" eb="56">
      <t>ギョギョウ</t>
    </rPh>
    <rPh sb="57" eb="59">
      <t>シュウケイ</t>
    </rPh>
    <rPh sb="59" eb="61">
      <t>ハンイ</t>
    </rPh>
    <rPh sb="62" eb="64">
      <t>シャコタン</t>
    </rPh>
    <rPh sb="82" eb="83">
      <t>ネン</t>
    </rPh>
    <rPh sb="83" eb="85">
      <t>ギョキ</t>
    </rPh>
    <rPh sb="86" eb="89">
      <t>ザンテイチ</t>
    </rPh>
    <rPh sb="95" eb="96">
      <t>ネン</t>
    </rPh>
    <rPh sb="96" eb="98">
      <t>ギョキ</t>
    </rPh>
    <rPh sb="98" eb="100">
      <t>イゼン</t>
    </rPh>
    <rPh sb="101" eb="103">
      <t>エンガン</t>
    </rPh>
    <rPh sb="103" eb="105">
      <t>ギョギョウ</t>
    </rPh>
    <rPh sb="105" eb="108">
      <t>ギョカクリョウ</t>
    </rPh>
    <rPh sb="109" eb="112">
      <t>ミシュウケイ</t>
    </rPh>
    <phoneticPr fontId="4"/>
  </si>
  <si>
    <t>月別・漁区別・船別データに基づく試験操業を除く通常操業の値。ただし、2015年漁期以降は一部の試験操業を通常操業とみなした。
2024年漁期は暫定値。</t>
    <rPh sb="0" eb="2">
      <t>ツキベツ</t>
    </rPh>
    <rPh sb="3" eb="5">
      <t>ギョク</t>
    </rPh>
    <rPh sb="5" eb="6">
      <t>ベツ</t>
    </rPh>
    <rPh sb="7" eb="8">
      <t>フネ</t>
    </rPh>
    <rPh sb="8" eb="9">
      <t>ベツ</t>
    </rPh>
    <rPh sb="13" eb="14">
      <t>モト</t>
    </rPh>
    <rPh sb="16" eb="18">
      <t>シケン</t>
    </rPh>
    <rPh sb="18" eb="20">
      <t>ソウギョウ</t>
    </rPh>
    <rPh sb="21" eb="22">
      <t>ノゾ</t>
    </rPh>
    <rPh sb="23" eb="25">
      <t>ツウジョウ</t>
    </rPh>
    <rPh sb="25" eb="27">
      <t>ソウギョウ</t>
    </rPh>
    <rPh sb="28" eb="29">
      <t>アタイ</t>
    </rPh>
    <rPh sb="38" eb="39">
      <t>ネン</t>
    </rPh>
    <rPh sb="39" eb="41">
      <t>ギョキ</t>
    </rPh>
    <rPh sb="41" eb="43">
      <t>イコウ</t>
    </rPh>
    <rPh sb="44" eb="46">
      <t>イチブ</t>
    </rPh>
    <rPh sb="47" eb="49">
      <t>シケン</t>
    </rPh>
    <rPh sb="49" eb="51">
      <t>ソウギョウ</t>
    </rPh>
    <rPh sb="52" eb="54">
      <t>ツウジョウ</t>
    </rPh>
    <rPh sb="54" eb="56">
      <t>ソウギョウ</t>
    </rPh>
    <rPh sb="67" eb="70">
      <t>ネンギョキ</t>
    </rPh>
    <rPh sb="71" eb="74">
      <t>ザンテイチ</t>
    </rPh>
    <phoneticPr fontId="4"/>
  </si>
  <si>
    <r>
      <rPr>
        <sz val="11"/>
        <color theme="1"/>
        <rFont val="ＭＳ 明朝"/>
        <family val="1"/>
        <charset val="128"/>
      </rPr>
      <t>現状の</t>
    </r>
    <r>
      <rPr>
        <sz val="11"/>
        <color theme="1"/>
        <rFont val="Times New Roman"/>
        <family val="1"/>
      </rPr>
      <t>F</t>
    </r>
    <rPh sb="0" eb="2">
      <t>ゲンジョウ</t>
    </rPh>
    <phoneticPr fontId="10"/>
  </si>
  <si>
    <t>6.6
(3.9～10.6）</t>
    <phoneticPr fontId="4"/>
  </si>
  <si>
    <t>0.50
 (0.35～0.66)</t>
    <phoneticPr fontId="4"/>
  </si>
  <si>
    <t>0.41
(0.22～0.71)</t>
    <phoneticPr fontId="4"/>
  </si>
  <si>
    <t>2.7
(1.9～3.6)</t>
    <phoneticPr fontId="4"/>
  </si>
  <si>
    <t>2.23
(1.19～4.13)</t>
    <phoneticPr fontId="4"/>
  </si>
  <si>
    <t>余剰生産モデルの結果に基づき、最大持続生産量を実現する資源量（Bmsy）、  環境収容力（K）に対する比、Bmsyを維持する漁獲圧（Fmsy）、最大持続生産量（MSY）、Fmsyの現状の漁獲圧に対する比（Fmsy/F2024）を示す。3つの基本モデルによる推定結果から30,000回の繰り返し計算数分だけパラメータセットを再生成して算出した値の中央値を代表値として、5パーセンタイル値と95パーセンタイル値を90%信頼区間として示した。</t>
    <phoneticPr fontId="4"/>
  </si>
  <si>
    <t>Model 2</t>
    <phoneticPr fontId="4"/>
  </si>
  <si>
    <t>各数値は百の位または小数点以下第2位まで有効として四捨五入した。</t>
    <phoneticPr fontId="4"/>
  </si>
  <si>
    <t>余剰生産モデルの結果に基づき、各管理基準値案における、対応する資源量、環境収容力（K）に対する比、維持する漁獲圧、維持する漁獲圧の下で期待される漁獲量、維持する漁獲圧の現状の漁獲圧（F2024）に対する比を示す（目標管理基準値案に対応する資源量、それを維持する漁獲圧、期待できる漁獲量はそれぞれBmsy、Fmsy、MSYに相当する）。3つの基本モデルによる推定結果から30,000回の繰り返し計算数分だけパラメータセットを再生成して算出した値の中央値を代表値として、5パーセンタイル値と95パーセンタイル値を90%信頼区間として示した。</t>
    <phoneticPr fontId="4"/>
  </si>
  <si>
    <t>5.1
(3.0～8.9）</t>
    <phoneticPr fontId="4"/>
  </si>
  <si>
    <t>0.39
 (0.28～0.52)</t>
    <phoneticPr fontId="4"/>
  </si>
  <si>
    <t>0.48
(0.27～0.77)</t>
    <phoneticPr fontId="4"/>
  </si>
  <si>
    <t>2.5
(1.5～3.5)</t>
    <phoneticPr fontId="4"/>
  </si>
  <si>
    <t>2.94
(1.66～4.58)</t>
    <phoneticPr fontId="4"/>
  </si>
  <si>
    <t>βを1.0～0.5で変更した場合の将来予測の結果を示す。2025年漁期の漁獲量は現状の漁獲圧（F2024）で仮定し、2026年漁期から漁獲管理規則案による漁獲とした。比較のため現状の漁獲圧（F2024, β = 0.45に相当）で漁獲を続けた場合の結果も示した。</t>
    <phoneticPr fontId="10"/>
  </si>
  <si>
    <t>補足表4-2.　基本モデル別の管理基準値案推定値とMSY</t>
    <rPh sb="0" eb="3">
      <t>ホソクヒョウ</t>
    </rPh>
    <rPh sb="8" eb="10">
      <t>キホン</t>
    </rPh>
    <rPh sb="13" eb="14">
      <t>ベツ</t>
    </rPh>
    <rPh sb="15" eb="17">
      <t>カンリ</t>
    </rPh>
    <rPh sb="17" eb="21">
      <t>キジュンチアン</t>
    </rPh>
    <rPh sb="21" eb="24">
      <t>スイテイチ</t>
    </rPh>
    <phoneticPr fontId="4"/>
  </si>
  <si>
    <t>1990～2021年の資源量の最小値（Bmin）</t>
    <rPh sb="9" eb="10">
      <t>ネン</t>
    </rPh>
    <rPh sb="15" eb="18">
      <t>サイショウチ</t>
    </rPh>
    <phoneticPr fontId="4"/>
  </si>
  <si>
    <t>（括弧内は90%信頼区間）</t>
    <phoneticPr fontId="4"/>
  </si>
  <si>
    <t>本年度の資源評価における基本モデル別の推定値</t>
    <rPh sb="12" eb="14">
      <t>キホン</t>
    </rPh>
    <rPh sb="17" eb="18">
      <t>ベツ</t>
    </rPh>
    <rPh sb="19" eb="22">
      <t>スイテイチ</t>
    </rPh>
    <phoneticPr fontId="4"/>
  </si>
  <si>
    <t>Model 0:　6.9千トン（4.0千〜11.3千トン)</t>
    <phoneticPr fontId="4"/>
  </si>
  <si>
    <t>Model 1:　6.5千トン（3.8千〜10.5千トン）</t>
    <phoneticPr fontId="4"/>
  </si>
  <si>
    <t>Model 2:　6.4千トン（4.0千〜10.0千トン）</t>
    <phoneticPr fontId="4"/>
  </si>
  <si>
    <t>Model 0:　5.1千トン（3.0千〜8.8千トン）</t>
    <phoneticPr fontId="4"/>
  </si>
  <si>
    <t>Model 1:　5.1千トン（3.0千〜8.8千トン）</t>
  </si>
  <si>
    <t>Model 2:　5.1千トン（3.0千〜8.8千トン）</t>
  </si>
  <si>
    <t>Model 0:　0.37（0.20〜0.67）</t>
  </si>
  <si>
    <t>Model 1:　0.42（0.23〜0.75）</t>
  </si>
  <si>
    <t>Model 2:　0.43（0.26〜0.70）</t>
  </si>
  <si>
    <t>Model 0:　2.6千トン（1.7千〜3.4千トン）</t>
  </si>
  <si>
    <t>Model 1:　2.7千トン（1.9千〜3.6千トン）</t>
  </si>
  <si>
    <t>Model 2:　2.7千トン（2.0千〜3.6千トン）</t>
  </si>
  <si>
    <t>補足表7-1.　直近年の資源量と漁獲圧</t>
    <rPh sb="0" eb="3">
      <t>ホソクヒョウ</t>
    </rPh>
    <rPh sb="8" eb="10">
      <t>チョッキン</t>
    </rPh>
    <rPh sb="10" eb="11">
      <t>ネン</t>
    </rPh>
    <rPh sb="12" eb="15">
      <t>シゲンリョウ</t>
    </rPh>
    <rPh sb="16" eb="18">
      <t>ギョカク</t>
    </rPh>
    <rPh sb="18" eb="19">
      <t>アツ</t>
    </rPh>
    <phoneticPr fontId="4"/>
  </si>
  <si>
    <t>B2024</t>
    <phoneticPr fontId="4"/>
  </si>
  <si>
    <t>F2024</t>
  </si>
  <si>
    <t>F2024</t>
    <phoneticPr fontId="4"/>
  </si>
  <si>
    <t>B2024/ Bmsy</t>
    <phoneticPr fontId="4"/>
  </si>
  <si>
    <t>F2024/ Fmsy</t>
    <phoneticPr fontId="4"/>
  </si>
  <si>
    <t>2024年漁期の資源量</t>
    <phoneticPr fontId="4"/>
  </si>
  <si>
    <t>2024年漁期の漁獲圧</t>
    <phoneticPr fontId="4"/>
  </si>
  <si>
    <t>最大持続生産量を実現する資源量（目標管理基準値案）に対する2024年漁期の資源量の比</t>
    <phoneticPr fontId="4"/>
  </si>
  <si>
    <t>Bmsyを維持する漁獲圧に対する2024年漁期の漁獲圧の比</t>
    <rPh sb="5" eb="7">
      <t>イジ</t>
    </rPh>
    <phoneticPr fontId="4"/>
  </si>
  <si>
    <t>MSYを実現する水準（Bmsy）を上回る（1.4倍）</t>
    <rPh sb="24" eb="25">
      <t>バイ</t>
    </rPh>
    <phoneticPr fontId="4"/>
  </si>
  <si>
    <t>Bmsyを維持する水準（Fmsy）を下回る（0.4倍）</t>
    <rPh sb="5" eb="7">
      <t>イジ</t>
    </rPh>
    <rPh sb="25" eb="26">
      <t>バイ</t>
    </rPh>
    <phoneticPr fontId="4"/>
  </si>
  <si>
    <t>増加</t>
    <rPh sb="0" eb="2">
      <t>ゾウカ</t>
    </rPh>
    <phoneticPr fontId="4"/>
  </si>
  <si>
    <t>9.0千トン</t>
    <phoneticPr fontId="4"/>
  </si>
  <si>
    <t>（5.2千〜15.7千トン）</t>
    <phoneticPr fontId="4"/>
  </si>
  <si>
    <t>（0.10〜0.31）</t>
    <phoneticPr fontId="4"/>
  </si>
  <si>
    <t>（0.96〜2.04）</t>
    <phoneticPr fontId="4"/>
  </si>
  <si>
    <t>（0.24〜0.84）</t>
    <phoneticPr fontId="4"/>
  </si>
  <si>
    <t>補足表7-2.　2026年漁期の予測資源量と予測漁獲量</t>
    <rPh sb="0" eb="3">
      <t>ホソクヒョウ</t>
    </rPh>
    <rPh sb="12" eb="15">
      <t>ネンギョキ</t>
    </rPh>
    <rPh sb="16" eb="18">
      <t>ヨソク</t>
    </rPh>
    <rPh sb="18" eb="21">
      <t>シゲンリョウ</t>
    </rPh>
    <rPh sb="22" eb="27">
      <t>ヨソクギョカクリョウ</t>
    </rPh>
    <phoneticPr fontId="4"/>
  </si>
  <si>
    <t>2026年漁期の資源量の予測中央値（90%区間）：9.9千トン（5.2千〜18.3千トン）</t>
    <phoneticPr fontId="4"/>
  </si>
  <si>
    <t>2026年漁期の漁獲量</t>
    <rPh sb="5" eb="7">
      <t>ギョキ</t>
    </rPh>
    <rPh sb="8" eb="11">
      <t>ギョカクリョウ</t>
    </rPh>
    <phoneticPr fontId="4"/>
  </si>
  <si>
    <t>予測代表値</t>
    <rPh sb="0" eb="5">
      <t>ヨソクダイヒョウチ</t>
    </rPh>
    <phoneticPr fontId="4"/>
  </si>
  <si>
    <t>90%予測区間</t>
    <rPh sb="3" eb="7">
      <t>ヨソククカン</t>
    </rPh>
    <phoneticPr fontId="4"/>
  </si>
  <si>
    <t>（F/F2024）</t>
    <phoneticPr fontId="4"/>
  </si>
  <si>
    <t>2026年漁期の</t>
    <rPh sb="5" eb="7">
      <t>ギョキ</t>
    </rPh>
    <phoneticPr fontId="4"/>
  </si>
  <si>
    <t>3.7 – 4.4　</t>
  </si>
  <si>
    <t>3.4 – 4.0　</t>
  </si>
  <si>
    <t>3.0 – 3.5　</t>
  </si>
  <si>
    <t xml:space="preserve"> β=0.7*</t>
  </si>
  <si>
    <t>2.7 – 3.1　</t>
  </si>
  <si>
    <t>2.3 – 2.6　</t>
  </si>
  <si>
    <t>1.9 – 2.2　</t>
  </si>
  <si>
    <t>1.2 – 2.8　</t>
  </si>
  <si>
    <r>
      <t>*</t>
    </r>
    <r>
      <rPr>
        <sz val="10.5"/>
        <color rgb="FF000000"/>
        <rFont val="ＭＳ 明朝"/>
        <family val="1"/>
        <charset val="128"/>
      </rPr>
      <t>推奨する漁獲管理規則案</t>
    </r>
    <r>
      <rPr>
        <sz val="10.5"/>
        <color theme="1"/>
        <rFont val="ＭＳ 明朝"/>
        <family val="1"/>
        <charset val="128"/>
      </rPr>
      <t>で使用する</t>
    </r>
    <r>
      <rPr>
        <sz val="10.5"/>
        <color theme="1"/>
        <rFont val="Times New Roman"/>
        <family val="1"/>
      </rPr>
      <t>β</t>
    </r>
  </si>
  <si>
    <r>
      <t>2036</t>
    </r>
    <r>
      <rPr>
        <sz val="10.5"/>
        <color rgb="FF000000"/>
        <rFont val="ＭＳ Ｐ明朝"/>
        <family val="1"/>
        <charset val="128"/>
      </rPr>
      <t>年漁期の</t>
    </r>
    <rPh sb="5" eb="7">
      <t>ギョキ</t>
    </rPh>
    <phoneticPr fontId="4"/>
  </si>
  <si>
    <t>資源量</t>
    <rPh sb="0" eb="2">
      <t>シゲン</t>
    </rPh>
    <phoneticPr fontId="4"/>
  </si>
  <si>
    <r>
      <t>2036</t>
    </r>
    <r>
      <rPr>
        <sz val="10.5"/>
        <color rgb="FF000000"/>
        <rFont val="ＭＳ Ｐ明朝"/>
        <family val="1"/>
        <charset val="128"/>
      </rPr>
      <t>年漁期に資源量が以下の</t>
    </r>
    <rPh sb="5" eb="7">
      <t>ギョキ</t>
    </rPh>
    <phoneticPr fontId="4"/>
  </si>
  <si>
    <t>1.7 – 16.1</t>
  </si>
  <si>
    <t>1.9 – 16.5</t>
  </si>
  <si>
    <t>2.1 – 16.7</t>
  </si>
  <si>
    <t>2.7 – 17.4</t>
  </si>
  <si>
    <t>3.4 – 17.9</t>
  </si>
  <si>
    <t>4.3 – 18.6</t>
  </si>
  <si>
    <t>5.2 – 19.0</t>
  </si>
  <si>
    <t>Bmsyを維持する漁獲圧（Fmsy）</t>
    <rPh sb="5" eb="7">
      <t>イジ</t>
    </rPh>
    <rPh sb="9" eb="12">
      <t>ギョカクアツ</t>
    </rPh>
    <phoneticPr fontId="4"/>
  </si>
  <si>
    <t>2031年
漁期</t>
    <rPh sb="4" eb="5">
      <t>ネン</t>
    </rPh>
    <rPh sb="6" eb="8">
      <t>ギョキ</t>
    </rPh>
    <phoneticPr fontId="10"/>
  </si>
  <si>
    <t>2036年
漁期</t>
    <rPh sb="4" eb="5">
      <t>ネン</t>
    </rPh>
    <rPh sb="6" eb="8">
      <t>ギョキ</t>
    </rPh>
    <phoneticPr fontId="10"/>
  </si>
  <si>
    <t>2026年
漁期</t>
    <rPh sb="4" eb="5">
      <t>ネン</t>
    </rPh>
    <rPh sb="6" eb="8">
      <t>ギョキ</t>
    </rPh>
    <phoneticPr fontId="10"/>
  </si>
  <si>
    <t>2027～2030年
漁期</t>
    <rPh sb="9" eb="10">
      <t>ネン</t>
    </rPh>
    <rPh sb="11" eb="13">
      <t>ギョキ</t>
    </rPh>
    <phoneticPr fontId="10"/>
  </si>
  <si>
    <t>2031～2035年
漁期</t>
    <rPh sb="9" eb="10">
      <t>ネン</t>
    </rPh>
    <rPh sb="11" eb="13">
      <t>ギョキ</t>
    </rPh>
    <phoneticPr fontId="10"/>
  </si>
  <si>
    <r>
      <rPr>
        <sz val="11"/>
        <rFont val="Yu Gothic"/>
        <family val="3"/>
        <charset val="128"/>
        <scheme val="minor"/>
      </rPr>
      <t>表4-2.　</t>
    </r>
    <r>
      <rPr>
        <sz val="11"/>
        <color theme="1"/>
        <rFont val="Yu Gothic"/>
        <family val="3"/>
        <charset val="128"/>
        <scheme val="minor"/>
      </rPr>
      <t>最大持続生産量を実現する資源量および漁獲圧</t>
    </r>
    <rPh sb="0" eb="1">
      <t>ヒョウ</t>
    </rPh>
    <rPh sb="6" eb="8">
      <t>サイダイ</t>
    </rPh>
    <rPh sb="8" eb="10">
      <t>ジゾク</t>
    </rPh>
    <rPh sb="10" eb="12">
      <t>セイサン</t>
    </rPh>
    <rPh sb="12" eb="13">
      <t>リョウ</t>
    </rPh>
    <rPh sb="14" eb="16">
      <t>ジツゲン</t>
    </rPh>
    <rPh sb="18" eb="20">
      <t>シゲン</t>
    </rPh>
    <rPh sb="20" eb="21">
      <t>リョウ</t>
    </rPh>
    <rPh sb="24" eb="26">
      <t>ギョカク</t>
    </rPh>
    <rPh sb="26" eb="27">
      <t>アツ</t>
    </rPh>
    <phoneticPr fontId="4"/>
  </si>
  <si>
    <t xml:space="preserve">For bibliographic purpose the document should be cited as follows : </t>
    <phoneticPr fontId="10"/>
  </si>
  <si>
    <t>本データ表の引用に関しては、対応する詳細版を引用していただくようお願いいたします（下記）。</t>
    <rPh sb="0" eb="1">
      <t>ホン</t>
    </rPh>
    <rPh sb="6" eb="8">
      <t>インヨウ</t>
    </rPh>
    <rPh sb="9" eb="10">
      <t>カン</t>
    </rPh>
    <rPh sb="41" eb="43">
      <t>カキ</t>
    </rPh>
    <phoneticPr fontId="10"/>
  </si>
  <si>
    <t>Hamabe K.,  Chiba S.N., Sato R., Morita S., Sakai O., Ichinokawa M. 2026. Stock assessment and evaluation of the northern Hokkaido stock of yellow striped flounder (fiscal year 2025). Marine fisheries stock assessment and evaluation for Japanese waters. Japan Fisheries Agency and Japan Fisheries Research and Education Agency, Tokyo, 70 pp,</t>
    <phoneticPr fontId="10"/>
  </si>
  <si>
    <t>濵邉昂平・千葉　悟・佐藤隆太・森田晶子・境　磨・市野川桃子 (2026) 令和 7（2025）年度マガレイ道北系群の資源評価. 我が国周辺水域の漁業資源評価. 水産庁・水産研究・教育機構, 東京, 70 pp,</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</si>
</sst>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Red]\-#,##0.0"/>
    <numFmt numFmtId="178" formatCode="0_);[Red]\(0\)"/>
  </numFmts>
  <fonts count="34">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color theme="1"/>
      <name val="Yu Gothic"/>
      <family val="2"/>
      <scheme val="minor"/>
    </font>
    <font>
      <sz val="10.5"/>
      <color theme="1"/>
      <name val="Times New Roman"/>
      <family val="1"/>
    </font>
    <font>
      <b/>
      <sz val="11"/>
      <color theme="8"/>
      <name val="ＭＳ ゴシック"/>
      <family val="3"/>
      <charset val="128"/>
    </font>
    <font>
      <sz val="10.5"/>
      <color theme="1"/>
      <name val="Yu Gothic"/>
      <family val="3"/>
      <charset val="128"/>
      <scheme val="minor"/>
    </font>
    <font>
      <sz val="11"/>
      <color theme="1"/>
      <name val="Yu Gothic"/>
      <family val="3"/>
      <charset val="128"/>
      <scheme val="minor"/>
    </font>
    <font>
      <sz val="6"/>
      <name val="Yu Gothic"/>
      <family val="2"/>
      <charset val="128"/>
      <scheme val="minor"/>
    </font>
    <font>
      <sz val="10.5"/>
      <color rgb="FF000000"/>
      <name val="ＭＳ Ｐ明朝"/>
      <family val="1"/>
      <charset val="128"/>
    </font>
    <font>
      <sz val="10.5"/>
      <color rgb="FF000000"/>
      <name val="Times New Roman"/>
      <family val="1"/>
    </font>
    <font>
      <sz val="10.5"/>
      <color rgb="FFFF0000"/>
      <name val="Yu Gothic"/>
      <family val="3"/>
      <charset val="128"/>
      <scheme val="minor"/>
    </font>
    <font>
      <b/>
      <sz val="11"/>
      <color theme="8"/>
      <name val="Yu Gothic"/>
      <family val="3"/>
      <charset val="128"/>
      <scheme val="minor"/>
    </font>
    <font>
      <b/>
      <sz val="11"/>
      <color rgb="FFFF0000"/>
      <name val="Yu Gothic"/>
      <family val="3"/>
      <charset val="128"/>
      <scheme val="minor"/>
    </font>
    <font>
      <sz val="11"/>
      <color rgb="FF000000"/>
      <name val="Yu Gothic"/>
      <family val="3"/>
      <charset val="128"/>
      <scheme val="minor"/>
    </font>
    <font>
      <sz val="10.5"/>
      <color rgb="FF000000"/>
      <name val="Yu Gothic"/>
      <family val="3"/>
      <charset val="128"/>
      <scheme val="minor"/>
    </font>
    <font>
      <sz val="10.5"/>
      <color theme="1"/>
      <name val="ＭＳ 明朝"/>
      <family val="1"/>
      <charset val="128"/>
    </font>
    <font>
      <i/>
      <sz val="10.5"/>
      <color theme="1"/>
      <name val="Times New Roman"/>
      <family val="1"/>
    </font>
    <font>
      <sz val="10.5"/>
      <color theme="1"/>
      <name val="Yu Gothic"/>
      <family val="2"/>
    </font>
    <font>
      <b/>
      <sz val="11"/>
      <color theme="1"/>
      <name val="Yu Gothic"/>
      <family val="3"/>
      <charset val="128"/>
      <scheme val="minor"/>
    </font>
    <font>
      <sz val="11"/>
      <color rgb="FF000000"/>
      <name val="Times New Roman"/>
      <family val="1"/>
    </font>
    <font>
      <i/>
      <sz val="11"/>
      <color rgb="FF000000"/>
      <name val="Times New Roman"/>
      <family val="1"/>
    </font>
    <font>
      <vertAlign val="subscript"/>
      <sz val="11"/>
      <color rgb="FF000000"/>
      <name val="Times New Roman"/>
      <family val="1"/>
    </font>
    <font>
      <i/>
      <vertAlign val="subscript"/>
      <sz val="11"/>
      <color rgb="FF000000"/>
      <name val="Times New Roman"/>
      <family val="1"/>
    </font>
    <font>
      <sz val="11"/>
      <color rgb="FF000000"/>
      <name val="ＭＳ Ｐ明朝"/>
      <family val="1"/>
      <charset val="128"/>
    </font>
    <font>
      <b/>
      <i/>
      <sz val="11"/>
      <color theme="1"/>
      <name val="Yu Gothic"/>
      <family val="3"/>
      <charset val="128"/>
      <scheme val="minor"/>
    </font>
    <font>
      <sz val="11"/>
      <color theme="1"/>
      <name val="Times New Roman"/>
      <family val="1"/>
    </font>
    <font>
      <sz val="11"/>
      <color theme="1"/>
      <name val="ＭＳ 明朝"/>
      <family val="1"/>
      <charset val="128"/>
    </font>
    <font>
      <sz val="11"/>
      <color theme="1"/>
      <name val="Times New Roman"/>
      <family val="1"/>
      <charset val="128"/>
    </font>
    <font>
      <sz val="11"/>
      <color theme="1"/>
      <name val="Yu Gothic"/>
      <family val="1"/>
      <charset val="128"/>
    </font>
    <font>
      <sz val="10.5"/>
      <color rgb="FF000000"/>
      <name val="ＭＳ 明朝"/>
      <family val="1"/>
      <charset val="128"/>
    </font>
    <font>
      <sz val="11"/>
      <name val="Yu Gothic"/>
      <family val="3"/>
      <charset val="128"/>
      <scheme val="minor"/>
    </font>
  </fonts>
  <fills count="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rgb="FFE7E6E6"/>
        <bgColor indexed="64"/>
      </patternFill>
    </fill>
    <fill>
      <patternFill patternType="solid">
        <fgColor theme="0"/>
        <bgColor indexed="64"/>
      </patternFill>
    </fill>
  </fills>
  <borders count="3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thin">
        <color indexed="64"/>
      </left>
      <right/>
      <top/>
      <bottom/>
      <diagonal/>
    </border>
    <border>
      <left/>
      <right style="thin">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s>
  <cellStyleXfs count="7">
    <xf numFmtId="0" fontId="0" fillId="0" borderId="0"/>
    <xf numFmtId="38" fontId="5"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0" fontId="1" fillId="0" borderId="0">
      <alignment vertical="center"/>
    </xf>
  </cellStyleXfs>
  <cellXfs count="227">
    <xf numFmtId="0" fontId="0" fillId="0" borderId="0" xfId="0"/>
    <xf numFmtId="0" fontId="0" fillId="0" borderId="0" xfId="0" applyAlignment="1">
      <alignment horizontal="center" vertical="center"/>
    </xf>
    <xf numFmtId="0" fontId="6" fillId="0" borderId="0" xfId="0" applyFont="1" applyAlignment="1">
      <alignment horizontal="left" vertical="center"/>
    </xf>
    <xf numFmtId="0" fontId="0" fillId="0" borderId="0" xfId="0" applyAlignment="1">
      <alignment horizontal="left" vertical="center"/>
    </xf>
    <xf numFmtId="0" fontId="7" fillId="0" borderId="0" xfId="0" applyFont="1" applyAlignment="1">
      <alignment vertical="center"/>
    </xf>
    <xf numFmtId="0" fontId="8" fillId="0" borderId="0" xfId="0" applyFont="1"/>
    <xf numFmtId="0" fontId="9" fillId="0" borderId="0" xfId="0" applyFont="1"/>
    <xf numFmtId="0" fontId="9" fillId="0" borderId="1" xfId="0" applyFont="1" applyBorder="1"/>
    <xf numFmtId="0" fontId="9" fillId="0" borderId="3" xfId="0" applyFont="1" applyBorder="1" applyAlignment="1">
      <alignment horizontal="center" vertical="center"/>
    </xf>
    <xf numFmtId="0" fontId="9" fillId="0" borderId="0" xfId="0" applyFont="1" applyAlignment="1">
      <alignment horizontal="center"/>
    </xf>
    <xf numFmtId="0" fontId="9" fillId="0" borderId="1" xfId="0" applyFont="1" applyBorder="1" applyAlignment="1">
      <alignment horizontal="center" vertical="center"/>
    </xf>
    <xf numFmtId="0" fontId="9" fillId="0" borderId="1" xfId="0" applyFont="1" applyBorder="1" applyAlignment="1">
      <alignment horizontal="center"/>
    </xf>
    <xf numFmtId="176" fontId="9" fillId="0" borderId="0" xfId="0" applyNumberFormat="1" applyFont="1" applyAlignment="1">
      <alignment horizontal="center"/>
    </xf>
    <xf numFmtId="2" fontId="9" fillId="0" borderId="0" xfId="0" applyNumberFormat="1" applyFont="1" applyAlignment="1">
      <alignment horizontal="center"/>
    </xf>
    <xf numFmtId="176" fontId="9" fillId="0" borderId="1" xfId="0" applyNumberFormat="1" applyFont="1" applyBorder="1" applyAlignment="1">
      <alignment horizontal="center"/>
    </xf>
    <xf numFmtId="2" fontId="9" fillId="0" borderId="1" xfId="0" applyNumberFormat="1" applyFont="1" applyBorder="1" applyAlignment="1">
      <alignment horizontal="center"/>
    </xf>
    <xf numFmtId="9" fontId="0" fillId="0" borderId="0" xfId="0" applyNumberFormat="1"/>
    <xf numFmtId="0" fontId="11" fillId="4" borderId="0" xfId="0" applyFont="1" applyFill="1" applyAlignment="1">
      <alignment horizontal="center" vertical="center" wrapText="1"/>
    </xf>
    <xf numFmtId="0" fontId="12" fillId="4" borderId="0" xfId="0" applyFont="1" applyFill="1" applyAlignment="1">
      <alignment horizontal="center" vertical="center" wrapText="1"/>
    </xf>
    <xf numFmtId="0" fontId="11" fillId="4" borderId="11" xfId="0" applyFont="1" applyFill="1" applyBorder="1" applyAlignment="1">
      <alignment horizontal="center" vertical="center"/>
    </xf>
    <xf numFmtId="0" fontId="11" fillId="4" borderId="12"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7" xfId="0" applyFont="1" applyFill="1" applyBorder="1" applyAlignment="1">
      <alignment horizontal="right" vertical="center"/>
    </xf>
    <xf numFmtId="0" fontId="12" fillId="2" borderId="7" xfId="0" applyFont="1" applyFill="1" applyBorder="1" applyAlignment="1">
      <alignment vertical="center"/>
    </xf>
    <xf numFmtId="176" fontId="12" fillId="2" borderId="7" xfId="0" applyNumberFormat="1" applyFont="1" applyFill="1" applyBorder="1" applyAlignment="1">
      <alignment vertical="center"/>
    </xf>
    <xf numFmtId="9" fontId="12" fillId="4" borderId="8" xfId="0" applyNumberFormat="1" applyFont="1" applyFill="1" applyBorder="1" applyAlignment="1">
      <alignment horizontal="center" vertical="center"/>
    </xf>
    <xf numFmtId="0" fontId="9" fillId="0" borderId="2" xfId="0" applyFont="1" applyBorder="1" applyAlignment="1">
      <alignment horizontal="center" vertical="center"/>
    </xf>
    <xf numFmtId="0" fontId="9" fillId="0" borderId="0" xfId="0" applyFont="1" applyAlignment="1">
      <alignment horizontal="center" vertical="center"/>
    </xf>
    <xf numFmtId="38" fontId="9" fillId="0" borderId="0" xfId="1" applyFont="1" applyAlignment="1">
      <alignment horizontal="right" vertical="center"/>
    </xf>
    <xf numFmtId="38" fontId="9" fillId="0" borderId="0" xfId="1" applyFont="1" applyFill="1" applyAlignment="1">
      <alignment horizontal="right" vertical="center"/>
    </xf>
    <xf numFmtId="38" fontId="9" fillId="0" borderId="0" xfId="1" applyFont="1" applyFill="1" applyAlignment="1"/>
    <xf numFmtId="0" fontId="13" fillId="0" borderId="0" xfId="0" applyFont="1" applyAlignment="1">
      <alignment horizontal="left" vertical="center"/>
    </xf>
    <xf numFmtId="0" fontId="14" fillId="0" borderId="0" xfId="0" applyFont="1" applyAlignment="1">
      <alignment vertical="center"/>
    </xf>
    <xf numFmtId="38" fontId="9" fillId="0" borderId="0" xfId="1" applyFont="1" applyAlignment="1">
      <alignment vertical="center"/>
    </xf>
    <xf numFmtId="0" fontId="9" fillId="0" borderId="0" xfId="0" applyFont="1" applyAlignment="1">
      <alignment horizontal="right" vertical="center"/>
    </xf>
    <xf numFmtId="38" fontId="9" fillId="0" borderId="0" xfId="1" applyFont="1" applyBorder="1" applyAlignment="1">
      <alignment horizontal="right" vertical="center"/>
    </xf>
    <xf numFmtId="0" fontId="9" fillId="0" borderId="0" xfId="0" applyFont="1" applyAlignment="1">
      <alignment vertical="center"/>
    </xf>
    <xf numFmtId="176" fontId="9" fillId="0" borderId="0" xfId="0" applyNumberFormat="1" applyFont="1" applyAlignment="1">
      <alignment horizontal="right" vertical="center"/>
    </xf>
    <xf numFmtId="176" fontId="9" fillId="0" borderId="1" xfId="0" applyNumberFormat="1" applyFont="1" applyBorder="1" applyAlignment="1">
      <alignment horizontal="right" vertical="center"/>
    </xf>
    <xf numFmtId="0" fontId="9" fillId="0" borderId="1" xfId="0" applyFont="1" applyBorder="1" applyAlignment="1">
      <alignment horizontal="right" vertical="center"/>
    </xf>
    <xf numFmtId="0" fontId="15" fillId="0" borderId="0" xfId="0" applyFont="1" applyAlignment="1">
      <alignment vertical="center"/>
    </xf>
    <xf numFmtId="0" fontId="9" fillId="0" borderId="2" xfId="0" applyFont="1" applyBorder="1" applyAlignment="1">
      <alignment horizontal="center" vertical="center" wrapText="1"/>
    </xf>
    <xf numFmtId="0" fontId="9" fillId="0" borderId="2" xfId="0" applyFont="1" applyBorder="1" applyAlignment="1">
      <alignment vertical="center" wrapText="1"/>
    </xf>
    <xf numFmtId="177" fontId="9" fillId="0" borderId="0" xfId="1" applyNumberFormat="1" applyFont="1" applyAlignment="1"/>
    <xf numFmtId="2" fontId="9" fillId="0" borderId="0" xfId="0" applyNumberFormat="1" applyFont="1"/>
    <xf numFmtId="176" fontId="9" fillId="0" borderId="0" xfId="0" applyNumberFormat="1" applyFont="1"/>
    <xf numFmtId="177" fontId="9" fillId="0" borderId="1" xfId="1" applyNumberFormat="1" applyFont="1" applyBorder="1" applyAlignment="1"/>
    <xf numFmtId="2" fontId="9" fillId="0" borderId="1" xfId="0" applyNumberFormat="1" applyFont="1" applyBorder="1"/>
    <xf numFmtId="40" fontId="9" fillId="0" borderId="0" xfId="1" applyNumberFormat="1" applyFont="1" applyAlignment="1"/>
    <xf numFmtId="40" fontId="9" fillId="0" borderId="1" xfId="1" applyNumberFormat="1" applyFont="1" applyBorder="1" applyAlignment="1"/>
    <xf numFmtId="0" fontId="9" fillId="0" borderId="2" xfId="0" applyFont="1" applyBorder="1" applyAlignment="1">
      <alignment wrapText="1"/>
    </xf>
    <xf numFmtId="0" fontId="9" fillId="3" borderId="7" xfId="2" applyFont="1" applyFill="1" applyBorder="1" applyAlignment="1">
      <alignment horizontal="center" vertical="center"/>
    </xf>
    <xf numFmtId="178" fontId="9" fillId="0" borderId="0" xfId="0" applyNumberFormat="1" applyFont="1"/>
    <xf numFmtId="176" fontId="9" fillId="0" borderId="7" xfId="2" applyNumberFormat="1" applyFont="1" applyBorder="1">
      <alignment vertical="center"/>
    </xf>
    <xf numFmtId="0" fontId="9" fillId="3" borderId="7" xfId="2" applyFont="1" applyFill="1" applyBorder="1" applyAlignment="1">
      <alignment horizontal="center" vertical="center" wrapText="1"/>
    </xf>
    <xf numFmtId="176" fontId="9" fillId="3" borderId="7" xfId="2" applyNumberFormat="1" applyFont="1" applyFill="1" applyBorder="1">
      <alignment vertical="center"/>
    </xf>
    <xf numFmtId="9" fontId="9" fillId="0" borderId="7" xfId="3" applyFont="1" applyBorder="1">
      <alignment vertical="center"/>
    </xf>
    <xf numFmtId="9" fontId="9" fillId="0" borderId="7" xfId="3" applyFont="1" applyBorder="1" applyAlignment="1">
      <alignment vertical="center"/>
    </xf>
    <xf numFmtId="0" fontId="17" fillId="4" borderId="8" xfId="0" applyFont="1" applyFill="1" applyBorder="1" applyAlignment="1">
      <alignment horizontal="center" vertical="center" wrapText="1"/>
    </xf>
    <xf numFmtId="0" fontId="17" fillId="4" borderId="12" xfId="0" applyFont="1" applyFill="1" applyBorder="1" applyAlignment="1">
      <alignment horizontal="center" vertical="center" wrapText="1"/>
    </xf>
    <xf numFmtId="0" fontId="8" fillId="0" borderId="8" xfId="0" applyFont="1" applyBorder="1" applyAlignment="1">
      <alignment horizontal="justify" vertical="center" wrapText="1"/>
    </xf>
    <xf numFmtId="0" fontId="8" fillId="0" borderId="11" xfId="0" applyFont="1" applyBorder="1" applyAlignment="1">
      <alignment horizontal="justify" vertical="center" wrapText="1"/>
    </xf>
    <xf numFmtId="0" fontId="17" fillId="0" borderId="11" xfId="0" applyFont="1" applyBorder="1" applyAlignment="1">
      <alignment horizontal="left" vertical="center" wrapText="1"/>
    </xf>
    <xf numFmtId="0" fontId="9" fillId="0" borderId="12" xfId="0" applyFont="1" applyBorder="1" applyAlignment="1">
      <alignment vertical="center" wrapText="1"/>
    </xf>
    <xf numFmtId="0" fontId="17" fillId="0" borderId="12" xfId="0" applyFont="1" applyBorder="1" applyAlignment="1">
      <alignment horizontal="left" vertical="center" wrapText="1"/>
    </xf>
    <xf numFmtId="0" fontId="8" fillId="0" borderId="12" xfId="0" applyFont="1" applyBorder="1" applyAlignment="1">
      <alignment horizontal="justify" vertical="center" wrapText="1"/>
    </xf>
    <xf numFmtId="0" fontId="17" fillId="4" borderId="8" xfId="0" applyFont="1" applyFill="1" applyBorder="1" applyAlignment="1">
      <alignment horizontal="center" vertical="center"/>
    </xf>
    <xf numFmtId="0" fontId="17" fillId="4" borderId="11" xfId="0" applyFont="1" applyFill="1" applyBorder="1" applyAlignment="1">
      <alignment horizontal="center" vertical="center"/>
    </xf>
    <xf numFmtId="0" fontId="17" fillId="4" borderId="11" xfId="0" applyFont="1" applyFill="1" applyBorder="1" applyAlignment="1">
      <alignment horizontal="center" vertical="center" wrapText="1"/>
    </xf>
    <xf numFmtId="0" fontId="9" fillId="4" borderId="12" xfId="0" applyFont="1" applyFill="1" applyBorder="1" applyAlignment="1">
      <alignment vertical="center"/>
    </xf>
    <xf numFmtId="0" fontId="17" fillId="2" borderId="7" xfId="0" applyFont="1" applyFill="1" applyBorder="1" applyAlignment="1">
      <alignment horizontal="center" vertical="center"/>
    </xf>
    <xf numFmtId="0" fontId="17" fillId="2" borderId="7" xfId="0" applyFont="1" applyFill="1" applyBorder="1" applyAlignment="1">
      <alignment horizontal="right" vertical="center"/>
    </xf>
    <xf numFmtId="2" fontId="17" fillId="2" borderId="7" xfId="0" applyNumberFormat="1" applyFont="1" applyFill="1" applyBorder="1" applyAlignment="1">
      <alignment horizontal="right" vertical="center"/>
    </xf>
    <xf numFmtId="0" fontId="16" fillId="4" borderId="7" xfId="0" applyFont="1" applyFill="1" applyBorder="1" applyAlignment="1">
      <alignment horizontal="justify" vertical="center" wrapText="1"/>
    </xf>
    <xf numFmtId="0" fontId="9" fillId="0" borderId="7" xfId="0" applyFont="1" applyBorder="1" applyAlignment="1">
      <alignment horizontal="justify" vertical="center" wrapText="1"/>
    </xf>
    <xf numFmtId="0" fontId="9" fillId="0" borderId="8" xfId="0" applyFont="1" applyBorder="1" applyAlignment="1">
      <alignment horizontal="center" vertical="center" wrapText="1"/>
    </xf>
    <xf numFmtId="0" fontId="16" fillId="0" borderId="12" xfId="0" applyFont="1" applyBorder="1" applyAlignment="1">
      <alignment horizontal="center" vertical="center" wrapText="1"/>
    </xf>
    <xf numFmtId="0" fontId="9" fillId="0" borderId="8" xfId="0" applyFont="1" applyBorder="1" applyAlignment="1">
      <alignment horizontal="justify" vertical="center" wrapText="1"/>
    </xf>
    <xf numFmtId="0" fontId="9" fillId="0" borderId="12" xfId="0" applyFont="1" applyBorder="1" applyAlignment="1">
      <alignment horizontal="justify" vertical="center" wrapText="1"/>
    </xf>
    <xf numFmtId="176" fontId="17" fillId="2" borderId="7" xfId="0" applyNumberFormat="1" applyFont="1" applyFill="1" applyBorder="1" applyAlignment="1">
      <alignment horizontal="right" vertical="center"/>
    </xf>
    <xf numFmtId="0" fontId="15" fillId="0" borderId="0" xfId="0" applyFont="1"/>
    <xf numFmtId="38" fontId="0" fillId="0" borderId="0" xfId="1" applyFont="1" applyAlignment="1">
      <alignment vertical="center"/>
    </xf>
    <xf numFmtId="2" fontId="17" fillId="0" borderId="7" xfId="0" applyNumberFormat="1" applyFont="1" applyBorder="1" applyAlignment="1">
      <alignment horizontal="right" vertical="center"/>
    </xf>
    <xf numFmtId="0" fontId="17" fillId="0" borderId="7" xfId="0" applyFont="1" applyBorder="1" applyAlignment="1">
      <alignment horizontal="right" vertical="center"/>
    </xf>
    <xf numFmtId="0" fontId="18" fillId="0" borderId="0" xfId="0" applyFont="1" applyAlignment="1">
      <alignment horizontal="left" vertical="center"/>
    </xf>
    <xf numFmtId="0" fontId="18" fillId="0" borderId="5" xfId="0" applyFont="1" applyBorder="1" applyAlignment="1">
      <alignment horizontal="center"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2" fontId="6" fillId="0" borderId="0" xfId="0" applyNumberFormat="1" applyFont="1" applyAlignment="1">
      <alignment horizontal="center" vertical="center" wrapText="1"/>
    </xf>
    <xf numFmtId="2" fontId="6" fillId="0" borderId="5" xfId="0" applyNumberFormat="1" applyFont="1" applyBorder="1" applyAlignment="1">
      <alignment horizontal="center" vertical="center" wrapText="1"/>
    </xf>
    <xf numFmtId="2" fontId="9" fillId="0" borderId="8" xfId="0" applyNumberFormat="1" applyFont="1" applyBorder="1" applyAlignment="1">
      <alignment horizontal="center" vertical="center" wrapText="1"/>
    </xf>
    <xf numFmtId="176" fontId="12" fillId="2" borderId="7" xfId="0" applyNumberFormat="1" applyFont="1" applyFill="1" applyBorder="1" applyAlignment="1">
      <alignment horizontal="right" vertical="center"/>
    </xf>
    <xf numFmtId="0" fontId="11" fillId="4" borderId="15"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16" xfId="0" applyFont="1" applyFill="1" applyBorder="1" applyAlignment="1">
      <alignment horizontal="center" vertical="center"/>
    </xf>
    <xf numFmtId="0" fontId="11" fillId="4" borderId="18" xfId="0" applyFont="1" applyFill="1" applyBorder="1" applyAlignment="1">
      <alignment horizontal="center" vertical="center"/>
    </xf>
    <xf numFmtId="0" fontId="12" fillId="4" borderId="12" xfId="0" applyFont="1" applyFill="1" applyBorder="1" applyAlignment="1">
      <alignment horizontal="center" vertical="center" wrapText="1"/>
    </xf>
    <xf numFmtId="0" fontId="21" fillId="0" borderId="0" xfId="0" applyFont="1" applyAlignment="1">
      <alignment vertical="center"/>
    </xf>
    <xf numFmtId="2" fontId="22" fillId="5" borderId="6" xfId="0" applyNumberFormat="1" applyFont="1" applyFill="1" applyBorder="1" applyAlignment="1">
      <alignment horizontal="right" vertical="center" wrapText="1"/>
    </xf>
    <xf numFmtId="0" fontId="22" fillId="5" borderId="0" xfId="0" applyFont="1" applyFill="1" applyAlignment="1">
      <alignment horizontal="right" vertical="center"/>
    </xf>
    <xf numFmtId="0" fontId="22" fillId="5" borderId="6" xfId="0" applyFont="1" applyFill="1" applyBorder="1" applyAlignment="1">
      <alignment horizontal="right" vertical="center"/>
    </xf>
    <xf numFmtId="3" fontId="22" fillId="5" borderId="6" xfId="0" applyNumberFormat="1" applyFont="1" applyFill="1" applyBorder="1" applyAlignment="1">
      <alignment horizontal="right" vertical="center" wrapText="1"/>
    </xf>
    <xf numFmtId="3" fontId="22" fillId="5" borderId="0" xfId="0" applyNumberFormat="1" applyFont="1" applyFill="1" applyAlignment="1">
      <alignment horizontal="right" vertical="center"/>
    </xf>
    <xf numFmtId="3" fontId="22" fillId="5" borderId="6" xfId="0" applyNumberFormat="1" applyFont="1" applyFill="1" applyBorder="1" applyAlignment="1">
      <alignment horizontal="right" vertical="center"/>
    </xf>
    <xf numFmtId="2" fontId="22" fillId="5" borderId="0" xfId="0" applyNumberFormat="1" applyFont="1" applyFill="1" applyAlignment="1">
      <alignment horizontal="right" vertical="center"/>
    </xf>
    <xf numFmtId="2" fontId="22" fillId="5" borderId="6" xfId="0" applyNumberFormat="1" applyFont="1" applyFill="1" applyBorder="1" applyAlignment="1">
      <alignment horizontal="right" vertical="center"/>
    </xf>
    <xf numFmtId="2" fontId="22" fillId="5" borderId="5" xfId="0" applyNumberFormat="1" applyFont="1" applyFill="1" applyBorder="1" applyAlignment="1">
      <alignment horizontal="right" vertical="center"/>
    </xf>
    <xf numFmtId="2" fontId="22" fillId="5" borderId="4" xfId="0" applyNumberFormat="1" applyFont="1" applyFill="1" applyBorder="1" applyAlignment="1">
      <alignment horizontal="right" vertical="center"/>
    </xf>
    <xf numFmtId="0" fontId="23" fillId="2" borderId="0" xfId="0" applyFont="1" applyFill="1" applyAlignment="1">
      <alignment vertical="top"/>
    </xf>
    <xf numFmtId="0" fontId="8" fillId="0" borderId="1" xfId="0" applyFont="1" applyBorder="1" applyAlignment="1">
      <alignment horizontal="center"/>
    </xf>
    <xf numFmtId="38" fontId="9" fillId="0" borderId="0" xfId="1" applyFont="1" applyFill="1" applyBorder="1" applyAlignment="1">
      <alignment horizontal="right" vertical="center"/>
    </xf>
    <xf numFmtId="38" fontId="9" fillId="0" borderId="0" xfId="1" applyFont="1" applyFill="1" applyBorder="1" applyAlignment="1"/>
    <xf numFmtId="38" fontId="9" fillId="0" borderId="0" xfId="1" applyFont="1" applyBorder="1" applyAlignment="1">
      <alignment vertical="center"/>
    </xf>
    <xf numFmtId="3" fontId="9" fillId="0" borderId="0" xfId="0" applyNumberFormat="1" applyFont="1" applyAlignment="1">
      <alignment horizontal="right" vertical="center"/>
    </xf>
    <xf numFmtId="0" fontId="27" fillId="0" borderId="0" xfId="0" applyFont="1"/>
    <xf numFmtId="0" fontId="28" fillId="3" borderId="7" xfId="2" applyFont="1" applyFill="1" applyBorder="1" applyAlignment="1">
      <alignment horizontal="center" vertical="center"/>
    </xf>
    <xf numFmtId="176" fontId="28" fillId="3" borderId="7" xfId="2" applyNumberFormat="1" applyFont="1" applyFill="1" applyBorder="1" applyAlignment="1">
      <alignment horizontal="center" vertical="center"/>
    </xf>
    <xf numFmtId="178" fontId="28" fillId="0" borderId="7" xfId="3" applyNumberFormat="1" applyFont="1" applyBorder="1">
      <alignment vertical="center"/>
    </xf>
    <xf numFmtId="176" fontId="28" fillId="0" borderId="7" xfId="2" applyNumberFormat="1" applyFont="1" applyBorder="1">
      <alignment vertical="center"/>
    </xf>
    <xf numFmtId="0" fontId="30" fillId="3" borderId="7" xfId="2" applyFont="1" applyFill="1" applyBorder="1" applyAlignment="1">
      <alignment horizontal="center" vertical="center"/>
    </xf>
    <xf numFmtId="0" fontId="31" fillId="3" borderId="7" xfId="2" applyFont="1" applyFill="1" applyBorder="1" applyAlignment="1">
      <alignment horizontal="center" vertical="center"/>
    </xf>
    <xf numFmtId="0" fontId="26" fillId="0" borderId="0" xfId="0" applyFont="1" applyAlignment="1">
      <alignment horizontal="center" vertical="center" wrapText="1"/>
    </xf>
    <xf numFmtId="0" fontId="22" fillId="5" borderId="20" xfId="0" applyFont="1" applyFill="1" applyBorder="1" applyAlignment="1">
      <alignment horizontal="right" vertical="center"/>
    </xf>
    <xf numFmtId="3" fontId="22" fillId="5" borderId="20" xfId="0" applyNumberFormat="1" applyFont="1" applyFill="1" applyBorder="1" applyAlignment="1">
      <alignment horizontal="right" vertical="center"/>
    </xf>
    <xf numFmtId="2" fontId="22" fillId="5" borderId="20" xfId="0" applyNumberFormat="1" applyFont="1" applyFill="1" applyBorder="1" applyAlignment="1">
      <alignment horizontal="right" vertical="center"/>
    </xf>
    <xf numFmtId="2" fontId="22" fillId="5" borderId="21" xfId="0" applyNumberFormat="1" applyFont="1" applyFill="1" applyBorder="1" applyAlignment="1">
      <alignment horizontal="right" vertical="center"/>
    </xf>
    <xf numFmtId="0" fontId="26" fillId="0" borderId="7"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24" xfId="0" applyFont="1" applyBorder="1" applyAlignment="1">
      <alignment horizontal="center" vertical="center" wrapText="1"/>
    </xf>
    <xf numFmtId="0" fontId="16" fillId="2" borderId="25" xfId="0" applyFont="1" applyFill="1" applyBorder="1" applyAlignment="1">
      <alignment vertical="top"/>
    </xf>
    <xf numFmtId="0" fontId="16" fillId="2" borderId="26" xfId="0" applyFont="1" applyFill="1" applyBorder="1" applyAlignment="1">
      <alignment vertical="top"/>
    </xf>
    <xf numFmtId="0" fontId="23" fillId="2" borderId="27" xfId="0" applyFont="1" applyFill="1" applyBorder="1" applyAlignment="1">
      <alignment vertical="top"/>
    </xf>
    <xf numFmtId="0" fontId="23" fillId="2" borderId="28" xfId="0" applyFont="1" applyFill="1" applyBorder="1" applyAlignment="1">
      <alignment vertical="top"/>
    </xf>
    <xf numFmtId="0" fontId="16" fillId="2" borderId="29" xfId="0" applyFont="1" applyFill="1" applyBorder="1" applyAlignment="1">
      <alignment vertical="top"/>
    </xf>
    <xf numFmtId="0" fontId="26" fillId="5" borderId="0" xfId="0" applyFont="1" applyFill="1" applyAlignment="1">
      <alignment horizontal="center" vertical="center" wrapText="1"/>
    </xf>
    <xf numFmtId="0" fontId="22" fillId="5" borderId="0" xfId="0" applyFont="1" applyFill="1" applyAlignment="1">
      <alignment horizontal="right" vertical="center" wrapText="1"/>
    </xf>
    <xf numFmtId="3" fontId="22" fillId="5" borderId="0" xfId="0" applyNumberFormat="1" applyFont="1" applyFill="1" applyAlignment="1">
      <alignment horizontal="right" vertical="center" wrapText="1"/>
    </xf>
    <xf numFmtId="2" fontId="22" fillId="5" borderId="0" xfId="0" applyNumberFormat="1" applyFont="1" applyFill="1" applyAlignment="1">
      <alignment horizontal="right" vertical="center" wrapText="1"/>
    </xf>
    <xf numFmtId="177" fontId="9" fillId="0" borderId="0" xfId="1" applyNumberFormat="1" applyFont="1" applyBorder="1" applyAlignment="1"/>
    <xf numFmtId="176" fontId="9" fillId="0" borderId="1" xfId="0" applyNumberFormat="1" applyFont="1" applyBorder="1"/>
    <xf numFmtId="40" fontId="9" fillId="0" borderId="0" xfId="1" applyNumberFormat="1" applyFont="1" applyBorder="1" applyAlignment="1"/>
    <xf numFmtId="0" fontId="6" fillId="0" borderId="0" xfId="0" applyFont="1"/>
    <xf numFmtId="2" fontId="22" fillId="5" borderId="5" xfId="0" applyNumberFormat="1" applyFont="1" applyFill="1" applyBorder="1" applyAlignment="1">
      <alignment horizontal="right" vertical="center" wrapText="1"/>
    </xf>
    <xf numFmtId="2" fontId="22" fillId="5" borderId="4" xfId="0" applyNumberFormat="1" applyFont="1" applyFill="1" applyBorder="1" applyAlignment="1">
      <alignment horizontal="right" vertical="center" wrapText="1"/>
    </xf>
    <xf numFmtId="0" fontId="6" fillId="0" borderId="0" xfId="6" applyFont="1" applyAlignment="1">
      <alignment horizontal="left" vertical="center"/>
    </xf>
    <xf numFmtId="0" fontId="1" fillId="0" borderId="0" xfId="6">
      <alignment vertical="center"/>
    </xf>
    <xf numFmtId="0" fontId="6" fillId="0" borderId="0" xfId="6" applyFont="1" applyAlignment="1">
      <alignment horizontal="left" vertical="center" wrapText="1"/>
    </xf>
    <xf numFmtId="0" fontId="28" fillId="0" borderId="0" xfId="6" applyFont="1">
      <alignment vertical="center"/>
    </xf>
    <xf numFmtId="0" fontId="1" fillId="0" borderId="0" xfId="6" applyAlignment="1">
      <alignment vertical="center" wrapText="1"/>
    </xf>
    <xf numFmtId="0" fontId="9" fillId="0" borderId="3" xfId="0" applyFont="1" applyBorder="1" applyAlignment="1">
      <alignment vertical="top" wrapText="1"/>
    </xf>
    <xf numFmtId="0" fontId="9" fillId="0" borderId="3" xfId="0" applyFont="1" applyBorder="1" applyAlignment="1">
      <alignment vertical="top"/>
    </xf>
    <xf numFmtId="0" fontId="9" fillId="0" borderId="3" xfId="0" applyFont="1" applyBorder="1" applyAlignment="1">
      <alignment horizontal="center" vertical="center"/>
    </xf>
    <xf numFmtId="0" fontId="9" fillId="0" borderId="1" xfId="0" applyFont="1" applyBorder="1"/>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8" fillId="0" borderId="3" xfId="0" applyFont="1" applyBorder="1" applyAlignment="1">
      <alignment vertical="top" wrapText="1"/>
    </xf>
    <xf numFmtId="0" fontId="6" fillId="0" borderId="17" xfId="0" applyFont="1" applyBorder="1" applyAlignment="1">
      <alignment horizontal="left" vertical="center" wrapText="1"/>
    </xf>
    <xf numFmtId="0" fontId="18" fillId="0" borderId="17" xfId="0" applyFont="1" applyBorder="1" applyAlignment="1">
      <alignment horizontal="justify" vertical="center" wrapText="1"/>
    </xf>
    <xf numFmtId="0" fontId="18" fillId="0" borderId="5" xfId="0" applyFont="1" applyBorder="1" applyAlignment="1">
      <alignment horizontal="justify" vertical="center" wrapText="1"/>
    </xf>
    <xf numFmtId="0" fontId="19" fillId="0" borderId="17" xfId="0" applyFont="1" applyBorder="1" applyAlignment="1">
      <alignment horizontal="center" vertical="center" wrapText="1"/>
    </xf>
    <xf numFmtId="0" fontId="18" fillId="0" borderId="17" xfId="0" applyFont="1" applyBorder="1" applyAlignment="1">
      <alignment horizontal="center" vertical="center" wrapText="1"/>
    </xf>
    <xf numFmtId="0" fontId="9" fillId="0" borderId="0" xfId="0" applyFont="1" applyAlignment="1">
      <alignment horizontal="left"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2" fillId="2" borderId="0" xfId="0" applyFont="1" applyFill="1" applyAlignment="1">
      <alignment horizontal="center" vertical="center"/>
    </xf>
    <xf numFmtId="0" fontId="22" fillId="0" borderId="17" xfId="0" applyFont="1" applyBorder="1" applyAlignment="1">
      <alignment horizontal="center" vertical="center" wrapText="1"/>
    </xf>
    <xf numFmtId="0" fontId="22" fillId="0" borderId="23" xfId="0" applyFont="1" applyBorder="1" applyAlignment="1">
      <alignment horizontal="center" vertical="center" wrapText="1"/>
    </xf>
    <xf numFmtId="0" fontId="22" fillId="2" borderId="22" xfId="0" applyFont="1" applyFill="1" applyBorder="1" applyAlignment="1">
      <alignment horizontal="center" vertical="center"/>
    </xf>
    <xf numFmtId="0" fontId="22" fillId="2" borderId="17" xfId="0" applyFont="1" applyFill="1" applyBorder="1" applyAlignment="1">
      <alignment horizontal="center" vertical="center"/>
    </xf>
    <xf numFmtId="0" fontId="22" fillId="2" borderId="23" xfId="0" applyFont="1" applyFill="1" applyBorder="1" applyAlignment="1">
      <alignment horizontal="center" vertical="center"/>
    </xf>
    <xf numFmtId="0" fontId="9" fillId="0" borderId="2" xfId="0" applyFont="1" applyBorder="1" applyAlignment="1">
      <alignment horizontal="center"/>
    </xf>
    <xf numFmtId="0" fontId="9" fillId="0" borderId="1" xfId="0" applyFont="1" applyBorder="1" applyAlignment="1">
      <alignment horizontal="center"/>
    </xf>
    <xf numFmtId="0" fontId="9" fillId="0" borderId="3" xfId="0" applyFont="1" applyBorder="1" applyAlignment="1">
      <alignment wrapText="1"/>
    </xf>
    <xf numFmtId="0" fontId="17" fillId="4" borderId="7" xfId="0" applyFont="1" applyFill="1" applyBorder="1" applyAlignment="1">
      <alignment horizontal="center" vertical="center" wrapText="1"/>
    </xf>
    <xf numFmtId="0" fontId="17" fillId="4" borderId="8" xfId="0" applyFont="1" applyFill="1" applyBorder="1" applyAlignment="1">
      <alignment horizontal="center" vertical="center" wrapText="1"/>
    </xf>
    <xf numFmtId="0" fontId="17" fillId="4" borderId="12" xfId="0" applyFont="1" applyFill="1" applyBorder="1" applyAlignment="1">
      <alignment horizontal="center" vertical="center" wrapText="1"/>
    </xf>
    <xf numFmtId="0" fontId="17" fillId="0" borderId="8" xfId="0" applyFont="1" applyBorder="1" applyAlignment="1">
      <alignment horizontal="left" vertical="center" wrapText="1"/>
    </xf>
    <xf numFmtId="0" fontId="17" fillId="0" borderId="12" xfId="0" applyFont="1" applyBorder="1" applyAlignment="1">
      <alignment horizontal="left" vertical="center" wrapText="1"/>
    </xf>
    <xf numFmtId="0" fontId="17" fillId="0" borderId="11" xfId="0" applyFont="1" applyBorder="1" applyAlignment="1">
      <alignment horizontal="left" vertical="center" wrapText="1"/>
    </xf>
    <xf numFmtId="0" fontId="8" fillId="0" borderId="8"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9" fillId="0" borderId="0" xfId="0" applyFont="1" applyAlignment="1">
      <alignment wrapText="1"/>
    </xf>
    <xf numFmtId="178" fontId="28" fillId="0" borderId="8" xfId="3" applyNumberFormat="1" applyFont="1" applyBorder="1" applyAlignment="1">
      <alignment horizontal="right" vertical="center"/>
    </xf>
    <xf numFmtId="178" fontId="28" fillId="0" borderId="11" xfId="3" applyNumberFormat="1" applyFont="1" applyBorder="1" applyAlignment="1">
      <alignment horizontal="right" vertical="center"/>
    </xf>
    <xf numFmtId="178" fontId="28" fillId="0" borderId="12" xfId="3" applyNumberFormat="1" applyFont="1" applyBorder="1" applyAlignment="1">
      <alignment horizontal="right" vertical="center"/>
    </xf>
    <xf numFmtId="176" fontId="28" fillId="0" borderId="8" xfId="2" applyNumberFormat="1" applyFont="1" applyBorder="1" applyAlignment="1">
      <alignment horizontal="right" vertical="center"/>
    </xf>
    <xf numFmtId="176" fontId="28" fillId="0" borderId="11" xfId="2" applyNumberFormat="1" applyFont="1" applyBorder="1" applyAlignment="1">
      <alignment horizontal="right" vertical="center"/>
    </xf>
    <xf numFmtId="176" fontId="28" fillId="0" borderId="12" xfId="2" applyNumberFormat="1" applyFont="1" applyBorder="1" applyAlignment="1">
      <alignment horizontal="right" vertical="center"/>
    </xf>
    <xf numFmtId="0" fontId="9" fillId="3" borderId="8" xfId="2" applyFont="1" applyFill="1" applyBorder="1" applyAlignment="1">
      <alignment horizontal="center" vertical="center"/>
    </xf>
    <xf numFmtId="0" fontId="9" fillId="3" borderId="11" xfId="2" applyFont="1" applyFill="1" applyBorder="1" applyAlignment="1">
      <alignment horizontal="center" vertical="center"/>
    </xf>
    <xf numFmtId="0" fontId="9" fillId="3" borderId="12" xfId="2" applyFont="1" applyFill="1" applyBorder="1" applyAlignment="1">
      <alignment horizontal="center" vertical="center"/>
    </xf>
    <xf numFmtId="0" fontId="9" fillId="3" borderId="9" xfId="2" applyFont="1" applyFill="1" applyBorder="1" applyAlignment="1">
      <alignment horizontal="center" vertical="center" wrapText="1"/>
    </xf>
    <xf numFmtId="0" fontId="9" fillId="0" borderId="10" xfId="2" applyFont="1" applyBorder="1" applyAlignment="1">
      <alignment horizontal="center" vertical="center" wrapText="1"/>
    </xf>
    <xf numFmtId="0" fontId="9" fillId="3" borderId="7" xfId="2" applyFont="1" applyFill="1" applyBorder="1" applyAlignment="1">
      <alignment horizontal="center" vertical="center" wrapText="1"/>
    </xf>
    <xf numFmtId="0" fontId="9" fillId="3" borderId="8" xfId="2" applyFont="1" applyFill="1" applyBorder="1" applyAlignment="1">
      <alignment vertical="center" wrapText="1"/>
    </xf>
    <xf numFmtId="0" fontId="9" fillId="3" borderId="12" xfId="2" applyFont="1" applyFill="1" applyBorder="1">
      <alignment vertical="center"/>
    </xf>
    <xf numFmtId="0" fontId="9" fillId="0" borderId="2" xfId="2" applyFont="1" applyBorder="1" applyAlignment="1">
      <alignment horizontal="center" vertical="center" wrapText="1"/>
    </xf>
    <xf numFmtId="0" fontId="9" fillId="3" borderId="8" xfId="2" applyFont="1" applyFill="1" applyBorder="1" applyAlignment="1">
      <alignment horizontal="center" vertical="center" wrapText="1"/>
    </xf>
    <xf numFmtId="0" fontId="9" fillId="0" borderId="12" xfId="2" applyFont="1" applyBorder="1" applyAlignment="1">
      <alignment horizontal="center" vertical="center" wrapText="1"/>
    </xf>
    <xf numFmtId="0" fontId="9" fillId="0" borderId="7" xfId="0" applyFont="1" applyBorder="1" applyAlignment="1">
      <alignment horizontal="justify" vertical="center" wrapText="1"/>
    </xf>
    <xf numFmtId="0" fontId="16" fillId="4" borderId="13" xfId="0" applyFont="1" applyFill="1" applyBorder="1" applyAlignment="1">
      <alignment horizontal="justify" vertical="center" wrapText="1"/>
    </xf>
    <xf numFmtId="0" fontId="16" fillId="4" borderId="2" xfId="0" applyFont="1" applyFill="1" applyBorder="1" applyAlignment="1">
      <alignment horizontal="justify" vertical="center" wrapText="1"/>
    </xf>
    <xf numFmtId="0" fontId="16" fillId="4" borderId="10" xfId="0" applyFont="1" applyFill="1" applyBorder="1" applyAlignment="1">
      <alignment horizontal="justify" vertical="center" wrapText="1"/>
    </xf>
    <xf numFmtId="0" fontId="16" fillId="0" borderId="8" xfId="0" applyFont="1" applyBorder="1" applyAlignment="1">
      <alignment horizontal="justify" vertical="center" wrapText="1"/>
    </xf>
    <xf numFmtId="0" fontId="16" fillId="0" borderId="12" xfId="0" applyFont="1" applyBorder="1" applyAlignment="1">
      <alignment horizontal="justify" vertical="center" wrapText="1"/>
    </xf>
    <xf numFmtId="0" fontId="9" fillId="0" borderId="12" xfId="0" applyFont="1" applyBorder="1" applyAlignment="1">
      <alignment horizontal="justify" vertical="center" wrapText="1"/>
    </xf>
    <xf numFmtId="0" fontId="16" fillId="4" borderId="7" xfId="0" applyFont="1" applyFill="1" applyBorder="1" applyAlignment="1">
      <alignment horizontal="justify" vertical="center" wrapText="1"/>
    </xf>
    <xf numFmtId="0" fontId="9" fillId="0" borderId="8" xfId="0" applyFont="1" applyBorder="1" applyAlignment="1">
      <alignment horizontal="justify" vertical="center" wrapText="1"/>
    </xf>
    <xf numFmtId="0" fontId="17" fillId="4" borderId="9" xfId="0" applyFont="1" applyFill="1" applyBorder="1" applyAlignment="1">
      <alignment horizontal="justify" vertical="center"/>
    </xf>
    <xf numFmtId="0" fontId="17" fillId="4" borderId="2" xfId="0" applyFont="1" applyFill="1" applyBorder="1" applyAlignment="1">
      <alignment horizontal="justify" vertical="center"/>
    </xf>
    <xf numFmtId="0" fontId="17" fillId="4" borderId="10" xfId="0" applyFont="1" applyFill="1" applyBorder="1" applyAlignment="1">
      <alignment horizontal="justify" vertical="center"/>
    </xf>
    <xf numFmtId="0" fontId="17" fillId="4" borderId="8" xfId="0" applyFont="1" applyFill="1" applyBorder="1" applyAlignment="1">
      <alignment horizontal="center" vertical="center"/>
    </xf>
    <xf numFmtId="0" fontId="17" fillId="4" borderId="11" xfId="0" applyFont="1" applyFill="1" applyBorder="1" applyAlignment="1">
      <alignment horizontal="center" vertical="center"/>
    </xf>
    <xf numFmtId="0" fontId="17" fillId="4" borderId="12" xfId="0" applyFont="1" applyFill="1" applyBorder="1" applyAlignment="1">
      <alignment horizontal="center" vertical="center"/>
    </xf>
    <xf numFmtId="0" fontId="11" fillId="4" borderId="9" xfId="0" applyFont="1" applyFill="1" applyBorder="1" applyAlignment="1">
      <alignment horizontal="left" vertical="center"/>
    </xf>
    <xf numFmtId="0" fontId="11" fillId="4" borderId="2" xfId="0" applyFont="1" applyFill="1" applyBorder="1" applyAlignment="1">
      <alignment horizontal="left" vertical="center"/>
    </xf>
    <xf numFmtId="0" fontId="11" fillId="4" borderId="10" xfId="0" applyFont="1" applyFill="1" applyBorder="1" applyAlignment="1">
      <alignment horizontal="left" vertical="center"/>
    </xf>
    <xf numFmtId="0" fontId="11" fillId="4" borderId="8" xfId="0" applyFont="1" applyFill="1" applyBorder="1" applyAlignment="1">
      <alignment horizontal="center" vertical="center"/>
    </xf>
    <xf numFmtId="0" fontId="11" fillId="4" borderId="11" xfId="0" applyFont="1" applyFill="1" applyBorder="1" applyAlignment="1">
      <alignment horizontal="center" vertical="center"/>
    </xf>
    <xf numFmtId="0" fontId="11" fillId="4" borderId="12" xfId="0" applyFont="1" applyFill="1" applyBorder="1" applyAlignment="1">
      <alignment horizontal="center" vertical="center"/>
    </xf>
    <xf numFmtId="0" fontId="12" fillId="4" borderId="13"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14" xfId="0" applyFont="1" applyFill="1" applyBorder="1" applyAlignment="1">
      <alignment horizontal="center" vertical="center"/>
    </xf>
    <xf numFmtId="0" fontId="11" fillId="4" borderId="18" xfId="0" applyFont="1" applyFill="1" applyBorder="1" applyAlignment="1">
      <alignment horizontal="center" vertical="center"/>
    </xf>
    <xf numFmtId="0" fontId="11" fillId="4" borderId="0" xfId="0" applyFont="1" applyFill="1" applyAlignment="1">
      <alignment horizontal="center" vertical="center"/>
    </xf>
    <xf numFmtId="0" fontId="11" fillId="4" borderId="19" xfId="0" applyFont="1" applyFill="1" applyBorder="1" applyAlignment="1">
      <alignment horizontal="center" vertical="center"/>
    </xf>
  </cellXfs>
  <cellStyles count="7">
    <cellStyle name="パーセント 2" xfId="3" xr:uid="{A4D6C40D-A28A-4055-8341-8E8B9D31E081}"/>
    <cellStyle name="パーセント 3" xfId="5" xr:uid="{2F287BEF-FBA2-47E4-A4F3-AA5F24183ED9}"/>
    <cellStyle name="桁区切り" xfId="1" builtinId="6"/>
    <cellStyle name="標準" xfId="0" builtinId="0"/>
    <cellStyle name="標準 2" xfId="2" xr:uid="{D9F04366-4469-418B-9D8E-092798F87356}"/>
    <cellStyle name="標準 3" xfId="4" xr:uid="{8D70DE72-C4FB-44E9-B76D-F2E1B8AD3CC9}"/>
    <cellStyle name="標準 7 2" xfId="6" xr:uid="{878B395C-A764-445E-97FB-BE310F7CA2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externalLink" Target="externalLinks/externalLink19.xml"/><Relationship Id="rId21" Type="http://schemas.openxmlformats.org/officeDocument/2006/relationships/externalLink" Target="externalLinks/externalLink1.xml"/><Relationship Id="rId34" Type="http://schemas.openxmlformats.org/officeDocument/2006/relationships/externalLink" Target="externalLinks/externalLink14.xml"/><Relationship Id="rId42" Type="http://schemas.openxmlformats.org/officeDocument/2006/relationships/externalLink" Target="externalLinks/externalLink22.xml"/><Relationship Id="rId47" Type="http://schemas.openxmlformats.org/officeDocument/2006/relationships/externalLink" Target="externalLinks/externalLink27.xml"/><Relationship Id="rId50" Type="http://schemas.openxmlformats.org/officeDocument/2006/relationships/externalLink" Target="externalLinks/externalLink30.xml"/><Relationship Id="rId55" Type="http://schemas.openxmlformats.org/officeDocument/2006/relationships/externalLink" Target="externalLinks/externalLink3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9.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externalLink" Target="externalLinks/externalLink12.xml"/><Relationship Id="rId37" Type="http://schemas.openxmlformats.org/officeDocument/2006/relationships/externalLink" Target="externalLinks/externalLink17.xml"/><Relationship Id="rId40" Type="http://schemas.openxmlformats.org/officeDocument/2006/relationships/externalLink" Target="externalLinks/externalLink20.xml"/><Relationship Id="rId45" Type="http://schemas.openxmlformats.org/officeDocument/2006/relationships/externalLink" Target="externalLinks/externalLink25.xml"/><Relationship Id="rId53" Type="http://schemas.openxmlformats.org/officeDocument/2006/relationships/externalLink" Target="externalLinks/externalLink33.xml"/><Relationship Id="rId58" Type="http://schemas.openxmlformats.org/officeDocument/2006/relationships/externalLink" Target="externalLinks/externalLink3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externalLink" Target="externalLinks/externalLink15.xml"/><Relationship Id="rId43" Type="http://schemas.openxmlformats.org/officeDocument/2006/relationships/externalLink" Target="externalLinks/externalLink23.xml"/><Relationship Id="rId48" Type="http://schemas.openxmlformats.org/officeDocument/2006/relationships/externalLink" Target="externalLinks/externalLink28.xml"/><Relationship Id="rId56" Type="http://schemas.openxmlformats.org/officeDocument/2006/relationships/externalLink" Target="externalLinks/externalLink3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3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38" Type="http://schemas.openxmlformats.org/officeDocument/2006/relationships/externalLink" Target="externalLinks/externalLink18.xml"/><Relationship Id="rId46" Type="http://schemas.openxmlformats.org/officeDocument/2006/relationships/externalLink" Target="externalLinks/externalLink26.xml"/><Relationship Id="rId59"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21.xml"/><Relationship Id="rId54" Type="http://schemas.openxmlformats.org/officeDocument/2006/relationships/externalLink" Target="externalLinks/externalLink3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externalLink" Target="externalLinks/externalLink16.xml"/><Relationship Id="rId49" Type="http://schemas.openxmlformats.org/officeDocument/2006/relationships/externalLink" Target="externalLinks/externalLink29.xml"/><Relationship Id="rId57" Type="http://schemas.openxmlformats.org/officeDocument/2006/relationships/externalLink" Target="externalLinks/externalLink37.xml"/><Relationship Id="rId10" Type="http://schemas.openxmlformats.org/officeDocument/2006/relationships/worksheet" Target="worksheets/sheet10.xml"/><Relationship Id="rId31" Type="http://schemas.openxmlformats.org/officeDocument/2006/relationships/externalLink" Target="externalLinks/externalLink11.xml"/><Relationship Id="rId44" Type="http://schemas.openxmlformats.org/officeDocument/2006/relationships/externalLink" Target="externalLinks/externalLink24.xml"/><Relationship Id="rId52" Type="http://schemas.openxmlformats.org/officeDocument/2006/relationships/externalLink" Target="externalLinks/externalLink32.xml"/><Relationship Id="rId60" Type="http://schemas.openxmlformats.org/officeDocument/2006/relationships/externalLink" Target="externalLinks/externalLink40.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TCPO2002ABC.xls" TargetMode="External"/><Relationship Id="rId1" Type="http://schemas.openxmlformats.org/officeDocument/2006/relationships/externalLinkPath" Target="/&#12473;&#12465;&#12488;&#12454;&#38306;&#36899;/&#26412;&#30000;&#12373;&#12435;&#12363;&#12425;/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22810;&#22793;&#37327;&#35299;&#26512;&#35611;&#24231;/MA-2.xls" TargetMode="External"/><Relationship Id="rId1" Type="http://schemas.openxmlformats.org/officeDocument/2006/relationships/externalLinkPath" Target="/&#12473;&#12465;&#12488;&#12454;&#38306;&#36899;/&#26412;&#30000;&#12373;&#12435;&#12363;&#12425;/Users/HONDA_Satoshi/Ponch%20in%20Pismo/&#22810;&#22793;&#37327;&#35299;&#26512;&#35611;&#24231;/MA-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2000/TC-PO-2kP3.xls" TargetMode="External"/><Relationship Id="rId1" Type="http://schemas.openxmlformats.org/officeDocument/2006/relationships/externalLinkPath" Target="/&#12473;&#12465;&#12488;&#12454;&#38306;&#36899;/&#26412;&#30000;&#12373;&#12435;&#12363;&#12425;/02Gyoumu/01&#12473;&#12465;&#12488;&#12454;&#12480;&#12521;/2002/&#22826;&#24179;&#27915;/2000/TC-PO-2kP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aspre.hotbiz.jp/2003&#24180;&#26381;&#37096;&#12487;&#12540;&#12479;/&#24179;&#25104;&#65297;&#65301;&#24180;&#24230;&#36039;&#28304;&#35413;&#20385;/&#24179;&#25104;14&#24180;&#24230;&#36039;&#28304;&#35413;&#20385;&#20250;&#35696;/&#12461;&#12481;&#12472;&#35413;&#20385;&#31080;/&#20998;&#24067;&#23494;&#2423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2000/&#22826;&#24179;&#27915;/CatAtAge/CatatAge.xls" TargetMode="External"/><Relationship Id="rId1" Type="http://schemas.openxmlformats.org/officeDocument/2006/relationships/externalLinkPath" Target="/&#12473;&#12465;&#12488;&#12454;&#38306;&#36899;/&#26412;&#30000;&#12373;&#12435;&#12363;&#12425;/&#12473;&#12465;&#12488;&#12454;&#12480;&#12521;/2000/&#22826;&#24179;&#27915;/CatAtAge/CatatAge.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Wada/pa-spr.xls" TargetMode="External"/><Relationship Id="rId1" Type="http://schemas.openxmlformats.org/officeDocument/2006/relationships/externalLinkPath" Target="/&#12473;&#12465;&#12488;&#12454;&#38306;&#36899;/&#26412;&#30000;&#12373;&#12435;&#12363;&#12425;/SIGENHYO/Wada/pa-spr.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316;&#26989;&#12501;&#12457;&#12523;&#12480;/&#22826;&#24179;&#27915;2007-VPA-1.xls" TargetMode="External"/><Relationship Id="rId1" Type="http://schemas.openxmlformats.org/officeDocument/2006/relationships/externalLinkPath" Target="/&#12473;&#12465;&#12488;&#12454;&#38306;&#36899;/&#26412;&#30000;&#12373;&#12435;&#12363;&#12425;/&#20316;&#26989;&#12501;&#12457;&#12523;&#12480;/&#22826;&#24179;&#27915;2007-VPA-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1999/&#35413;&#20385;&#31080;/Taihieyou/&#12467;&#12507;&#12540;&#12488;&#22826;&#24179;&#27915;1999.xls" TargetMode="External"/><Relationship Id="rId1" Type="http://schemas.openxmlformats.org/officeDocument/2006/relationships/externalLinkPath" Target="/&#12473;&#12465;&#12488;&#12454;&#38306;&#36899;/&#26412;&#30000;&#12373;&#12435;&#12363;&#12425;/&#12473;&#12465;&#12488;&#12454;&#12480;&#12521;/1999/&#35413;&#20385;&#31080;/Taihieyou/&#12467;&#12507;&#12540;&#12488;&#22826;&#24179;&#27915;199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8.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AY/Work/TAC/01YKHM/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HOKKE/1996/DOUHOKU/ABC/pa-ABC.xls" TargetMode="External"/><Relationship Id="rId1" Type="http://schemas.openxmlformats.org/officeDocument/2006/relationships/externalLinkPath" Target="/&#12473;&#12465;&#12488;&#12454;&#38306;&#36899;/&#26412;&#30000;&#12373;&#12435;&#12363;&#12425;/SIGENHYO/HOKKE/1996/DOUHOKU/ABC/pa-AB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データ"/>
      <sheetName val="演習"/>
      <sheetName val="演習2"/>
      <sheetName val="モデル"/>
      <sheetName val="最小2乗法"/>
      <sheetName val="回帰係数"/>
      <sheetName val="LINEST"/>
      <sheetName val="逆推定"/>
      <sheetName val="アンスコム"/>
      <sheetName val="残差の散布図"/>
      <sheetName val="変数変換"/>
      <sheetName val="てこ比"/>
      <sheetName val="原点回帰"/>
      <sheetName val="時系列"/>
      <sheetName val="繰返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efreshError="1">
        <row r="5">
          <cell r="I5">
            <v>0.40208274191742399</v>
          </cell>
        </row>
      </sheetData>
      <sheetData sheetId="2" refreshError="1"/>
      <sheetData sheetId="3" refreshError="1"/>
      <sheetData sheetId="4" refreshError="1">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漁獲量"/>
      <sheetName val="漁業別年齢別漁獲尾数"/>
      <sheetName val="Fによる予測計算シート"/>
      <sheetName val="Fによる予測"/>
      <sheetName val="資源評価まとめ（TVPA）過去5年間の選択率"/>
      <sheetName val="資源評価まとめ（TVPA） 2003年の選択率で"/>
      <sheetName val="資源評価（TVPA）"/>
      <sheetName val="2004年度　TVPA　CPUE+現存量"/>
      <sheetName val="2004年度現存量調査"/>
      <sheetName val="2004年度 選択率の決定"/>
      <sheetName val="従来のcohort設定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再評価"/>
      <sheetName val="将来予測-2"/>
      <sheetName val="将来予測-1"/>
      <sheetName val="再生産関係-1"/>
      <sheetName val="再生産関係-2"/>
      <sheetName val="チューニング (4)"/>
      <sheetName val="チューニング (3)"/>
      <sheetName val="チューニング (2)"/>
      <sheetName val="チューニング"/>
      <sheetName val="現存量 (2)"/>
      <sheetName val="LINEST"/>
      <sheetName val="現存量"/>
      <sheetName val="単純コホート (4)"/>
      <sheetName val="単純コホート(3)"/>
      <sheetName val="単純コホート(2)"/>
      <sheetName val="単純コホ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sheetData>
      <sheetData sheetId="14"/>
      <sheetData sheetId="15"/>
      <sheetData sheetId="16"/>
      <sheetData sheetId="17"/>
      <sheetData sheetId="18"/>
      <sheetData sheetId="1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55DEA-6445-4D56-8593-146E537A237C}">
  <dimension ref="A2:A8"/>
  <sheetViews>
    <sheetView tabSelected="1" zoomScaleNormal="100" workbookViewId="0">
      <selection activeCell="A13" sqref="A13"/>
    </sheetView>
  </sheetViews>
  <sheetFormatPr defaultRowHeight="18.75"/>
  <cols>
    <col min="1" max="1" width="100.625" style="145" customWidth="1"/>
    <col min="2" max="16384" width="9" style="145"/>
  </cols>
  <sheetData>
    <row r="2" spans="1:1">
      <c r="A2" s="144" t="s">
        <v>229</v>
      </c>
    </row>
    <row r="3" spans="1:1" ht="40.5">
      <c r="A3" s="146" t="s">
        <v>231</v>
      </c>
    </row>
    <row r="4" spans="1:1">
      <c r="A4" s="147"/>
    </row>
    <row r="5" spans="1:1">
      <c r="A5" s="145" t="s">
        <v>230</v>
      </c>
    </row>
    <row r="6" spans="1:1" ht="37.5">
      <c r="A6" s="148" t="s">
        <v>232</v>
      </c>
    </row>
    <row r="8" spans="1:1">
      <c r="A8" s="146"/>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0661E-9546-40EF-B172-9B89211BB92A}">
  <dimension ref="A1:J28"/>
  <sheetViews>
    <sheetView zoomScale="110" zoomScaleNormal="110" workbookViewId="0"/>
  </sheetViews>
  <sheetFormatPr defaultColWidth="14" defaultRowHeight="18.75"/>
  <cols>
    <col min="1" max="16384" width="14" style="6"/>
  </cols>
  <sheetData>
    <row r="1" spans="1:10">
      <c r="A1" t="str">
        <f>Citation!A3</f>
        <v>Hamabe K.,  Chiba S.N., Sato R., Morita S., Sakai O., Ichinokawa M. 2026. Stock assessment and evaluation of the northern Hokkaido stock of yellow striped flounder (fiscal year 2025). Marine fisheries stock assessment and evaluation for Japanese waters. Japan Fisheries Agency and Japan Fisheries Research and Education Agency, Tokyo, 70 pp,</v>
      </c>
    </row>
    <row r="3" spans="1:10" ht="19.5" thickBot="1">
      <c r="A3" s="6" t="s">
        <v>114</v>
      </c>
    </row>
    <row r="4" spans="1:10">
      <c r="A4" s="129"/>
      <c r="B4" s="165" t="s">
        <v>27</v>
      </c>
      <c r="C4" s="165"/>
      <c r="D4" s="166"/>
      <c r="E4" s="167" t="s">
        <v>28</v>
      </c>
      <c r="F4" s="168"/>
      <c r="G4" s="169"/>
      <c r="H4" s="164"/>
      <c r="I4" s="164"/>
      <c r="J4" s="164"/>
    </row>
    <row r="5" spans="1:10">
      <c r="A5" s="130"/>
      <c r="B5" s="127" t="s">
        <v>140</v>
      </c>
      <c r="C5" s="126" t="s">
        <v>29</v>
      </c>
      <c r="D5" s="128" t="s">
        <v>141</v>
      </c>
      <c r="E5" s="127" t="s">
        <v>140</v>
      </c>
      <c r="F5" s="126" t="s">
        <v>29</v>
      </c>
      <c r="G5" s="128" t="s">
        <v>141</v>
      </c>
      <c r="H5" s="121"/>
      <c r="I5" s="121"/>
      <c r="J5" s="121"/>
    </row>
    <row r="6" spans="1:10">
      <c r="A6" s="131" t="s">
        <v>86</v>
      </c>
      <c r="B6" s="135">
        <v>0.55000000000000004</v>
      </c>
      <c r="C6" s="135">
        <v>1.32</v>
      </c>
      <c r="D6" s="98">
        <v>3.18</v>
      </c>
      <c r="E6" s="122">
        <v>0.44</v>
      </c>
      <c r="F6" s="104">
        <v>1</v>
      </c>
      <c r="G6" s="100">
        <v>2.29</v>
      </c>
      <c r="H6" s="99"/>
      <c r="I6" s="99"/>
      <c r="J6" s="99"/>
    </row>
    <row r="7" spans="1:10">
      <c r="A7" s="131" t="s">
        <v>87</v>
      </c>
      <c r="B7" s="136">
        <v>8300</v>
      </c>
      <c r="C7" s="136">
        <v>12600</v>
      </c>
      <c r="D7" s="101">
        <v>19100</v>
      </c>
      <c r="E7" s="123">
        <v>8800</v>
      </c>
      <c r="F7" s="102">
        <v>13100</v>
      </c>
      <c r="G7" s="103">
        <v>19500</v>
      </c>
      <c r="H7" s="102"/>
      <c r="I7" s="102"/>
      <c r="J7" s="102"/>
    </row>
    <row r="8" spans="1:10">
      <c r="A8" s="131" t="s">
        <v>134</v>
      </c>
      <c r="B8" s="137">
        <v>-1.6</v>
      </c>
      <c r="C8" s="137">
        <v>-1.0900000000000001</v>
      </c>
      <c r="D8" s="98">
        <v>-0.56999999999999995</v>
      </c>
      <c r="E8" s="124">
        <v>-1.6</v>
      </c>
      <c r="F8" s="104">
        <v>-1.0900000000000001</v>
      </c>
      <c r="G8" s="105">
        <v>-0.56999999999999995</v>
      </c>
      <c r="H8" s="104"/>
      <c r="I8" s="104"/>
      <c r="J8" s="104"/>
    </row>
    <row r="9" spans="1:10">
      <c r="A9" s="131" t="s">
        <v>135</v>
      </c>
      <c r="B9" s="137">
        <v>-9.6</v>
      </c>
      <c r="C9" s="137">
        <v>-9.08</v>
      </c>
      <c r="D9" s="98">
        <v>-8.5500000000000007</v>
      </c>
      <c r="E9" s="124">
        <v>-9.6</v>
      </c>
      <c r="F9" s="104">
        <v>-9.08</v>
      </c>
      <c r="G9" s="105">
        <v>-8.5500000000000007</v>
      </c>
      <c r="H9" s="104"/>
      <c r="I9" s="104"/>
      <c r="J9" s="104"/>
    </row>
    <row r="10" spans="1:10">
      <c r="A10" s="131" t="s">
        <v>88</v>
      </c>
      <c r="B10" s="137">
        <v>1.1000000000000001</v>
      </c>
      <c r="C10" s="137">
        <v>3.3</v>
      </c>
      <c r="D10" s="98">
        <v>9.89</v>
      </c>
      <c r="E10" s="124">
        <v>0.79</v>
      </c>
      <c r="F10" s="104">
        <v>2.33</v>
      </c>
      <c r="G10" s="105">
        <v>6.88</v>
      </c>
      <c r="H10" s="104"/>
      <c r="I10" s="104"/>
      <c r="J10" s="104"/>
    </row>
    <row r="11" spans="1:10">
      <c r="A11" s="131" t="s">
        <v>136</v>
      </c>
      <c r="B11" s="137">
        <v>0.17</v>
      </c>
      <c r="C11" s="137">
        <v>0.21</v>
      </c>
      <c r="D11" s="98">
        <v>0.27</v>
      </c>
      <c r="E11" s="124">
        <v>0.17</v>
      </c>
      <c r="F11" s="104">
        <v>0.21</v>
      </c>
      <c r="G11" s="105">
        <v>0.27</v>
      </c>
      <c r="H11" s="104"/>
      <c r="I11" s="104"/>
      <c r="J11" s="104"/>
    </row>
    <row r="12" spans="1:10">
      <c r="A12" s="131" t="s">
        <v>137</v>
      </c>
      <c r="B12" s="137">
        <v>0.06</v>
      </c>
      <c r="C12" s="137">
        <v>0.1</v>
      </c>
      <c r="D12" s="98">
        <v>0.16</v>
      </c>
      <c r="E12" s="124">
        <v>0.06</v>
      </c>
      <c r="F12" s="104">
        <v>0.1</v>
      </c>
      <c r="G12" s="105">
        <v>0.16</v>
      </c>
      <c r="H12" s="104"/>
      <c r="I12" s="104"/>
      <c r="J12" s="104"/>
    </row>
    <row r="13" spans="1:10">
      <c r="A13" s="131" t="s">
        <v>138</v>
      </c>
      <c r="B13" s="137">
        <v>0.19</v>
      </c>
      <c r="C13" s="137">
        <v>0.25</v>
      </c>
      <c r="D13" s="98">
        <v>0.34</v>
      </c>
      <c r="E13" s="124">
        <v>0.19</v>
      </c>
      <c r="F13" s="104">
        <v>0.25</v>
      </c>
      <c r="G13" s="105">
        <v>0.34</v>
      </c>
      <c r="H13" s="104"/>
      <c r="I13" s="104"/>
      <c r="J13" s="104"/>
    </row>
    <row r="14" spans="1:10" ht="19.5" thickBot="1">
      <c r="A14" s="132" t="s">
        <v>139</v>
      </c>
      <c r="B14" s="142">
        <v>0.13</v>
      </c>
      <c r="C14" s="142">
        <v>0.18</v>
      </c>
      <c r="D14" s="143">
        <v>0.25</v>
      </c>
      <c r="E14" s="125">
        <v>0.13</v>
      </c>
      <c r="F14" s="106">
        <v>0.18</v>
      </c>
      <c r="G14" s="107">
        <v>0.25</v>
      </c>
      <c r="H14" s="104"/>
      <c r="I14" s="104"/>
      <c r="J14" s="104"/>
    </row>
    <row r="15" spans="1:10">
      <c r="A15" s="133"/>
      <c r="B15" s="162" t="s">
        <v>153</v>
      </c>
      <c r="C15" s="162"/>
      <c r="D15" s="163"/>
      <c r="E15" s="164"/>
      <c r="F15" s="164"/>
      <c r="G15" s="164"/>
      <c r="H15" s="164"/>
      <c r="I15" s="164"/>
      <c r="J15" s="164"/>
    </row>
    <row r="16" spans="1:10">
      <c r="A16" s="130"/>
      <c r="B16" s="127" t="s">
        <v>140</v>
      </c>
      <c r="C16" s="126" t="s">
        <v>29</v>
      </c>
      <c r="D16" s="128" t="s">
        <v>141</v>
      </c>
      <c r="E16" s="134"/>
      <c r="F16" s="134"/>
      <c r="G16" s="134"/>
      <c r="H16" s="134"/>
      <c r="I16" s="134"/>
      <c r="J16" s="121"/>
    </row>
    <row r="17" spans="1:10">
      <c r="A17" s="131" t="s">
        <v>86</v>
      </c>
      <c r="B17" s="99">
        <v>0.47</v>
      </c>
      <c r="C17" s="99">
        <v>0.81</v>
      </c>
      <c r="D17" s="100">
        <v>1.41</v>
      </c>
      <c r="E17" s="99"/>
      <c r="F17" s="104"/>
      <c r="G17" s="99"/>
      <c r="H17" s="99"/>
      <c r="I17" s="99"/>
      <c r="J17" s="99"/>
    </row>
    <row r="18" spans="1:10">
      <c r="A18" s="131" t="s">
        <v>87</v>
      </c>
      <c r="B18" s="102">
        <v>9500</v>
      </c>
      <c r="C18" s="102">
        <v>13800</v>
      </c>
      <c r="D18" s="103">
        <v>20100</v>
      </c>
      <c r="E18" s="102"/>
      <c r="F18" s="102"/>
      <c r="G18" s="102"/>
      <c r="H18" s="102"/>
      <c r="I18" s="102"/>
      <c r="J18" s="102"/>
    </row>
    <row r="19" spans="1:10">
      <c r="A19" s="131" t="s">
        <v>134</v>
      </c>
      <c r="B19" s="104">
        <v>-1.61</v>
      </c>
      <c r="C19" s="104">
        <v>-1.0900000000000001</v>
      </c>
      <c r="D19" s="105">
        <v>-0.57999999999999996</v>
      </c>
      <c r="E19" s="104"/>
      <c r="F19" s="104"/>
      <c r="G19" s="104"/>
      <c r="H19" s="104"/>
      <c r="I19" s="104"/>
      <c r="J19" s="104"/>
    </row>
    <row r="20" spans="1:10">
      <c r="A20" s="131" t="s">
        <v>135</v>
      </c>
      <c r="B20" s="104">
        <v>-9.61</v>
      </c>
      <c r="C20" s="104">
        <v>-9.09</v>
      </c>
      <c r="D20" s="105">
        <v>-8.56</v>
      </c>
      <c r="E20" s="104"/>
      <c r="F20" s="104"/>
      <c r="G20" s="104"/>
      <c r="H20" s="104"/>
      <c r="I20" s="104"/>
      <c r="J20" s="104"/>
    </row>
    <row r="21" spans="1:10">
      <c r="A21" s="131" t="s">
        <v>88</v>
      </c>
      <c r="B21" s="104">
        <v>0.95</v>
      </c>
      <c r="C21" s="104">
        <v>1.86</v>
      </c>
      <c r="D21" s="105">
        <v>3.65</v>
      </c>
      <c r="E21" s="104"/>
      <c r="F21" s="104"/>
      <c r="G21" s="104"/>
      <c r="H21" s="104"/>
      <c r="I21" s="104"/>
      <c r="J21" s="104"/>
    </row>
    <row r="22" spans="1:10">
      <c r="A22" s="131" t="s">
        <v>136</v>
      </c>
      <c r="B22" s="104">
        <v>0.17</v>
      </c>
      <c r="C22" s="104">
        <v>0.21</v>
      </c>
      <c r="D22" s="105">
        <v>0.27</v>
      </c>
      <c r="E22" s="104"/>
      <c r="F22" s="104"/>
      <c r="G22" s="104"/>
      <c r="H22" s="104"/>
      <c r="I22" s="104"/>
      <c r="J22" s="104"/>
    </row>
    <row r="23" spans="1:10">
      <c r="A23" s="131" t="s">
        <v>137</v>
      </c>
      <c r="B23" s="104">
        <v>0.06</v>
      </c>
      <c r="C23" s="104">
        <v>0.1</v>
      </c>
      <c r="D23" s="105">
        <v>0.16</v>
      </c>
      <c r="E23" s="104"/>
      <c r="F23" s="104"/>
      <c r="G23" s="104"/>
      <c r="H23" s="104"/>
      <c r="I23" s="104"/>
      <c r="J23" s="104"/>
    </row>
    <row r="24" spans="1:10">
      <c r="A24" s="131" t="s">
        <v>138</v>
      </c>
      <c r="B24" s="104">
        <v>0.19</v>
      </c>
      <c r="C24" s="104">
        <v>0.25</v>
      </c>
      <c r="D24" s="105">
        <v>0.34</v>
      </c>
      <c r="E24" s="104"/>
      <c r="F24" s="104"/>
      <c r="G24" s="104"/>
      <c r="H24" s="104"/>
      <c r="I24" s="104"/>
      <c r="J24" s="104"/>
    </row>
    <row r="25" spans="1:10" ht="19.5" thickBot="1">
      <c r="A25" s="132" t="s">
        <v>139</v>
      </c>
      <c r="B25" s="106">
        <v>0.13</v>
      </c>
      <c r="C25" s="106">
        <v>0.18</v>
      </c>
      <c r="D25" s="107">
        <v>0.25</v>
      </c>
      <c r="E25" s="104"/>
      <c r="F25" s="104"/>
      <c r="G25" s="104"/>
      <c r="H25" s="104"/>
      <c r="I25" s="104"/>
      <c r="J25" s="104"/>
    </row>
    <row r="26" spans="1:10">
      <c r="A26" s="161" t="s">
        <v>154</v>
      </c>
      <c r="B26" s="161"/>
      <c r="C26" s="161"/>
      <c r="D26" s="161"/>
      <c r="E26" s="161"/>
      <c r="F26" s="161"/>
      <c r="G26" s="161"/>
    </row>
    <row r="28" spans="1:10">
      <c r="A28" s="108"/>
    </row>
  </sheetData>
  <mergeCells count="7">
    <mergeCell ref="A26:G26"/>
    <mergeCell ref="B15:D15"/>
    <mergeCell ref="E15:G15"/>
    <mergeCell ref="H15:J15"/>
    <mergeCell ref="B4:D4"/>
    <mergeCell ref="E4:G4"/>
    <mergeCell ref="H4:J4"/>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3E102-6057-497D-87B2-85E61651B9A5}">
  <dimension ref="A1:H119"/>
  <sheetViews>
    <sheetView workbookViewId="0">
      <selection activeCell="J16" sqref="J16"/>
    </sheetView>
  </sheetViews>
  <sheetFormatPr defaultColWidth="8.75" defaultRowHeight="18.75"/>
  <cols>
    <col min="1" max="16384" width="8.75" style="6"/>
  </cols>
  <sheetData>
    <row r="1" spans="1:8">
      <c r="A1" t="str">
        <f>Citation!A3</f>
        <v>Hamabe K.,  Chiba S.N., Sato R., Morita S., Sakai O., Ichinokawa M. 2026. Stock assessment and evaluation of the northern Hokkaido stock of yellow striped flounder (fiscal year 2025). Marine fisheries stock assessment and evaluation for Japanese waters. Japan Fisheries Agency and Japan Fisheries Research and Education Agency, Tokyo, 70 pp,</v>
      </c>
    </row>
    <row r="3" spans="1:8">
      <c r="A3" s="5" t="s">
        <v>115</v>
      </c>
    </row>
    <row r="4" spans="1:8">
      <c r="A4" s="7" t="s">
        <v>30</v>
      </c>
      <c r="B4" s="7"/>
      <c r="C4" s="7"/>
      <c r="D4" s="7"/>
      <c r="E4" s="7"/>
      <c r="F4" s="7"/>
      <c r="G4" s="7"/>
      <c r="H4" s="7"/>
    </row>
    <row r="5" spans="1:8">
      <c r="A5" s="151" t="s">
        <v>38</v>
      </c>
      <c r="B5" s="170" t="s">
        <v>39</v>
      </c>
      <c r="C5" s="170"/>
      <c r="D5" s="170"/>
      <c r="E5" s="9"/>
      <c r="F5" s="170" t="s">
        <v>40</v>
      </c>
      <c r="G5" s="170"/>
      <c r="H5" s="170"/>
    </row>
    <row r="6" spans="1:8">
      <c r="A6" s="153"/>
      <c r="B6" s="11" t="s">
        <v>41</v>
      </c>
      <c r="C6" s="109" t="s">
        <v>142</v>
      </c>
      <c r="D6" s="11" t="s">
        <v>42</v>
      </c>
      <c r="E6" s="11"/>
      <c r="F6" s="11" t="s">
        <v>41</v>
      </c>
      <c r="G6" s="109" t="s">
        <v>142</v>
      </c>
      <c r="H6" s="11" t="s">
        <v>42</v>
      </c>
    </row>
    <row r="7" spans="1:8">
      <c r="A7" s="9">
        <v>1990</v>
      </c>
      <c r="B7" s="12">
        <v>3.8</v>
      </c>
      <c r="C7" s="12">
        <v>6.7</v>
      </c>
      <c r="D7" s="12">
        <v>11.8</v>
      </c>
      <c r="E7" s="9"/>
      <c r="F7" s="13">
        <v>0.2</v>
      </c>
      <c r="G7" s="13">
        <v>0.35</v>
      </c>
      <c r="H7" s="13">
        <v>0.61</v>
      </c>
    </row>
    <row r="8" spans="1:8">
      <c r="A8" s="9">
        <v>1991</v>
      </c>
      <c r="B8" s="12">
        <v>4.4000000000000004</v>
      </c>
      <c r="C8" s="12">
        <v>7.6</v>
      </c>
      <c r="D8" s="12">
        <v>13</v>
      </c>
      <c r="E8" s="9"/>
      <c r="F8" s="13">
        <v>0.21</v>
      </c>
      <c r="G8" s="13">
        <v>0.37</v>
      </c>
      <c r="H8" s="13">
        <v>0.63</v>
      </c>
    </row>
    <row r="9" spans="1:8">
      <c r="A9" s="9">
        <v>1992</v>
      </c>
      <c r="B9" s="12">
        <v>3.9</v>
      </c>
      <c r="C9" s="12">
        <v>6.9</v>
      </c>
      <c r="D9" s="12">
        <v>11.8</v>
      </c>
      <c r="E9" s="9"/>
      <c r="F9" s="13">
        <v>0.22</v>
      </c>
      <c r="G9" s="13">
        <v>0.38</v>
      </c>
      <c r="H9" s="13">
        <v>0.66</v>
      </c>
    </row>
    <row r="10" spans="1:8">
      <c r="A10" s="9">
        <v>1993</v>
      </c>
      <c r="B10" s="12">
        <v>3.5</v>
      </c>
      <c r="C10" s="12">
        <v>5.9</v>
      </c>
      <c r="D10" s="12">
        <v>10.3</v>
      </c>
      <c r="E10" s="9"/>
      <c r="F10" s="13">
        <v>0.21</v>
      </c>
      <c r="G10" s="13">
        <v>0.37</v>
      </c>
      <c r="H10" s="13">
        <v>0.63</v>
      </c>
    </row>
    <row r="11" spans="1:8">
      <c r="A11" s="9">
        <v>1994</v>
      </c>
      <c r="B11" s="12">
        <v>4.5999999999999996</v>
      </c>
      <c r="C11" s="12">
        <v>7.8</v>
      </c>
      <c r="D11" s="12">
        <v>13.3</v>
      </c>
      <c r="E11" s="9"/>
      <c r="F11" s="13">
        <v>0.21</v>
      </c>
      <c r="G11" s="13">
        <v>0.37</v>
      </c>
      <c r="H11" s="13">
        <v>0.62</v>
      </c>
    </row>
    <row r="12" spans="1:8">
      <c r="A12" s="9">
        <v>1995</v>
      </c>
      <c r="B12" s="12">
        <v>6.6</v>
      </c>
      <c r="C12" s="12">
        <v>11.1</v>
      </c>
      <c r="D12" s="12">
        <v>19</v>
      </c>
      <c r="E12" s="9"/>
      <c r="F12" s="13">
        <v>0.22</v>
      </c>
      <c r="G12" s="13">
        <v>0.38</v>
      </c>
      <c r="H12" s="13">
        <v>0.64</v>
      </c>
    </row>
    <row r="13" spans="1:8">
      <c r="A13" s="9">
        <v>1996</v>
      </c>
      <c r="B13" s="12">
        <v>6</v>
      </c>
      <c r="C13" s="12">
        <v>10.199999999999999</v>
      </c>
      <c r="D13" s="12">
        <v>17.399999999999999</v>
      </c>
      <c r="E13" s="9"/>
      <c r="F13" s="13">
        <v>0.21</v>
      </c>
      <c r="G13" s="13">
        <v>0.36</v>
      </c>
      <c r="H13" s="13">
        <v>0.61</v>
      </c>
    </row>
    <row r="14" spans="1:8">
      <c r="A14" s="9">
        <v>1997</v>
      </c>
      <c r="B14" s="12">
        <v>6.7</v>
      </c>
      <c r="C14" s="12">
        <v>11.5</v>
      </c>
      <c r="D14" s="12">
        <v>19.8</v>
      </c>
      <c r="E14" s="9"/>
      <c r="F14" s="13">
        <v>0.2</v>
      </c>
      <c r="G14" s="13">
        <v>0.35</v>
      </c>
      <c r="H14" s="13">
        <v>0.6</v>
      </c>
    </row>
    <row r="15" spans="1:8">
      <c r="A15" s="9">
        <v>1998</v>
      </c>
      <c r="B15" s="12">
        <v>4.9000000000000004</v>
      </c>
      <c r="C15" s="12">
        <v>8.5</v>
      </c>
      <c r="D15" s="12">
        <v>14.8</v>
      </c>
      <c r="E15" s="9"/>
      <c r="F15" s="13">
        <v>0.19</v>
      </c>
      <c r="G15" s="13">
        <v>0.32</v>
      </c>
      <c r="H15" s="13">
        <v>0.56000000000000005</v>
      </c>
    </row>
    <row r="16" spans="1:8">
      <c r="A16" s="9">
        <v>1999</v>
      </c>
      <c r="B16" s="12">
        <v>6.1</v>
      </c>
      <c r="C16" s="12">
        <v>10.6</v>
      </c>
      <c r="D16" s="12">
        <v>18.5</v>
      </c>
      <c r="E16" s="9"/>
      <c r="F16" s="13">
        <v>0.19</v>
      </c>
      <c r="G16" s="13">
        <v>0.33</v>
      </c>
      <c r="H16" s="13">
        <v>0.56999999999999995</v>
      </c>
    </row>
    <row r="17" spans="1:8">
      <c r="A17" s="9">
        <v>2000</v>
      </c>
      <c r="B17" s="12">
        <v>4.5999999999999996</v>
      </c>
      <c r="C17" s="12">
        <v>7.9</v>
      </c>
      <c r="D17" s="12">
        <v>13.7</v>
      </c>
      <c r="E17" s="9"/>
      <c r="F17" s="13">
        <v>0.19</v>
      </c>
      <c r="G17" s="13">
        <v>0.32</v>
      </c>
      <c r="H17" s="13">
        <v>0.56000000000000005</v>
      </c>
    </row>
    <row r="18" spans="1:8">
      <c r="A18" s="9">
        <v>2001</v>
      </c>
      <c r="B18" s="12">
        <v>4.2</v>
      </c>
      <c r="C18" s="12">
        <v>7.3</v>
      </c>
      <c r="D18" s="12">
        <v>12.6</v>
      </c>
      <c r="E18" s="9"/>
      <c r="F18" s="13">
        <v>0.18</v>
      </c>
      <c r="G18" s="13">
        <v>0.31</v>
      </c>
      <c r="H18" s="13">
        <v>0.53</v>
      </c>
    </row>
    <row r="19" spans="1:8">
      <c r="A19" s="9">
        <v>2002</v>
      </c>
      <c r="B19" s="12">
        <v>4.9000000000000004</v>
      </c>
      <c r="C19" s="12">
        <v>8.4</v>
      </c>
      <c r="D19" s="12">
        <v>14.5</v>
      </c>
      <c r="E19" s="9"/>
      <c r="F19" s="13">
        <v>0.18</v>
      </c>
      <c r="G19" s="13">
        <v>0.31</v>
      </c>
      <c r="H19" s="13">
        <v>0.53</v>
      </c>
    </row>
    <row r="20" spans="1:8">
      <c r="A20" s="9">
        <v>2003</v>
      </c>
      <c r="B20" s="12">
        <v>6.9</v>
      </c>
      <c r="C20" s="12">
        <v>11.9</v>
      </c>
      <c r="D20" s="12">
        <v>20.5</v>
      </c>
      <c r="E20" s="9"/>
      <c r="F20" s="13">
        <v>0.2</v>
      </c>
      <c r="G20" s="13">
        <v>0.34</v>
      </c>
      <c r="H20" s="13">
        <v>0.57999999999999996</v>
      </c>
    </row>
    <row r="21" spans="1:8">
      <c r="A21" s="9">
        <v>2004</v>
      </c>
      <c r="B21" s="12">
        <v>4.7</v>
      </c>
      <c r="C21" s="12">
        <v>8.1</v>
      </c>
      <c r="D21" s="12">
        <v>14</v>
      </c>
      <c r="E21" s="9"/>
      <c r="F21" s="13">
        <v>0.19</v>
      </c>
      <c r="G21" s="13">
        <v>0.32</v>
      </c>
      <c r="H21" s="13">
        <v>0.55000000000000004</v>
      </c>
    </row>
    <row r="22" spans="1:8">
      <c r="A22" s="9">
        <v>2005</v>
      </c>
      <c r="B22" s="12">
        <v>5.0999999999999996</v>
      </c>
      <c r="C22" s="12">
        <v>8.6999999999999993</v>
      </c>
      <c r="D22" s="12">
        <v>14.9</v>
      </c>
      <c r="E22" s="9"/>
      <c r="F22" s="13">
        <v>0.17</v>
      </c>
      <c r="G22" s="13">
        <v>0.3</v>
      </c>
      <c r="H22" s="13">
        <v>0.51</v>
      </c>
    </row>
    <row r="23" spans="1:8">
      <c r="A23" s="9">
        <v>2006</v>
      </c>
      <c r="B23" s="12">
        <v>5.0999999999999996</v>
      </c>
      <c r="C23" s="12">
        <v>8.8000000000000007</v>
      </c>
      <c r="D23" s="12">
        <v>15.1</v>
      </c>
      <c r="E23" s="9"/>
      <c r="F23" s="13">
        <v>0.16</v>
      </c>
      <c r="G23" s="13">
        <v>0.27</v>
      </c>
      <c r="H23" s="13">
        <v>0.46</v>
      </c>
    </row>
    <row r="24" spans="1:8">
      <c r="A24" s="9">
        <v>2007</v>
      </c>
      <c r="B24" s="12">
        <v>7.9</v>
      </c>
      <c r="C24" s="12">
        <v>13.4</v>
      </c>
      <c r="D24" s="12">
        <v>22.8</v>
      </c>
      <c r="E24" s="9"/>
      <c r="F24" s="13">
        <v>0.16</v>
      </c>
      <c r="G24" s="13">
        <v>0.27</v>
      </c>
      <c r="H24" s="13">
        <v>0.46</v>
      </c>
    </row>
    <row r="25" spans="1:8">
      <c r="A25" s="9">
        <v>2008</v>
      </c>
      <c r="B25" s="12">
        <v>6</v>
      </c>
      <c r="C25" s="12">
        <v>10.199999999999999</v>
      </c>
      <c r="D25" s="12">
        <v>17.3</v>
      </c>
      <c r="E25" s="9"/>
      <c r="F25" s="13">
        <v>0.15</v>
      </c>
      <c r="G25" s="13">
        <v>0.25</v>
      </c>
      <c r="H25" s="13">
        <v>0.44</v>
      </c>
    </row>
    <row r="26" spans="1:8">
      <c r="A26" s="9">
        <v>2009</v>
      </c>
      <c r="B26" s="12">
        <v>5.2</v>
      </c>
      <c r="C26" s="12">
        <v>9.1</v>
      </c>
      <c r="D26" s="12">
        <v>15.7</v>
      </c>
      <c r="E26" s="9"/>
      <c r="F26" s="13">
        <v>0.14000000000000001</v>
      </c>
      <c r="G26" s="13">
        <v>0.24</v>
      </c>
      <c r="H26" s="13">
        <v>0.42</v>
      </c>
    </row>
    <row r="27" spans="1:8">
      <c r="A27" s="9">
        <v>2010</v>
      </c>
      <c r="B27" s="12">
        <v>4.8</v>
      </c>
      <c r="C27" s="12">
        <v>8.3000000000000007</v>
      </c>
      <c r="D27" s="12">
        <v>14.3</v>
      </c>
      <c r="E27" s="9"/>
      <c r="F27" s="13">
        <v>0.14000000000000001</v>
      </c>
      <c r="G27" s="13">
        <v>0.24</v>
      </c>
      <c r="H27" s="13">
        <v>0.43</v>
      </c>
    </row>
    <row r="28" spans="1:8">
      <c r="A28" s="9">
        <v>2011</v>
      </c>
      <c r="B28" s="12">
        <v>6.4</v>
      </c>
      <c r="C28" s="12">
        <v>11.2</v>
      </c>
      <c r="D28" s="12">
        <v>19.7</v>
      </c>
      <c r="E28" s="9"/>
      <c r="F28" s="13">
        <v>0.15</v>
      </c>
      <c r="G28" s="13">
        <v>0.26</v>
      </c>
      <c r="H28" s="13">
        <v>0.46</v>
      </c>
    </row>
    <row r="29" spans="1:8">
      <c r="A29" s="9">
        <v>2012</v>
      </c>
      <c r="B29" s="12">
        <v>3.8</v>
      </c>
      <c r="C29" s="12">
        <v>6.6</v>
      </c>
      <c r="D29" s="12">
        <v>11.5</v>
      </c>
      <c r="E29" s="9"/>
      <c r="F29" s="13">
        <v>0.15</v>
      </c>
      <c r="G29" s="13">
        <v>0.26</v>
      </c>
      <c r="H29" s="13">
        <v>0.46</v>
      </c>
    </row>
    <row r="30" spans="1:8">
      <c r="A30" s="9">
        <v>2013</v>
      </c>
      <c r="B30" s="12">
        <v>3.7</v>
      </c>
      <c r="C30" s="12">
        <v>6.4</v>
      </c>
      <c r="D30" s="12">
        <v>11</v>
      </c>
      <c r="E30" s="9"/>
      <c r="F30" s="13">
        <v>0.15</v>
      </c>
      <c r="G30" s="13">
        <v>0.27</v>
      </c>
      <c r="H30" s="13">
        <v>0.46</v>
      </c>
    </row>
    <row r="31" spans="1:8">
      <c r="A31" s="9">
        <v>2014</v>
      </c>
      <c r="B31" s="12">
        <v>3</v>
      </c>
      <c r="C31" s="12">
        <v>5.2</v>
      </c>
      <c r="D31" s="12">
        <v>9</v>
      </c>
      <c r="E31" s="9"/>
      <c r="F31" s="13">
        <v>0.16</v>
      </c>
      <c r="G31" s="13">
        <v>0.27</v>
      </c>
      <c r="H31" s="13">
        <v>0.47</v>
      </c>
    </row>
    <row r="32" spans="1:8">
      <c r="A32" s="9">
        <v>2015</v>
      </c>
      <c r="B32" s="12">
        <v>3.6</v>
      </c>
      <c r="C32" s="12">
        <v>6.3</v>
      </c>
      <c r="D32" s="12">
        <v>10.9</v>
      </c>
      <c r="E32" s="9"/>
      <c r="F32" s="13">
        <v>0.16</v>
      </c>
      <c r="G32" s="13">
        <v>0.27</v>
      </c>
      <c r="H32" s="13">
        <v>0.48</v>
      </c>
    </row>
    <row r="33" spans="1:8">
      <c r="A33" s="9">
        <v>2016</v>
      </c>
      <c r="B33" s="12">
        <v>4.8</v>
      </c>
      <c r="C33" s="12">
        <v>8.3000000000000007</v>
      </c>
      <c r="D33" s="12">
        <v>14.3</v>
      </c>
      <c r="E33" s="9"/>
      <c r="F33" s="13">
        <v>0.15</v>
      </c>
      <c r="G33" s="13">
        <v>0.26</v>
      </c>
      <c r="H33" s="13">
        <v>0.46</v>
      </c>
    </row>
    <row r="34" spans="1:8">
      <c r="A34" s="9">
        <v>2017</v>
      </c>
      <c r="B34" s="12">
        <v>5.0999999999999996</v>
      </c>
      <c r="C34" s="12">
        <v>8.9</v>
      </c>
      <c r="D34" s="12">
        <v>15.3</v>
      </c>
      <c r="E34" s="9"/>
      <c r="F34" s="13">
        <v>0.14000000000000001</v>
      </c>
      <c r="G34" s="13">
        <v>0.23</v>
      </c>
      <c r="H34" s="13">
        <v>0.4</v>
      </c>
    </row>
    <row r="35" spans="1:8">
      <c r="A35" s="9">
        <v>2018</v>
      </c>
      <c r="B35" s="12">
        <v>6.2</v>
      </c>
      <c r="C35" s="12">
        <v>10.8</v>
      </c>
      <c r="D35" s="12">
        <v>18.7</v>
      </c>
      <c r="E35" s="9"/>
      <c r="F35" s="13">
        <v>0.12</v>
      </c>
      <c r="G35" s="13">
        <v>0.21</v>
      </c>
      <c r="H35" s="13">
        <v>0.36</v>
      </c>
    </row>
    <row r="36" spans="1:8">
      <c r="A36" s="9">
        <v>2019</v>
      </c>
      <c r="B36" s="12">
        <v>5.4</v>
      </c>
      <c r="C36" s="12">
        <v>9.5</v>
      </c>
      <c r="D36" s="12">
        <v>16.8</v>
      </c>
      <c r="E36" s="9"/>
      <c r="F36" s="13">
        <v>0.1</v>
      </c>
      <c r="G36" s="13">
        <v>0.18</v>
      </c>
      <c r="H36" s="13">
        <v>0.32</v>
      </c>
    </row>
    <row r="37" spans="1:8">
      <c r="A37" s="9">
        <v>2020</v>
      </c>
      <c r="B37" s="12">
        <v>4.5</v>
      </c>
      <c r="C37" s="12">
        <v>8.1</v>
      </c>
      <c r="D37" s="12">
        <v>14.3</v>
      </c>
      <c r="E37" s="9"/>
      <c r="F37" s="13">
        <v>0.1</v>
      </c>
      <c r="G37" s="13">
        <v>0.17</v>
      </c>
      <c r="H37" s="13">
        <v>0.3</v>
      </c>
    </row>
    <row r="38" spans="1:8">
      <c r="A38" s="9">
        <v>2021</v>
      </c>
      <c r="B38" s="12">
        <v>4.2</v>
      </c>
      <c r="C38" s="12">
        <v>7.4</v>
      </c>
      <c r="D38" s="12">
        <v>13.2</v>
      </c>
      <c r="E38" s="9"/>
      <c r="F38" s="13">
        <v>0.09</v>
      </c>
      <c r="G38" s="13">
        <v>0.17</v>
      </c>
      <c r="H38" s="13">
        <v>0.28999999999999998</v>
      </c>
    </row>
    <row r="39" spans="1:8">
      <c r="A39" s="9">
        <v>2022</v>
      </c>
      <c r="B39" s="12">
        <v>4.0999999999999996</v>
      </c>
      <c r="C39" s="12">
        <v>7.1</v>
      </c>
      <c r="D39" s="12">
        <v>12.6</v>
      </c>
      <c r="E39" s="9"/>
      <c r="F39" s="13">
        <v>0.09</v>
      </c>
      <c r="G39" s="13">
        <v>0.16</v>
      </c>
      <c r="H39" s="13">
        <v>0.28999999999999998</v>
      </c>
    </row>
    <row r="40" spans="1:8">
      <c r="A40" s="9">
        <v>2023</v>
      </c>
      <c r="B40" s="12">
        <v>4.5999999999999996</v>
      </c>
      <c r="C40" s="12">
        <v>8</v>
      </c>
      <c r="D40" s="12">
        <v>14</v>
      </c>
      <c r="E40" s="9"/>
      <c r="F40" s="13">
        <v>0.09</v>
      </c>
      <c r="G40" s="13">
        <v>0.17</v>
      </c>
      <c r="H40" s="13">
        <v>0.28999999999999998</v>
      </c>
    </row>
    <row r="41" spans="1:8">
      <c r="A41" s="11">
        <v>2024</v>
      </c>
      <c r="B41" s="14">
        <v>5.2</v>
      </c>
      <c r="C41" s="14">
        <v>9</v>
      </c>
      <c r="D41" s="14">
        <v>15.7</v>
      </c>
      <c r="E41" s="11"/>
      <c r="F41" s="15">
        <v>0.1</v>
      </c>
      <c r="G41" s="15">
        <v>0.18</v>
      </c>
      <c r="H41" s="15">
        <v>0.31</v>
      </c>
    </row>
    <row r="42" spans="1:8">
      <c r="A42" s="9"/>
      <c r="B42" s="9"/>
      <c r="C42" s="9"/>
      <c r="D42" s="9"/>
      <c r="E42" s="9"/>
      <c r="F42" s="9"/>
      <c r="G42" s="9"/>
      <c r="H42" s="9"/>
    </row>
    <row r="43" spans="1:8">
      <c r="A43" s="11" t="s">
        <v>31</v>
      </c>
      <c r="B43" s="11"/>
      <c r="C43" s="11"/>
      <c r="D43" s="11"/>
      <c r="E43" s="11"/>
      <c r="F43" s="11"/>
      <c r="G43" s="11"/>
      <c r="H43" s="11"/>
    </row>
    <row r="44" spans="1:8">
      <c r="A44" s="151" t="s">
        <v>38</v>
      </c>
      <c r="B44" s="171" t="s">
        <v>39</v>
      </c>
      <c r="C44" s="171"/>
      <c r="D44" s="171"/>
      <c r="E44" s="9"/>
      <c r="F44" s="171" t="s">
        <v>40</v>
      </c>
      <c r="G44" s="171"/>
      <c r="H44" s="171"/>
    </row>
    <row r="45" spans="1:8">
      <c r="A45" s="153"/>
      <c r="B45" s="11" t="s">
        <v>41</v>
      </c>
      <c r="C45" s="109" t="s">
        <v>142</v>
      </c>
      <c r="D45" s="11" t="s">
        <v>42</v>
      </c>
      <c r="E45" s="11"/>
      <c r="F45" s="11" t="s">
        <v>41</v>
      </c>
      <c r="G45" s="109" t="s">
        <v>142</v>
      </c>
      <c r="H45" s="11" t="s">
        <v>42</v>
      </c>
    </row>
    <row r="46" spans="1:8">
      <c r="A46" s="9">
        <v>1990</v>
      </c>
      <c r="B46" s="9">
        <v>3.8</v>
      </c>
      <c r="C46" s="9">
        <v>6.7</v>
      </c>
      <c r="D46" s="9">
        <v>11.8</v>
      </c>
      <c r="E46" s="9"/>
      <c r="F46" s="13">
        <v>0.2</v>
      </c>
      <c r="G46" s="13">
        <v>0.35</v>
      </c>
      <c r="H46" s="13">
        <v>0.6</v>
      </c>
    </row>
    <row r="47" spans="1:8">
      <c r="A47" s="9">
        <v>1991</v>
      </c>
      <c r="B47" s="12">
        <v>4.4000000000000004</v>
      </c>
      <c r="C47" s="12">
        <v>7.6</v>
      </c>
      <c r="D47" s="12">
        <v>13.1</v>
      </c>
      <c r="E47" s="9"/>
      <c r="F47" s="13">
        <v>0.21</v>
      </c>
      <c r="G47" s="13">
        <v>0.37</v>
      </c>
      <c r="H47" s="13">
        <v>0.63</v>
      </c>
    </row>
    <row r="48" spans="1:8">
      <c r="A48" s="9">
        <v>1992</v>
      </c>
      <c r="B48" s="12">
        <v>4</v>
      </c>
      <c r="C48" s="12">
        <v>6.9</v>
      </c>
      <c r="D48" s="12">
        <v>11.8</v>
      </c>
      <c r="E48" s="9"/>
      <c r="F48" s="13">
        <v>0.22</v>
      </c>
      <c r="G48" s="13">
        <v>0.38</v>
      </c>
      <c r="H48" s="13">
        <v>0.66</v>
      </c>
    </row>
    <row r="49" spans="1:8">
      <c r="A49" s="9">
        <v>1993</v>
      </c>
      <c r="B49" s="12">
        <v>3.4</v>
      </c>
      <c r="C49" s="12">
        <v>5.9</v>
      </c>
      <c r="D49" s="12">
        <v>10.199999999999999</v>
      </c>
      <c r="E49" s="9"/>
      <c r="F49" s="13">
        <v>0.21</v>
      </c>
      <c r="G49" s="13">
        <v>0.37</v>
      </c>
      <c r="H49" s="13">
        <v>0.64</v>
      </c>
    </row>
    <row r="50" spans="1:8">
      <c r="A50" s="9">
        <v>1994</v>
      </c>
      <c r="B50" s="12">
        <v>4.5999999999999996</v>
      </c>
      <c r="C50" s="12">
        <v>7.8</v>
      </c>
      <c r="D50" s="12">
        <v>13.3</v>
      </c>
      <c r="E50" s="9"/>
      <c r="F50" s="13">
        <v>0.22</v>
      </c>
      <c r="G50" s="13">
        <v>0.37</v>
      </c>
      <c r="H50" s="13">
        <v>0.62</v>
      </c>
    </row>
    <row r="51" spans="1:8">
      <c r="A51" s="9">
        <v>1995</v>
      </c>
      <c r="B51" s="12">
        <v>6.6</v>
      </c>
      <c r="C51" s="12">
        <v>11.2</v>
      </c>
      <c r="D51" s="12">
        <v>18.899999999999999</v>
      </c>
      <c r="E51" s="9"/>
      <c r="F51" s="13">
        <v>0.22</v>
      </c>
      <c r="G51" s="13">
        <v>0.38</v>
      </c>
      <c r="H51" s="13">
        <v>0.64</v>
      </c>
    </row>
    <row r="52" spans="1:8">
      <c r="A52" s="9">
        <v>1996</v>
      </c>
      <c r="B52" s="12">
        <v>6.1</v>
      </c>
      <c r="C52" s="12">
        <v>10.3</v>
      </c>
      <c r="D52" s="12">
        <v>17.5</v>
      </c>
      <c r="E52" s="9"/>
      <c r="F52" s="13">
        <v>0.21</v>
      </c>
      <c r="G52" s="13">
        <v>0.36</v>
      </c>
      <c r="H52" s="13">
        <v>0.61</v>
      </c>
    </row>
    <row r="53" spans="1:8">
      <c r="A53" s="9">
        <v>1997</v>
      </c>
      <c r="B53" s="12">
        <v>6.7</v>
      </c>
      <c r="C53" s="12">
        <v>11.5</v>
      </c>
      <c r="D53" s="12">
        <v>19.8</v>
      </c>
      <c r="E53" s="9"/>
      <c r="F53" s="13">
        <v>0.2</v>
      </c>
      <c r="G53" s="13">
        <v>0.35</v>
      </c>
      <c r="H53" s="13">
        <v>0.6</v>
      </c>
    </row>
    <row r="54" spans="1:8">
      <c r="A54" s="9">
        <v>1998</v>
      </c>
      <c r="B54" s="12">
        <v>4.9000000000000004</v>
      </c>
      <c r="C54" s="12">
        <v>8.5</v>
      </c>
      <c r="D54" s="12">
        <v>14.7</v>
      </c>
      <c r="E54" s="9"/>
      <c r="F54" s="13">
        <v>0.19</v>
      </c>
      <c r="G54" s="13">
        <v>0.32</v>
      </c>
      <c r="H54" s="13">
        <v>0.56000000000000005</v>
      </c>
    </row>
    <row r="55" spans="1:8">
      <c r="A55" s="9">
        <v>1999</v>
      </c>
      <c r="B55" s="12">
        <v>6.1</v>
      </c>
      <c r="C55" s="12">
        <v>10.6</v>
      </c>
      <c r="D55" s="12">
        <v>18.600000000000001</v>
      </c>
      <c r="E55" s="9"/>
      <c r="F55" s="13">
        <v>0.19</v>
      </c>
      <c r="G55" s="13">
        <v>0.33</v>
      </c>
      <c r="H55" s="13">
        <v>0.56999999999999995</v>
      </c>
    </row>
    <row r="56" spans="1:8">
      <c r="A56" s="9">
        <v>2000</v>
      </c>
      <c r="B56" s="12">
        <v>4.5999999999999996</v>
      </c>
      <c r="C56" s="12">
        <v>7.9</v>
      </c>
      <c r="D56" s="12">
        <v>13.7</v>
      </c>
      <c r="E56" s="9"/>
      <c r="F56" s="13">
        <v>0.18</v>
      </c>
      <c r="G56" s="13">
        <v>0.32</v>
      </c>
      <c r="H56" s="13">
        <v>0.56000000000000005</v>
      </c>
    </row>
    <row r="57" spans="1:8">
      <c r="A57" s="9">
        <v>2001</v>
      </c>
      <c r="B57" s="12">
        <v>4.2</v>
      </c>
      <c r="C57" s="12">
        <v>7.3</v>
      </c>
      <c r="D57" s="12">
        <v>12.6</v>
      </c>
      <c r="E57" s="9"/>
      <c r="F57" s="13">
        <v>0.18</v>
      </c>
      <c r="G57" s="13">
        <v>0.31</v>
      </c>
      <c r="H57" s="13">
        <v>0.53</v>
      </c>
    </row>
    <row r="58" spans="1:8">
      <c r="A58" s="9">
        <v>2002</v>
      </c>
      <c r="B58" s="12">
        <v>4.9000000000000004</v>
      </c>
      <c r="C58" s="12">
        <v>8.4</v>
      </c>
      <c r="D58" s="12">
        <v>14.4</v>
      </c>
      <c r="E58" s="9"/>
      <c r="F58" s="13">
        <v>0.18</v>
      </c>
      <c r="G58" s="13">
        <v>0.31</v>
      </c>
      <c r="H58" s="13">
        <v>0.54</v>
      </c>
    </row>
    <row r="59" spans="1:8">
      <c r="A59" s="9">
        <v>2003</v>
      </c>
      <c r="B59" s="12">
        <v>6.9</v>
      </c>
      <c r="C59" s="12">
        <v>11.8</v>
      </c>
      <c r="D59" s="12">
        <v>20.399999999999999</v>
      </c>
      <c r="E59" s="9"/>
      <c r="F59" s="13">
        <v>0.2</v>
      </c>
      <c r="G59" s="13">
        <v>0.34</v>
      </c>
      <c r="H59" s="13">
        <v>0.57999999999999996</v>
      </c>
    </row>
    <row r="60" spans="1:8">
      <c r="A60" s="9">
        <v>2004</v>
      </c>
      <c r="B60" s="12">
        <v>4.7</v>
      </c>
      <c r="C60" s="12">
        <v>8.1</v>
      </c>
      <c r="D60" s="12">
        <v>14</v>
      </c>
      <c r="E60" s="9"/>
      <c r="F60" s="13">
        <v>0.19</v>
      </c>
      <c r="G60" s="13">
        <v>0.32</v>
      </c>
      <c r="H60" s="13">
        <v>0.55000000000000004</v>
      </c>
    </row>
    <row r="61" spans="1:8">
      <c r="A61" s="9">
        <v>2005</v>
      </c>
      <c r="B61" s="12">
        <v>5.0999999999999996</v>
      </c>
      <c r="C61" s="12">
        <v>8.6999999999999993</v>
      </c>
      <c r="D61" s="12">
        <v>14.8</v>
      </c>
      <c r="E61" s="9"/>
      <c r="F61" s="13">
        <v>0.17</v>
      </c>
      <c r="G61" s="13">
        <v>0.3</v>
      </c>
      <c r="H61" s="13">
        <v>0.51</v>
      </c>
    </row>
    <row r="62" spans="1:8">
      <c r="A62" s="9">
        <v>2006</v>
      </c>
      <c r="B62" s="12">
        <v>5.0999999999999996</v>
      </c>
      <c r="C62" s="12">
        <v>8.8000000000000007</v>
      </c>
      <c r="D62" s="12">
        <v>15.1</v>
      </c>
      <c r="E62" s="9"/>
      <c r="F62" s="13">
        <v>0.16</v>
      </c>
      <c r="G62" s="13">
        <v>0.27</v>
      </c>
      <c r="H62" s="13">
        <v>0.46</v>
      </c>
    </row>
    <row r="63" spans="1:8">
      <c r="A63" s="9">
        <v>2007</v>
      </c>
      <c r="B63" s="12">
        <v>7.9</v>
      </c>
      <c r="C63" s="12">
        <v>13.5</v>
      </c>
      <c r="D63" s="12">
        <v>23</v>
      </c>
      <c r="E63" s="9"/>
      <c r="F63" s="13">
        <v>0.16</v>
      </c>
      <c r="G63" s="13">
        <v>0.27</v>
      </c>
      <c r="H63" s="13">
        <v>0.46</v>
      </c>
    </row>
    <row r="64" spans="1:8">
      <c r="A64" s="9">
        <v>2008</v>
      </c>
      <c r="B64" s="12">
        <v>6</v>
      </c>
      <c r="C64" s="12">
        <v>10.3</v>
      </c>
      <c r="D64" s="12">
        <v>17.600000000000001</v>
      </c>
      <c r="E64" s="9"/>
      <c r="F64" s="13">
        <v>0.15</v>
      </c>
      <c r="G64" s="13">
        <v>0.25</v>
      </c>
      <c r="H64" s="13">
        <v>0.43</v>
      </c>
    </row>
    <row r="65" spans="1:8">
      <c r="A65" s="9">
        <v>2009</v>
      </c>
      <c r="B65" s="12">
        <v>5.3</v>
      </c>
      <c r="C65" s="12">
        <v>9.1</v>
      </c>
      <c r="D65" s="12">
        <v>15.7</v>
      </c>
      <c r="E65" s="9"/>
      <c r="F65" s="13">
        <v>0.14000000000000001</v>
      </c>
      <c r="G65" s="13">
        <v>0.24</v>
      </c>
      <c r="H65" s="13">
        <v>0.42</v>
      </c>
    </row>
    <row r="66" spans="1:8">
      <c r="A66" s="9">
        <v>2010</v>
      </c>
      <c r="B66" s="12">
        <v>4.7</v>
      </c>
      <c r="C66" s="12">
        <v>8.1999999999999993</v>
      </c>
      <c r="D66" s="12">
        <v>14.4</v>
      </c>
      <c r="E66" s="9"/>
      <c r="F66" s="13">
        <v>0.14000000000000001</v>
      </c>
      <c r="G66" s="13">
        <v>0.24</v>
      </c>
      <c r="H66" s="13">
        <v>0.42</v>
      </c>
    </row>
    <row r="67" spans="1:8">
      <c r="A67" s="9">
        <v>2011</v>
      </c>
      <c r="B67" s="12">
        <v>6.4</v>
      </c>
      <c r="C67" s="12">
        <v>11.1</v>
      </c>
      <c r="D67" s="12">
        <v>19.5</v>
      </c>
      <c r="E67" s="9"/>
      <c r="F67" s="13">
        <v>0.15</v>
      </c>
      <c r="G67" s="13">
        <v>0.26</v>
      </c>
      <c r="H67" s="13">
        <v>0.46</v>
      </c>
    </row>
    <row r="68" spans="1:8">
      <c r="A68" s="9">
        <v>2012</v>
      </c>
      <c r="B68" s="12">
        <v>3.8</v>
      </c>
      <c r="C68" s="12">
        <v>6.6</v>
      </c>
      <c r="D68" s="12">
        <v>11.5</v>
      </c>
      <c r="E68" s="9"/>
      <c r="F68" s="13">
        <v>0.15</v>
      </c>
      <c r="G68" s="13">
        <v>0.26</v>
      </c>
      <c r="H68" s="13">
        <v>0.46</v>
      </c>
    </row>
    <row r="69" spans="1:8">
      <c r="A69" s="9">
        <v>2013</v>
      </c>
      <c r="B69" s="12">
        <v>3.7</v>
      </c>
      <c r="C69" s="12">
        <v>6.4</v>
      </c>
      <c r="D69" s="12">
        <v>11.2</v>
      </c>
      <c r="E69" s="9"/>
      <c r="F69" s="13">
        <v>0.15</v>
      </c>
      <c r="G69" s="13">
        <v>0.27</v>
      </c>
      <c r="H69" s="13">
        <v>0.46</v>
      </c>
    </row>
    <row r="70" spans="1:8">
      <c r="A70" s="9">
        <v>2014</v>
      </c>
      <c r="B70" s="12">
        <v>3</v>
      </c>
      <c r="C70" s="12">
        <v>5.2</v>
      </c>
      <c r="D70" s="12">
        <v>9</v>
      </c>
      <c r="E70" s="9"/>
      <c r="F70" s="13">
        <v>0.16</v>
      </c>
      <c r="G70" s="13">
        <v>0.27</v>
      </c>
      <c r="H70" s="13">
        <v>0.47</v>
      </c>
    </row>
    <row r="71" spans="1:8">
      <c r="A71" s="9">
        <v>2015</v>
      </c>
      <c r="B71" s="12">
        <v>3.7</v>
      </c>
      <c r="C71" s="12">
        <v>6.3</v>
      </c>
      <c r="D71" s="12">
        <v>10.9</v>
      </c>
      <c r="E71" s="9"/>
      <c r="F71" s="13">
        <v>0.16</v>
      </c>
      <c r="G71" s="13">
        <v>0.27</v>
      </c>
      <c r="H71" s="13">
        <v>0.47</v>
      </c>
    </row>
    <row r="72" spans="1:8">
      <c r="A72" s="9">
        <v>2016</v>
      </c>
      <c r="B72" s="12">
        <v>4.8</v>
      </c>
      <c r="C72" s="12">
        <v>8.3000000000000007</v>
      </c>
      <c r="D72" s="12">
        <v>14.5</v>
      </c>
      <c r="E72" s="9"/>
      <c r="F72" s="13">
        <v>0.15</v>
      </c>
      <c r="G72" s="13">
        <v>0.26</v>
      </c>
      <c r="H72" s="13">
        <v>0.45</v>
      </c>
    </row>
    <row r="73" spans="1:8">
      <c r="A73" s="9">
        <v>2017</v>
      </c>
      <c r="B73" s="12">
        <v>5.2</v>
      </c>
      <c r="C73" s="12">
        <v>8.9</v>
      </c>
      <c r="D73" s="12">
        <v>15.5</v>
      </c>
      <c r="E73" s="9"/>
      <c r="F73" s="13">
        <v>0.13</v>
      </c>
      <c r="G73" s="13">
        <v>0.23</v>
      </c>
      <c r="H73" s="13">
        <v>0.4</v>
      </c>
    </row>
    <row r="74" spans="1:8">
      <c r="A74" s="9">
        <v>2018</v>
      </c>
      <c r="B74" s="12">
        <v>6.2</v>
      </c>
      <c r="C74" s="12">
        <v>10.8</v>
      </c>
      <c r="D74" s="12">
        <v>18.8</v>
      </c>
      <c r="E74" s="9"/>
      <c r="F74" s="13">
        <v>0.12</v>
      </c>
      <c r="G74" s="13">
        <v>0.21</v>
      </c>
      <c r="H74" s="13">
        <v>0.36</v>
      </c>
    </row>
    <row r="75" spans="1:8">
      <c r="A75" s="9">
        <v>2019</v>
      </c>
      <c r="B75" s="12">
        <v>5.5</v>
      </c>
      <c r="C75" s="12">
        <v>9.6</v>
      </c>
      <c r="D75" s="12">
        <v>17.100000000000001</v>
      </c>
      <c r="E75" s="9"/>
      <c r="F75" s="13">
        <v>0.1</v>
      </c>
      <c r="G75" s="13">
        <v>0.18</v>
      </c>
      <c r="H75" s="13">
        <v>0.32</v>
      </c>
    </row>
    <row r="76" spans="1:8">
      <c r="A76" s="9">
        <v>2020</v>
      </c>
      <c r="B76" s="12">
        <v>4.5999999999999996</v>
      </c>
      <c r="C76" s="12">
        <v>8.1</v>
      </c>
      <c r="D76" s="12">
        <v>14.4</v>
      </c>
      <c r="E76" s="9"/>
      <c r="F76" s="13">
        <v>0.09</v>
      </c>
      <c r="G76" s="13">
        <v>0.17</v>
      </c>
      <c r="H76" s="13">
        <v>0.3</v>
      </c>
    </row>
    <row r="77" spans="1:8">
      <c r="A77" s="9">
        <v>2021</v>
      </c>
      <c r="B77" s="12">
        <v>4.2</v>
      </c>
      <c r="C77" s="12">
        <v>7.5</v>
      </c>
      <c r="D77" s="12">
        <v>13.2</v>
      </c>
      <c r="E77" s="9"/>
      <c r="F77" s="13">
        <v>0.09</v>
      </c>
      <c r="G77" s="13">
        <v>0.17</v>
      </c>
      <c r="H77" s="13">
        <v>0.28999999999999998</v>
      </c>
    </row>
    <row r="78" spans="1:8">
      <c r="A78" s="9">
        <v>2022</v>
      </c>
      <c r="B78" s="12">
        <v>4.0999999999999996</v>
      </c>
      <c r="C78" s="12">
        <v>7.2</v>
      </c>
      <c r="D78" s="12">
        <v>12.6</v>
      </c>
      <c r="E78" s="9"/>
      <c r="F78" s="13">
        <v>0.09</v>
      </c>
      <c r="G78" s="13">
        <v>0.16</v>
      </c>
      <c r="H78" s="13">
        <v>0.28999999999999998</v>
      </c>
    </row>
    <row r="79" spans="1:8">
      <c r="A79" s="9">
        <v>2023</v>
      </c>
      <c r="B79" s="12">
        <v>4.5999999999999996</v>
      </c>
      <c r="C79" s="12">
        <v>8</v>
      </c>
      <c r="D79" s="12">
        <v>13.9</v>
      </c>
      <c r="E79" s="9"/>
      <c r="F79" s="13">
        <v>0.1</v>
      </c>
      <c r="G79" s="13">
        <v>0.16</v>
      </c>
      <c r="H79" s="13">
        <v>0.28999999999999998</v>
      </c>
    </row>
    <row r="80" spans="1:8">
      <c r="A80" s="11">
        <v>2024</v>
      </c>
      <c r="B80" s="14">
        <v>5.2</v>
      </c>
      <c r="C80" s="14">
        <v>9</v>
      </c>
      <c r="D80" s="14">
        <v>15.7</v>
      </c>
      <c r="E80" s="11"/>
      <c r="F80" s="15">
        <v>0.1</v>
      </c>
      <c r="G80" s="15">
        <v>0.18</v>
      </c>
      <c r="H80" s="15">
        <v>0.31</v>
      </c>
    </row>
    <row r="81" spans="1:8">
      <c r="A81" s="9"/>
      <c r="B81" s="9"/>
      <c r="C81" s="9"/>
      <c r="D81" s="9"/>
      <c r="E81" s="9"/>
      <c r="F81" s="9"/>
      <c r="G81" s="9"/>
      <c r="H81" s="9"/>
    </row>
    <row r="82" spans="1:8">
      <c r="A82" s="9" t="s">
        <v>32</v>
      </c>
      <c r="B82" s="9"/>
      <c r="C82" s="9"/>
      <c r="D82" s="9"/>
      <c r="E82" s="11"/>
      <c r="F82" s="9"/>
      <c r="G82" s="9"/>
      <c r="H82" s="9"/>
    </row>
    <row r="83" spans="1:8">
      <c r="A83" s="151" t="s">
        <v>38</v>
      </c>
      <c r="B83" s="170" t="s">
        <v>39</v>
      </c>
      <c r="C83" s="170"/>
      <c r="D83" s="170"/>
      <c r="E83" s="9"/>
      <c r="F83" s="170" t="s">
        <v>40</v>
      </c>
      <c r="G83" s="170"/>
      <c r="H83" s="170"/>
    </row>
    <row r="84" spans="1:8">
      <c r="A84" s="153"/>
      <c r="B84" s="11" t="s">
        <v>41</v>
      </c>
      <c r="C84" s="109" t="s">
        <v>142</v>
      </c>
      <c r="D84" s="11" t="s">
        <v>42</v>
      </c>
      <c r="E84" s="11"/>
      <c r="F84" s="11" t="s">
        <v>41</v>
      </c>
      <c r="G84" s="109" t="s">
        <v>142</v>
      </c>
      <c r="H84" s="11" t="s">
        <v>42</v>
      </c>
    </row>
    <row r="85" spans="1:8">
      <c r="A85" s="9">
        <v>1990</v>
      </c>
      <c r="B85" s="12">
        <v>3.9</v>
      </c>
      <c r="C85" s="12">
        <v>6.8</v>
      </c>
      <c r="D85" s="12">
        <v>11.9</v>
      </c>
      <c r="E85" s="9"/>
      <c r="F85" s="13">
        <v>0.2</v>
      </c>
      <c r="G85" s="13">
        <v>0.34</v>
      </c>
      <c r="H85" s="13">
        <v>0.59</v>
      </c>
    </row>
    <row r="86" spans="1:8">
      <c r="A86" s="9">
        <v>1991</v>
      </c>
      <c r="B86" s="12">
        <v>4.4000000000000004</v>
      </c>
      <c r="C86" s="12">
        <v>7.7</v>
      </c>
      <c r="D86" s="12">
        <v>13.2</v>
      </c>
      <c r="E86" s="9"/>
      <c r="F86" s="13">
        <v>0.21</v>
      </c>
      <c r="G86" s="13">
        <v>0.36</v>
      </c>
      <c r="H86" s="13">
        <v>0.63</v>
      </c>
    </row>
    <row r="87" spans="1:8">
      <c r="A87" s="9">
        <v>1992</v>
      </c>
      <c r="B87" s="12">
        <v>4</v>
      </c>
      <c r="C87" s="12">
        <v>6.9</v>
      </c>
      <c r="D87" s="12">
        <v>11.9</v>
      </c>
      <c r="E87" s="9"/>
      <c r="F87" s="13">
        <v>0.22</v>
      </c>
      <c r="G87" s="13">
        <v>0.38</v>
      </c>
      <c r="H87" s="13">
        <v>0.65</v>
      </c>
    </row>
    <row r="88" spans="1:8">
      <c r="A88" s="9">
        <v>1993</v>
      </c>
      <c r="B88" s="12">
        <v>3.5</v>
      </c>
      <c r="C88" s="12">
        <v>6</v>
      </c>
      <c r="D88" s="12">
        <v>10.199999999999999</v>
      </c>
      <c r="E88" s="9"/>
      <c r="F88" s="13">
        <v>0.21</v>
      </c>
      <c r="G88" s="13">
        <v>0.36</v>
      </c>
      <c r="H88" s="13">
        <v>0.63</v>
      </c>
    </row>
    <row r="89" spans="1:8">
      <c r="A89" s="9">
        <v>1994</v>
      </c>
      <c r="B89" s="12">
        <v>4.7</v>
      </c>
      <c r="C89" s="12">
        <v>7.9</v>
      </c>
      <c r="D89" s="12">
        <v>13.4</v>
      </c>
      <c r="E89" s="9"/>
      <c r="F89" s="13">
        <v>0.21</v>
      </c>
      <c r="G89" s="13">
        <v>0.36</v>
      </c>
      <c r="H89" s="13">
        <v>0.61</v>
      </c>
    </row>
    <row r="90" spans="1:8">
      <c r="A90" s="9">
        <v>1995</v>
      </c>
      <c r="B90" s="12">
        <v>6.7</v>
      </c>
      <c r="C90" s="12">
        <v>11.3</v>
      </c>
      <c r="D90" s="12">
        <v>19.100000000000001</v>
      </c>
      <c r="E90" s="9"/>
      <c r="F90" s="13">
        <v>0.22</v>
      </c>
      <c r="G90" s="13">
        <v>0.37</v>
      </c>
      <c r="H90" s="13">
        <v>0.63</v>
      </c>
    </row>
    <row r="91" spans="1:8">
      <c r="A91" s="9">
        <v>1996</v>
      </c>
      <c r="B91" s="12">
        <v>6.1</v>
      </c>
      <c r="C91" s="12">
        <v>10.4</v>
      </c>
      <c r="D91" s="12">
        <v>17.600000000000001</v>
      </c>
      <c r="E91" s="9"/>
      <c r="F91" s="13">
        <v>0.21</v>
      </c>
      <c r="G91" s="13">
        <v>0.35</v>
      </c>
      <c r="H91" s="13">
        <v>0.6</v>
      </c>
    </row>
    <row r="92" spans="1:8">
      <c r="A92" s="9">
        <v>1997</v>
      </c>
      <c r="B92" s="12">
        <v>6.8</v>
      </c>
      <c r="C92" s="12">
        <v>11.6</v>
      </c>
      <c r="D92" s="12">
        <v>19.8</v>
      </c>
      <c r="E92" s="9"/>
      <c r="F92" s="13">
        <v>0.2</v>
      </c>
      <c r="G92" s="13">
        <v>0.34</v>
      </c>
      <c r="H92" s="13">
        <v>0.59</v>
      </c>
    </row>
    <row r="93" spans="1:8">
      <c r="A93" s="9">
        <v>1998</v>
      </c>
      <c r="B93" s="12">
        <v>5</v>
      </c>
      <c r="C93" s="12">
        <v>8.6</v>
      </c>
      <c r="D93" s="12">
        <v>14.7</v>
      </c>
      <c r="E93" s="9"/>
      <c r="F93" s="13">
        <v>0.19</v>
      </c>
      <c r="G93" s="13">
        <v>0.32</v>
      </c>
      <c r="H93" s="13">
        <v>0.55000000000000004</v>
      </c>
    </row>
    <row r="94" spans="1:8">
      <c r="A94" s="9">
        <v>1999</v>
      </c>
      <c r="B94" s="12">
        <v>6.2</v>
      </c>
      <c r="C94" s="12">
        <v>10.7</v>
      </c>
      <c r="D94" s="12">
        <v>18.399999999999999</v>
      </c>
      <c r="E94" s="9"/>
      <c r="F94" s="13">
        <v>0.19</v>
      </c>
      <c r="G94" s="13">
        <v>0.33</v>
      </c>
      <c r="H94" s="13">
        <v>0.56000000000000005</v>
      </c>
    </row>
    <row r="95" spans="1:8">
      <c r="A95" s="9">
        <v>2000</v>
      </c>
      <c r="B95" s="12">
        <v>4.5999999999999996</v>
      </c>
      <c r="C95" s="12">
        <v>8</v>
      </c>
      <c r="D95" s="12">
        <v>13.8</v>
      </c>
      <c r="E95" s="9"/>
      <c r="F95" s="13">
        <v>0.18</v>
      </c>
      <c r="G95" s="13">
        <v>0.32</v>
      </c>
      <c r="H95" s="13">
        <v>0.55000000000000004</v>
      </c>
    </row>
    <row r="96" spans="1:8">
      <c r="A96" s="9">
        <v>2001</v>
      </c>
      <c r="B96" s="12">
        <v>4.2</v>
      </c>
      <c r="C96" s="12">
        <v>7.3</v>
      </c>
      <c r="D96" s="12">
        <v>12.7</v>
      </c>
      <c r="E96" s="9"/>
      <c r="F96" s="13">
        <v>0.18</v>
      </c>
      <c r="G96" s="13">
        <v>0.31</v>
      </c>
      <c r="H96" s="13">
        <v>0.53</v>
      </c>
    </row>
    <row r="97" spans="1:8">
      <c r="A97" s="9">
        <v>2002</v>
      </c>
      <c r="B97" s="12">
        <v>4.9000000000000004</v>
      </c>
      <c r="C97" s="12">
        <v>8.4</v>
      </c>
      <c r="D97" s="12">
        <v>14.5</v>
      </c>
      <c r="E97" s="9"/>
      <c r="F97" s="13">
        <v>0.18</v>
      </c>
      <c r="G97" s="13">
        <v>0.31</v>
      </c>
      <c r="H97" s="13">
        <v>0.54</v>
      </c>
    </row>
    <row r="98" spans="1:8">
      <c r="A98" s="9">
        <v>2003</v>
      </c>
      <c r="B98" s="12">
        <v>6.9</v>
      </c>
      <c r="C98" s="12">
        <v>11.9</v>
      </c>
      <c r="D98" s="12">
        <v>20.3</v>
      </c>
      <c r="E98" s="9"/>
      <c r="F98" s="13">
        <v>0.2</v>
      </c>
      <c r="G98" s="13">
        <v>0.34</v>
      </c>
      <c r="H98" s="13">
        <v>0.57999999999999996</v>
      </c>
    </row>
    <row r="99" spans="1:8">
      <c r="A99" s="9">
        <v>2004</v>
      </c>
      <c r="B99" s="12">
        <v>4.8</v>
      </c>
      <c r="C99" s="12">
        <v>8.1999999999999993</v>
      </c>
      <c r="D99" s="12">
        <v>14.1</v>
      </c>
      <c r="E99" s="9"/>
      <c r="F99" s="13">
        <v>0.18</v>
      </c>
      <c r="G99" s="13">
        <v>0.32</v>
      </c>
      <c r="H99" s="13">
        <v>0.55000000000000004</v>
      </c>
    </row>
    <row r="100" spans="1:8">
      <c r="A100" s="9">
        <v>2005</v>
      </c>
      <c r="B100" s="12">
        <v>5.0999999999999996</v>
      </c>
      <c r="C100" s="12">
        <v>8.6999999999999993</v>
      </c>
      <c r="D100" s="12">
        <v>15</v>
      </c>
      <c r="E100" s="9"/>
      <c r="F100" s="13">
        <v>0.17</v>
      </c>
      <c r="G100" s="13">
        <v>0.28999999999999998</v>
      </c>
      <c r="H100" s="13">
        <v>0.51</v>
      </c>
    </row>
    <row r="101" spans="1:8">
      <c r="A101" s="9">
        <v>2006</v>
      </c>
      <c r="B101" s="12">
        <v>5.0999999999999996</v>
      </c>
      <c r="C101" s="12">
        <v>8.9</v>
      </c>
      <c r="D101" s="12">
        <v>15.2</v>
      </c>
      <c r="E101" s="9"/>
      <c r="F101" s="13">
        <v>0.16</v>
      </c>
      <c r="G101" s="13">
        <v>0.27</v>
      </c>
      <c r="H101" s="13">
        <v>0.46</v>
      </c>
    </row>
    <row r="102" spans="1:8">
      <c r="A102" s="9">
        <v>2007</v>
      </c>
      <c r="B102" s="12">
        <v>8</v>
      </c>
      <c r="C102" s="12">
        <v>13.6</v>
      </c>
      <c r="D102" s="12">
        <v>23.2</v>
      </c>
      <c r="E102" s="9"/>
      <c r="F102" s="13">
        <v>0.16</v>
      </c>
      <c r="G102" s="13">
        <v>0.27</v>
      </c>
      <c r="H102" s="13">
        <v>0.46</v>
      </c>
    </row>
    <row r="103" spans="1:8">
      <c r="A103" s="9">
        <v>2008</v>
      </c>
      <c r="B103" s="12">
        <v>6.1</v>
      </c>
      <c r="C103" s="12">
        <v>10.4</v>
      </c>
      <c r="D103" s="12">
        <v>17.899999999999999</v>
      </c>
      <c r="E103" s="9"/>
      <c r="F103" s="13">
        <v>0.14000000000000001</v>
      </c>
      <c r="G103" s="13">
        <v>0.25</v>
      </c>
      <c r="H103" s="13">
        <v>0.43</v>
      </c>
    </row>
    <row r="104" spans="1:8">
      <c r="A104" s="9">
        <v>2009</v>
      </c>
      <c r="B104" s="12">
        <v>5.3</v>
      </c>
      <c r="C104" s="12">
        <v>9.1</v>
      </c>
      <c r="D104" s="12">
        <v>15.8</v>
      </c>
      <c r="E104" s="9"/>
      <c r="F104" s="13">
        <v>0.14000000000000001</v>
      </c>
      <c r="G104" s="13">
        <v>0.24</v>
      </c>
      <c r="H104" s="13">
        <v>0.42</v>
      </c>
    </row>
    <row r="105" spans="1:8">
      <c r="A105" s="9">
        <v>2010</v>
      </c>
      <c r="B105" s="12">
        <v>4.8</v>
      </c>
      <c r="C105" s="12">
        <v>8.3000000000000007</v>
      </c>
      <c r="D105" s="12">
        <v>14.3</v>
      </c>
      <c r="E105" s="9"/>
      <c r="F105" s="13">
        <v>0.14000000000000001</v>
      </c>
      <c r="G105" s="13">
        <v>0.24</v>
      </c>
      <c r="H105" s="13">
        <v>0.42</v>
      </c>
    </row>
    <row r="106" spans="1:8">
      <c r="A106" s="9">
        <v>2011</v>
      </c>
      <c r="B106" s="12">
        <v>6.4</v>
      </c>
      <c r="C106" s="12">
        <v>11.1</v>
      </c>
      <c r="D106" s="12">
        <v>19.2</v>
      </c>
      <c r="E106" s="9"/>
      <c r="F106" s="13">
        <v>0.15</v>
      </c>
      <c r="G106" s="13">
        <v>0.26</v>
      </c>
      <c r="H106" s="13">
        <v>0.45</v>
      </c>
    </row>
    <row r="107" spans="1:8">
      <c r="A107" s="9">
        <v>2012</v>
      </c>
      <c r="B107" s="12">
        <v>3.8</v>
      </c>
      <c r="C107" s="12">
        <v>6.6</v>
      </c>
      <c r="D107" s="12">
        <v>11.5</v>
      </c>
      <c r="E107" s="9"/>
      <c r="F107" s="13">
        <v>0.15</v>
      </c>
      <c r="G107" s="13">
        <v>0.26</v>
      </c>
      <c r="H107" s="13">
        <v>0.45</v>
      </c>
    </row>
    <row r="108" spans="1:8">
      <c r="A108" s="9">
        <v>2013</v>
      </c>
      <c r="B108" s="12">
        <v>3.7</v>
      </c>
      <c r="C108" s="12">
        <v>6.4</v>
      </c>
      <c r="D108" s="12">
        <v>11.3</v>
      </c>
      <c r="E108" s="9"/>
      <c r="F108" s="13">
        <v>0.15</v>
      </c>
      <c r="G108" s="13">
        <v>0.26</v>
      </c>
      <c r="H108" s="13">
        <v>0.46</v>
      </c>
    </row>
    <row r="109" spans="1:8">
      <c r="A109" s="9">
        <v>2014</v>
      </c>
      <c r="B109" s="12">
        <v>3</v>
      </c>
      <c r="C109" s="12">
        <v>5.2</v>
      </c>
      <c r="D109" s="12">
        <v>9.1999999999999993</v>
      </c>
      <c r="E109" s="9"/>
      <c r="F109" s="13">
        <v>0.15</v>
      </c>
      <c r="G109" s="13">
        <v>0.27</v>
      </c>
      <c r="H109" s="13">
        <v>0.47</v>
      </c>
    </row>
    <row r="110" spans="1:8">
      <c r="A110" s="9">
        <v>2015</v>
      </c>
      <c r="B110" s="12">
        <v>3.6</v>
      </c>
      <c r="C110" s="12">
        <v>6.3</v>
      </c>
      <c r="D110" s="12">
        <v>11</v>
      </c>
      <c r="E110" s="9"/>
      <c r="F110" s="13">
        <v>0.16</v>
      </c>
      <c r="G110" s="13">
        <v>0.27</v>
      </c>
      <c r="H110" s="13">
        <v>0.47</v>
      </c>
    </row>
    <row r="111" spans="1:8">
      <c r="A111" s="9">
        <v>2016</v>
      </c>
      <c r="B111" s="12">
        <v>4.8</v>
      </c>
      <c r="C111" s="12">
        <v>8.4</v>
      </c>
      <c r="D111" s="12">
        <v>14.6</v>
      </c>
      <c r="E111" s="9"/>
      <c r="F111" s="13">
        <v>0.15</v>
      </c>
      <c r="G111" s="13">
        <v>0.26</v>
      </c>
      <c r="H111" s="13">
        <v>0.45</v>
      </c>
    </row>
    <row r="112" spans="1:8">
      <c r="A112" s="9">
        <v>2017</v>
      </c>
      <c r="B112" s="12">
        <v>5.2</v>
      </c>
      <c r="C112" s="12">
        <v>8.9</v>
      </c>
      <c r="D112" s="12">
        <v>15.5</v>
      </c>
      <c r="E112" s="9"/>
      <c r="F112" s="13">
        <v>0.13</v>
      </c>
      <c r="G112" s="13">
        <v>0.23</v>
      </c>
      <c r="H112" s="13">
        <v>0.4</v>
      </c>
    </row>
    <row r="113" spans="1:8">
      <c r="A113" s="9">
        <v>2018</v>
      </c>
      <c r="B113" s="12">
        <v>6.2</v>
      </c>
      <c r="C113" s="12">
        <v>10.9</v>
      </c>
      <c r="D113" s="12">
        <v>18.899999999999999</v>
      </c>
      <c r="E113" s="9"/>
      <c r="F113" s="13">
        <v>0.12</v>
      </c>
      <c r="G113" s="13">
        <v>0.21</v>
      </c>
      <c r="H113" s="13">
        <v>0.36</v>
      </c>
    </row>
    <row r="114" spans="1:8">
      <c r="A114" s="9">
        <v>2019</v>
      </c>
      <c r="B114" s="12">
        <v>5.4</v>
      </c>
      <c r="C114" s="12">
        <v>9.6999999999999993</v>
      </c>
      <c r="D114" s="12">
        <v>17.100000000000001</v>
      </c>
      <c r="E114" s="9"/>
      <c r="F114" s="13">
        <v>0.1</v>
      </c>
      <c r="G114" s="13">
        <v>0.18</v>
      </c>
      <c r="H114" s="13">
        <v>0.32</v>
      </c>
    </row>
    <row r="115" spans="1:8">
      <c r="A115" s="9">
        <v>2020</v>
      </c>
      <c r="B115" s="12">
        <v>4.5999999999999996</v>
      </c>
      <c r="C115" s="12">
        <v>8.1999999999999993</v>
      </c>
      <c r="D115" s="12">
        <v>14.4</v>
      </c>
      <c r="E115" s="9"/>
      <c r="F115" s="13">
        <v>0.09</v>
      </c>
      <c r="G115" s="13">
        <v>0.17</v>
      </c>
      <c r="H115" s="13">
        <v>0.3</v>
      </c>
    </row>
    <row r="116" spans="1:8">
      <c r="A116" s="9">
        <v>2021</v>
      </c>
      <c r="B116" s="12">
        <v>4.3</v>
      </c>
      <c r="C116" s="12">
        <v>7.5</v>
      </c>
      <c r="D116" s="12">
        <v>13.3</v>
      </c>
      <c r="E116" s="9"/>
      <c r="F116" s="13">
        <v>0.09</v>
      </c>
      <c r="G116" s="13">
        <v>0.17</v>
      </c>
      <c r="H116" s="13">
        <v>0.28999999999999998</v>
      </c>
    </row>
    <row r="117" spans="1:8">
      <c r="A117" s="9">
        <v>2022</v>
      </c>
      <c r="B117" s="12">
        <v>4.0999999999999996</v>
      </c>
      <c r="C117" s="12">
        <v>7.2</v>
      </c>
      <c r="D117" s="12">
        <v>12.7</v>
      </c>
      <c r="E117" s="9"/>
      <c r="F117" s="13">
        <v>0.09</v>
      </c>
      <c r="G117" s="13">
        <v>0.16</v>
      </c>
      <c r="H117" s="13">
        <v>0.28000000000000003</v>
      </c>
    </row>
    <row r="118" spans="1:8">
      <c r="A118" s="9">
        <v>2023</v>
      </c>
      <c r="B118" s="12">
        <v>4.5999999999999996</v>
      </c>
      <c r="C118" s="12">
        <v>8</v>
      </c>
      <c r="D118" s="12">
        <v>14.1</v>
      </c>
      <c r="E118" s="9"/>
      <c r="F118" s="13">
        <v>0.09</v>
      </c>
      <c r="G118" s="13">
        <v>0.16</v>
      </c>
      <c r="H118" s="13">
        <v>0.28999999999999998</v>
      </c>
    </row>
    <row r="119" spans="1:8">
      <c r="A119" s="11">
        <v>2024</v>
      </c>
      <c r="B119" s="14">
        <v>5.2</v>
      </c>
      <c r="C119" s="14">
        <v>9</v>
      </c>
      <c r="D119" s="14">
        <v>15.7</v>
      </c>
      <c r="E119" s="11"/>
      <c r="F119" s="15">
        <v>0.1</v>
      </c>
      <c r="G119" s="15">
        <v>0.18</v>
      </c>
      <c r="H119" s="15">
        <v>0.32</v>
      </c>
    </row>
  </sheetData>
  <mergeCells count="9">
    <mergeCell ref="A83:A84"/>
    <mergeCell ref="B83:D83"/>
    <mergeCell ref="F83:H83"/>
    <mergeCell ref="A5:A6"/>
    <mergeCell ref="B5:D5"/>
    <mergeCell ref="F5:H5"/>
    <mergeCell ref="A44:A45"/>
    <mergeCell ref="B44:D44"/>
    <mergeCell ref="F44:H44"/>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C10E2-49FA-45A6-BA53-2414B6E3E4F0}">
  <dimension ref="A1:F8"/>
  <sheetViews>
    <sheetView workbookViewId="0"/>
  </sheetViews>
  <sheetFormatPr defaultColWidth="8.75" defaultRowHeight="18.75"/>
  <cols>
    <col min="1" max="1" width="17.375" customWidth="1"/>
    <col min="2" max="6" width="15.75" customWidth="1"/>
  </cols>
  <sheetData>
    <row r="1" spans="1:6">
      <c r="A1" t="str">
        <f>Citation!A3</f>
        <v>Hamabe K.,  Chiba S.N., Sato R., Morita S., Sakai O., Ichinokawa M. 2026. Stock assessment and evaluation of the northern Hokkaido stock of yellow striped flounder (fiscal year 2025). Marine fisheries stock assessment and evaluation for Japanese waters. Japan Fisheries Agency and Japan Fisheries Research and Education Agency, Tokyo, 70 pp,</v>
      </c>
    </row>
    <row r="3" spans="1:6">
      <c r="A3" t="s">
        <v>37</v>
      </c>
    </row>
    <row r="4" spans="1:6" ht="37.5">
      <c r="A4" s="42" t="s">
        <v>111</v>
      </c>
      <c r="B4" s="41" t="s">
        <v>18</v>
      </c>
      <c r="C4" s="41" t="s">
        <v>113</v>
      </c>
      <c r="D4" s="41" t="s">
        <v>1</v>
      </c>
      <c r="E4" s="41" t="s">
        <v>133</v>
      </c>
      <c r="F4" s="41" t="s">
        <v>112</v>
      </c>
    </row>
    <row r="5" spans="1:6" ht="37.5">
      <c r="A5" s="42" t="s">
        <v>33</v>
      </c>
      <c r="B5" s="41" t="s">
        <v>147</v>
      </c>
      <c r="C5" s="41" t="s">
        <v>148</v>
      </c>
      <c r="D5" s="41" t="s">
        <v>149</v>
      </c>
      <c r="E5" s="41" t="s">
        <v>150</v>
      </c>
      <c r="F5" s="41" t="s">
        <v>151</v>
      </c>
    </row>
    <row r="6" spans="1:6" ht="37.5">
      <c r="A6" s="50" t="s">
        <v>34</v>
      </c>
      <c r="B6" s="41" t="s">
        <v>156</v>
      </c>
      <c r="C6" s="41" t="s">
        <v>157</v>
      </c>
      <c r="D6" s="41" t="s">
        <v>158</v>
      </c>
      <c r="E6" s="41" t="s">
        <v>159</v>
      </c>
      <c r="F6" s="41" t="s">
        <v>160</v>
      </c>
    </row>
    <row r="7" spans="1:6" ht="37.5">
      <c r="A7" s="50" t="s">
        <v>35</v>
      </c>
      <c r="B7" s="41">
        <v>0</v>
      </c>
      <c r="C7" s="41">
        <v>0</v>
      </c>
      <c r="D7" s="41" t="s">
        <v>36</v>
      </c>
      <c r="E7" s="41">
        <v>0</v>
      </c>
      <c r="F7" s="41" t="s">
        <v>36</v>
      </c>
    </row>
    <row r="8" spans="1:6" ht="121.5" customHeight="1">
      <c r="A8" s="172" t="s">
        <v>155</v>
      </c>
      <c r="B8" s="172"/>
      <c r="C8" s="172"/>
      <c r="D8" s="172"/>
      <c r="E8" s="172"/>
      <c r="F8" s="172"/>
    </row>
  </sheetData>
  <mergeCells count="1">
    <mergeCell ref="A8:F8"/>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F75DF-B057-4457-A32F-DC66E855955B}">
  <dimension ref="A1:C19"/>
  <sheetViews>
    <sheetView workbookViewId="0"/>
  </sheetViews>
  <sheetFormatPr defaultColWidth="32.25" defaultRowHeight="18.75"/>
  <cols>
    <col min="1" max="2" width="32.25" style="6"/>
    <col min="3" max="3" width="41.25" style="6" customWidth="1"/>
    <col min="4" max="16384" width="32.25" style="6"/>
  </cols>
  <sheetData>
    <row r="1" spans="1:3">
      <c r="A1" t="str">
        <f>Citation!A3</f>
        <v>Hamabe K.,  Chiba S.N., Sato R., Morita S., Sakai O., Ichinokawa M. 2026. Stock assessment and evaluation of the northern Hokkaido stock of yellow striped flounder (fiscal year 2025). Marine fisheries stock assessment and evaluation for Japanese waters. Japan Fisheries Agency and Japan Fisheries Research and Education Agency, Tokyo, 70 pp,</v>
      </c>
    </row>
    <row r="3" spans="1:3">
      <c r="A3" s="6" t="s">
        <v>162</v>
      </c>
    </row>
    <row r="4" spans="1:3" ht="19.149999999999999" customHeight="1">
      <c r="A4" s="173" t="s">
        <v>57</v>
      </c>
      <c r="B4" s="174" t="s">
        <v>58</v>
      </c>
      <c r="C4" s="58" t="s">
        <v>165</v>
      </c>
    </row>
    <row r="5" spans="1:3" ht="19.149999999999999" customHeight="1">
      <c r="A5" s="173"/>
      <c r="B5" s="175"/>
      <c r="C5" s="59" t="s">
        <v>164</v>
      </c>
    </row>
    <row r="6" spans="1:3" ht="19.149999999999999" customHeight="1">
      <c r="A6" s="60" t="s">
        <v>59</v>
      </c>
      <c r="B6" s="176" t="s">
        <v>103</v>
      </c>
      <c r="C6" s="62" t="s">
        <v>166</v>
      </c>
    </row>
    <row r="7" spans="1:3" ht="19.149999999999999" customHeight="1">
      <c r="A7" s="61" t="s">
        <v>104</v>
      </c>
      <c r="B7" s="178"/>
      <c r="C7" s="62" t="s">
        <v>167</v>
      </c>
    </row>
    <row r="8" spans="1:3" ht="19.149999999999999" customHeight="1">
      <c r="A8" s="63"/>
      <c r="B8" s="177"/>
      <c r="C8" s="64" t="s">
        <v>168</v>
      </c>
    </row>
    <row r="9" spans="1:3" ht="19.149999999999999" customHeight="1">
      <c r="A9" s="60" t="s">
        <v>60</v>
      </c>
      <c r="B9" s="176" t="s">
        <v>163</v>
      </c>
      <c r="C9" s="62" t="s">
        <v>169</v>
      </c>
    </row>
    <row r="10" spans="1:3" ht="19.149999999999999" customHeight="1">
      <c r="A10" s="61" t="s">
        <v>105</v>
      </c>
      <c r="B10" s="178"/>
      <c r="C10" s="62" t="s">
        <v>170</v>
      </c>
    </row>
    <row r="11" spans="1:3" ht="19.149999999999999" customHeight="1">
      <c r="A11" s="63"/>
      <c r="B11" s="177"/>
      <c r="C11" s="64" t="s">
        <v>171</v>
      </c>
    </row>
    <row r="12" spans="1:3" ht="19.149999999999999" customHeight="1">
      <c r="A12" s="60" t="s">
        <v>61</v>
      </c>
      <c r="B12" s="176" t="s">
        <v>106</v>
      </c>
      <c r="C12" s="176" t="s">
        <v>62</v>
      </c>
    </row>
    <row r="13" spans="1:3" ht="19.149999999999999" customHeight="1">
      <c r="A13" s="65" t="s">
        <v>107</v>
      </c>
      <c r="B13" s="177"/>
      <c r="C13" s="177"/>
    </row>
    <row r="14" spans="1:3" ht="19.149999999999999" customHeight="1">
      <c r="A14" s="179" t="s">
        <v>63</v>
      </c>
      <c r="B14" s="179" t="s">
        <v>222</v>
      </c>
      <c r="C14" s="62" t="s">
        <v>172</v>
      </c>
    </row>
    <row r="15" spans="1:3" ht="19.149999999999999" customHeight="1">
      <c r="A15" s="180"/>
      <c r="B15" s="180"/>
      <c r="C15" s="62" t="s">
        <v>173</v>
      </c>
    </row>
    <row r="16" spans="1:3" ht="19.149999999999999" customHeight="1">
      <c r="A16" s="181"/>
      <c r="B16" s="181"/>
      <c r="C16" s="64" t="s">
        <v>174</v>
      </c>
    </row>
    <row r="17" spans="1:3" ht="19.149999999999999" customHeight="1">
      <c r="A17" s="179" t="s">
        <v>64</v>
      </c>
      <c r="B17" s="176" t="s">
        <v>108</v>
      </c>
      <c r="C17" s="62" t="s">
        <v>175</v>
      </c>
    </row>
    <row r="18" spans="1:3" ht="19.149999999999999" customHeight="1">
      <c r="A18" s="180"/>
      <c r="B18" s="178"/>
      <c r="C18" s="62" t="s">
        <v>176</v>
      </c>
    </row>
    <row r="19" spans="1:3" ht="19.149999999999999" customHeight="1">
      <c r="A19" s="181"/>
      <c r="B19" s="177"/>
      <c r="C19" s="64" t="s">
        <v>177</v>
      </c>
    </row>
  </sheetData>
  <mergeCells count="10">
    <mergeCell ref="B17:B19"/>
    <mergeCell ref="B14:B16"/>
    <mergeCell ref="A17:A19"/>
    <mergeCell ref="A14:A16"/>
    <mergeCell ref="C12:C13"/>
    <mergeCell ref="A4:A5"/>
    <mergeCell ref="B4:B5"/>
    <mergeCell ref="B12:B13"/>
    <mergeCell ref="B9:B11"/>
    <mergeCell ref="B6:B8"/>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6287A-F244-436C-B94D-557E0AF60936}">
  <dimension ref="A1:Z24"/>
  <sheetViews>
    <sheetView workbookViewId="0"/>
  </sheetViews>
  <sheetFormatPr defaultColWidth="8.75" defaultRowHeight="18.75"/>
  <cols>
    <col min="1" max="1" width="8.75" style="6"/>
    <col min="2" max="13" width="6.25" style="6" customWidth="1"/>
    <col min="14" max="16384" width="8.75" style="6"/>
  </cols>
  <sheetData>
    <row r="1" spans="1:26">
      <c r="A1" t="str">
        <f>Citation!A3</f>
        <v>Hamabe K.,  Chiba S.N., Sato R., Morita S., Sakai O., Ichinokawa M. 2026. Stock assessment and evaluation of the northern Hokkaido stock of yellow striped flounder (fiscal year 2025). Marine fisheries stock assessment and evaluation for Japanese waters. Japan Fisheries Agency and Japan Fisheries Research and Education Agency, Tokyo, 70 pp,</v>
      </c>
    </row>
    <row r="3" spans="1:26">
      <c r="A3" s="6" t="s">
        <v>43</v>
      </c>
      <c r="I3" s="114"/>
    </row>
    <row r="4" spans="1:26">
      <c r="A4" s="6" t="s">
        <v>44</v>
      </c>
    </row>
    <row r="5" spans="1:26">
      <c r="A5" s="115" t="s">
        <v>45</v>
      </c>
      <c r="B5" s="115">
        <v>2025</v>
      </c>
      <c r="C5" s="115">
        <v>2026</v>
      </c>
      <c r="D5" s="115">
        <v>2027</v>
      </c>
      <c r="E5" s="115">
        <v>2028</v>
      </c>
      <c r="F5" s="115">
        <v>2029</v>
      </c>
      <c r="G5" s="115">
        <v>2030</v>
      </c>
      <c r="H5" s="115">
        <v>2031</v>
      </c>
      <c r="I5" s="115">
        <v>2032</v>
      </c>
      <c r="J5" s="115">
        <v>2033</v>
      </c>
      <c r="K5" s="115">
        <v>2034</v>
      </c>
      <c r="L5" s="115">
        <v>2035</v>
      </c>
      <c r="M5" s="115">
        <v>2036</v>
      </c>
    </row>
    <row r="6" spans="1:26">
      <c r="A6" s="116">
        <v>1</v>
      </c>
      <c r="B6" s="183">
        <v>93</v>
      </c>
      <c r="C6" s="183">
        <v>93</v>
      </c>
      <c r="D6" s="117">
        <v>72</v>
      </c>
      <c r="E6" s="117">
        <v>60</v>
      </c>
      <c r="F6" s="117">
        <v>52</v>
      </c>
      <c r="G6" s="117">
        <v>48</v>
      </c>
      <c r="H6" s="117">
        <v>47</v>
      </c>
      <c r="I6" s="117">
        <v>49</v>
      </c>
      <c r="J6" s="117">
        <v>52</v>
      </c>
      <c r="K6" s="117">
        <v>54</v>
      </c>
      <c r="L6" s="117">
        <v>57</v>
      </c>
      <c r="M6" s="117">
        <v>59</v>
      </c>
      <c r="O6"/>
      <c r="P6"/>
      <c r="Q6"/>
      <c r="R6"/>
      <c r="S6"/>
      <c r="T6"/>
      <c r="U6"/>
      <c r="V6"/>
      <c r="W6"/>
      <c r="X6"/>
      <c r="Y6"/>
      <c r="Z6"/>
    </row>
    <row r="7" spans="1:26">
      <c r="A7" s="116">
        <v>0.9</v>
      </c>
      <c r="B7" s="184"/>
      <c r="C7" s="184"/>
      <c r="D7" s="117">
        <v>76</v>
      </c>
      <c r="E7" s="117">
        <v>67</v>
      </c>
      <c r="F7" s="117">
        <v>60</v>
      </c>
      <c r="G7" s="117">
        <v>55</v>
      </c>
      <c r="H7" s="117">
        <v>55</v>
      </c>
      <c r="I7" s="117">
        <v>56</v>
      </c>
      <c r="J7" s="117">
        <v>57</v>
      </c>
      <c r="K7" s="117">
        <v>60</v>
      </c>
      <c r="L7" s="117">
        <v>63</v>
      </c>
      <c r="M7" s="117">
        <v>65</v>
      </c>
      <c r="O7"/>
      <c r="P7"/>
      <c r="Q7"/>
      <c r="R7"/>
      <c r="S7"/>
      <c r="T7"/>
      <c r="U7"/>
      <c r="V7"/>
      <c r="W7"/>
      <c r="X7"/>
      <c r="Y7"/>
      <c r="Z7"/>
    </row>
    <row r="8" spans="1:26">
      <c r="A8" s="116">
        <v>0.8</v>
      </c>
      <c r="B8" s="184"/>
      <c r="C8" s="184"/>
      <c r="D8" s="117">
        <v>79</v>
      </c>
      <c r="E8" s="117">
        <v>74</v>
      </c>
      <c r="F8" s="117">
        <v>68</v>
      </c>
      <c r="G8" s="117">
        <v>65</v>
      </c>
      <c r="H8" s="117">
        <v>63</v>
      </c>
      <c r="I8" s="117">
        <v>64</v>
      </c>
      <c r="J8" s="117">
        <v>65</v>
      </c>
      <c r="K8" s="117">
        <v>67</v>
      </c>
      <c r="L8" s="117">
        <v>69</v>
      </c>
      <c r="M8" s="117">
        <v>71</v>
      </c>
      <c r="O8"/>
      <c r="P8"/>
      <c r="Q8"/>
      <c r="R8"/>
      <c r="S8"/>
      <c r="T8"/>
      <c r="U8"/>
      <c r="V8"/>
      <c r="W8"/>
      <c r="X8"/>
      <c r="Y8"/>
      <c r="Z8"/>
    </row>
    <row r="9" spans="1:26">
      <c r="A9" s="116">
        <v>0.7</v>
      </c>
      <c r="B9" s="184"/>
      <c r="C9" s="184"/>
      <c r="D9" s="117">
        <v>84</v>
      </c>
      <c r="E9" s="117">
        <v>79</v>
      </c>
      <c r="F9" s="117">
        <v>75</v>
      </c>
      <c r="G9" s="117">
        <v>73</v>
      </c>
      <c r="H9" s="117">
        <v>72</v>
      </c>
      <c r="I9" s="117">
        <v>72</v>
      </c>
      <c r="J9" s="117">
        <v>73</v>
      </c>
      <c r="K9" s="117">
        <v>75</v>
      </c>
      <c r="L9" s="117">
        <v>76</v>
      </c>
      <c r="M9" s="117">
        <v>78</v>
      </c>
      <c r="O9"/>
      <c r="P9"/>
      <c r="Q9"/>
      <c r="R9"/>
      <c r="S9"/>
      <c r="T9"/>
      <c r="U9"/>
      <c r="V9"/>
      <c r="W9"/>
      <c r="X9"/>
      <c r="Y9"/>
      <c r="Z9"/>
    </row>
    <row r="10" spans="1:26">
      <c r="A10" s="116">
        <v>0.6</v>
      </c>
      <c r="B10" s="184"/>
      <c r="C10" s="184"/>
      <c r="D10" s="117">
        <v>87</v>
      </c>
      <c r="E10" s="117">
        <v>85</v>
      </c>
      <c r="F10" s="117">
        <v>82</v>
      </c>
      <c r="G10" s="117">
        <v>81</v>
      </c>
      <c r="H10" s="117">
        <v>80</v>
      </c>
      <c r="I10" s="117">
        <v>81</v>
      </c>
      <c r="J10" s="117">
        <v>80</v>
      </c>
      <c r="K10" s="117">
        <v>81</v>
      </c>
      <c r="L10" s="117">
        <v>83</v>
      </c>
      <c r="M10" s="117">
        <v>84</v>
      </c>
      <c r="O10"/>
      <c r="P10"/>
      <c r="Q10"/>
      <c r="R10"/>
      <c r="S10"/>
      <c r="T10"/>
      <c r="U10"/>
      <c r="V10"/>
      <c r="W10"/>
      <c r="X10"/>
      <c r="Y10"/>
      <c r="Z10"/>
    </row>
    <row r="11" spans="1:26">
      <c r="A11" s="116">
        <v>0.5</v>
      </c>
      <c r="B11" s="184"/>
      <c r="C11" s="184"/>
      <c r="D11" s="117">
        <v>89</v>
      </c>
      <c r="E11" s="117">
        <v>89</v>
      </c>
      <c r="F11" s="117">
        <v>88</v>
      </c>
      <c r="G11" s="117">
        <v>88</v>
      </c>
      <c r="H11" s="117">
        <v>88</v>
      </c>
      <c r="I11" s="117">
        <v>87</v>
      </c>
      <c r="J11" s="117">
        <v>86</v>
      </c>
      <c r="K11" s="117">
        <v>88</v>
      </c>
      <c r="L11" s="117">
        <v>89</v>
      </c>
      <c r="M11" s="117">
        <v>89</v>
      </c>
      <c r="O11"/>
      <c r="P11"/>
      <c r="Q11"/>
      <c r="R11"/>
      <c r="S11"/>
      <c r="T11"/>
      <c r="U11"/>
      <c r="V11"/>
      <c r="W11"/>
      <c r="X11"/>
      <c r="Y11"/>
      <c r="Z11"/>
    </row>
    <row r="12" spans="1:26">
      <c r="A12" s="119" t="s">
        <v>146</v>
      </c>
      <c r="B12" s="185"/>
      <c r="C12" s="185"/>
      <c r="D12" s="117">
        <v>93</v>
      </c>
      <c r="E12" s="117">
        <v>93</v>
      </c>
      <c r="F12" s="117">
        <v>94</v>
      </c>
      <c r="G12" s="117">
        <v>93</v>
      </c>
      <c r="H12" s="117">
        <v>93</v>
      </c>
      <c r="I12" s="117">
        <v>94</v>
      </c>
      <c r="J12" s="117">
        <v>93</v>
      </c>
      <c r="K12" s="117">
        <v>94</v>
      </c>
      <c r="L12" s="117">
        <v>93</v>
      </c>
      <c r="M12" s="117">
        <v>93</v>
      </c>
      <c r="O12"/>
      <c r="P12"/>
      <c r="Q12"/>
      <c r="R12"/>
      <c r="S12"/>
      <c r="T12"/>
      <c r="U12"/>
      <c r="V12"/>
      <c r="W12"/>
      <c r="X12"/>
      <c r="Y12"/>
      <c r="Z12"/>
    </row>
    <row r="14" spans="1:26">
      <c r="A14" s="6" t="s">
        <v>46</v>
      </c>
    </row>
    <row r="15" spans="1:26">
      <c r="A15" s="115" t="s">
        <v>45</v>
      </c>
      <c r="B15" s="115">
        <v>2025</v>
      </c>
      <c r="C15" s="115">
        <v>2026</v>
      </c>
      <c r="D15" s="115">
        <v>2027</v>
      </c>
      <c r="E15" s="115">
        <v>2028</v>
      </c>
      <c r="F15" s="115">
        <v>2029</v>
      </c>
      <c r="G15" s="115">
        <v>2030</v>
      </c>
      <c r="H15" s="115">
        <v>2031</v>
      </c>
      <c r="I15" s="115">
        <v>2032</v>
      </c>
      <c r="J15" s="115">
        <v>2033</v>
      </c>
      <c r="K15" s="115">
        <v>2034</v>
      </c>
      <c r="L15" s="115">
        <v>2035</v>
      </c>
      <c r="M15" s="115">
        <v>2036</v>
      </c>
    </row>
    <row r="16" spans="1:26">
      <c r="A16" s="116">
        <v>1</v>
      </c>
      <c r="B16" s="183">
        <v>99</v>
      </c>
      <c r="C16" s="183">
        <v>99</v>
      </c>
      <c r="D16" s="117">
        <v>89</v>
      </c>
      <c r="E16" s="117">
        <v>78</v>
      </c>
      <c r="F16" s="117">
        <v>69</v>
      </c>
      <c r="G16" s="117">
        <v>62</v>
      </c>
      <c r="H16" s="117">
        <v>60</v>
      </c>
      <c r="I16" s="117">
        <v>61</v>
      </c>
      <c r="J16" s="117">
        <v>63</v>
      </c>
      <c r="K16" s="117">
        <v>67</v>
      </c>
      <c r="L16" s="117">
        <v>70</v>
      </c>
      <c r="M16" s="117">
        <v>72</v>
      </c>
      <c r="O16" s="52"/>
      <c r="P16" s="52"/>
      <c r="Q16" s="52"/>
      <c r="R16" s="52"/>
      <c r="S16" s="52"/>
      <c r="T16" s="52"/>
      <c r="U16" s="52"/>
      <c r="V16" s="52"/>
      <c r="W16" s="52"/>
      <c r="X16" s="52"/>
      <c r="Y16" s="52"/>
      <c r="Z16"/>
    </row>
    <row r="17" spans="1:26">
      <c r="A17" s="116">
        <v>0.9</v>
      </c>
      <c r="B17" s="184"/>
      <c r="C17" s="184"/>
      <c r="D17" s="117">
        <v>92</v>
      </c>
      <c r="E17" s="117">
        <v>84</v>
      </c>
      <c r="F17" s="117">
        <v>75</v>
      </c>
      <c r="G17" s="117">
        <v>70</v>
      </c>
      <c r="H17" s="117">
        <v>68</v>
      </c>
      <c r="I17" s="117">
        <v>68</v>
      </c>
      <c r="J17" s="117">
        <v>70</v>
      </c>
      <c r="K17" s="117">
        <v>72</v>
      </c>
      <c r="L17" s="117">
        <v>75</v>
      </c>
      <c r="M17" s="117">
        <v>78</v>
      </c>
      <c r="O17" s="52"/>
      <c r="P17" s="52"/>
      <c r="Q17" s="52"/>
      <c r="R17" s="52"/>
      <c r="S17" s="52"/>
      <c r="T17" s="52"/>
      <c r="U17" s="52"/>
      <c r="V17" s="52"/>
      <c r="W17" s="52"/>
      <c r="X17" s="52"/>
      <c r="Y17" s="52"/>
      <c r="Z17"/>
    </row>
    <row r="18" spans="1:26">
      <c r="A18" s="116">
        <v>0.8</v>
      </c>
      <c r="B18" s="184"/>
      <c r="C18" s="184"/>
      <c r="D18" s="117">
        <v>94</v>
      </c>
      <c r="E18" s="117">
        <v>88</v>
      </c>
      <c r="F18" s="117">
        <v>82</v>
      </c>
      <c r="G18" s="117">
        <v>78</v>
      </c>
      <c r="H18" s="117">
        <v>77</v>
      </c>
      <c r="I18" s="117">
        <v>76</v>
      </c>
      <c r="J18" s="117">
        <v>77</v>
      </c>
      <c r="K18" s="117">
        <v>79</v>
      </c>
      <c r="L18" s="117">
        <v>81</v>
      </c>
      <c r="M18" s="117">
        <v>83</v>
      </c>
      <c r="O18" s="52"/>
      <c r="P18" s="52"/>
      <c r="Q18" s="52"/>
      <c r="R18" s="52"/>
      <c r="S18" s="52"/>
      <c r="T18" s="52"/>
      <c r="U18" s="52"/>
      <c r="V18" s="52"/>
      <c r="W18" s="52"/>
      <c r="X18" s="52"/>
      <c r="Y18" s="52"/>
      <c r="Z18"/>
    </row>
    <row r="19" spans="1:26">
      <c r="A19" s="116">
        <v>0.7</v>
      </c>
      <c r="B19" s="184"/>
      <c r="C19" s="184"/>
      <c r="D19" s="117">
        <v>95</v>
      </c>
      <c r="E19" s="117">
        <v>92</v>
      </c>
      <c r="F19" s="117">
        <v>89</v>
      </c>
      <c r="G19" s="117">
        <v>86</v>
      </c>
      <c r="H19" s="117">
        <v>85</v>
      </c>
      <c r="I19" s="117">
        <v>83</v>
      </c>
      <c r="J19" s="117">
        <v>84</v>
      </c>
      <c r="K19" s="117">
        <v>85</v>
      </c>
      <c r="L19" s="117">
        <v>86</v>
      </c>
      <c r="M19" s="117">
        <v>88</v>
      </c>
      <c r="O19" s="52"/>
      <c r="P19" s="52"/>
      <c r="Q19" s="52"/>
      <c r="R19" s="52"/>
      <c r="S19" s="52"/>
      <c r="T19" s="52"/>
      <c r="U19" s="52"/>
      <c r="V19" s="52"/>
      <c r="W19" s="52"/>
      <c r="X19" s="52"/>
      <c r="Y19" s="52"/>
      <c r="Z19"/>
    </row>
    <row r="20" spans="1:26">
      <c r="A20" s="116">
        <v>0.6</v>
      </c>
      <c r="B20" s="184"/>
      <c r="C20" s="184"/>
      <c r="D20" s="117">
        <v>97</v>
      </c>
      <c r="E20" s="117">
        <v>95</v>
      </c>
      <c r="F20" s="117">
        <v>93</v>
      </c>
      <c r="G20" s="117">
        <v>92</v>
      </c>
      <c r="H20" s="117">
        <v>90</v>
      </c>
      <c r="I20" s="117">
        <v>90</v>
      </c>
      <c r="J20" s="117">
        <v>90</v>
      </c>
      <c r="K20" s="117">
        <v>91</v>
      </c>
      <c r="L20" s="117">
        <v>91</v>
      </c>
      <c r="M20" s="117">
        <v>92</v>
      </c>
      <c r="O20" s="52"/>
      <c r="P20" s="52"/>
      <c r="Q20" s="52"/>
      <c r="R20" s="52"/>
      <c r="S20" s="52"/>
      <c r="T20" s="52"/>
      <c r="U20" s="52"/>
      <c r="V20" s="52"/>
      <c r="W20" s="52"/>
      <c r="X20" s="52"/>
      <c r="Y20" s="52"/>
      <c r="Z20"/>
    </row>
    <row r="21" spans="1:26">
      <c r="A21" s="116">
        <v>0.5</v>
      </c>
      <c r="B21" s="184"/>
      <c r="C21" s="184"/>
      <c r="D21" s="117">
        <v>98</v>
      </c>
      <c r="E21" s="117">
        <v>97</v>
      </c>
      <c r="F21" s="117">
        <v>96</v>
      </c>
      <c r="G21" s="117">
        <v>96</v>
      </c>
      <c r="H21" s="117">
        <v>95</v>
      </c>
      <c r="I21" s="117">
        <v>95</v>
      </c>
      <c r="J21" s="117">
        <v>95</v>
      </c>
      <c r="K21" s="117">
        <v>95</v>
      </c>
      <c r="L21" s="117">
        <v>95</v>
      </c>
      <c r="M21" s="117">
        <v>95</v>
      </c>
      <c r="O21" s="52"/>
      <c r="P21" s="52"/>
      <c r="Q21" s="52"/>
      <c r="R21" s="52"/>
      <c r="S21" s="52"/>
      <c r="T21" s="52"/>
      <c r="U21" s="52"/>
      <c r="V21" s="52"/>
      <c r="W21" s="52"/>
      <c r="X21" s="52"/>
      <c r="Y21" s="52"/>
      <c r="Z21"/>
    </row>
    <row r="22" spans="1:26">
      <c r="A22" s="119" t="s">
        <v>146</v>
      </c>
      <c r="B22" s="185"/>
      <c r="C22" s="185"/>
      <c r="D22" s="117">
        <v>99</v>
      </c>
      <c r="E22" s="117">
        <v>99</v>
      </c>
      <c r="F22" s="117">
        <v>99</v>
      </c>
      <c r="G22" s="117">
        <v>99</v>
      </c>
      <c r="H22" s="117">
        <v>99</v>
      </c>
      <c r="I22" s="117">
        <v>98</v>
      </c>
      <c r="J22" s="117">
        <v>98</v>
      </c>
      <c r="K22" s="117">
        <v>98</v>
      </c>
      <c r="L22" s="117">
        <v>99</v>
      </c>
      <c r="M22" s="117">
        <v>99</v>
      </c>
      <c r="O22" s="52"/>
      <c r="P22" s="52"/>
      <c r="Q22" s="52"/>
      <c r="R22" s="52"/>
      <c r="S22" s="52"/>
      <c r="T22" s="52"/>
      <c r="U22" s="52"/>
      <c r="V22" s="52"/>
      <c r="W22" s="52"/>
      <c r="X22" s="52"/>
      <c r="Y22" s="52"/>
      <c r="Z22"/>
    </row>
    <row r="24" spans="1:26" ht="63.6" customHeight="1">
      <c r="A24" s="182" t="s">
        <v>161</v>
      </c>
      <c r="B24" s="182"/>
      <c r="C24" s="182"/>
      <c r="D24" s="182"/>
      <c r="E24" s="182"/>
      <c r="F24" s="182"/>
      <c r="G24" s="182"/>
      <c r="H24" s="182"/>
      <c r="I24" s="182"/>
      <c r="J24" s="182"/>
      <c r="K24" s="182"/>
      <c r="L24" s="182"/>
      <c r="M24" s="182"/>
    </row>
  </sheetData>
  <mergeCells count="5">
    <mergeCell ref="A24:M24"/>
    <mergeCell ref="C6:C12"/>
    <mergeCell ref="B6:B12"/>
    <mergeCell ref="B16:B22"/>
    <mergeCell ref="C16:C22"/>
  </mergeCells>
  <phoneticPr fontId="10"/>
  <conditionalFormatting sqref="B6:M6 D7:M12">
    <cfRule type="colorScale" priority="2">
      <colorScale>
        <cfvo type="num" val="0"/>
        <cfvo type="num" val="100"/>
        <color theme="0"/>
        <color rgb="FFFFC000"/>
      </colorScale>
    </cfRule>
  </conditionalFormatting>
  <conditionalFormatting sqref="B16:M16 D17:M22">
    <cfRule type="colorScale" priority="1">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81589-B5A4-4F8A-8760-D7B7A52363FD}">
  <dimension ref="A1:AK24"/>
  <sheetViews>
    <sheetView workbookViewId="0"/>
  </sheetViews>
  <sheetFormatPr defaultColWidth="8.75" defaultRowHeight="18.75"/>
  <cols>
    <col min="1" max="1" width="8.75" style="6"/>
    <col min="2" max="13" width="6.25" style="6" customWidth="1"/>
    <col min="14" max="16384" width="8.75" style="6"/>
  </cols>
  <sheetData>
    <row r="1" spans="1:37">
      <c r="A1" t="str">
        <f>Citation!A3</f>
        <v>Hamabe K.,  Chiba S.N., Sato R., Morita S., Sakai O., Ichinokawa M. 2026. Stock assessment and evaluation of the northern Hokkaido stock of yellow striped flounder (fiscal year 2025). Marine fisheries stock assessment and evaluation for Japanese waters. Japan Fisheries Agency and Japan Fisheries Research and Education Agency, Tokyo, 70 pp,</v>
      </c>
    </row>
    <row r="3" spans="1:37">
      <c r="A3" s="6" t="s">
        <v>130</v>
      </c>
      <c r="I3" s="114"/>
    </row>
    <row r="4" spans="1:37">
      <c r="A4" s="6" t="s">
        <v>131</v>
      </c>
    </row>
    <row r="5" spans="1:37">
      <c r="A5" s="115" t="s">
        <v>45</v>
      </c>
      <c r="B5" s="115">
        <v>2025</v>
      </c>
      <c r="C5" s="115">
        <v>2026</v>
      </c>
      <c r="D5" s="115">
        <v>2027</v>
      </c>
      <c r="E5" s="115">
        <v>2028</v>
      </c>
      <c r="F5" s="115">
        <v>2029</v>
      </c>
      <c r="G5" s="115">
        <v>2030</v>
      </c>
      <c r="H5" s="115">
        <v>2031</v>
      </c>
      <c r="I5" s="115">
        <v>2032</v>
      </c>
      <c r="J5" s="115">
        <v>2033</v>
      </c>
      <c r="K5" s="115">
        <v>2034</v>
      </c>
      <c r="L5" s="115">
        <v>2035</v>
      </c>
      <c r="M5" s="115">
        <v>2036</v>
      </c>
    </row>
    <row r="6" spans="1:37">
      <c r="A6" s="116">
        <v>1</v>
      </c>
      <c r="B6" s="186">
        <v>9.9</v>
      </c>
      <c r="C6" s="186">
        <v>9.9</v>
      </c>
      <c r="D6" s="118">
        <v>7.9</v>
      </c>
      <c r="E6" s="118">
        <v>7.2</v>
      </c>
      <c r="F6" s="118">
        <v>6.6</v>
      </c>
      <c r="G6" s="118">
        <v>6.1</v>
      </c>
      <c r="H6" s="118">
        <v>6</v>
      </c>
      <c r="I6" s="118">
        <v>6.1</v>
      </c>
      <c r="J6" s="118">
        <v>6.4</v>
      </c>
      <c r="K6" s="118">
        <v>6.7</v>
      </c>
      <c r="L6" s="118">
        <v>6.9</v>
      </c>
      <c r="M6" s="118">
        <v>7</v>
      </c>
      <c r="AA6" s="45"/>
      <c r="AB6" s="45"/>
      <c r="AC6" s="45"/>
      <c r="AD6" s="45"/>
      <c r="AE6" s="45"/>
      <c r="AF6" s="45"/>
      <c r="AG6" s="45"/>
      <c r="AH6" s="45"/>
      <c r="AI6" s="45"/>
      <c r="AJ6" s="45"/>
    </row>
    <row r="7" spans="1:37">
      <c r="A7" s="116">
        <v>0.9</v>
      </c>
      <c r="B7" s="187"/>
      <c r="C7" s="187"/>
      <c r="D7" s="118">
        <v>8.1999999999999993</v>
      </c>
      <c r="E7" s="118">
        <v>7.6</v>
      </c>
      <c r="F7" s="118">
        <v>7.1</v>
      </c>
      <c r="G7" s="118">
        <v>6.7</v>
      </c>
      <c r="H7" s="118">
        <v>6.8</v>
      </c>
      <c r="I7" s="118">
        <v>6.8</v>
      </c>
      <c r="J7" s="118">
        <v>7</v>
      </c>
      <c r="K7" s="118">
        <v>7.2</v>
      </c>
      <c r="L7" s="118">
        <v>7.5</v>
      </c>
      <c r="M7" s="118">
        <v>7.6</v>
      </c>
      <c r="AA7" s="45"/>
      <c r="AB7" s="45"/>
      <c r="AC7" s="45"/>
      <c r="AD7" s="45"/>
      <c r="AE7" s="45"/>
      <c r="AF7" s="45"/>
      <c r="AG7" s="45"/>
      <c r="AH7" s="45"/>
      <c r="AI7" s="45"/>
      <c r="AJ7" s="45"/>
    </row>
    <row r="8" spans="1:37">
      <c r="A8" s="116">
        <v>0.8</v>
      </c>
      <c r="B8" s="187"/>
      <c r="C8" s="187"/>
      <c r="D8" s="118">
        <v>8.6</v>
      </c>
      <c r="E8" s="118">
        <v>8.1</v>
      </c>
      <c r="F8" s="118">
        <v>7.7</v>
      </c>
      <c r="G8" s="118">
        <v>7.5</v>
      </c>
      <c r="H8" s="118">
        <v>7.5</v>
      </c>
      <c r="I8" s="118">
        <v>7.5</v>
      </c>
      <c r="J8" s="118">
        <v>7.6</v>
      </c>
      <c r="K8" s="118">
        <v>7.8</v>
      </c>
      <c r="L8" s="118">
        <v>7.9</v>
      </c>
      <c r="M8" s="118">
        <v>8.1</v>
      </c>
      <c r="AA8" s="45"/>
      <c r="AB8" s="45"/>
      <c r="AC8" s="45"/>
      <c r="AD8" s="45"/>
      <c r="AE8" s="45"/>
      <c r="AF8" s="45"/>
      <c r="AG8" s="45"/>
      <c r="AH8" s="45"/>
      <c r="AI8" s="45"/>
      <c r="AJ8" s="45"/>
    </row>
    <row r="9" spans="1:37">
      <c r="A9" s="116">
        <v>0.7</v>
      </c>
      <c r="B9" s="187"/>
      <c r="C9" s="187"/>
      <c r="D9" s="118">
        <v>8.9</v>
      </c>
      <c r="E9" s="118">
        <v>8.6</v>
      </c>
      <c r="F9" s="118">
        <v>8.3000000000000007</v>
      </c>
      <c r="G9" s="118">
        <v>8.1999999999999993</v>
      </c>
      <c r="H9" s="118">
        <v>8.1999999999999993</v>
      </c>
      <c r="I9" s="118">
        <v>8.1999999999999993</v>
      </c>
      <c r="J9" s="118">
        <v>8.3000000000000007</v>
      </c>
      <c r="K9" s="118">
        <v>8.3000000000000007</v>
      </c>
      <c r="L9" s="118">
        <v>8.5</v>
      </c>
      <c r="M9" s="118">
        <v>8.6</v>
      </c>
      <c r="AA9" s="45"/>
      <c r="AB9" s="45"/>
      <c r="AC9" s="45"/>
      <c r="AD9" s="45"/>
      <c r="AE9" s="45"/>
      <c r="AF9" s="45"/>
      <c r="AG9" s="45"/>
      <c r="AH9" s="45"/>
      <c r="AI9" s="45"/>
      <c r="AJ9" s="45"/>
    </row>
    <row r="10" spans="1:37">
      <c r="A10" s="116">
        <v>0.6</v>
      </c>
      <c r="B10" s="187"/>
      <c r="C10" s="187"/>
      <c r="D10" s="118">
        <v>9.3000000000000007</v>
      </c>
      <c r="E10" s="118">
        <v>9.1</v>
      </c>
      <c r="F10" s="118">
        <v>8.9</v>
      </c>
      <c r="G10" s="118">
        <v>8.8000000000000007</v>
      </c>
      <c r="H10" s="118">
        <v>8.9</v>
      </c>
      <c r="I10" s="118">
        <v>8.9</v>
      </c>
      <c r="J10" s="118">
        <v>8.9</v>
      </c>
      <c r="K10" s="118">
        <v>9</v>
      </c>
      <c r="L10" s="118">
        <v>9.1</v>
      </c>
      <c r="M10" s="118">
        <v>9.1999999999999993</v>
      </c>
      <c r="AA10" s="45"/>
      <c r="AB10" s="45"/>
      <c r="AC10" s="45"/>
      <c r="AD10" s="45"/>
      <c r="AE10" s="45"/>
      <c r="AF10" s="45"/>
      <c r="AG10" s="45"/>
      <c r="AH10" s="45"/>
      <c r="AI10" s="45"/>
      <c r="AJ10" s="45"/>
    </row>
    <row r="11" spans="1:37">
      <c r="A11" s="116">
        <v>0.5</v>
      </c>
      <c r="B11" s="187"/>
      <c r="C11" s="187"/>
      <c r="D11" s="118">
        <v>9.6999999999999993</v>
      </c>
      <c r="E11" s="118">
        <v>9.6</v>
      </c>
      <c r="F11" s="118">
        <v>9.5</v>
      </c>
      <c r="G11" s="118">
        <v>9.5</v>
      </c>
      <c r="H11" s="118">
        <v>9.6</v>
      </c>
      <c r="I11" s="118">
        <v>9.5</v>
      </c>
      <c r="J11" s="118">
        <v>9.5</v>
      </c>
      <c r="K11" s="118">
        <v>9.6</v>
      </c>
      <c r="L11" s="118">
        <v>9.6999999999999993</v>
      </c>
      <c r="M11" s="118">
        <v>9.6999999999999993</v>
      </c>
      <c r="AA11" s="45"/>
      <c r="AB11" s="45"/>
      <c r="AC11" s="45"/>
      <c r="AD11" s="45"/>
      <c r="AE11" s="45"/>
      <c r="AF11" s="45"/>
      <c r="AG11" s="45"/>
      <c r="AH11" s="45"/>
      <c r="AI11" s="45"/>
      <c r="AJ11" s="45"/>
    </row>
    <row r="12" spans="1:37">
      <c r="A12" s="120" t="s">
        <v>146</v>
      </c>
      <c r="B12" s="188"/>
      <c r="C12" s="188"/>
      <c r="D12" s="118">
        <v>10</v>
      </c>
      <c r="E12" s="118">
        <v>9.9</v>
      </c>
      <c r="F12" s="118">
        <v>10.1</v>
      </c>
      <c r="G12" s="118">
        <v>10</v>
      </c>
      <c r="H12" s="118">
        <v>10.1</v>
      </c>
      <c r="I12" s="118">
        <v>10</v>
      </c>
      <c r="J12" s="118">
        <v>10</v>
      </c>
      <c r="K12" s="118">
        <v>10.1</v>
      </c>
      <c r="L12" s="118">
        <v>10.1</v>
      </c>
      <c r="M12" s="118">
        <v>10.1</v>
      </c>
      <c r="AA12" s="45"/>
      <c r="AB12" s="45"/>
      <c r="AC12" s="45"/>
      <c r="AD12" s="45"/>
      <c r="AE12" s="45"/>
      <c r="AF12" s="45"/>
      <c r="AG12" s="45"/>
      <c r="AH12" s="45"/>
      <c r="AI12" s="45"/>
      <c r="AJ12" s="45"/>
    </row>
    <row r="14" spans="1:37">
      <c r="A14" s="6" t="s">
        <v>132</v>
      </c>
    </row>
    <row r="15" spans="1:37">
      <c r="A15" s="115" t="s">
        <v>45</v>
      </c>
      <c r="B15" s="115">
        <v>2025</v>
      </c>
      <c r="C15" s="115">
        <v>2026</v>
      </c>
      <c r="D15" s="115">
        <v>2027</v>
      </c>
      <c r="E15" s="115">
        <v>2028</v>
      </c>
      <c r="F15" s="115">
        <v>2029</v>
      </c>
      <c r="G15" s="115">
        <v>2030</v>
      </c>
      <c r="H15" s="115">
        <v>2031</v>
      </c>
      <c r="I15" s="115">
        <v>2032</v>
      </c>
      <c r="J15" s="115">
        <v>2033</v>
      </c>
      <c r="K15" s="115">
        <v>2034</v>
      </c>
      <c r="L15" s="115">
        <v>2035</v>
      </c>
      <c r="M15" s="115">
        <v>2036</v>
      </c>
    </row>
    <row r="16" spans="1:37">
      <c r="A16" s="116">
        <v>1</v>
      </c>
      <c r="B16" s="186">
        <v>1.8</v>
      </c>
      <c r="C16" s="118">
        <v>4.0999999999999996</v>
      </c>
      <c r="D16" s="118">
        <v>3.4</v>
      </c>
      <c r="E16" s="118">
        <v>3.3</v>
      </c>
      <c r="F16" s="118">
        <v>3.1</v>
      </c>
      <c r="G16" s="118">
        <v>2.8</v>
      </c>
      <c r="H16" s="118">
        <v>2.7</v>
      </c>
      <c r="I16" s="118">
        <v>2.5</v>
      </c>
      <c r="J16" s="118">
        <v>2.5</v>
      </c>
      <c r="K16" s="118">
        <v>2.5</v>
      </c>
      <c r="L16" s="118">
        <v>2.6</v>
      </c>
      <c r="M16" s="118">
        <v>2.6</v>
      </c>
      <c r="AA16" s="45"/>
      <c r="AB16" s="45"/>
      <c r="AC16" s="45"/>
      <c r="AD16" s="45"/>
      <c r="AE16" s="45"/>
      <c r="AF16" s="45"/>
      <c r="AG16" s="45"/>
      <c r="AH16" s="45"/>
      <c r="AI16" s="45"/>
      <c r="AJ16" s="45"/>
      <c r="AK16" s="45"/>
    </row>
    <row r="17" spans="1:37">
      <c r="A17" s="116">
        <v>0.9</v>
      </c>
      <c r="B17" s="187"/>
      <c r="C17" s="118">
        <v>3.7</v>
      </c>
      <c r="D17" s="118">
        <v>3.1</v>
      </c>
      <c r="E17" s="118">
        <v>3.1</v>
      </c>
      <c r="F17" s="118">
        <v>3</v>
      </c>
      <c r="G17" s="118">
        <v>2.8</v>
      </c>
      <c r="H17" s="118">
        <v>2.7</v>
      </c>
      <c r="I17" s="118">
        <v>2.6</v>
      </c>
      <c r="J17" s="118">
        <v>2.5</v>
      </c>
      <c r="K17" s="118">
        <v>2.5</v>
      </c>
      <c r="L17" s="118">
        <v>2.6</v>
      </c>
      <c r="M17" s="118">
        <v>2.6</v>
      </c>
      <c r="AA17" s="45"/>
      <c r="AB17" s="45"/>
      <c r="AC17" s="45"/>
      <c r="AD17" s="45"/>
      <c r="AE17" s="45"/>
      <c r="AF17" s="45"/>
      <c r="AG17" s="45"/>
      <c r="AH17" s="45"/>
      <c r="AI17" s="45"/>
      <c r="AJ17" s="45"/>
      <c r="AK17" s="45"/>
    </row>
    <row r="18" spans="1:37">
      <c r="A18" s="116">
        <v>0.8</v>
      </c>
      <c r="B18" s="187"/>
      <c r="C18" s="118">
        <v>3.3</v>
      </c>
      <c r="D18" s="118">
        <v>2.9</v>
      </c>
      <c r="E18" s="118">
        <v>2.9</v>
      </c>
      <c r="F18" s="118">
        <v>2.8</v>
      </c>
      <c r="G18" s="118">
        <v>2.7</v>
      </c>
      <c r="H18" s="118">
        <v>2.6</v>
      </c>
      <c r="I18" s="118">
        <v>2.5</v>
      </c>
      <c r="J18" s="118">
        <v>2.5</v>
      </c>
      <c r="K18" s="118">
        <v>2.5</v>
      </c>
      <c r="L18" s="118">
        <v>2.5</v>
      </c>
      <c r="M18" s="118">
        <v>2.5</v>
      </c>
      <c r="AA18" s="45"/>
      <c r="AB18" s="45"/>
      <c r="AC18" s="45"/>
      <c r="AD18" s="45"/>
      <c r="AE18" s="45"/>
      <c r="AF18" s="45"/>
      <c r="AG18" s="45"/>
      <c r="AH18" s="45"/>
      <c r="AI18" s="45"/>
      <c r="AJ18" s="45"/>
      <c r="AK18" s="45"/>
    </row>
    <row r="19" spans="1:37">
      <c r="A19" s="116">
        <v>0.7</v>
      </c>
      <c r="B19" s="187"/>
      <c r="C19" s="118">
        <v>2.9</v>
      </c>
      <c r="D19" s="118">
        <v>2.7</v>
      </c>
      <c r="E19" s="118">
        <v>2.6</v>
      </c>
      <c r="F19" s="118">
        <v>2.6</v>
      </c>
      <c r="G19" s="118">
        <v>2.5</v>
      </c>
      <c r="H19" s="118">
        <v>2.5</v>
      </c>
      <c r="I19" s="118">
        <v>2.4</v>
      </c>
      <c r="J19" s="118">
        <v>2.4</v>
      </c>
      <c r="K19" s="118">
        <v>2.4</v>
      </c>
      <c r="L19" s="118">
        <v>2.4</v>
      </c>
      <c r="M19" s="118">
        <v>2.4</v>
      </c>
      <c r="AA19" s="45"/>
      <c r="AB19" s="45"/>
      <c r="AC19" s="45"/>
      <c r="AD19" s="45"/>
      <c r="AE19" s="45"/>
      <c r="AF19" s="45"/>
      <c r="AG19" s="45"/>
      <c r="AH19" s="45"/>
      <c r="AI19" s="45"/>
      <c r="AJ19" s="45"/>
      <c r="AK19" s="45"/>
    </row>
    <row r="20" spans="1:37">
      <c r="A20" s="116">
        <v>0.6</v>
      </c>
      <c r="B20" s="187"/>
      <c r="C20" s="118">
        <v>2.5</v>
      </c>
      <c r="D20" s="118">
        <v>2.4</v>
      </c>
      <c r="E20" s="118">
        <v>2.4</v>
      </c>
      <c r="F20" s="118">
        <v>2.2999999999999998</v>
      </c>
      <c r="G20" s="118">
        <v>2.2999999999999998</v>
      </c>
      <c r="H20" s="118">
        <v>2.2999999999999998</v>
      </c>
      <c r="I20" s="118">
        <v>2.2999999999999998</v>
      </c>
      <c r="J20" s="118">
        <v>2.2000000000000002</v>
      </c>
      <c r="K20" s="118">
        <v>2.2000000000000002</v>
      </c>
      <c r="L20" s="118">
        <v>2.2000000000000002</v>
      </c>
      <c r="M20" s="118">
        <v>2.2000000000000002</v>
      </c>
      <c r="AA20" s="45"/>
      <c r="AB20" s="45"/>
      <c r="AC20" s="45"/>
      <c r="AD20" s="45"/>
      <c r="AE20" s="45"/>
      <c r="AF20" s="45"/>
      <c r="AG20" s="45"/>
      <c r="AH20" s="45"/>
      <c r="AI20" s="45"/>
      <c r="AJ20" s="45"/>
      <c r="AK20" s="45"/>
    </row>
    <row r="21" spans="1:37">
      <c r="A21" s="116">
        <v>0.5</v>
      </c>
      <c r="B21" s="187"/>
      <c r="C21" s="118">
        <v>2.1</v>
      </c>
      <c r="D21" s="118">
        <v>2.1</v>
      </c>
      <c r="E21" s="118">
        <v>2.1</v>
      </c>
      <c r="F21" s="118">
        <v>2</v>
      </c>
      <c r="G21" s="118">
        <v>2</v>
      </c>
      <c r="H21" s="118">
        <v>2</v>
      </c>
      <c r="I21" s="118">
        <v>2</v>
      </c>
      <c r="J21" s="118">
        <v>2</v>
      </c>
      <c r="K21" s="118">
        <v>2</v>
      </c>
      <c r="L21" s="118">
        <v>2</v>
      </c>
      <c r="M21" s="118">
        <v>2</v>
      </c>
      <c r="AA21" s="45"/>
      <c r="AB21" s="45"/>
      <c r="AC21" s="45"/>
      <c r="AD21" s="45"/>
      <c r="AE21" s="45"/>
      <c r="AF21" s="45"/>
      <c r="AG21" s="45"/>
      <c r="AH21" s="45"/>
      <c r="AI21" s="45"/>
      <c r="AJ21" s="45"/>
      <c r="AK21" s="45"/>
    </row>
    <row r="22" spans="1:37">
      <c r="A22" s="119" t="s">
        <v>146</v>
      </c>
      <c r="B22" s="188"/>
      <c r="C22" s="118">
        <v>1.8</v>
      </c>
      <c r="D22" s="118">
        <v>1.8</v>
      </c>
      <c r="E22" s="118">
        <v>1.8</v>
      </c>
      <c r="F22" s="118">
        <v>1.8</v>
      </c>
      <c r="G22" s="118">
        <v>1.8</v>
      </c>
      <c r="H22" s="118">
        <v>1.8</v>
      </c>
      <c r="I22" s="118">
        <v>1.8</v>
      </c>
      <c r="J22" s="118">
        <v>1.8</v>
      </c>
      <c r="K22" s="118">
        <v>1.8</v>
      </c>
      <c r="L22" s="118">
        <v>1.8</v>
      </c>
      <c r="M22" s="118">
        <v>1.8</v>
      </c>
      <c r="AA22" s="45"/>
      <c r="AB22" s="45"/>
      <c r="AC22" s="45"/>
      <c r="AD22" s="45"/>
      <c r="AE22" s="45"/>
      <c r="AF22" s="45"/>
      <c r="AG22" s="45"/>
      <c r="AH22" s="45"/>
      <c r="AI22" s="45"/>
      <c r="AJ22" s="45"/>
      <c r="AK22" s="45"/>
    </row>
    <row r="24" spans="1:37" ht="67.150000000000006" customHeight="1">
      <c r="A24" s="182" t="s">
        <v>161</v>
      </c>
      <c r="B24" s="182"/>
      <c r="C24" s="182"/>
      <c r="D24" s="182"/>
      <c r="E24" s="182"/>
      <c r="F24" s="182"/>
      <c r="G24" s="182"/>
      <c r="H24" s="182"/>
      <c r="I24" s="182"/>
      <c r="J24" s="182"/>
      <c r="K24" s="182"/>
      <c r="L24" s="182"/>
      <c r="M24" s="182"/>
    </row>
  </sheetData>
  <mergeCells count="4">
    <mergeCell ref="A24:M24"/>
    <mergeCell ref="B6:B12"/>
    <mergeCell ref="C6:C12"/>
    <mergeCell ref="B16:B22"/>
  </mergeCells>
  <phoneticPr fontId="4"/>
  <conditionalFormatting sqref="B6:M6 D7:M12">
    <cfRule type="colorScale" priority="2">
      <colorScale>
        <cfvo type="min"/>
        <cfvo type="max"/>
        <color theme="0"/>
        <color rgb="FF00B0F0"/>
      </colorScale>
    </cfRule>
  </conditionalFormatting>
  <conditionalFormatting sqref="B16:M16 C17:M22">
    <cfRule type="colorScale" priority="1">
      <colorScale>
        <cfvo type="min"/>
        <cfvo type="max"/>
        <color theme="0"/>
        <color rgb="FF92D05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5555F-91E3-4A73-9647-961078B5A965}">
  <dimension ref="A1:H12"/>
  <sheetViews>
    <sheetView workbookViewId="0"/>
  </sheetViews>
  <sheetFormatPr defaultColWidth="8.75" defaultRowHeight="18.75"/>
  <cols>
    <col min="1" max="1" width="8.75" style="6"/>
    <col min="2" max="8" width="9.375" style="6" customWidth="1"/>
    <col min="9" max="16384" width="8.75" style="6"/>
  </cols>
  <sheetData>
    <row r="1" spans="1:8">
      <c r="A1" t="str">
        <f>Citation!A3</f>
        <v>Hamabe K.,  Chiba S.N., Sato R., Morita S., Sakai O., Ichinokawa M. 2026. Stock assessment and evaluation of the northern Hokkaido stock of yellow striped flounder (fiscal year 2025). Marine fisheries stock assessment and evaluation for Japanese waters. Japan Fisheries Agency and Japan Fisheries Research and Education Agency, Tokyo, 70 pp,</v>
      </c>
    </row>
    <row r="3" spans="1:8">
      <c r="A3" s="6" t="s">
        <v>128</v>
      </c>
    </row>
    <row r="4" spans="1:8" ht="37.9" customHeight="1">
      <c r="A4" s="189" t="s">
        <v>47</v>
      </c>
      <c r="B4" s="192" t="s">
        <v>94</v>
      </c>
      <c r="C4" s="193"/>
      <c r="D4" s="194" t="s">
        <v>127</v>
      </c>
      <c r="E4" s="194"/>
      <c r="F4" s="194" t="s">
        <v>129</v>
      </c>
      <c r="G4" s="194"/>
      <c r="H4" s="194"/>
    </row>
    <row r="5" spans="1:8" ht="37.5">
      <c r="A5" s="190"/>
      <c r="B5" s="195" t="s">
        <v>95</v>
      </c>
      <c r="C5" s="195" t="s">
        <v>48</v>
      </c>
      <c r="D5" s="51" t="s">
        <v>96</v>
      </c>
      <c r="E5" s="51" t="s">
        <v>97</v>
      </c>
      <c r="F5" s="51" t="s">
        <v>98</v>
      </c>
      <c r="G5" s="54" t="s">
        <v>99</v>
      </c>
      <c r="H5" s="54" t="s">
        <v>100</v>
      </c>
    </row>
    <row r="6" spans="1:8" ht="56.25">
      <c r="A6" s="191"/>
      <c r="B6" s="196"/>
      <c r="C6" s="196"/>
      <c r="D6" s="54" t="s">
        <v>223</v>
      </c>
      <c r="E6" s="54" t="s">
        <v>224</v>
      </c>
      <c r="F6" s="54" t="s">
        <v>225</v>
      </c>
      <c r="G6" s="54" t="s">
        <v>226</v>
      </c>
      <c r="H6" s="54" t="s">
        <v>227</v>
      </c>
    </row>
    <row r="7" spans="1:8">
      <c r="A7" s="55">
        <v>1</v>
      </c>
      <c r="B7" s="56">
        <v>0.59</v>
      </c>
      <c r="C7" s="56">
        <v>0.72</v>
      </c>
      <c r="D7" s="53">
        <v>6</v>
      </c>
      <c r="E7" s="53">
        <v>7</v>
      </c>
      <c r="F7" s="53">
        <v>4.0999999999999996</v>
      </c>
      <c r="G7" s="53">
        <v>3.1</v>
      </c>
      <c r="H7" s="53">
        <v>2.4</v>
      </c>
    </row>
    <row r="8" spans="1:8">
      <c r="A8" s="55">
        <v>0.9</v>
      </c>
      <c r="B8" s="56">
        <v>0.65</v>
      </c>
      <c r="C8" s="56">
        <v>0.78</v>
      </c>
      <c r="D8" s="53">
        <v>6.8</v>
      </c>
      <c r="E8" s="53">
        <v>7.6</v>
      </c>
      <c r="F8" s="53">
        <v>3.7</v>
      </c>
      <c r="G8" s="53">
        <v>3</v>
      </c>
      <c r="H8" s="53">
        <v>2.5</v>
      </c>
    </row>
    <row r="9" spans="1:8">
      <c r="A9" s="55">
        <v>0.8</v>
      </c>
      <c r="B9" s="56">
        <v>0.71</v>
      </c>
      <c r="C9" s="56">
        <v>0.83</v>
      </c>
      <c r="D9" s="53">
        <v>7.5</v>
      </c>
      <c r="E9" s="53">
        <v>8.1</v>
      </c>
      <c r="F9" s="53">
        <v>3.3</v>
      </c>
      <c r="G9" s="53">
        <v>2.8</v>
      </c>
      <c r="H9" s="53">
        <v>2.5</v>
      </c>
    </row>
    <row r="10" spans="1:8">
      <c r="A10" s="55">
        <v>0.7</v>
      </c>
      <c r="B10" s="56">
        <v>0.78</v>
      </c>
      <c r="C10" s="56">
        <v>0.88</v>
      </c>
      <c r="D10" s="53">
        <v>8.1999999999999993</v>
      </c>
      <c r="E10" s="53">
        <v>8.6</v>
      </c>
      <c r="F10" s="53">
        <v>2.9</v>
      </c>
      <c r="G10" s="53">
        <v>2.6</v>
      </c>
      <c r="H10" s="53">
        <v>2.4</v>
      </c>
    </row>
    <row r="11" spans="1:8">
      <c r="A11" s="55">
        <v>0.6</v>
      </c>
      <c r="B11" s="56">
        <v>0.84</v>
      </c>
      <c r="C11" s="56">
        <v>0.92</v>
      </c>
      <c r="D11" s="53">
        <v>8.9</v>
      </c>
      <c r="E11" s="53">
        <v>9.1999999999999993</v>
      </c>
      <c r="F11" s="53">
        <v>2.5</v>
      </c>
      <c r="G11" s="53">
        <v>2.4</v>
      </c>
      <c r="H11" s="53">
        <v>2.2000000000000002</v>
      </c>
    </row>
    <row r="12" spans="1:8">
      <c r="A12" s="55">
        <v>0.5</v>
      </c>
      <c r="B12" s="56">
        <v>0.89</v>
      </c>
      <c r="C12" s="56">
        <v>0.95</v>
      </c>
      <c r="D12" s="53">
        <v>9.6</v>
      </c>
      <c r="E12" s="53">
        <v>9.6999999999999993</v>
      </c>
      <c r="F12" s="53">
        <v>2.1</v>
      </c>
      <c r="G12" s="53">
        <v>2.1</v>
      </c>
      <c r="H12" s="53">
        <v>2</v>
      </c>
    </row>
  </sheetData>
  <mergeCells count="6">
    <mergeCell ref="A4:A6"/>
    <mergeCell ref="B4:C4"/>
    <mergeCell ref="D4:E4"/>
    <mergeCell ref="F4:H4"/>
    <mergeCell ref="B5:B6"/>
    <mergeCell ref="C5:C6"/>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A98A6-59CE-44B0-9947-56627A5E8241}">
  <dimension ref="A1:P12"/>
  <sheetViews>
    <sheetView workbookViewId="0"/>
  </sheetViews>
  <sheetFormatPr defaultRowHeight="18.75"/>
  <sheetData>
    <row r="1" spans="1:16">
      <c r="A1" t="str">
        <f>Citation!A3</f>
        <v>Hamabe K.,  Chiba S.N., Sato R., Morita S., Sakai O., Ichinokawa M. 2026. Stock assessment and evaluation of the northern Hokkaido stock of yellow striped flounder (fiscal year 2025). Marine fisheries stock assessment and evaluation for Japanese waters. Japan Fisheries Agency and Japan Fisheries Research and Education Agency, Tokyo, 70 pp,</v>
      </c>
    </row>
    <row r="3" spans="1:16">
      <c r="A3" s="6" t="s">
        <v>49</v>
      </c>
      <c r="B3" s="6"/>
      <c r="C3" s="6"/>
      <c r="D3" s="6"/>
      <c r="E3" s="6"/>
      <c r="F3" s="6"/>
      <c r="G3" s="6"/>
      <c r="H3" s="6"/>
    </row>
    <row r="4" spans="1:16" ht="39.75" customHeight="1">
      <c r="A4" s="189" t="s">
        <v>47</v>
      </c>
      <c r="B4" s="192" t="s">
        <v>101</v>
      </c>
      <c r="C4" s="197"/>
      <c r="D4" s="197"/>
      <c r="E4" s="197"/>
      <c r="F4" s="197"/>
      <c r="G4" s="197"/>
      <c r="H4" s="193"/>
    </row>
    <row r="5" spans="1:16">
      <c r="A5" s="190"/>
      <c r="B5" s="194" t="s">
        <v>50</v>
      </c>
      <c r="C5" s="194" t="s">
        <v>51</v>
      </c>
      <c r="D5" s="198" t="s">
        <v>52</v>
      </c>
      <c r="E5" s="198" t="s">
        <v>53</v>
      </c>
      <c r="F5" s="198" t="s">
        <v>54</v>
      </c>
      <c r="G5" s="198" t="s">
        <v>55</v>
      </c>
      <c r="H5" s="194" t="s">
        <v>56</v>
      </c>
    </row>
    <row r="6" spans="1:16">
      <c r="A6" s="191"/>
      <c r="B6" s="194"/>
      <c r="C6" s="194"/>
      <c r="D6" s="199"/>
      <c r="E6" s="199"/>
      <c r="F6" s="199"/>
      <c r="G6" s="199"/>
      <c r="H6" s="194"/>
    </row>
    <row r="7" spans="1:16">
      <c r="A7" s="55">
        <v>1</v>
      </c>
      <c r="B7" s="57">
        <v>0.01</v>
      </c>
      <c r="C7" s="57">
        <v>0.03</v>
      </c>
      <c r="D7" s="57">
        <v>0.26</v>
      </c>
      <c r="E7" s="57">
        <v>0.33</v>
      </c>
      <c r="F7" s="57">
        <v>0.41</v>
      </c>
      <c r="G7" s="57">
        <v>0.52</v>
      </c>
      <c r="H7" s="57">
        <v>0.68</v>
      </c>
      <c r="J7" s="16"/>
      <c r="K7" s="16"/>
      <c r="L7" s="16"/>
      <c r="M7" s="16"/>
      <c r="N7" s="16"/>
      <c r="O7" s="16"/>
      <c r="P7" s="16"/>
    </row>
    <row r="8" spans="1:16">
      <c r="A8" s="55">
        <v>0.9</v>
      </c>
      <c r="B8" s="57">
        <v>0</v>
      </c>
      <c r="C8" s="57">
        <v>0.02</v>
      </c>
      <c r="D8" s="57">
        <v>0.2</v>
      </c>
      <c r="E8" s="57">
        <v>0.26</v>
      </c>
      <c r="F8" s="57">
        <v>0.32</v>
      </c>
      <c r="G8" s="57">
        <v>0.42</v>
      </c>
      <c r="H8" s="57">
        <v>0.59</v>
      </c>
      <c r="J8" s="16"/>
      <c r="K8" s="16"/>
      <c r="L8" s="16"/>
      <c r="M8" s="16"/>
      <c r="N8" s="16"/>
      <c r="O8" s="16"/>
      <c r="P8" s="16"/>
    </row>
    <row r="9" spans="1:16">
      <c r="A9" s="55">
        <v>0.8</v>
      </c>
      <c r="B9" s="57">
        <v>0</v>
      </c>
      <c r="C9" s="57">
        <v>0.02</v>
      </c>
      <c r="D9" s="57">
        <v>0.14000000000000001</v>
      </c>
      <c r="E9" s="57">
        <v>0.19</v>
      </c>
      <c r="F9" s="57">
        <v>0.24</v>
      </c>
      <c r="G9" s="57">
        <v>0.32</v>
      </c>
      <c r="H9" s="57">
        <v>0.47</v>
      </c>
      <c r="J9" s="16"/>
      <c r="K9" s="16"/>
      <c r="L9" s="16"/>
      <c r="M9" s="16"/>
      <c r="N9" s="16"/>
      <c r="O9" s="16"/>
      <c r="P9" s="16"/>
    </row>
    <row r="10" spans="1:16">
      <c r="A10" s="55">
        <v>0.7</v>
      </c>
      <c r="B10" s="57">
        <v>0</v>
      </c>
      <c r="C10" s="57">
        <v>0.01</v>
      </c>
      <c r="D10" s="57">
        <v>0.09</v>
      </c>
      <c r="E10" s="57">
        <v>0.12</v>
      </c>
      <c r="F10" s="57">
        <v>0.16</v>
      </c>
      <c r="G10" s="57">
        <v>0.24</v>
      </c>
      <c r="H10" s="57">
        <v>0.35</v>
      </c>
      <c r="J10" s="16"/>
      <c r="K10" s="16"/>
      <c r="L10" s="16"/>
      <c r="M10" s="16"/>
      <c r="N10" s="16"/>
      <c r="O10" s="16"/>
      <c r="P10" s="16"/>
    </row>
    <row r="11" spans="1:16">
      <c r="A11" s="55">
        <v>0.6</v>
      </c>
      <c r="B11" s="57">
        <v>0</v>
      </c>
      <c r="C11" s="57">
        <v>0.01</v>
      </c>
      <c r="D11" s="57">
        <v>0.05</v>
      </c>
      <c r="E11" s="57">
        <v>7.0000000000000007E-2</v>
      </c>
      <c r="F11" s="57">
        <v>0.1</v>
      </c>
      <c r="G11" s="57">
        <v>0.15</v>
      </c>
      <c r="H11" s="57">
        <v>0.24</v>
      </c>
      <c r="J11" s="16"/>
      <c r="K11" s="16"/>
      <c r="L11" s="16"/>
      <c r="M11" s="16"/>
      <c r="N11" s="16"/>
      <c r="O11" s="16"/>
      <c r="P11" s="16"/>
    </row>
    <row r="12" spans="1:16">
      <c r="A12" s="55">
        <v>0.5</v>
      </c>
      <c r="B12" s="57">
        <v>0</v>
      </c>
      <c r="C12" s="57">
        <v>0.01</v>
      </c>
      <c r="D12" s="57">
        <v>0.03</v>
      </c>
      <c r="E12" s="57">
        <v>0.04</v>
      </c>
      <c r="F12" s="57">
        <v>0.05</v>
      </c>
      <c r="G12" s="57">
        <v>0.09</v>
      </c>
      <c r="H12" s="57">
        <v>0.15</v>
      </c>
      <c r="J12" s="16"/>
      <c r="K12" s="16"/>
      <c r="L12" s="16"/>
      <c r="M12" s="16"/>
      <c r="N12" s="16"/>
      <c r="O12" s="16"/>
      <c r="P12" s="16"/>
    </row>
  </sheetData>
  <mergeCells count="9">
    <mergeCell ref="A4:A6"/>
    <mergeCell ref="B4:H4"/>
    <mergeCell ref="B5:B6"/>
    <mergeCell ref="C5:C6"/>
    <mergeCell ref="D5:D6"/>
    <mergeCell ref="E5:E6"/>
    <mergeCell ref="F5:F6"/>
    <mergeCell ref="G5:G6"/>
    <mergeCell ref="H5:H6"/>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CDDDC-7F52-485C-9F88-71A5D0EB3D4F}">
  <dimension ref="A1:C17"/>
  <sheetViews>
    <sheetView workbookViewId="0">
      <selection activeCell="H16" sqref="H16"/>
    </sheetView>
  </sheetViews>
  <sheetFormatPr defaultRowHeight="18.75"/>
  <cols>
    <col min="1" max="2" width="25.75" customWidth="1"/>
    <col min="3" max="3" width="27.625" customWidth="1"/>
  </cols>
  <sheetData>
    <row r="1" spans="1:3">
      <c r="A1" t="str">
        <f>Citation!A3</f>
        <v>Hamabe K.,  Chiba S.N., Sato R., Morita S., Sakai O., Ichinokawa M. 2026. Stock assessment and evaluation of the northern Hokkaido stock of yellow striped flounder (fiscal year 2025). Marine fisheries stock assessment and evaluation for Japanese waters. Japan Fisheries Agency and Japan Fisheries Research and Education Agency, Tokyo, 70 pp,</v>
      </c>
    </row>
    <row r="3" spans="1:3">
      <c r="A3" s="6" t="s">
        <v>178</v>
      </c>
      <c r="B3" s="6"/>
      <c r="C3" s="6"/>
    </row>
    <row r="4" spans="1:3" ht="24.6" customHeight="1">
      <c r="A4" s="207" t="s">
        <v>57</v>
      </c>
      <c r="B4" s="73" t="s">
        <v>65</v>
      </c>
      <c r="C4" s="207" t="s">
        <v>58</v>
      </c>
    </row>
    <row r="5" spans="1:3" ht="24.6" customHeight="1">
      <c r="A5" s="207"/>
      <c r="B5" s="73" t="s">
        <v>102</v>
      </c>
      <c r="C5" s="207"/>
    </row>
    <row r="6" spans="1:3" ht="24.6" customHeight="1">
      <c r="A6" s="200" t="s">
        <v>179</v>
      </c>
      <c r="B6" s="75" t="s">
        <v>191</v>
      </c>
      <c r="C6" s="204" t="s">
        <v>184</v>
      </c>
    </row>
    <row r="7" spans="1:3" ht="24.6" customHeight="1">
      <c r="A7" s="200"/>
      <c r="B7" s="76" t="s">
        <v>192</v>
      </c>
      <c r="C7" s="205"/>
    </row>
    <row r="8" spans="1:3" ht="24.6" customHeight="1">
      <c r="A8" s="200" t="s">
        <v>181</v>
      </c>
      <c r="B8" s="75">
        <v>0.18</v>
      </c>
      <c r="C8" s="208" t="s">
        <v>185</v>
      </c>
    </row>
    <row r="9" spans="1:3" ht="24.6" customHeight="1">
      <c r="A9" s="208"/>
      <c r="B9" s="76" t="s">
        <v>193</v>
      </c>
      <c r="C9" s="206"/>
    </row>
    <row r="10" spans="1:3" ht="24.6" customHeight="1">
      <c r="A10" s="201" t="s">
        <v>66</v>
      </c>
      <c r="B10" s="202"/>
      <c r="C10" s="203"/>
    </row>
    <row r="11" spans="1:3" ht="24.6" customHeight="1">
      <c r="A11" s="77" t="s">
        <v>182</v>
      </c>
      <c r="B11" s="90">
        <v>1.37</v>
      </c>
      <c r="C11" s="204" t="s">
        <v>186</v>
      </c>
    </row>
    <row r="12" spans="1:3" ht="24.6" customHeight="1">
      <c r="A12" s="78" t="s">
        <v>109</v>
      </c>
      <c r="B12" s="76" t="s">
        <v>194</v>
      </c>
      <c r="C12" s="205"/>
    </row>
    <row r="13" spans="1:3" ht="24.6" customHeight="1">
      <c r="A13" s="206" t="s">
        <v>183</v>
      </c>
      <c r="B13" s="75">
        <v>0.45</v>
      </c>
      <c r="C13" s="204" t="s">
        <v>187</v>
      </c>
    </row>
    <row r="14" spans="1:3" ht="24.6" customHeight="1">
      <c r="A14" s="200"/>
      <c r="B14" s="76" t="s">
        <v>195</v>
      </c>
      <c r="C14" s="205"/>
    </row>
    <row r="15" spans="1:3" ht="24.6" customHeight="1">
      <c r="A15" s="74" t="s">
        <v>67</v>
      </c>
      <c r="B15" s="200" t="s">
        <v>188</v>
      </c>
      <c r="C15" s="200"/>
    </row>
    <row r="16" spans="1:3" ht="24.6" customHeight="1">
      <c r="A16" s="74" t="s">
        <v>68</v>
      </c>
      <c r="B16" s="200" t="s">
        <v>189</v>
      </c>
      <c r="C16" s="200"/>
    </row>
    <row r="17" spans="1:3" ht="24.6" customHeight="1">
      <c r="A17" s="74" t="s">
        <v>69</v>
      </c>
      <c r="B17" s="200" t="s">
        <v>190</v>
      </c>
      <c r="C17" s="200"/>
    </row>
  </sheetData>
  <mergeCells count="13">
    <mergeCell ref="A4:A5"/>
    <mergeCell ref="C4:C5"/>
    <mergeCell ref="A6:A7"/>
    <mergeCell ref="C6:C7"/>
    <mergeCell ref="A8:A9"/>
    <mergeCell ref="C8:C9"/>
    <mergeCell ref="B17:C17"/>
    <mergeCell ref="A10:C10"/>
    <mergeCell ref="C11:C12"/>
    <mergeCell ref="A13:A14"/>
    <mergeCell ref="C13:C14"/>
    <mergeCell ref="B15:C15"/>
    <mergeCell ref="B16:C16"/>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EA1B5-329A-4F53-A3D4-E7011143A48F}">
  <dimension ref="A1:G15"/>
  <sheetViews>
    <sheetView workbookViewId="0"/>
  </sheetViews>
  <sheetFormatPr defaultRowHeight="18.75"/>
  <cols>
    <col min="1" max="5" width="18.75" customWidth="1"/>
  </cols>
  <sheetData>
    <row r="1" spans="1:7">
      <c r="A1" t="str">
        <f>Citation!A3</f>
        <v>Hamabe K.,  Chiba S.N., Sato R., Morita S., Sakai O., Ichinokawa M. 2026. Stock assessment and evaluation of the northern Hokkaido stock of yellow striped flounder (fiscal year 2025). Marine fisheries stock assessment and evaluation for Japanese waters. Japan Fisheries Agency and Japan Fisheries Research and Education Agency, Tokyo, 70 pp,</v>
      </c>
    </row>
    <row r="3" spans="1:7">
      <c r="A3" s="6" t="s">
        <v>196</v>
      </c>
      <c r="B3" s="6"/>
      <c r="C3" s="6"/>
      <c r="D3" s="6"/>
      <c r="E3" s="6"/>
    </row>
    <row r="4" spans="1:7" ht="34.15" customHeight="1">
      <c r="A4" s="209" t="s">
        <v>197</v>
      </c>
      <c r="B4" s="210"/>
      <c r="C4" s="210"/>
      <c r="D4" s="210"/>
      <c r="E4" s="211"/>
    </row>
    <row r="5" spans="1:7">
      <c r="A5" s="212" t="s">
        <v>57</v>
      </c>
      <c r="B5" s="58" t="s">
        <v>198</v>
      </c>
      <c r="C5" s="58" t="s">
        <v>200</v>
      </c>
      <c r="D5" s="58" t="s">
        <v>70</v>
      </c>
      <c r="E5" s="66" t="s">
        <v>202</v>
      </c>
    </row>
    <row r="6" spans="1:7">
      <c r="A6" s="213"/>
      <c r="B6" s="68" t="s">
        <v>199</v>
      </c>
      <c r="C6" s="68"/>
      <c r="D6" s="68" t="s">
        <v>71</v>
      </c>
      <c r="E6" s="67" t="s">
        <v>110</v>
      </c>
    </row>
    <row r="7" spans="1:7">
      <c r="A7" s="214"/>
      <c r="B7" s="59" t="s">
        <v>72</v>
      </c>
      <c r="C7" s="59"/>
      <c r="D7" s="59" t="s">
        <v>201</v>
      </c>
      <c r="E7" s="69"/>
    </row>
    <row r="8" spans="1:7">
      <c r="A8" s="70" t="s">
        <v>73</v>
      </c>
      <c r="B8" s="71">
        <v>4.0999999999999996</v>
      </c>
      <c r="C8" s="71" t="s">
        <v>203</v>
      </c>
      <c r="D8" s="83">
        <v>2.2799999999999998</v>
      </c>
      <c r="E8" s="71">
        <v>0.42</v>
      </c>
      <c r="G8" s="80"/>
    </row>
    <row r="9" spans="1:7">
      <c r="A9" s="70" t="s">
        <v>74</v>
      </c>
      <c r="B9" s="71">
        <v>3.7</v>
      </c>
      <c r="C9" s="71" t="s">
        <v>204</v>
      </c>
      <c r="D9" s="82">
        <v>2.11</v>
      </c>
      <c r="E9" s="72">
        <v>0.38</v>
      </c>
    </row>
    <row r="10" spans="1:7">
      <c r="A10" s="70" t="s">
        <v>75</v>
      </c>
      <c r="B10" s="79">
        <v>3.3</v>
      </c>
      <c r="C10" s="79" t="s">
        <v>205</v>
      </c>
      <c r="D10" s="82">
        <v>1.83</v>
      </c>
      <c r="E10" s="72">
        <v>0.33</v>
      </c>
    </row>
    <row r="11" spans="1:7">
      <c r="A11" s="70" t="s">
        <v>206</v>
      </c>
      <c r="B11" s="71">
        <v>2.9</v>
      </c>
      <c r="C11" s="71" t="s">
        <v>207</v>
      </c>
      <c r="D11" s="82">
        <v>1.61</v>
      </c>
      <c r="E11" s="72">
        <v>0.28999999999999998</v>
      </c>
    </row>
    <row r="12" spans="1:7">
      <c r="A12" s="70" t="s">
        <v>76</v>
      </c>
      <c r="B12" s="71">
        <v>2.5</v>
      </c>
      <c r="C12" s="71" t="s">
        <v>208</v>
      </c>
      <c r="D12" s="82">
        <v>1.39</v>
      </c>
      <c r="E12" s="72">
        <v>0.25</v>
      </c>
    </row>
    <row r="13" spans="1:7">
      <c r="A13" s="70" t="s">
        <v>77</v>
      </c>
      <c r="B13" s="71">
        <v>2.1</v>
      </c>
      <c r="C13" s="71" t="s">
        <v>209</v>
      </c>
      <c r="D13" s="82">
        <v>1.17</v>
      </c>
      <c r="E13" s="72">
        <v>0.21</v>
      </c>
    </row>
    <row r="14" spans="1:7">
      <c r="A14" s="70" t="s">
        <v>180</v>
      </c>
      <c r="B14" s="71">
        <v>1.8</v>
      </c>
      <c r="C14" s="71" t="s">
        <v>210</v>
      </c>
      <c r="D14" s="82">
        <v>1</v>
      </c>
      <c r="E14" s="71">
        <v>0.18</v>
      </c>
    </row>
    <row r="15" spans="1:7">
      <c r="A15" s="141" t="s">
        <v>211</v>
      </c>
    </row>
  </sheetData>
  <mergeCells count="2">
    <mergeCell ref="A4:E4"/>
    <mergeCell ref="A5:A7"/>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4"/>
  <sheetViews>
    <sheetView workbookViewId="0">
      <selection activeCell="F17" sqref="F17"/>
    </sheetView>
  </sheetViews>
  <sheetFormatPr defaultRowHeight="18.75"/>
  <cols>
    <col min="2" max="4" width="10" customWidth="1"/>
    <col min="5" max="5" width="1.25" customWidth="1"/>
    <col min="6" max="8" width="10" customWidth="1"/>
    <col min="9" max="9" width="0.75" customWidth="1"/>
  </cols>
  <sheetData>
    <row r="1" spans="1:11">
      <c r="A1" t="str">
        <f>Citation!A3</f>
        <v>Hamabe K.,  Chiba S.N., Sato R., Morita S., Sakai O., Ichinokawa M. 2026. Stock assessment and evaluation of the northern Hokkaido stock of yellow striped flounder (fiscal year 2025). Marine fisheries stock assessment and evaluation for Japanese waters. Japan Fisheries Agency and Japan Fisheries Research and Education Agency, Tokyo, 70 pp,</v>
      </c>
    </row>
    <row r="3" spans="1:11">
      <c r="A3" s="6" t="s">
        <v>143</v>
      </c>
      <c r="B3" s="6"/>
      <c r="C3" s="6"/>
      <c r="D3" s="6"/>
      <c r="E3" s="6"/>
      <c r="F3" s="6"/>
      <c r="G3" s="6"/>
      <c r="H3" s="6"/>
      <c r="I3" s="6"/>
      <c r="J3" s="6"/>
      <c r="K3" s="4"/>
    </row>
    <row r="4" spans="1:11">
      <c r="A4" s="6" t="s">
        <v>23</v>
      </c>
      <c r="B4" s="6"/>
      <c r="C4" s="6"/>
      <c r="D4" s="6"/>
      <c r="E4" s="6"/>
      <c r="F4" s="6"/>
      <c r="G4" s="6"/>
      <c r="H4" s="6"/>
      <c r="I4" s="6"/>
      <c r="J4" s="6"/>
    </row>
    <row r="5" spans="1:11">
      <c r="A5" s="151" t="s">
        <v>0</v>
      </c>
      <c r="B5" s="154" t="s">
        <v>21</v>
      </c>
      <c r="C5" s="154"/>
      <c r="D5" s="154"/>
      <c r="E5" s="8"/>
      <c r="F5" s="154" t="s">
        <v>89</v>
      </c>
      <c r="G5" s="154"/>
      <c r="H5" s="154"/>
      <c r="I5" s="8"/>
      <c r="J5" s="151" t="s">
        <v>90</v>
      </c>
      <c r="K5" s="1"/>
    </row>
    <row r="6" spans="1:11">
      <c r="A6" s="152"/>
      <c r="B6" s="10" t="s">
        <v>91</v>
      </c>
      <c r="C6" s="10" t="s">
        <v>92</v>
      </c>
      <c r="D6" s="10" t="s">
        <v>93</v>
      </c>
      <c r="E6" s="10"/>
      <c r="F6" s="10" t="s">
        <v>91</v>
      </c>
      <c r="G6" s="10" t="s">
        <v>92</v>
      </c>
      <c r="H6" s="10" t="s">
        <v>93</v>
      </c>
      <c r="I6" s="10"/>
      <c r="J6" s="153"/>
      <c r="K6" s="1"/>
    </row>
    <row r="7" spans="1:11">
      <c r="A7" s="27">
        <v>1980</v>
      </c>
      <c r="B7" s="28">
        <v>1357</v>
      </c>
      <c r="C7" s="28">
        <v>636</v>
      </c>
      <c r="D7" s="28">
        <v>1994</v>
      </c>
      <c r="E7" s="6"/>
      <c r="F7" s="6"/>
      <c r="G7" s="6"/>
      <c r="H7" s="6"/>
      <c r="I7" s="6"/>
      <c r="J7" s="6"/>
      <c r="K7" s="1"/>
    </row>
    <row r="8" spans="1:11">
      <c r="A8" s="27">
        <v>1981</v>
      </c>
      <c r="B8" s="28">
        <v>972</v>
      </c>
      <c r="C8" s="28">
        <v>1027</v>
      </c>
      <c r="D8" s="28">
        <v>1999</v>
      </c>
      <c r="E8" s="6"/>
      <c r="F8" s="6"/>
      <c r="G8" s="6"/>
      <c r="H8" s="6"/>
      <c r="I8" s="6"/>
      <c r="J8" s="6"/>
      <c r="K8" s="1"/>
    </row>
    <row r="9" spans="1:11">
      <c r="A9" s="27">
        <v>1982</v>
      </c>
      <c r="B9" s="28">
        <v>808</v>
      </c>
      <c r="C9" s="28">
        <v>395</v>
      </c>
      <c r="D9" s="28">
        <v>1204</v>
      </c>
      <c r="E9" s="6"/>
      <c r="F9" s="6"/>
      <c r="G9" s="6"/>
      <c r="H9" s="6"/>
      <c r="I9" s="6"/>
      <c r="J9" s="6"/>
      <c r="K9" s="1"/>
    </row>
    <row r="10" spans="1:11">
      <c r="A10" s="27">
        <v>1983</v>
      </c>
      <c r="B10" s="28">
        <v>433</v>
      </c>
      <c r="C10" s="28">
        <v>529</v>
      </c>
      <c r="D10" s="28">
        <v>962</v>
      </c>
      <c r="E10" s="6"/>
      <c r="F10" s="6"/>
      <c r="G10" s="6"/>
      <c r="H10" s="6"/>
      <c r="I10" s="6"/>
      <c r="J10" s="6"/>
      <c r="K10" s="1"/>
    </row>
    <row r="11" spans="1:11">
      <c r="A11" s="27">
        <v>1984</v>
      </c>
      <c r="B11" s="28">
        <v>350</v>
      </c>
      <c r="C11" s="28">
        <v>339</v>
      </c>
      <c r="D11" s="28">
        <v>690</v>
      </c>
      <c r="E11" s="6"/>
      <c r="F11" s="6"/>
      <c r="G11" s="6"/>
      <c r="H11" s="6"/>
      <c r="I11" s="6"/>
      <c r="J11" s="6"/>
      <c r="K11" s="1"/>
    </row>
    <row r="12" spans="1:11">
      <c r="A12" s="27">
        <v>1985</v>
      </c>
      <c r="B12" s="29">
        <v>220</v>
      </c>
      <c r="C12" s="29">
        <v>368</v>
      </c>
      <c r="D12" s="29">
        <v>588</v>
      </c>
      <c r="E12" s="6"/>
      <c r="F12" s="30">
        <v>977</v>
      </c>
      <c r="G12" s="30">
        <v>1471</v>
      </c>
      <c r="H12" s="30">
        <v>2448</v>
      </c>
      <c r="I12" s="30"/>
      <c r="J12" s="81">
        <v>3037</v>
      </c>
      <c r="K12" s="4"/>
    </row>
    <row r="13" spans="1:11">
      <c r="A13" s="27">
        <v>1986</v>
      </c>
      <c r="B13" s="29">
        <v>114</v>
      </c>
      <c r="C13" s="29">
        <v>235</v>
      </c>
      <c r="D13" s="29">
        <v>348</v>
      </c>
      <c r="E13" s="6"/>
      <c r="F13" s="30">
        <v>373</v>
      </c>
      <c r="G13" s="30">
        <v>1068</v>
      </c>
      <c r="H13" s="30">
        <v>1441</v>
      </c>
      <c r="I13" s="30"/>
      <c r="J13" s="81">
        <v>1790</v>
      </c>
      <c r="K13" s="1"/>
    </row>
    <row r="14" spans="1:11">
      <c r="A14" s="27">
        <v>1987</v>
      </c>
      <c r="B14" s="29">
        <v>78</v>
      </c>
      <c r="C14" s="29">
        <v>218</v>
      </c>
      <c r="D14" s="29">
        <v>296</v>
      </c>
      <c r="E14" s="6"/>
      <c r="F14" s="30">
        <v>293</v>
      </c>
      <c r="G14" s="30">
        <v>1024</v>
      </c>
      <c r="H14" s="30">
        <v>1317</v>
      </c>
      <c r="I14" s="30"/>
      <c r="J14" s="81">
        <v>1613</v>
      </c>
      <c r="K14" s="3"/>
    </row>
    <row r="15" spans="1:11">
      <c r="A15" s="27">
        <v>1988</v>
      </c>
      <c r="B15" s="29">
        <v>29</v>
      </c>
      <c r="C15" s="29">
        <v>277</v>
      </c>
      <c r="D15" s="29">
        <v>306</v>
      </c>
      <c r="E15" s="6"/>
      <c r="F15" s="30">
        <v>360</v>
      </c>
      <c r="G15" s="30">
        <v>1743</v>
      </c>
      <c r="H15" s="30">
        <v>2102</v>
      </c>
      <c r="I15" s="30"/>
      <c r="J15" s="81">
        <v>2409</v>
      </c>
      <c r="K15" s="1"/>
    </row>
    <row r="16" spans="1:11">
      <c r="A16" s="27">
        <v>1989</v>
      </c>
      <c r="B16" s="29">
        <v>255</v>
      </c>
      <c r="C16" s="29">
        <v>172</v>
      </c>
      <c r="D16" s="29">
        <v>427</v>
      </c>
      <c r="E16" s="6"/>
      <c r="F16" s="30">
        <v>574</v>
      </c>
      <c r="G16" s="30">
        <v>1343</v>
      </c>
      <c r="H16" s="30">
        <v>1917</v>
      </c>
      <c r="I16" s="30"/>
      <c r="J16" s="81">
        <v>2344</v>
      </c>
      <c r="K16" s="1"/>
    </row>
    <row r="17" spans="1:11">
      <c r="A17" s="27">
        <v>1990</v>
      </c>
      <c r="B17" s="29">
        <v>196</v>
      </c>
      <c r="C17" s="29">
        <v>193</v>
      </c>
      <c r="D17" s="29">
        <v>389</v>
      </c>
      <c r="E17" s="6"/>
      <c r="F17" s="30">
        <v>498</v>
      </c>
      <c r="G17" s="30">
        <v>1438</v>
      </c>
      <c r="H17" s="30">
        <v>1937</v>
      </c>
      <c r="I17" s="30"/>
      <c r="J17" s="81">
        <v>2326</v>
      </c>
      <c r="K17" s="1"/>
    </row>
    <row r="18" spans="1:11">
      <c r="A18" s="27">
        <v>1991</v>
      </c>
      <c r="B18" s="29">
        <v>227</v>
      </c>
      <c r="C18" s="29">
        <v>123</v>
      </c>
      <c r="D18" s="29">
        <v>349</v>
      </c>
      <c r="E18" s="6"/>
      <c r="F18" s="30">
        <v>531</v>
      </c>
      <c r="G18" s="30">
        <v>1890</v>
      </c>
      <c r="H18" s="30">
        <v>2421</v>
      </c>
      <c r="I18" s="30"/>
      <c r="J18" s="81">
        <v>2771</v>
      </c>
      <c r="K18" s="1"/>
    </row>
    <row r="19" spans="1:11">
      <c r="A19" s="27">
        <v>1992</v>
      </c>
      <c r="B19" s="29">
        <v>91</v>
      </c>
      <c r="C19" s="29">
        <v>158</v>
      </c>
      <c r="D19" s="29">
        <v>249</v>
      </c>
      <c r="E19" s="6"/>
      <c r="F19" s="30">
        <v>447</v>
      </c>
      <c r="G19" s="30">
        <v>1911</v>
      </c>
      <c r="H19" s="30">
        <v>2358</v>
      </c>
      <c r="I19" s="30"/>
      <c r="J19" s="81">
        <v>2607</v>
      </c>
      <c r="K19" s="1"/>
    </row>
    <row r="20" spans="1:11">
      <c r="A20" s="27">
        <v>1993</v>
      </c>
      <c r="B20" s="29">
        <v>114</v>
      </c>
      <c r="C20" s="29">
        <v>233</v>
      </c>
      <c r="D20" s="29">
        <v>347</v>
      </c>
      <c r="E20" s="6"/>
      <c r="F20" s="30">
        <v>446</v>
      </c>
      <c r="G20" s="30">
        <v>1384</v>
      </c>
      <c r="H20" s="30">
        <v>1830</v>
      </c>
      <c r="I20" s="30"/>
      <c r="J20" s="81">
        <v>2177</v>
      </c>
      <c r="K20" s="1"/>
    </row>
    <row r="21" spans="1:11">
      <c r="A21" s="27">
        <v>1994</v>
      </c>
      <c r="B21" s="29">
        <v>293</v>
      </c>
      <c r="C21" s="29">
        <v>151</v>
      </c>
      <c r="D21" s="29">
        <v>444</v>
      </c>
      <c r="E21" s="6"/>
      <c r="F21" s="30">
        <v>534</v>
      </c>
      <c r="G21" s="30">
        <v>1884</v>
      </c>
      <c r="H21" s="30">
        <v>2419</v>
      </c>
      <c r="I21" s="30"/>
      <c r="J21" s="81">
        <v>2863</v>
      </c>
      <c r="K21" s="1"/>
    </row>
    <row r="22" spans="1:11">
      <c r="A22" s="27">
        <v>1995</v>
      </c>
      <c r="B22" s="29">
        <v>314</v>
      </c>
      <c r="C22" s="29">
        <v>475</v>
      </c>
      <c r="D22" s="29">
        <v>789</v>
      </c>
      <c r="E22" s="6"/>
      <c r="F22" s="30">
        <v>866</v>
      </c>
      <c r="G22" s="30">
        <v>2574</v>
      </c>
      <c r="H22" s="30">
        <v>3440</v>
      </c>
      <c r="I22" s="30"/>
      <c r="J22" s="81">
        <v>4229</v>
      </c>
      <c r="K22" s="1"/>
    </row>
    <row r="23" spans="1:11">
      <c r="A23" s="27">
        <v>1996</v>
      </c>
      <c r="B23" s="29">
        <v>201</v>
      </c>
      <c r="C23" s="29">
        <v>304</v>
      </c>
      <c r="D23" s="29">
        <v>505</v>
      </c>
      <c r="E23" s="6"/>
      <c r="F23" s="30">
        <v>542</v>
      </c>
      <c r="G23" s="30">
        <v>2623</v>
      </c>
      <c r="H23" s="30">
        <v>3166</v>
      </c>
      <c r="I23" s="30"/>
      <c r="J23" s="81">
        <v>3671</v>
      </c>
      <c r="K23" s="1"/>
    </row>
    <row r="24" spans="1:11">
      <c r="A24" s="27">
        <v>1997</v>
      </c>
      <c r="B24" s="29">
        <v>311</v>
      </c>
      <c r="C24" s="29">
        <v>456</v>
      </c>
      <c r="D24" s="29">
        <v>767</v>
      </c>
      <c r="E24" s="6"/>
      <c r="F24" s="30">
        <v>889</v>
      </c>
      <c r="G24" s="30">
        <v>2346</v>
      </c>
      <c r="H24" s="30">
        <v>3235</v>
      </c>
      <c r="I24" s="30"/>
      <c r="J24" s="81">
        <v>4003</v>
      </c>
      <c r="K24" s="1"/>
    </row>
    <row r="25" spans="1:11">
      <c r="A25" s="27">
        <v>1998</v>
      </c>
      <c r="B25" s="29">
        <v>134</v>
      </c>
      <c r="C25" s="29">
        <v>234</v>
      </c>
      <c r="D25" s="29">
        <v>368</v>
      </c>
      <c r="E25" s="6"/>
      <c r="F25" s="30">
        <v>497</v>
      </c>
      <c r="G25" s="30">
        <v>1882</v>
      </c>
      <c r="H25" s="30">
        <v>2379</v>
      </c>
      <c r="I25" s="30"/>
      <c r="J25" s="81">
        <v>2748</v>
      </c>
      <c r="K25" s="1"/>
    </row>
    <row r="26" spans="1:11">
      <c r="A26" s="27">
        <v>1999</v>
      </c>
      <c r="B26" s="29">
        <v>159</v>
      </c>
      <c r="C26" s="29">
        <v>436</v>
      </c>
      <c r="D26" s="29">
        <v>595</v>
      </c>
      <c r="E26" s="6"/>
      <c r="F26" s="30">
        <v>701</v>
      </c>
      <c r="G26" s="30">
        <v>2178</v>
      </c>
      <c r="H26" s="30">
        <v>2880</v>
      </c>
      <c r="I26" s="30"/>
      <c r="J26" s="81">
        <v>3475</v>
      </c>
      <c r="K26" s="1"/>
    </row>
    <row r="27" spans="1:11">
      <c r="A27" s="27">
        <v>2000</v>
      </c>
      <c r="B27" s="29">
        <v>77</v>
      </c>
      <c r="C27" s="29">
        <v>189</v>
      </c>
      <c r="D27" s="29">
        <v>267</v>
      </c>
      <c r="E27" s="6"/>
      <c r="F27" s="30">
        <v>423</v>
      </c>
      <c r="G27" s="30">
        <v>1848</v>
      </c>
      <c r="H27" s="30">
        <v>2271</v>
      </c>
      <c r="I27" s="30"/>
      <c r="J27" s="81">
        <v>2537</v>
      </c>
      <c r="K27" s="1"/>
    </row>
    <row r="28" spans="1:11">
      <c r="A28" s="27">
        <v>2001</v>
      </c>
      <c r="B28" s="29">
        <v>102</v>
      </c>
      <c r="C28" s="29">
        <v>154</v>
      </c>
      <c r="D28" s="29">
        <v>256</v>
      </c>
      <c r="E28" s="6"/>
      <c r="F28" s="30">
        <v>503</v>
      </c>
      <c r="G28" s="30">
        <v>1490</v>
      </c>
      <c r="H28" s="30">
        <v>1994</v>
      </c>
      <c r="I28" s="30"/>
      <c r="J28" s="81">
        <v>2249</v>
      </c>
      <c r="K28" s="1"/>
    </row>
    <row r="29" spans="1:11">
      <c r="A29" s="27">
        <v>2002</v>
      </c>
      <c r="B29" s="29">
        <v>179</v>
      </c>
      <c r="C29" s="29">
        <v>158</v>
      </c>
      <c r="D29" s="29">
        <v>336</v>
      </c>
      <c r="E29" s="6"/>
      <c r="F29" s="30">
        <v>723</v>
      </c>
      <c r="G29" s="30">
        <v>1565</v>
      </c>
      <c r="H29" s="30">
        <v>2288</v>
      </c>
      <c r="I29" s="30"/>
      <c r="J29" s="81">
        <v>2625</v>
      </c>
      <c r="K29" s="1"/>
    </row>
    <row r="30" spans="1:11">
      <c r="A30" s="27">
        <v>2003</v>
      </c>
      <c r="B30" s="29">
        <v>93</v>
      </c>
      <c r="C30" s="29">
        <v>433</v>
      </c>
      <c r="D30" s="29">
        <v>526</v>
      </c>
      <c r="E30" s="6"/>
      <c r="F30" s="30">
        <v>1324</v>
      </c>
      <c r="G30" s="30">
        <v>2166</v>
      </c>
      <c r="H30" s="30">
        <v>3490</v>
      </c>
      <c r="I30" s="30"/>
      <c r="J30" s="81">
        <v>4016</v>
      </c>
      <c r="K30" s="1"/>
    </row>
    <row r="31" spans="1:11">
      <c r="A31" s="27">
        <v>2004</v>
      </c>
      <c r="B31" s="29">
        <v>175</v>
      </c>
      <c r="C31" s="29">
        <v>183</v>
      </c>
      <c r="D31" s="29">
        <v>358</v>
      </c>
      <c r="E31" s="6"/>
      <c r="F31" s="30">
        <v>905</v>
      </c>
      <c r="G31" s="30">
        <v>1340</v>
      </c>
      <c r="H31" s="30">
        <v>2245</v>
      </c>
      <c r="I31" s="30"/>
      <c r="J31" s="81">
        <v>2603</v>
      </c>
      <c r="K31" s="1"/>
    </row>
    <row r="32" spans="1:11">
      <c r="A32" s="27">
        <v>2005</v>
      </c>
      <c r="B32" s="29">
        <v>139</v>
      </c>
      <c r="C32" s="29">
        <v>310</v>
      </c>
      <c r="D32" s="29">
        <v>450</v>
      </c>
      <c r="E32" s="6"/>
      <c r="F32" s="30">
        <v>569</v>
      </c>
      <c r="G32" s="30">
        <v>1549</v>
      </c>
      <c r="H32" s="30">
        <v>2119</v>
      </c>
      <c r="I32" s="30"/>
      <c r="J32" s="81">
        <v>2568</v>
      </c>
      <c r="K32" s="1"/>
    </row>
    <row r="33" spans="1:11">
      <c r="A33" s="27">
        <v>2006</v>
      </c>
      <c r="B33" s="29">
        <v>155</v>
      </c>
      <c r="C33" s="29">
        <v>351</v>
      </c>
      <c r="D33" s="29">
        <v>506</v>
      </c>
      <c r="E33" s="6"/>
      <c r="F33" s="30">
        <v>345</v>
      </c>
      <c r="G33" s="30">
        <v>1506</v>
      </c>
      <c r="H33" s="30">
        <v>1851</v>
      </c>
      <c r="I33" s="30"/>
      <c r="J33" s="81">
        <v>2357</v>
      </c>
      <c r="K33" s="1"/>
    </row>
    <row r="34" spans="1:11">
      <c r="A34" s="27">
        <v>2007</v>
      </c>
      <c r="B34" s="29">
        <v>302</v>
      </c>
      <c r="C34" s="29">
        <v>513</v>
      </c>
      <c r="D34" s="29">
        <v>814</v>
      </c>
      <c r="E34" s="6"/>
      <c r="F34" s="30">
        <v>759</v>
      </c>
      <c r="G34" s="30">
        <v>2048</v>
      </c>
      <c r="H34" s="30">
        <v>2808</v>
      </c>
      <c r="I34" s="30"/>
      <c r="J34" s="81">
        <v>3622</v>
      </c>
      <c r="K34" s="1"/>
    </row>
    <row r="35" spans="1:11">
      <c r="A35" s="27">
        <v>2008</v>
      </c>
      <c r="B35" s="29">
        <v>217</v>
      </c>
      <c r="C35" s="29">
        <v>288</v>
      </c>
      <c r="D35" s="29">
        <v>505</v>
      </c>
      <c r="E35" s="6"/>
      <c r="F35" s="30">
        <v>821</v>
      </c>
      <c r="G35" s="30">
        <v>1270</v>
      </c>
      <c r="H35" s="30">
        <v>2091</v>
      </c>
      <c r="I35" s="30"/>
      <c r="J35" s="81">
        <v>2595</v>
      </c>
      <c r="K35" s="1"/>
    </row>
    <row r="36" spans="1:11">
      <c r="A36" s="27">
        <v>2009</v>
      </c>
      <c r="B36" s="29">
        <v>137</v>
      </c>
      <c r="C36" s="29">
        <v>228</v>
      </c>
      <c r="D36" s="29">
        <v>366</v>
      </c>
      <c r="E36" s="6"/>
      <c r="F36" s="30">
        <v>621</v>
      </c>
      <c r="G36" s="30">
        <v>1222</v>
      </c>
      <c r="H36" s="30">
        <v>1843</v>
      </c>
      <c r="I36" s="30"/>
      <c r="J36" s="81">
        <v>2209</v>
      </c>
      <c r="K36" s="1"/>
    </row>
    <row r="37" spans="1:11">
      <c r="A37" s="27">
        <v>2010</v>
      </c>
      <c r="B37" s="29">
        <v>112</v>
      </c>
      <c r="C37" s="29">
        <v>179</v>
      </c>
      <c r="D37" s="29">
        <v>291</v>
      </c>
      <c r="E37" s="6"/>
      <c r="F37" s="30">
        <v>501</v>
      </c>
      <c r="G37" s="30">
        <v>1221</v>
      </c>
      <c r="H37" s="30">
        <v>1722</v>
      </c>
      <c r="I37" s="30"/>
      <c r="J37" s="81">
        <v>2013</v>
      </c>
      <c r="K37" s="1"/>
    </row>
    <row r="38" spans="1:11">
      <c r="A38" s="27">
        <v>2011</v>
      </c>
      <c r="B38" s="29">
        <v>259</v>
      </c>
      <c r="C38" s="29">
        <v>460</v>
      </c>
      <c r="D38" s="29">
        <v>719</v>
      </c>
      <c r="E38" s="6"/>
      <c r="F38" s="30">
        <v>417</v>
      </c>
      <c r="G38" s="30">
        <v>1794</v>
      </c>
      <c r="H38" s="30">
        <v>2211</v>
      </c>
      <c r="I38" s="30"/>
      <c r="J38" s="81">
        <v>2931</v>
      </c>
      <c r="K38" s="1"/>
    </row>
    <row r="39" spans="1:11">
      <c r="A39" s="27">
        <v>2012</v>
      </c>
      <c r="B39" s="29">
        <v>237</v>
      </c>
      <c r="C39" s="29">
        <v>93</v>
      </c>
      <c r="D39" s="29">
        <v>330</v>
      </c>
      <c r="E39" s="6"/>
      <c r="F39" s="30">
        <v>574</v>
      </c>
      <c r="G39" s="30">
        <v>833</v>
      </c>
      <c r="H39" s="30">
        <v>1407</v>
      </c>
      <c r="I39" s="30"/>
      <c r="J39" s="81">
        <v>1737</v>
      </c>
      <c r="K39" s="1"/>
    </row>
    <row r="40" spans="1:11">
      <c r="A40" s="27">
        <v>2013</v>
      </c>
      <c r="B40" s="29">
        <v>152</v>
      </c>
      <c r="C40" s="29">
        <v>178</v>
      </c>
      <c r="D40" s="29">
        <v>330</v>
      </c>
      <c r="E40" s="6"/>
      <c r="F40" s="30">
        <v>405</v>
      </c>
      <c r="G40" s="30">
        <v>963</v>
      </c>
      <c r="H40" s="30">
        <v>1368</v>
      </c>
      <c r="I40" s="30"/>
      <c r="J40" s="81">
        <v>1698</v>
      </c>
      <c r="K40" s="1"/>
    </row>
    <row r="41" spans="1:11">
      <c r="A41" s="27">
        <v>2014</v>
      </c>
      <c r="B41" s="29">
        <v>178</v>
      </c>
      <c r="C41" s="29">
        <v>109</v>
      </c>
      <c r="D41" s="29">
        <v>287</v>
      </c>
      <c r="E41" s="6"/>
      <c r="F41" s="30">
        <v>387</v>
      </c>
      <c r="G41" s="30">
        <v>742</v>
      </c>
      <c r="H41" s="30">
        <v>1129</v>
      </c>
      <c r="I41" s="30"/>
      <c r="J41" s="81">
        <v>1416</v>
      </c>
      <c r="K41" s="1"/>
    </row>
    <row r="42" spans="1:11">
      <c r="A42" s="27">
        <v>2015</v>
      </c>
      <c r="B42" s="29">
        <v>154</v>
      </c>
      <c r="C42" s="29">
        <v>106</v>
      </c>
      <c r="D42" s="29">
        <v>260</v>
      </c>
      <c r="E42" s="6"/>
      <c r="F42" s="30">
        <v>435</v>
      </c>
      <c r="G42" s="30">
        <v>1024</v>
      </c>
      <c r="H42" s="30">
        <v>1459</v>
      </c>
      <c r="I42" s="30"/>
      <c r="J42" s="81">
        <v>1719</v>
      </c>
      <c r="K42" s="1"/>
    </row>
    <row r="43" spans="1:11">
      <c r="A43" s="27">
        <v>2016</v>
      </c>
      <c r="B43" s="29">
        <v>295</v>
      </c>
      <c r="C43" s="29">
        <v>218</v>
      </c>
      <c r="D43" s="29">
        <v>513</v>
      </c>
      <c r="E43" s="6"/>
      <c r="F43" s="30">
        <v>452</v>
      </c>
      <c r="G43" s="30">
        <v>1214</v>
      </c>
      <c r="H43" s="30">
        <v>1666</v>
      </c>
      <c r="I43" s="30"/>
      <c r="J43" s="81">
        <v>2179</v>
      </c>
      <c r="K43" s="1"/>
    </row>
    <row r="44" spans="1:11">
      <c r="A44" s="27">
        <v>2017</v>
      </c>
      <c r="B44" s="29">
        <v>249</v>
      </c>
      <c r="C44" s="29">
        <v>304</v>
      </c>
      <c r="D44" s="29">
        <v>553</v>
      </c>
      <c r="E44" s="6"/>
      <c r="F44" s="30">
        <v>691</v>
      </c>
      <c r="G44" s="30">
        <v>835</v>
      </c>
      <c r="H44" s="30">
        <v>1527</v>
      </c>
      <c r="I44" s="30"/>
      <c r="J44" s="81">
        <v>2080</v>
      </c>
      <c r="K44" s="1"/>
    </row>
    <row r="45" spans="1:11">
      <c r="A45" s="27">
        <v>2018</v>
      </c>
      <c r="B45" s="29">
        <v>359</v>
      </c>
      <c r="C45" s="29">
        <v>315</v>
      </c>
      <c r="D45" s="29">
        <v>674</v>
      </c>
      <c r="E45" s="6"/>
      <c r="F45" s="30">
        <v>432</v>
      </c>
      <c r="G45" s="30">
        <v>1140</v>
      </c>
      <c r="H45" s="30">
        <v>1573</v>
      </c>
      <c r="I45" s="30"/>
      <c r="J45" s="81">
        <v>2247</v>
      </c>
      <c r="K45" s="1"/>
    </row>
    <row r="46" spans="1:11">
      <c r="A46" s="27">
        <v>2019</v>
      </c>
      <c r="B46" s="29">
        <v>183</v>
      </c>
      <c r="C46" s="29">
        <v>197</v>
      </c>
      <c r="D46" s="29">
        <v>379</v>
      </c>
      <c r="E46" s="6"/>
      <c r="F46" s="30">
        <v>391</v>
      </c>
      <c r="G46" s="30">
        <v>956</v>
      </c>
      <c r="H46" s="30">
        <v>1347</v>
      </c>
      <c r="I46" s="30"/>
      <c r="J46" s="81">
        <v>1727</v>
      </c>
      <c r="K46" s="1"/>
    </row>
    <row r="47" spans="1:11">
      <c r="A47" s="27">
        <v>2020</v>
      </c>
      <c r="B47" s="29">
        <v>249</v>
      </c>
      <c r="C47" s="29">
        <v>70</v>
      </c>
      <c r="D47" s="29">
        <v>319</v>
      </c>
      <c r="E47" s="6"/>
      <c r="F47" s="30">
        <v>335</v>
      </c>
      <c r="G47" s="30">
        <v>712</v>
      </c>
      <c r="H47" s="30">
        <v>1047</v>
      </c>
      <c r="I47" s="30"/>
      <c r="J47" s="81">
        <v>1365</v>
      </c>
      <c r="K47" s="1"/>
    </row>
    <row r="48" spans="1:11">
      <c r="A48" s="27">
        <v>2021</v>
      </c>
      <c r="B48" s="29">
        <v>135</v>
      </c>
      <c r="C48" s="29">
        <v>80</v>
      </c>
      <c r="D48" s="29">
        <v>215</v>
      </c>
      <c r="E48" s="6"/>
      <c r="F48" s="30">
        <v>528</v>
      </c>
      <c r="G48" s="30">
        <v>499</v>
      </c>
      <c r="H48" s="30">
        <v>1027</v>
      </c>
      <c r="I48" s="30"/>
      <c r="J48" s="81">
        <v>1243</v>
      </c>
      <c r="K48" s="1"/>
    </row>
    <row r="49" spans="1:11">
      <c r="A49" s="27">
        <v>2022</v>
      </c>
      <c r="B49" s="110">
        <v>218</v>
      </c>
      <c r="C49" s="110">
        <v>21</v>
      </c>
      <c r="D49" s="110">
        <v>240</v>
      </c>
      <c r="E49" s="6"/>
      <c r="F49" s="111">
        <v>434</v>
      </c>
      <c r="G49" s="111">
        <v>502</v>
      </c>
      <c r="H49" s="111">
        <v>936</v>
      </c>
      <c r="I49" s="30"/>
      <c r="J49" s="81">
        <v>1175</v>
      </c>
      <c r="K49" s="1"/>
    </row>
    <row r="50" spans="1:11">
      <c r="A50" s="27">
        <v>2023</v>
      </c>
      <c r="B50" s="110">
        <v>235</v>
      </c>
      <c r="C50" s="110">
        <v>41</v>
      </c>
      <c r="D50" s="110">
        <v>276</v>
      </c>
      <c r="E50" s="6"/>
      <c r="F50" s="111">
        <v>339</v>
      </c>
      <c r="G50" s="111">
        <v>706</v>
      </c>
      <c r="H50" s="111">
        <v>1044</v>
      </c>
      <c r="I50" s="30"/>
      <c r="J50" s="81">
        <v>1321</v>
      </c>
      <c r="K50" s="1"/>
    </row>
    <row r="51" spans="1:11">
      <c r="A51" s="27">
        <v>2024</v>
      </c>
      <c r="B51" s="29">
        <v>307</v>
      </c>
      <c r="C51" s="29">
        <v>38</v>
      </c>
      <c r="D51" s="29">
        <v>345</v>
      </c>
      <c r="E51" s="6"/>
      <c r="F51" s="30">
        <v>470</v>
      </c>
      <c r="G51" s="30">
        <v>819</v>
      </c>
      <c r="H51" s="30">
        <v>1290</v>
      </c>
      <c r="I51" s="30"/>
      <c r="J51" s="81">
        <v>1635</v>
      </c>
      <c r="K51" s="1"/>
    </row>
    <row r="52" spans="1:11" ht="124.5" customHeight="1">
      <c r="A52" s="149" t="s">
        <v>144</v>
      </c>
      <c r="B52" s="150"/>
      <c r="C52" s="150"/>
      <c r="D52" s="150"/>
      <c r="E52" s="150"/>
      <c r="F52" s="150"/>
      <c r="G52" s="150"/>
      <c r="H52" s="150"/>
      <c r="I52" s="150"/>
      <c r="J52" s="150"/>
    </row>
    <row r="54" spans="1:11">
      <c r="G54" s="2"/>
    </row>
  </sheetData>
  <mergeCells count="5">
    <mergeCell ref="A52:J52"/>
    <mergeCell ref="A5:A6"/>
    <mergeCell ref="J5:J6"/>
    <mergeCell ref="B5:D5"/>
    <mergeCell ref="F5:H5"/>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5BAC-65D4-45EE-A6AB-458D22F82309}">
  <dimension ref="A1:F16"/>
  <sheetViews>
    <sheetView workbookViewId="0">
      <selection activeCell="L23" sqref="L23"/>
    </sheetView>
  </sheetViews>
  <sheetFormatPr defaultRowHeight="18.75"/>
  <cols>
    <col min="1" max="6" width="12.25" customWidth="1"/>
  </cols>
  <sheetData>
    <row r="1" spans="1:6">
      <c r="A1" t="str">
        <f>Citation!A3</f>
        <v>Hamabe K.,  Chiba S.N., Sato R., Morita S., Sakai O., Ichinokawa M. 2026. Stock assessment and evaluation of the northern Hokkaido stock of yellow striped flounder (fiscal year 2025). Marine fisheries stock assessment and evaluation for Japanese waters. Japan Fisheries Agency and Japan Fisheries Research and Education Agency, Tokyo, 70 pp,</v>
      </c>
    </row>
    <row r="3" spans="1:6">
      <c r="A3" t="s">
        <v>78</v>
      </c>
    </row>
    <row r="4" spans="1:6" ht="19.149999999999999" customHeight="1">
      <c r="A4" s="215" t="s">
        <v>79</v>
      </c>
      <c r="B4" s="216"/>
      <c r="C4" s="216"/>
      <c r="D4" s="216"/>
      <c r="E4" s="216"/>
      <c r="F4" s="217"/>
    </row>
    <row r="5" spans="1:6" ht="19.149999999999999" customHeight="1">
      <c r="A5" s="218" t="s">
        <v>57</v>
      </c>
      <c r="B5" s="18" t="s">
        <v>212</v>
      </c>
      <c r="C5" s="25">
        <v>0.9</v>
      </c>
      <c r="D5" s="221" t="s">
        <v>214</v>
      </c>
      <c r="E5" s="222"/>
      <c r="F5" s="223"/>
    </row>
    <row r="6" spans="1:6" ht="19.149999999999999" customHeight="1">
      <c r="A6" s="219"/>
      <c r="B6" s="17" t="s">
        <v>213</v>
      </c>
      <c r="C6" s="19" t="s">
        <v>80</v>
      </c>
      <c r="D6" s="224" t="s">
        <v>81</v>
      </c>
      <c r="E6" s="225"/>
      <c r="F6" s="226"/>
    </row>
    <row r="7" spans="1:6" ht="19.149999999999999" customHeight="1">
      <c r="A7" s="219"/>
      <c r="B7" s="17" t="s">
        <v>72</v>
      </c>
      <c r="C7" s="95" t="s">
        <v>126</v>
      </c>
      <c r="D7" s="92"/>
      <c r="E7" s="93"/>
      <c r="F7" s="94"/>
    </row>
    <row r="8" spans="1:6" ht="19.149999999999999" customHeight="1">
      <c r="A8" s="220"/>
      <c r="B8" s="17"/>
      <c r="C8" s="20"/>
      <c r="D8" s="96" t="s">
        <v>82</v>
      </c>
      <c r="E8" s="96" t="s">
        <v>83</v>
      </c>
      <c r="F8" s="96" t="s">
        <v>84</v>
      </c>
    </row>
    <row r="9" spans="1:6" ht="19.149999999999999" customHeight="1">
      <c r="A9" s="21" t="s">
        <v>73</v>
      </c>
      <c r="B9" s="91">
        <v>7</v>
      </c>
      <c r="C9" s="22" t="s">
        <v>215</v>
      </c>
      <c r="D9" s="22">
        <v>59</v>
      </c>
      <c r="E9" s="22">
        <v>72</v>
      </c>
      <c r="F9" s="22">
        <v>99</v>
      </c>
    </row>
    <row r="10" spans="1:6" ht="19.149999999999999" customHeight="1">
      <c r="A10" s="21" t="s">
        <v>74</v>
      </c>
      <c r="B10" s="22">
        <v>7.6</v>
      </c>
      <c r="C10" s="22" t="s">
        <v>216</v>
      </c>
      <c r="D10" s="23">
        <v>65</v>
      </c>
      <c r="E10" s="23">
        <v>78</v>
      </c>
      <c r="F10" s="23">
        <v>100</v>
      </c>
    </row>
    <row r="11" spans="1:6" ht="19.149999999999999" customHeight="1">
      <c r="A11" s="21" t="s">
        <v>75</v>
      </c>
      <c r="B11" s="23">
        <v>8.1</v>
      </c>
      <c r="C11" s="22" t="s">
        <v>217</v>
      </c>
      <c r="D11" s="23">
        <v>71</v>
      </c>
      <c r="E11" s="23">
        <v>83</v>
      </c>
      <c r="F11" s="23">
        <v>100</v>
      </c>
    </row>
    <row r="12" spans="1:6" ht="19.149999999999999" customHeight="1">
      <c r="A12" s="21" t="s">
        <v>206</v>
      </c>
      <c r="B12" s="23">
        <v>8.6</v>
      </c>
      <c r="C12" s="22" t="s">
        <v>218</v>
      </c>
      <c r="D12" s="23">
        <v>78</v>
      </c>
      <c r="E12" s="23">
        <v>88</v>
      </c>
      <c r="F12" s="23">
        <v>100</v>
      </c>
    </row>
    <row r="13" spans="1:6" ht="19.149999999999999" customHeight="1">
      <c r="A13" s="21" t="s">
        <v>76</v>
      </c>
      <c r="B13" s="23">
        <v>9.1999999999999993</v>
      </c>
      <c r="C13" s="22" t="s">
        <v>219</v>
      </c>
      <c r="D13" s="23">
        <v>84</v>
      </c>
      <c r="E13" s="23">
        <v>92</v>
      </c>
      <c r="F13" s="23">
        <v>100</v>
      </c>
    </row>
    <row r="14" spans="1:6" ht="19.149999999999999" customHeight="1">
      <c r="A14" s="21" t="s">
        <v>77</v>
      </c>
      <c r="B14" s="23">
        <v>9.6999999999999993</v>
      </c>
      <c r="C14" s="22" t="s">
        <v>220</v>
      </c>
      <c r="D14" s="23">
        <v>89</v>
      </c>
      <c r="E14" s="23">
        <v>95</v>
      </c>
      <c r="F14" s="23">
        <v>100</v>
      </c>
    </row>
    <row r="15" spans="1:6" ht="19.149999999999999" customHeight="1">
      <c r="A15" s="21" t="s">
        <v>180</v>
      </c>
      <c r="B15" s="24">
        <v>10.1</v>
      </c>
      <c r="C15" s="22" t="s">
        <v>221</v>
      </c>
      <c r="D15" s="23">
        <v>93</v>
      </c>
      <c r="E15" s="23">
        <v>99</v>
      </c>
      <c r="F15" s="23">
        <v>100</v>
      </c>
    </row>
    <row r="16" spans="1:6">
      <c r="A16" s="141" t="s">
        <v>211</v>
      </c>
    </row>
  </sheetData>
  <mergeCells count="4">
    <mergeCell ref="A4:F4"/>
    <mergeCell ref="A5:A8"/>
    <mergeCell ref="D5:F5"/>
    <mergeCell ref="D6:F6"/>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DF96C-08FF-41A9-AD03-19DA83BE146B}">
  <dimension ref="A1:E50"/>
  <sheetViews>
    <sheetView workbookViewId="0"/>
  </sheetViews>
  <sheetFormatPr defaultColWidth="8.75" defaultRowHeight="18.75"/>
  <cols>
    <col min="1" max="1" width="17.375" style="6" customWidth="1"/>
    <col min="2" max="3" width="24" style="6" customWidth="1"/>
    <col min="4" max="16384" width="8.75" style="6"/>
  </cols>
  <sheetData>
    <row r="1" spans="1:5">
      <c r="A1" t="str">
        <f>Citation!A3</f>
        <v>Hamabe K.,  Chiba S.N., Sato R., Morita S., Sakai O., Ichinokawa M. 2026. Stock assessment and evaluation of the northern Hokkaido stock of yellow striped flounder (fiscal year 2025). Marine fisheries stock assessment and evaluation for Japanese waters. Japan Fisheries Agency and Japan Fisheries Research and Education Agency, Tokyo, 70 pp,</v>
      </c>
    </row>
    <row r="3" spans="1:5">
      <c r="A3" s="6" t="s">
        <v>85</v>
      </c>
      <c r="C3" s="31"/>
    </row>
    <row r="4" spans="1:5">
      <c r="A4" s="26" t="s">
        <v>0</v>
      </c>
      <c r="B4" s="26" t="s">
        <v>16</v>
      </c>
      <c r="C4" s="26" t="s">
        <v>15</v>
      </c>
      <c r="E4" s="32"/>
    </row>
    <row r="5" spans="1:5">
      <c r="A5" s="27">
        <v>1980</v>
      </c>
      <c r="B5" s="28">
        <v>80239</v>
      </c>
      <c r="C5" s="33">
        <v>21235</v>
      </c>
    </row>
    <row r="6" spans="1:5">
      <c r="A6" s="27">
        <v>1981</v>
      </c>
      <c r="B6" s="28">
        <v>82048</v>
      </c>
      <c r="C6" s="33">
        <v>27167</v>
      </c>
    </row>
    <row r="7" spans="1:5">
      <c r="A7" s="27">
        <v>1982</v>
      </c>
      <c r="B7" s="28">
        <v>80235</v>
      </c>
      <c r="C7" s="33">
        <v>27838</v>
      </c>
    </row>
    <row r="8" spans="1:5">
      <c r="A8" s="27">
        <v>1983</v>
      </c>
      <c r="B8" s="28">
        <v>70064</v>
      </c>
      <c r="C8" s="33">
        <v>26721</v>
      </c>
    </row>
    <row r="9" spans="1:5">
      <c r="A9" s="27">
        <v>1984</v>
      </c>
      <c r="B9" s="28">
        <v>69815</v>
      </c>
      <c r="C9" s="33">
        <v>25981</v>
      </c>
    </row>
    <row r="10" spans="1:5">
      <c r="A10" s="27">
        <v>1985</v>
      </c>
      <c r="B10" s="28">
        <v>81963</v>
      </c>
      <c r="C10" s="33">
        <v>26339</v>
      </c>
    </row>
    <row r="11" spans="1:5">
      <c r="A11" s="27">
        <v>1986</v>
      </c>
      <c r="B11" s="28">
        <v>59049</v>
      </c>
      <c r="C11" s="33">
        <v>13354</v>
      </c>
    </row>
    <row r="12" spans="1:5">
      <c r="A12" s="27">
        <v>1987</v>
      </c>
      <c r="B12" s="28">
        <v>69647</v>
      </c>
      <c r="C12" s="33">
        <v>17417</v>
      </c>
    </row>
    <row r="13" spans="1:5">
      <c r="A13" s="27">
        <v>1988</v>
      </c>
      <c r="B13" s="28">
        <v>72690</v>
      </c>
      <c r="C13" s="33">
        <v>15502</v>
      </c>
    </row>
    <row r="14" spans="1:5">
      <c r="A14" s="27">
        <v>1989</v>
      </c>
      <c r="B14" s="28">
        <v>65612</v>
      </c>
      <c r="C14" s="33">
        <v>16052</v>
      </c>
    </row>
    <row r="15" spans="1:5">
      <c r="A15" s="27">
        <v>1990</v>
      </c>
      <c r="B15" s="28">
        <v>66355</v>
      </c>
      <c r="C15" s="33">
        <v>17585</v>
      </c>
    </row>
    <row r="16" spans="1:5">
      <c r="A16" s="27">
        <v>1991</v>
      </c>
      <c r="B16" s="28">
        <v>55886</v>
      </c>
      <c r="C16" s="33">
        <v>8897</v>
      </c>
    </row>
    <row r="17" spans="1:3">
      <c r="A17" s="27">
        <v>1992</v>
      </c>
      <c r="B17" s="28">
        <v>51143</v>
      </c>
      <c r="C17" s="33">
        <v>11809</v>
      </c>
    </row>
    <row r="18" spans="1:3">
      <c r="A18" s="27">
        <v>1993</v>
      </c>
      <c r="B18" s="28">
        <v>48522</v>
      </c>
      <c r="C18" s="33">
        <v>11736</v>
      </c>
    </row>
    <row r="19" spans="1:3">
      <c r="A19" s="27">
        <v>1994</v>
      </c>
      <c r="B19" s="28">
        <v>51357</v>
      </c>
      <c r="C19" s="33">
        <v>14397</v>
      </c>
    </row>
    <row r="20" spans="1:3">
      <c r="A20" s="27">
        <v>1995</v>
      </c>
      <c r="B20" s="28">
        <v>47882</v>
      </c>
      <c r="C20" s="33">
        <v>18075</v>
      </c>
    </row>
    <row r="21" spans="1:3">
      <c r="A21" s="27">
        <v>1996</v>
      </c>
      <c r="B21" s="28">
        <v>45547</v>
      </c>
      <c r="C21" s="33">
        <v>13455</v>
      </c>
    </row>
    <row r="22" spans="1:3">
      <c r="A22" s="27">
        <v>1997</v>
      </c>
      <c r="B22" s="28">
        <v>46751</v>
      </c>
      <c r="C22" s="33">
        <v>15975</v>
      </c>
    </row>
    <row r="23" spans="1:3">
      <c r="A23" s="27">
        <v>1998</v>
      </c>
      <c r="B23" s="28">
        <v>43098</v>
      </c>
      <c r="C23" s="33">
        <v>14582</v>
      </c>
    </row>
    <row r="24" spans="1:3">
      <c r="A24" s="27">
        <v>1999</v>
      </c>
      <c r="B24" s="28">
        <v>36762</v>
      </c>
      <c r="C24" s="33">
        <v>16055</v>
      </c>
    </row>
    <row r="25" spans="1:3">
      <c r="A25" s="27">
        <v>2000</v>
      </c>
      <c r="B25" s="28">
        <v>27373</v>
      </c>
      <c r="C25" s="33">
        <v>9513</v>
      </c>
    </row>
    <row r="26" spans="1:3">
      <c r="A26" s="27">
        <v>2001</v>
      </c>
      <c r="B26" s="28">
        <v>26342</v>
      </c>
      <c r="C26" s="33">
        <v>8683</v>
      </c>
    </row>
    <row r="27" spans="1:3">
      <c r="A27" s="27">
        <v>2002</v>
      </c>
      <c r="B27" s="28">
        <v>23337</v>
      </c>
      <c r="C27" s="33">
        <v>8014</v>
      </c>
    </row>
    <row r="28" spans="1:3">
      <c r="A28" s="27">
        <v>2003</v>
      </c>
      <c r="B28" s="28">
        <v>26578</v>
      </c>
      <c r="C28" s="33">
        <v>11472</v>
      </c>
    </row>
    <row r="29" spans="1:3">
      <c r="A29" s="27">
        <v>2004</v>
      </c>
      <c r="B29" s="28">
        <v>25967</v>
      </c>
      <c r="C29" s="33">
        <v>9834</v>
      </c>
    </row>
    <row r="30" spans="1:3">
      <c r="A30" s="27">
        <v>2005</v>
      </c>
      <c r="B30" s="28">
        <v>26566</v>
      </c>
      <c r="C30" s="33">
        <v>10939</v>
      </c>
    </row>
    <row r="31" spans="1:3">
      <c r="A31" s="27">
        <v>2006</v>
      </c>
      <c r="B31" s="28">
        <v>27282</v>
      </c>
      <c r="C31" s="33">
        <v>11115</v>
      </c>
    </row>
    <row r="32" spans="1:3">
      <c r="A32" s="27">
        <v>2007</v>
      </c>
      <c r="B32" s="28">
        <v>25216</v>
      </c>
      <c r="C32" s="33">
        <v>13242</v>
      </c>
    </row>
    <row r="33" spans="1:3">
      <c r="A33" s="27">
        <v>2008</v>
      </c>
      <c r="B33" s="28">
        <v>22020</v>
      </c>
      <c r="C33" s="33">
        <v>11164</v>
      </c>
    </row>
    <row r="34" spans="1:3">
      <c r="A34" s="27">
        <v>2009</v>
      </c>
      <c r="B34" s="28">
        <v>22691</v>
      </c>
      <c r="C34" s="33">
        <v>11582</v>
      </c>
    </row>
    <row r="35" spans="1:3">
      <c r="A35" s="27">
        <v>2010</v>
      </c>
      <c r="B35" s="28">
        <v>19784</v>
      </c>
      <c r="C35" s="33">
        <v>8550</v>
      </c>
    </row>
    <row r="36" spans="1:3">
      <c r="A36" s="27">
        <v>2011</v>
      </c>
      <c r="B36" s="28">
        <v>19828</v>
      </c>
      <c r="C36" s="33">
        <v>10631</v>
      </c>
    </row>
    <row r="37" spans="1:3">
      <c r="A37" s="27">
        <v>2012</v>
      </c>
      <c r="B37" s="28">
        <v>17037</v>
      </c>
      <c r="C37" s="33">
        <v>6654</v>
      </c>
    </row>
    <row r="38" spans="1:3">
      <c r="A38" s="27">
        <v>2013</v>
      </c>
      <c r="B38" s="28">
        <v>18950</v>
      </c>
      <c r="C38" s="33">
        <v>8812</v>
      </c>
    </row>
    <row r="39" spans="1:3">
      <c r="A39" s="27">
        <v>2014</v>
      </c>
      <c r="B39" s="28">
        <v>17963</v>
      </c>
      <c r="C39" s="33">
        <v>7445</v>
      </c>
    </row>
    <row r="40" spans="1:3">
      <c r="A40" s="27">
        <v>2015</v>
      </c>
      <c r="B40" s="28">
        <v>14266</v>
      </c>
      <c r="C40" s="33">
        <v>5138</v>
      </c>
    </row>
    <row r="41" spans="1:3">
      <c r="A41" s="27">
        <v>2016</v>
      </c>
      <c r="B41" s="28">
        <v>14325</v>
      </c>
      <c r="C41" s="33">
        <v>6194</v>
      </c>
    </row>
    <row r="42" spans="1:3">
      <c r="A42" s="27">
        <v>2017</v>
      </c>
      <c r="B42" s="28">
        <v>15217</v>
      </c>
      <c r="C42" s="33">
        <v>6548</v>
      </c>
    </row>
    <row r="43" spans="1:3">
      <c r="A43" s="27">
        <v>2018</v>
      </c>
      <c r="B43" s="28">
        <v>13828</v>
      </c>
      <c r="C43" s="33">
        <v>5501</v>
      </c>
    </row>
    <row r="44" spans="1:3">
      <c r="A44" s="27">
        <v>2019</v>
      </c>
      <c r="B44" s="28">
        <v>13427</v>
      </c>
      <c r="C44" s="33">
        <v>4996</v>
      </c>
    </row>
    <row r="45" spans="1:3">
      <c r="A45" s="27">
        <v>2020</v>
      </c>
      <c r="B45" s="28">
        <v>11841</v>
      </c>
      <c r="C45" s="33">
        <v>3341</v>
      </c>
    </row>
    <row r="46" spans="1:3">
      <c r="A46" s="27">
        <v>2021</v>
      </c>
      <c r="B46" s="28">
        <v>11648</v>
      </c>
      <c r="C46" s="33">
        <v>3682</v>
      </c>
    </row>
    <row r="47" spans="1:3" ht="20.25" customHeight="1">
      <c r="A47" s="27">
        <v>2022</v>
      </c>
      <c r="B47" s="28">
        <v>10444</v>
      </c>
      <c r="C47" s="33">
        <v>2604</v>
      </c>
    </row>
    <row r="48" spans="1:3">
      <c r="A48" s="27">
        <v>2023</v>
      </c>
      <c r="B48" s="35">
        <v>9624</v>
      </c>
      <c r="C48" s="112">
        <v>3062</v>
      </c>
    </row>
    <row r="49" spans="1:3">
      <c r="A49" s="27">
        <v>2024</v>
      </c>
      <c r="B49" s="35">
        <v>9724</v>
      </c>
      <c r="C49" s="33">
        <v>3021</v>
      </c>
    </row>
    <row r="50" spans="1:3" ht="99.75" customHeight="1">
      <c r="A50" s="149" t="s">
        <v>145</v>
      </c>
      <c r="B50" s="149"/>
      <c r="C50" s="149"/>
    </row>
  </sheetData>
  <mergeCells count="1">
    <mergeCell ref="A50:C50"/>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6A522-89F4-4F1A-A6DB-935194AB8B35}">
  <dimension ref="A1:E42"/>
  <sheetViews>
    <sheetView workbookViewId="0"/>
  </sheetViews>
  <sheetFormatPr defaultColWidth="8.75" defaultRowHeight="18.75"/>
  <cols>
    <col min="1" max="1" width="8.75" style="6"/>
    <col min="2" max="2" width="25.25" style="6" customWidth="1"/>
    <col min="3" max="3" width="22" style="6" customWidth="1"/>
    <col min="4" max="16384" width="8.75" style="6"/>
  </cols>
  <sheetData>
    <row r="1" spans="1:5">
      <c r="A1" t="str">
        <f>Citation!A3</f>
        <v>Hamabe K.,  Chiba S.N., Sato R., Morita S., Sakai O., Ichinokawa M. 2026. Stock assessment and evaluation of the northern Hokkaido stock of yellow striped flounder (fiscal year 2025). Marine fisheries stock assessment and evaluation for Japanese waters. Japan Fisheries Agency and Japan Fisheries Research and Education Agency, Tokyo, 70 pp,</v>
      </c>
    </row>
    <row r="3" spans="1:5">
      <c r="A3" s="6" t="s">
        <v>12</v>
      </c>
    </row>
    <row r="4" spans="1:5">
      <c r="A4" s="26" t="s">
        <v>0</v>
      </c>
      <c r="B4" s="26" t="s">
        <v>13</v>
      </c>
      <c r="C4" s="26" t="s">
        <v>14</v>
      </c>
      <c r="E4" s="32"/>
    </row>
    <row r="5" spans="1:5">
      <c r="A5" s="27">
        <v>1990</v>
      </c>
      <c r="B5" s="34"/>
      <c r="C5" s="35">
        <v>3126</v>
      </c>
      <c r="D5" s="36"/>
      <c r="E5" s="36"/>
    </row>
    <row r="6" spans="1:5">
      <c r="A6" s="27">
        <v>1991</v>
      </c>
      <c r="B6" s="34"/>
      <c r="C6" s="35">
        <v>2676</v>
      </c>
      <c r="D6" s="36"/>
      <c r="E6" s="36"/>
    </row>
    <row r="7" spans="1:5">
      <c r="A7" s="27">
        <v>1992</v>
      </c>
      <c r="B7" s="34"/>
      <c r="C7" s="35">
        <v>1618</v>
      </c>
      <c r="D7" s="36"/>
      <c r="E7" s="36"/>
    </row>
    <row r="8" spans="1:5">
      <c r="A8" s="27">
        <v>1993</v>
      </c>
      <c r="B8" s="34"/>
      <c r="C8" s="35">
        <v>1436</v>
      </c>
      <c r="D8" s="36"/>
      <c r="E8" s="36"/>
    </row>
    <row r="9" spans="1:5">
      <c r="A9" s="27">
        <v>1994</v>
      </c>
      <c r="B9" s="34"/>
      <c r="C9" s="35">
        <v>2799</v>
      </c>
      <c r="D9" s="36"/>
      <c r="E9" s="36"/>
    </row>
    <row r="10" spans="1:5">
      <c r="A10" s="27">
        <v>1995</v>
      </c>
      <c r="B10" s="34"/>
      <c r="C10" s="35">
        <v>3124</v>
      </c>
      <c r="D10" s="36"/>
      <c r="E10" s="36"/>
    </row>
    <row r="11" spans="1:5">
      <c r="A11" s="27">
        <v>1996</v>
      </c>
      <c r="B11" s="34"/>
      <c r="C11" s="35">
        <v>3984</v>
      </c>
      <c r="E11" s="36"/>
    </row>
    <row r="12" spans="1:5">
      <c r="A12" s="27">
        <v>1997</v>
      </c>
      <c r="B12" s="34"/>
      <c r="C12" s="35">
        <v>4392</v>
      </c>
      <c r="E12" s="36"/>
    </row>
    <row r="13" spans="1:5">
      <c r="A13" s="27">
        <v>1998</v>
      </c>
      <c r="B13" s="34"/>
      <c r="C13" s="35">
        <v>3647</v>
      </c>
      <c r="E13" s="36"/>
    </row>
    <row r="14" spans="1:5">
      <c r="A14" s="27">
        <v>1999</v>
      </c>
      <c r="B14" s="34"/>
      <c r="C14" s="35">
        <v>4440</v>
      </c>
      <c r="E14" s="36"/>
    </row>
    <row r="15" spans="1:5">
      <c r="A15" s="27">
        <v>2000</v>
      </c>
      <c r="B15" s="37">
        <v>27</v>
      </c>
      <c r="C15" s="35">
        <v>3597</v>
      </c>
      <c r="E15" s="36"/>
    </row>
    <row r="16" spans="1:5">
      <c r="A16" s="27">
        <v>2001</v>
      </c>
      <c r="B16" s="37">
        <v>29.9</v>
      </c>
      <c r="C16" s="35">
        <v>3042</v>
      </c>
      <c r="E16" s="36"/>
    </row>
    <row r="17" spans="1:5">
      <c r="A17" s="27">
        <v>2002</v>
      </c>
      <c r="B17" s="37">
        <v>42</v>
      </c>
      <c r="C17" s="35">
        <v>2570</v>
      </c>
      <c r="E17" s="36"/>
    </row>
    <row r="18" spans="1:5">
      <c r="A18" s="27">
        <v>2003</v>
      </c>
      <c r="B18" s="37">
        <v>48.8</v>
      </c>
      <c r="C18" s="35">
        <v>3303</v>
      </c>
      <c r="E18" s="36"/>
    </row>
    <row r="19" spans="1:5">
      <c r="A19" s="27">
        <v>2004</v>
      </c>
      <c r="B19" s="37">
        <v>32.299999999999997</v>
      </c>
      <c r="C19" s="35">
        <v>2299</v>
      </c>
      <c r="E19" s="36"/>
    </row>
    <row r="20" spans="1:5">
      <c r="A20" s="27">
        <v>2005</v>
      </c>
      <c r="B20" s="37">
        <v>38.1</v>
      </c>
      <c r="C20" s="35">
        <v>2755</v>
      </c>
      <c r="E20" s="36"/>
    </row>
    <row r="21" spans="1:5">
      <c r="A21" s="27">
        <v>2006</v>
      </c>
      <c r="B21" s="37">
        <v>44.8</v>
      </c>
      <c r="C21" s="35">
        <v>2860</v>
      </c>
      <c r="E21" s="36"/>
    </row>
    <row r="22" spans="1:5">
      <c r="A22" s="27">
        <v>2007</v>
      </c>
      <c r="B22" s="37">
        <v>68.599999999999994</v>
      </c>
      <c r="C22" s="35">
        <v>4077</v>
      </c>
      <c r="E22" s="36"/>
    </row>
    <row r="23" spans="1:5">
      <c r="A23" s="27">
        <v>2008</v>
      </c>
      <c r="B23" s="37">
        <v>51.3</v>
      </c>
      <c r="C23" s="35">
        <v>3639</v>
      </c>
      <c r="E23" s="36"/>
    </row>
    <row r="24" spans="1:5">
      <c r="A24" s="27">
        <v>2009</v>
      </c>
      <c r="B24" s="37">
        <v>39.799999999999997</v>
      </c>
      <c r="C24" s="35">
        <v>3914</v>
      </c>
      <c r="E24" s="36"/>
    </row>
    <row r="25" spans="1:5">
      <c r="A25" s="27">
        <v>2010</v>
      </c>
      <c r="B25" s="37">
        <v>29.6</v>
      </c>
      <c r="C25" s="35">
        <v>4226</v>
      </c>
      <c r="E25" s="36"/>
    </row>
    <row r="26" spans="1:5">
      <c r="A26" s="27">
        <v>2011</v>
      </c>
      <c r="B26" s="37">
        <v>48.7</v>
      </c>
      <c r="C26" s="35">
        <v>4178</v>
      </c>
      <c r="E26" s="36"/>
    </row>
    <row r="27" spans="1:5">
      <c r="A27" s="27">
        <v>2012</v>
      </c>
      <c r="B27" s="37">
        <v>23.6</v>
      </c>
      <c r="C27" s="35">
        <v>2586</v>
      </c>
      <c r="E27" s="36"/>
    </row>
    <row r="28" spans="1:5">
      <c r="A28" s="27">
        <v>2013</v>
      </c>
      <c r="B28" s="37">
        <v>33.9</v>
      </c>
      <c r="C28" s="35">
        <v>2011</v>
      </c>
    </row>
    <row r="29" spans="1:5">
      <c r="A29" s="27">
        <v>2014</v>
      </c>
      <c r="B29" s="37">
        <v>18.7</v>
      </c>
      <c r="C29" s="35">
        <v>1432</v>
      </c>
    </row>
    <row r="30" spans="1:5">
      <c r="A30" s="27">
        <v>2015</v>
      </c>
      <c r="B30" s="37">
        <v>25.6</v>
      </c>
      <c r="C30" s="35">
        <v>1472</v>
      </c>
    </row>
    <row r="31" spans="1:5">
      <c r="A31" s="27">
        <v>2016</v>
      </c>
      <c r="B31" s="37">
        <v>38.5</v>
      </c>
      <c r="C31" s="28">
        <v>1838</v>
      </c>
    </row>
    <row r="32" spans="1:5">
      <c r="A32" s="27">
        <v>2017</v>
      </c>
      <c r="B32" s="37">
        <v>44.4</v>
      </c>
      <c r="C32" s="113">
        <v>2078</v>
      </c>
    </row>
    <row r="33" spans="1:5">
      <c r="A33" s="27">
        <v>2018</v>
      </c>
      <c r="B33" s="37">
        <v>49.9</v>
      </c>
      <c r="C33" s="34"/>
    </row>
    <row r="34" spans="1:5">
      <c r="A34" s="27">
        <v>2019</v>
      </c>
      <c r="B34" s="37">
        <v>56.8</v>
      </c>
      <c r="C34" s="34"/>
    </row>
    <row r="35" spans="1:5">
      <c r="A35" s="27">
        <v>2020</v>
      </c>
      <c r="B35" s="37">
        <v>40.6</v>
      </c>
      <c r="C35" s="34"/>
    </row>
    <row r="36" spans="1:5">
      <c r="A36" s="27">
        <v>2021</v>
      </c>
      <c r="B36" s="37">
        <v>30.9</v>
      </c>
      <c r="C36" s="34"/>
    </row>
    <row r="37" spans="1:5">
      <c r="A37" s="27">
        <v>2022</v>
      </c>
      <c r="B37" s="37">
        <v>30.3</v>
      </c>
      <c r="C37" s="34"/>
    </row>
    <row r="38" spans="1:5">
      <c r="A38" s="27">
        <v>2023</v>
      </c>
      <c r="B38" s="37">
        <v>45</v>
      </c>
      <c r="C38" s="34"/>
    </row>
    <row r="39" spans="1:5">
      <c r="A39" s="10">
        <v>2024</v>
      </c>
      <c r="B39" s="38">
        <v>27.5</v>
      </c>
      <c r="C39" s="39"/>
    </row>
    <row r="40" spans="1:5">
      <c r="A40" s="31"/>
    </row>
    <row r="42" spans="1:5">
      <c r="E42" s="40"/>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DC621-EDDE-47F3-9BDB-526E28C83516}">
  <dimension ref="A1:K41"/>
  <sheetViews>
    <sheetView workbookViewId="0"/>
  </sheetViews>
  <sheetFormatPr defaultColWidth="8.75" defaultRowHeight="18.75"/>
  <cols>
    <col min="1" max="7" width="8.75" style="6"/>
    <col min="8" max="8" width="9.875" style="6" bestFit="1" customWidth="1"/>
    <col min="9" max="16384" width="8.75" style="6"/>
  </cols>
  <sheetData>
    <row r="1" spans="1:11">
      <c r="A1" t="str">
        <f>Citation!A3</f>
        <v>Hamabe K.,  Chiba S.N., Sato R., Morita S., Sakai O., Ichinokawa M. 2026. Stock assessment and evaluation of the northern Hokkaido stock of yellow striped flounder (fiscal year 2025). Marine fisheries stock assessment and evaluation for Japanese waters. Japan Fisheries Agency and Japan Fisheries Research and Education Agency, Tokyo, 70 pp,</v>
      </c>
    </row>
    <row r="3" spans="1:11">
      <c r="A3" s="6" t="s">
        <v>7</v>
      </c>
    </row>
    <row r="4" spans="1:11">
      <c r="A4" s="151" t="s">
        <v>0</v>
      </c>
      <c r="B4" s="154" t="s">
        <v>8</v>
      </c>
      <c r="C4" s="154"/>
      <c r="D4" s="154"/>
      <c r="E4" s="8"/>
      <c r="F4" s="154" t="s">
        <v>1</v>
      </c>
      <c r="G4" s="154"/>
      <c r="H4" s="154"/>
    </row>
    <row r="5" spans="1:11">
      <c r="A5" s="153"/>
      <c r="B5" s="10" t="s">
        <v>9</v>
      </c>
      <c r="C5" s="10" t="s">
        <v>10</v>
      </c>
      <c r="D5" s="10" t="s">
        <v>11</v>
      </c>
      <c r="E5" s="10"/>
      <c r="F5" s="10" t="s">
        <v>9</v>
      </c>
      <c r="G5" s="10" t="s">
        <v>10</v>
      </c>
      <c r="H5" s="10" t="s">
        <v>11</v>
      </c>
    </row>
    <row r="6" spans="1:11">
      <c r="A6" s="27">
        <v>1990</v>
      </c>
      <c r="B6" s="43">
        <v>3.9</v>
      </c>
      <c r="C6" s="43">
        <v>6.8</v>
      </c>
      <c r="D6" s="43">
        <v>11.9</v>
      </c>
      <c r="F6" s="44">
        <v>0.2</v>
      </c>
      <c r="G6" s="44">
        <v>0.34</v>
      </c>
      <c r="H6" s="44">
        <v>0.6</v>
      </c>
    </row>
    <row r="7" spans="1:11">
      <c r="A7" s="27">
        <v>1991</v>
      </c>
      <c r="B7" s="43">
        <v>4.4000000000000004</v>
      </c>
      <c r="C7" s="43">
        <v>7.6</v>
      </c>
      <c r="D7" s="43">
        <v>13.1</v>
      </c>
      <c r="F7" s="44">
        <v>0.21</v>
      </c>
      <c r="G7" s="44">
        <v>0.36</v>
      </c>
      <c r="H7" s="44">
        <v>0.63</v>
      </c>
    </row>
    <row r="8" spans="1:11">
      <c r="A8" s="27">
        <v>1992</v>
      </c>
      <c r="B8" s="43">
        <v>4</v>
      </c>
      <c r="C8" s="43">
        <v>6.9</v>
      </c>
      <c r="D8" s="43">
        <v>11.8</v>
      </c>
      <c r="F8" s="44">
        <v>0.22</v>
      </c>
      <c r="G8" s="44">
        <v>0.38</v>
      </c>
      <c r="H8" s="44">
        <v>0.66</v>
      </c>
    </row>
    <row r="9" spans="1:11">
      <c r="A9" s="27">
        <v>1993</v>
      </c>
      <c r="B9" s="43">
        <v>3.5</v>
      </c>
      <c r="C9" s="43">
        <v>6</v>
      </c>
      <c r="D9" s="43">
        <v>10.199999999999999</v>
      </c>
      <c r="F9" s="44">
        <v>0.21</v>
      </c>
      <c r="G9" s="44">
        <v>0.37</v>
      </c>
      <c r="H9" s="44">
        <v>0.63</v>
      </c>
    </row>
    <row r="10" spans="1:11">
      <c r="A10" s="27">
        <v>1994</v>
      </c>
      <c r="B10" s="43">
        <v>4.5999999999999996</v>
      </c>
      <c r="C10" s="43">
        <v>7.9</v>
      </c>
      <c r="D10" s="43">
        <v>13.4</v>
      </c>
      <c r="F10" s="44">
        <v>0.21</v>
      </c>
      <c r="G10" s="44">
        <v>0.36</v>
      </c>
      <c r="H10" s="44">
        <v>0.62</v>
      </c>
    </row>
    <row r="11" spans="1:11">
      <c r="A11" s="27">
        <v>1995</v>
      </c>
      <c r="B11" s="43">
        <v>6.6</v>
      </c>
      <c r="C11" s="43">
        <v>11.2</v>
      </c>
      <c r="D11" s="43">
        <v>19</v>
      </c>
      <c r="F11" s="44">
        <v>0.22</v>
      </c>
      <c r="G11" s="44">
        <v>0.38</v>
      </c>
      <c r="H11" s="44">
        <v>0.64</v>
      </c>
      <c r="K11" s="45"/>
    </row>
    <row r="12" spans="1:11">
      <c r="A12" s="27">
        <v>1996</v>
      </c>
      <c r="B12" s="43">
        <v>6.1</v>
      </c>
      <c r="C12" s="43">
        <v>10.3</v>
      </c>
      <c r="D12" s="43">
        <v>17.5</v>
      </c>
      <c r="F12" s="44">
        <v>0.21</v>
      </c>
      <c r="G12" s="44">
        <v>0.36</v>
      </c>
      <c r="H12" s="44">
        <v>0.6</v>
      </c>
    </row>
    <row r="13" spans="1:11">
      <c r="A13" s="27">
        <v>1997</v>
      </c>
      <c r="B13" s="43">
        <v>6.7</v>
      </c>
      <c r="C13" s="43">
        <v>11.5</v>
      </c>
      <c r="D13" s="43">
        <v>19.8</v>
      </c>
      <c r="F13" s="44">
        <v>0.2</v>
      </c>
      <c r="G13" s="44">
        <v>0.35</v>
      </c>
      <c r="H13" s="44">
        <v>0.6</v>
      </c>
    </row>
    <row r="14" spans="1:11">
      <c r="A14" s="27">
        <v>1998</v>
      </c>
      <c r="B14" s="43">
        <v>5</v>
      </c>
      <c r="C14" s="43">
        <v>8.6</v>
      </c>
      <c r="D14" s="43">
        <v>14.7</v>
      </c>
      <c r="F14" s="44">
        <v>0.19</v>
      </c>
      <c r="G14" s="44">
        <v>0.32</v>
      </c>
      <c r="H14" s="44">
        <v>0.56000000000000005</v>
      </c>
    </row>
    <row r="15" spans="1:11">
      <c r="A15" s="27">
        <v>1999</v>
      </c>
      <c r="B15" s="43">
        <v>6.1</v>
      </c>
      <c r="C15" s="43">
        <v>10.6</v>
      </c>
      <c r="D15" s="43">
        <v>18.5</v>
      </c>
      <c r="F15" s="44">
        <v>0.19</v>
      </c>
      <c r="G15" s="44">
        <v>0.33</v>
      </c>
      <c r="H15" s="44">
        <v>0.56999999999999995</v>
      </c>
    </row>
    <row r="16" spans="1:11">
      <c r="A16" s="27">
        <v>2000</v>
      </c>
      <c r="B16" s="43">
        <v>4.5999999999999996</v>
      </c>
      <c r="C16" s="43">
        <v>7.9</v>
      </c>
      <c r="D16" s="43">
        <v>13.7</v>
      </c>
      <c r="F16" s="44">
        <v>0.18</v>
      </c>
      <c r="G16" s="44">
        <v>0.32</v>
      </c>
      <c r="H16" s="44">
        <v>0.55000000000000004</v>
      </c>
    </row>
    <row r="17" spans="1:11">
      <c r="A17" s="27">
        <v>2001</v>
      </c>
      <c r="B17" s="43">
        <v>4.2</v>
      </c>
      <c r="C17" s="43">
        <v>7.3</v>
      </c>
      <c r="D17" s="43">
        <v>12.6</v>
      </c>
      <c r="F17" s="44">
        <v>0.18</v>
      </c>
      <c r="G17" s="44">
        <v>0.31</v>
      </c>
      <c r="H17" s="44">
        <v>0.53</v>
      </c>
    </row>
    <row r="18" spans="1:11">
      <c r="A18" s="27">
        <v>2002</v>
      </c>
      <c r="B18" s="43">
        <v>4.9000000000000004</v>
      </c>
      <c r="C18" s="43">
        <v>8.4</v>
      </c>
      <c r="D18" s="43">
        <v>14.5</v>
      </c>
      <c r="F18" s="44">
        <v>0.18</v>
      </c>
      <c r="G18" s="44">
        <v>0.31</v>
      </c>
      <c r="H18" s="44">
        <v>0.54</v>
      </c>
    </row>
    <row r="19" spans="1:11">
      <c r="A19" s="27">
        <v>2003</v>
      </c>
      <c r="B19" s="43">
        <v>6.9</v>
      </c>
      <c r="C19" s="43">
        <v>11.9</v>
      </c>
      <c r="D19" s="43">
        <v>20.399999999999999</v>
      </c>
      <c r="F19" s="44">
        <v>0.2</v>
      </c>
      <c r="G19" s="44">
        <v>0.34</v>
      </c>
      <c r="H19" s="44">
        <v>0.57999999999999996</v>
      </c>
    </row>
    <row r="20" spans="1:11">
      <c r="A20" s="27">
        <v>2004</v>
      </c>
      <c r="B20" s="43">
        <v>4.7</v>
      </c>
      <c r="C20" s="43">
        <v>8.1</v>
      </c>
      <c r="D20" s="43">
        <v>14</v>
      </c>
      <c r="F20" s="44">
        <v>0.19</v>
      </c>
      <c r="G20" s="44">
        <v>0.32</v>
      </c>
      <c r="H20" s="44">
        <v>0.55000000000000004</v>
      </c>
    </row>
    <row r="21" spans="1:11">
      <c r="A21" s="27">
        <v>2005</v>
      </c>
      <c r="B21" s="43">
        <v>5.0999999999999996</v>
      </c>
      <c r="C21" s="43">
        <v>8.6999999999999993</v>
      </c>
      <c r="D21" s="43">
        <v>15</v>
      </c>
      <c r="F21" s="44">
        <v>0.17</v>
      </c>
      <c r="G21" s="44">
        <v>0.3</v>
      </c>
      <c r="H21" s="44">
        <v>0.51</v>
      </c>
    </row>
    <row r="22" spans="1:11">
      <c r="A22" s="27">
        <v>2006</v>
      </c>
      <c r="B22" s="43">
        <v>5.0999999999999996</v>
      </c>
      <c r="C22" s="43">
        <v>8.8000000000000007</v>
      </c>
      <c r="D22" s="43">
        <v>15.1</v>
      </c>
      <c r="F22" s="44">
        <v>0.16</v>
      </c>
      <c r="G22" s="44">
        <v>0.27</v>
      </c>
      <c r="H22" s="44">
        <v>0.46</v>
      </c>
    </row>
    <row r="23" spans="1:11">
      <c r="A23" s="27">
        <v>2007</v>
      </c>
      <c r="B23" s="43">
        <v>7.9</v>
      </c>
      <c r="C23" s="43">
        <v>13.5</v>
      </c>
      <c r="D23" s="43">
        <v>22.9</v>
      </c>
      <c r="F23" s="44">
        <v>0.16</v>
      </c>
      <c r="G23" s="44">
        <v>0.27</v>
      </c>
      <c r="H23" s="44">
        <v>0.46</v>
      </c>
    </row>
    <row r="24" spans="1:11">
      <c r="A24" s="27">
        <v>2008</v>
      </c>
      <c r="B24" s="43">
        <v>6</v>
      </c>
      <c r="C24" s="43">
        <v>10.3</v>
      </c>
      <c r="D24" s="43">
        <v>17.600000000000001</v>
      </c>
      <c r="F24" s="44">
        <v>0.15</v>
      </c>
      <c r="G24" s="44">
        <v>0.25</v>
      </c>
      <c r="H24" s="44">
        <v>0.43</v>
      </c>
    </row>
    <row r="25" spans="1:11">
      <c r="A25" s="27">
        <v>2009</v>
      </c>
      <c r="B25" s="43">
        <v>5.3</v>
      </c>
      <c r="C25" s="43">
        <v>9.1</v>
      </c>
      <c r="D25" s="43">
        <v>15.7</v>
      </c>
      <c r="F25" s="44">
        <v>0.14000000000000001</v>
      </c>
      <c r="G25" s="44">
        <v>0.24</v>
      </c>
      <c r="H25" s="44">
        <v>0.42</v>
      </c>
    </row>
    <row r="26" spans="1:11">
      <c r="A26" s="27">
        <v>2010</v>
      </c>
      <c r="B26" s="43">
        <v>4.7</v>
      </c>
      <c r="C26" s="43">
        <v>8.3000000000000007</v>
      </c>
      <c r="D26" s="43">
        <v>14.4</v>
      </c>
      <c r="F26" s="44">
        <v>0.14000000000000001</v>
      </c>
      <c r="G26" s="44">
        <v>0.24</v>
      </c>
      <c r="H26" s="44">
        <v>0.42</v>
      </c>
    </row>
    <row r="27" spans="1:11">
      <c r="A27" s="27">
        <v>2011</v>
      </c>
      <c r="B27" s="43">
        <v>6.4</v>
      </c>
      <c r="C27" s="43">
        <v>11.2</v>
      </c>
      <c r="D27" s="43">
        <v>19.5</v>
      </c>
      <c r="F27" s="44">
        <v>0.15</v>
      </c>
      <c r="G27" s="44">
        <v>0.26</v>
      </c>
      <c r="H27" s="44">
        <v>0.46</v>
      </c>
      <c r="K27" s="45"/>
    </row>
    <row r="28" spans="1:11">
      <c r="A28" s="27">
        <v>2012</v>
      </c>
      <c r="B28" s="43">
        <v>3.8</v>
      </c>
      <c r="C28" s="43">
        <v>6.6</v>
      </c>
      <c r="D28" s="43">
        <v>11.5</v>
      </c>
      <c r="F28" s="44">
        <v>0.15</v>
      </c>
      <c r="G28" s="44">
        <v>0.26</v>
      </c>
      <c r="H28" s="44">
        <v>0.46</v>
      </c>
    </row>
    <row r="29" spans="1:11">
      <c r="A29" s="27">
        <v>2013</v>
      </c>
      <c r="B29" s="43">
        <v>3.7</v>
      </c>
      <c r="C29" s="43">
        <v>6.4</v>
      </c>
      <c r="D29" s="43">
        <v>11.2</v>
      </c>
      <c r="F29" s="44">
        <v>0.15</v>
      </c>
      <c r="G29" s="44">
        <v>0.27</v>
      </c>
      <c r="H29" s="44">
        <v>0.46</v>
      </c>
    </row>
    <row r="30" spans="1:11">
      <c r="A30" s="27">
        <v>2014</v>
      </c>
      <c r="B30" s="43">
        <v>3</v>
      </c>
      <c r="C30" s="43">
        <v>5.2</v>
      </c>
      <c r="D30" s="43">
        <v>9.1</v>
      </c>
      <c r="F30" s="44">
        <v>0.16</v>
      </c>
      <c r="G30" s="44">
        <v>0.27</v>
      </c>
      <c r="H30" s="44">
        <v>0.47</v>
      </c>
    </row>
    <row r="31" spans="1:11">
      <c r="A31" s="27">
        <v>2015</v>
      </c>
      <c r="B31" s="43">
        <v>3.6</v>
      </c>
      <c r="C31" s="43">
        <v>6.3</v>
      </c>
      <c r="D31" s="43">
        <v>10.9</v>
      </c>
      <c r="F31" s="44">
        <v>0.16</v>
      </c>
      <c r="G31" s="44">
        <v>0.27</v>
      </c>
      <c r="H31" s="44">
        <v>0.47</v>
      </c>
      <c r="K31" s="45"/>
    </row>
    <row r="32" spans="1:11">
      <c r="A32" s="27">
        <v>2016</v>
      </c>
      <c r="B32" s="43">
        <v>4.8</v>
      </c>
      <c r="C32" s="43">
        <v>8.3000000000000007</v>
      </c>
      <c r="D32" s="43">
        <v>14.5</v>
      </c>
      <c r="F32" s="44">
        <v>0.15</v>
      </c>
      <c r="G32" s="44">
        <v>0.26</v>
      </c>
      <c r="H32" s="44">
        <v>0.45</v>
      </c>
    </row>
    <row r="33" spans="1:10">
      <c r="A33" s="27">
        <v>2017</v>
      </c>
      <c r="B33" s="43">
        <v>5.2</v>
      </c>
      <c r="C33" s="43">
        <v>8.9</v>
      </c>
      <c r="D33" s="43">
        <v>15.4</v>
      </c>
      <c r="F33" s="44">
        <v>0.13</v>
      </c>
      <c r="G33" s="44">
        <v>0.23</v>
      </c>
      <c r="H33" s="44">
        <v>0.4</v>
      </c>
    </row>
    <row r="34" spans="1:10">
      <c r="A34" s="27">
        <v>2018</v>
      </c>
      <c r="B34" s="43">
        <v>6.2</v>
      </c>
      <c r="C34" s="43">
        <v>10.8</v>
      </c>
      <c r="D34" s="43">
        <v>18.8</v>
      </c>
      <c r="F34" s="44">
        <v>0.12</v>
      </c>
      <c r="G34" s="44">
        <v>0.21</v>
      </c>
      <c r="H34" s="44">
        <v>0.36</v>
      </c>
    </row>
    <row r="35" spans="1:10">
      <c r="A35" s="27">
        <v>2019</v>
      </c>
      <c r="B35" s="43">
        <v>5.4</v>
      </c>
      <c r="C35" s="43">
        <v>9.6</v>
      </c>
      <c r="D35" s="43">
        <v>17</v>
      </c>
      <c r="F35" s="44">
        <v>0.1</v>
      </c>
      <c r="G35" s="44">
        <v>0.18</v>
      </c>
      <c r="H35" s="44">
        <v>0.32</v>
      </c>
    </row>
    <row r="36" spans="1:10">
      <c r="A36" s="27">
        <v>2020</v>
      </c>
      <c r="B36" s="43">
        <v>4.5999999999999996</v>
      </c>
      <c r="C36" s="43">
        <v>8.1</v>
      </c>
      <c r="D36" s="43">
        <v>14.4</v>
      </c>
      <c r="F36" s="44">
        <v>0.09</v>
      </c>
      <c r="G36" s="44">
        <v>0.17</v>
      </c>
      <c r="H36" s="44">
        <v>0.3</v>
      </c>
    </row>
    <row r="37" spans="1:10">
      <c r="A37" s="27">
        <v>2021</v>
      </c>
      <c r="B37" s="43">
        <v>4.2</v>
      </c>
      <c r="C37" s="43">
        <v>7.5</v>
      </c>
      <c r="D37" s="43">
        <v>13.2</v>
      </c>
      <c r="F37" s="44">
        <v>0.09</v>
      </c>
      <c r="G37" s="44">
        <v>0.17</v>
      </c>
      <c r="H37" s="44">
        <v>0.28999999999999998</v>
      </c>
    </row>
    <row r="38" spans="1:10">
      <c r="A38" s="27">
        <v>2022</v>
      </c>
      <c r="B38" s="43">
        <v>4.0999999999999996</v>
      </c>
      <c r="C38" s="43">
        <v>7.2</v>
      </c>
      <c r="D38" s="43">
        <v>12.6</v>
      </c>
      <c r="F38" s="44">
        <v>0.09</v>
      </c>
      <c r="G38" s="44">
        <v>0.16</v>
      </c>
      <c r="H38" s="44">
        <v>0.28999999999999998</v>
      </c>
    </row>
    <row r="39" spans="1:10">
      <c r="A39" s="27">
        <v>2023</v>
      </c>
      <c r="B39" s="138">
        <v>4.5999999999999996</v>
      </c>
      <c r="C39" s="138">
        <v>8</v>
      </c>
      <c r="D39" s="138">
        <v>14</v>
      </c>
      <c r="F39" s="44">
        <v>0.09</v>
      </c>
      <c r="G39" s="44">
        <v>0.16</v>
      </c>
      <c r="H39" s="44">
        <v>0.28999999999999998</v>
      </c>
      <c r="J39" s="45"/>
    </row>
    <row r="40" spans="1:10">
      <c r="A40" s="10">
        <v>2024</v>
      </c>
      <c r="B40" s="139">
        <v>5.2</v>
      </c>
      <c r="C40" s="139">
        <v>9</v>
      </c>
      <c r="D40" s="139">
        <v>15.7</v>
      </c>
      <c r="E40" s="139"/>
      <c r="F40" s="47">
        <v>0.1</v>
      </c>
      <c r="G40" s="47">
        <v>0.18</v>
      </c>
      <c r="H40" s="47">
        <v>0.31</v>
      </c>
    </row>
    <row r="41" spans="1:10">
      <c r="C41" s="32"/>
    </row>
  </sheetData>
  <mergeCells count="3">
    <mergeCell ref="A4:A5"/>
    <mergeCell ref="B4:D4"/>
    <mergeCell ref="F4:H4"/>
  </mergeCells>
  <phoneticPr fontId="4"/>
  <pageMargins left="0.7" right="0.7" top="0.75" bottom="0.75" header="0.3" footer="0.3"/>
  <pageSetup paperSize="9" orientation="portrait"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B3AF0-AD25-47FD-8359-B87EB0D3A911}">
  <sheetPr>
    <tabColor theme="2"/>
  </sheetPr>
  <dimension ref="A1:H6"/>
  <sheetViews>
    <sheetView workbookViewId="0"/>
  </sheetViews>
  <sheetFormatPr defaultColWidth="8.75" defaultRowHeight="18.75"/>
  <cols>
    <col min="1" max="6" width="15.5" style="6" customWidth="1"/>
    <col min="7" max="16384" width="8.75" style="6"/>
  </cols>
  <sheetData>
    <row r="1" spans="1:8">
      <c r="A1" t="str">
        <f>Citation!A3</f>
        <v>Hamabe K.,  Chiba S.N., Sato R., Morita S., Sakai O., Ichinokawa M. 2026. Stock assessment and evaluation of the northern Hokkaido stock of yellow striped flounder (fiscal year 2025). Marine fisheries stock assessment and evaluation for Japanese waters. Japan Fisheries Agency and Japan Fisheries Research and Education Agency, Tokyo, 70 pp,</v>
      </c>
    </row>
    <row r="3" spans="1:8">
      <c r="A3" s="6" t="s">
        <v>228</v>
      </c>
      <c r="H3" s="32"/>
    </row>
    <row r="4" spans="1:8" ht="56.25">
      <c r="A4" s="41" t="s">
        <v>17</v>
      </c>
      <c r="B4" s="41" t="s">
        <v>18</v>
      </c>
      <c r="C4" s="41" t="s">
        <v>25</v>
      </c>
      <c r="D4" s="41" t="s">
        <v>1</v>
      </c>
      <c r="E4" s="41" t="s">
        <v>26</v>
      </c>
      <c r="F4" s="41" t="s">
        <v>19</v>
      </c>
      <c r="G4" s="36"/>
      <c r="H4" s="36"/>
    </row>
    <row r="5" spans="1:8" ht="56.25">
      <c r="A5" s="42" t="s">
        <v>20</v>
      </c>
      <c r="B5" s="41" t="s">
        <v>147</v>
      </c>
      <c r="C5" s="41" t="s">
        <v>148</v>
      </c>
      <c r="D5" s="41" t="s">
        <v>149</v>
      </c>
      <c r="E5" s="41" t="s">
        <v>150</v>
      </c>
      <c r="F5" s="41" t="s">
        <v>151</v>
      </c>
    </row>
    <row r="6" spans="1:8" ht="87" customHeight="1">
      <c r="A6" s="155" t="s">
        <v>152</v>
      </c>
      <c r="B6" s="155"/>
      <c r="C6" s="155"/>
      <c r="D6" s="155"/>
      <c r="E6" s="155"/>
      <c r="F6" s="155"/>
      <c r="H6" s="97"/>
    </row>
  </sheetData>
  <mergeCells count="1">
    <mergeCell ref="A6:F6"/>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6DBC8-CE4F-4BF4-9C4B-AB77FB7D2CDB}">
  <dimension ref="A1:K40"/>
  <sheetViews>
    <sheetView workbookViewId="0"/>
  </sheetViews>
  <sheetFormatPr defaultColWidth="8.75" defaultRowHeight="18.75"/>
  <cols>
    <col min="8" max="8" width="9.875" bestFit="1" customWidth="1"/>
  </cols>
  <sheetData>
    <row r="1" spans="1:11">
      <c r="A1" t="str">
        <f>Citation!A3</f>
        <v>Hamabe K.,  Chiba S.N., Sato R., Morita S., Sakai O., Ichinokawa M. 2026. Stock assessment and evaluation of the northern Hokkaido stock of yellow striped flounder (fiscal year 2025). Marine fisheries stock assessment and evaluation for Japanese waters. Japan Fisheries Agency and Japan Fisheries Research and Education Agency, Tokyo, 70 pp,</v>
      </c>
    </row>
    <row r="3" spans="1:11">
      <c r="A3" t="s">
        <v>24</v>
      </c>
    </row>
    <row r="4" spans="1:11">
      <c r="A4" s="151" t="s">
        <v>0</v>
      </c>
      <c r="B4" s="154" t="s">
        <v>2</v>
      </c>
      <c r="C4" s="154"/>
      <c r="D4" s="154"/>
      <c r="E4" s="8"/>
      <c r="F4" s="154" t="s">
        <v>3</v>
      </c>
      <c r="G4" s="154"/>
      <c r="H4" s="154"/>
    </row>
    <row r="5" spans="1:11">
      <c r="A5" s="153"/>
      <c r="B5" s="10" t="s">
        <v>9</v>
      </c>
      <c r="C5" s="10" t="s">
        <v>10</v>
      </c>
      <c r="D5" s="10" t="s">
        <v>11</v>
      </c>
      <c r="E5" s="10"/>
      <c r="F5" s="10" t="s">
        <v>9</v>
      </c>
      <c r="G5" s="10" t="s">
        <v>10</v>
      </c>
      <c r="H5" s="10" t="s">
        <v>11</v>
      </c>
    </row>
    <row r="6" spans="1:11">
      <c r="A6" s="27">
        <v>1990</v>
      </c>
      <c r="B6" s="48">
        <v>0.72</v>
      </c>
      <c r="C6" s="48">
        <v>1.03</v>
      </c>
      <c r="D6" s="48">
        <v>1.53</v>
      </c>
      <c r="F6" s="44">
        <v>0.48</v>
      </c>
      <c r="G6" s="44">
        <v>0.85</v>
      </c>
      <c r="H6" s="44">
        <v>1.53</v>
      </c>
    </row>
    <row r="7" spans="1:11">
      <c r="A7" s="27">
        <v>1991</v>
      </c>
      <c r="B7" s="48">
        <v>0.82</v>
      </c>
      <c r="C7" s="48">
        <v>1.1499999999999999</v>
      </c>
      <c r="D7" s="48">
        <v>1.7</v>
      </c>
      <c r="F7" s="44">
        <v>0.51</v>
      </c>
      <c r="G7" s="44">
        <v>0.9</v>
      </c>
      <c r="H7" s="44">
        <v>1.63</v>
      </c>
    </row>
    <row r="8" spans="1:11">
      <c r="A8" s="27">
        <v>1992</v>
      </c>
      <c r="B8" s="48">
        <v>0.75</v>
      </c>
      <c r="C8" s="48">
        <v>1.04</v>
      </c>
      <c r="D8" s="48">
        <v>1.52</v>
      </c>
      <c r="F8" s="44">
        <v>0.53</v>
      </c>
      <c r="G8" s="44">
        <v>0.94</v>
      </c>
      <c r="H8" s="44">
        <v>1.68</v>
      </c>
    </row>
    <row r="9" spans="1:11">
      <c r="A9" s="27">
        <v>1993</v>
      </c>
      <c r="B9" s="48">
        <v>0.66</v>
      </c>
      <c r="C9" s="48">
        <v>0.9</v>
      </c>
      <c r="D9" s="48">
        <v>1.29</v>
      </c>
      <c r="F9" s="44">
        <v>0.52</v>
      </c>
      <c r="G9" s="44">
        <v>0.9</v>
      </c>
      <c r="H9" s="44">
        <v>1.61</v>
      </c>
    </row>
    <row r="10" spans="1:11">
      <c r="A10" s="27">
        <v>1994</v>
      </c>
      <c r="B10" s="48">
        <v>0.88</v>
      </c>
      <c r="C10" s="48">
        <v>1.19</v>
      </c>
      <c r="D10" s="48">
        <v>1.71</v>
      </c>
      <c r="F10" s="44">
        <v>0.51</v>
      </c>
      <c r="G10" s="44">
        <v>0.9</v>
      </c>
      <c r="H10" s="44">
        <v>1.59</v>
      </c>
    </row>
    <row r="11" spans="1:11">
      <c r="A11" s="27">
        <v>1995</v>
      </c>
      <c r="B11" s="48">
        <v>1.25</v>
      </c>
      <c r="C11" s="48">
        <v>1.69</v>
      </c>
      <c r="D11" s="48">
        <v>2.4500000000000002</v>
      </c>
      <c r="F11" s="44">
        <v>0.53</v>
      </c>
      <c r="G11" s="44">
        <v>0.93</v>
      </c>
      <c r="H11" s="44">
        <v>1.65</v>
      </c>
      <c r="K11" s="45"/>
    </row>
    <row r="12" spans="1:11">
      <c r="A12" s="27">
        <v>1996</v>
      </c>
      <c r="B12" s="48">
        <v>1.1599999999999999</v>
      </c>
      <c r="C12" s="48">
        <v>1.55</v>
      </c>
      <c r="D12" s="48">
        <v>2.21</v>
      </c>
      <c r="F12" s="44">
        <v>0.51</v>
      </c>
      <c r="G12" s="44">
        <v>0.88</v>
      </c>
      <c r="H12" s="44">
        <v>1.55</v>
      </c>
    </row>
    <row r="13" spans="1:11">
      <c r="A13" s="27">
        <v>1997</v>
      </c>
      <c r="B13" s="48">
        <v>1.3</v>
      </c>
      <c r="C13" s="48">
        <v>1.74</v>
      </c>
      <c r="D13" s="48">
        <v>2.4900000000000002</v>
      </c>
      <c r="F13" s="44">
        <v>0.49</v>
      </c>
      <c r="G13" s="44">
        <v>0.86</v>
      </c>
      <c r="H13" s="44">
        <v>1.51</v>
      </c>
    </row>
    <row r="14" spans="1:11">
      <c r="A14" s="27">
        <v>1998</v>
      </c>
      <c r="B14" s="48">
        <v>0.97</v>
      </c>
      <c r="C14" s="48">
        <v>1.29</v>
      </c>
      <c r="D14" s="48">
        <v>1.84</v>
      </c>
      <c r="F14" s="44">
        <v>0.46</v>
      </c>
      <c r="G14" s="44">
        <v>0.8</v>
      </c>
      <c r="H14" s="44">
        <v>1.39</v>
      </c>
    </row>
    <row r="15" spans="1:11">
      <c r="A15" s="27">
        <v>1999</v>
      </c>
      <c r="B15" s="48">
        <v>1.19</v>
      </c>
      <c r="C15" s="48">
        <v>1.61</v>
      </c>
      <c r="D15" s="48">
        <v>2.2999999999999998</v>
      </c>
      <c r="F15" s="44">
        <v>0.46</v>
      </c>
      <c r="G15" s="44">
        <v>0.81</v>
      </c>
      <c r="H15" s="44">
        <v>1.43</v>
      </c>
    </row>
    <row r="16" spans="1:11">
      <c r="A16" s="27">
        <v>2000</v>
      </c>
      <c r="B16" s="48">
        <v>0.9</v>
      </c>
      <c r="C16" s="48">
        <v>1.2</v>
      </c>
      <c r="D16" s="48">
        <v>1.71</v>
      </c>
      <c r="F16" s="44">
        <v>0.45</v>
      </c>
      <c r="G16" s="44">
        <v>0.79</v>
      </c>
      <c r="H16" s="44">
        <v>1.41</v>
      </c>
    </row>
    <row r="17" spans="1:11">
      <c r="A17" s="27">
        <v>2001</v>
      </c>
      <c r="B17" s="48">
        <v>0.82</v>
      </c>
      <c r="C17" s="48">
        <v>1.1000000000000001</v>
      </c>
      <c r="D17" s="48">
        <v>1.57</v>
      </c>
      <c r="F17" s="44">
        <v>0.43</v>
      </c>
      <c r="G17" s="44">
        <v>0.76</v>
      </c>
      <c r="H17" s="44">
        <v>1.36</v>
      </c>
    </row>
    <row r="18" spans="1:11">
      <c r="A18" s="27">
        <v>2002</v>
      </c>
      <c r="B18" s="48">
        <v>0.95</v>
      </c>
      <c r="C18" s="48">
        <v>1.27</v>
      </c>
      <c r="D18" s="48">
        <v>1.81</v>
      </c>
      <c r="F18" s="44">
        <v>0.44</v>
      </c>
      <c r="G18" s="44">
        <v>0.77</v>
      </c>
      <c r="H18" s="44">
        <v>1.37</v>
      </c>
    </row>
    <row r="19" spans="1:11">
      <c r="A19" s="27">
        <v>2003</v>
      </c>
      <c r="B19" s="48">
        <v>1.33</v>
      </c>
      <c r="C19" s="48">
        <v>1.8</v>
      </c>
      <c r="D19" s="48">
        <v>2.57</v>
      </c>
      <c r="F19" s="44">
        <v>0.47</v>
      </c>
      <c r="G19" s="44">
        <v>0.84</v>
      </c>
      <c r="H19" s="44">
        <v>1.49</v>
      </c>
    </row>
    <row r="20" spans="1:11">
      <c r="A20" s="27">
        <v>2004</v>
      </c>
      <c r="B20" s="48">
        <v>0.92</v>
      </c>
      <c r="C20" s="48">
        <v>1.23</v>
      </c>
      <c r="D20" s="48">
        <v>1.77</v>
      </c>
      <c r="F20" s="44">
        <v>0.44</v>
      </c>
      <c r="G20" s="44">
        <v>0.79</v>
      </c>
      <c r="H20" s="44">
        <v>1.41</v>
      </c>
    </row>
    <row r="21" spans="1:11">
      <c r="A21" s="27">
        <v>2005</v>
      </c>
      <c r="B21" s="48">
        <v>0.98</v>
      </c>
      <c r="C21" s="48">
        <v>1.31</v>
      </c>
      <c r="D21" s="48">
        <v>1.89</v>
      </c>
      <c r="F21" s="44">
        <v>0.41</v>
      </c>
      <c r="G21" s="44">
        <v>0.73</v>
      </c>
      <c r="H21" s="44">
        <v>1.31</v>
      </c>
    </row>
    <row r="22" spans="1:11">
      <c r="A22" s="27">
        <v>2006</v>
      </c>
      <c r="B22" s="48">
        <v>0.99</v>
      </c>
      <c r="C22" s="48">
        <v>1.33</v>
      </c>
      <c r="D22" s="48">
        <v>1.91</v>
      </c>
      <c r="F22" s="44">
        <v>0.37</v>
      </c>
      <c r="G22" s="44">
        <v>0.66</v>
      </c>
      <c r="H22" s="44">
        <v>1.19</v>
      </c>
    </row>
    <row r="23" spans="1:11">
      <c r="A23" s="27">
        <v>2007</v>
      </c>
      <c r="B23" s="48">
        <v>1.51</v>
      </c>
      <c r="C23" s="48">
        <v>2.04</v>
      </c>
      <c r="D23" s="48">
        <v>2.95</v>
      </c>
      <c r="F23" s="44">
        <v>0.37</v>
      </c>
      <c r="G23" s="44">
        <v>0.66</v>
      </c>
      <c r="H23" s="44">
        <v>1.2</v>
      </c>
    </row>
    <row r="24" spans="1:11">
      <c r="A24" s="27">
        <v>2008</v>
      </c>
      <c r="B24" s="48">
        <v>1.1399999999999999</v>
      </c>
      <c r="C24" s="48">
        <v>1.55</v>
      </c>
      <c r="D24" s="48">
        <v>2.2599999999999998</v>
      </c>
      <c r="F24" s="44">
        <v>0.35</v>
      </c>
      <c r="G24" s="44">
        <v>0.62</v>
      </c>
      <c r="H24" s="44">
        <v>1.1299999999999999</v>
      </c>
    </row>
    <row r="25" spans="1:11">
      <c r="A25" s="27">
        <v>2009</v>
      </c>
      <c r="B25" s="48">
        <v>1.01</v>
      </c>
      <c r="C25" s="48">
        <v>1.37</v>
      </c>
      <c r="D25" s="48">
        <v>1.99</v>
      </c>
      <c r="F25" s="44">
        <v>0.34</v>
      </c>
      <c r="G25" s="44">
        <v>0.6</v>
      </c>
      <c r="H25" s="44">
        <v>1.0900000000000001</v>
      </c>
    </row>
    <row r="26" spans="1:11">
      <c r="A26" s="27">
        <v>2010</v>
      </c>
      <c r="B26" s="48">
        <v>0.92</v>
      </c>
      <c r="C26" s="48">
        <v>1.25</v>
      </c>
      <c r="D26" s="48">
        <v>1.79</v>
      </c>
      <c r="F26" s="44">
        <v>0.34</v>
      </c>
      <c r="G26" s="44">
        <v>0.6</v>
      </c>
      <c r="H26" s="44">
        <v>1.0900000000000001</v>
      </c>
    </row>
    <row r="27" spans="1:11">
      <c r="A27" s="27">
        <v>2011</v>
      </c>
      <c r="B27" s="48">
        <v>1.24</v>
      </c>
      <c r="C27" s="48">
        <v>1.69</v>
      </c>
      <c r="D27" s="48">
        <v>2.42</v>
      </c>
      <c r="F27" s="44">
        <v>0.36</v>
      </c>
      <c r="G27" s="44">
        <v>0.65</v>
      </c>
      <c r="H27" s="44">
        <v>1.18</v>
      </c>
      <c r="K27" s="45"/>
    </row>
    <row r="28" spans="1:11">
      <c r="A28" s="27">
        <v>2012</v>
      </c>
      <c r="B28" s="48">
        <v>0.74</v>
      </c>
      <c r="C28" s="48">
        <v>1</v>
      </c>
      <c r="D28" s="48">
        <v>1.45</v>
      </c>
      <c r="F28" s="44">
        <v>0.36</v>
      </c>
      <c r="G28" s="44">
        <v>0.65</v>
      </c>
      <c r="H28" s="44">
        <v>1.18</v>
      </c>
    </row>
    <row r="29" spans="1:11">
      <c r="A29" s="27">
        <v>2013</v>
      </c>
      <c r="B29" s="48">
        <v>0.7</v>
      </c>
      <c r="C29" s="48">
        <v>0.97</v>
      </c>
      <c r="D29" s="48">
        <v>1.42</v>
      </c>
      <c r="F29" s="44">
        <v>0.36</v>
      </c>
      <c r="G29" s="44">
        <v>0.66</v>
      </c>
      <c r="H29" s="44">
        <v>1.21</v>
      </c>
    </row>
    <row r="30" spans="1:11">
      <c r="A30" s="27">
        <v>2014</v>
      </c>
      <c r="B30" s="48">
        <v>0.56999999999999995</v>
      </c>
      <c r="C30" s="48">
        <v>0.79</v>
      </c>
      <c r="D30" s="48">
        <v>1.1499999999999999</v>
      </c>
      <c r="F30" s="44">
        <v>0.37</v>
      </c>
      <c r="G30" s="44">
        <v>0.67</v>
      </c>
      <c r="H30" s="44">
        <v>1.23</v>
      </c>
    </row>
    <row r="31" spans="1:11">
      <c r="A31" s="27">
        <v>2015</v>
      </c>
      <c r="B31" s="48">
        <v>0.68</v>
      </c>
      <c r="C31" s="48">
        <v>0.95</v>
      </c>
      <c r="D31" s="48">
        <v>1.41</v>
      </c>
      <c r="F31" s="44">
        <v>0.37</v>
      </c>
      <c r="G31" s="44">
        <v>0.67</v>
      </c>
      <c r="H31" s="44">
        <v>1.24</v>
      </c>
      <c r="K31" s="45"/>
    </row>
    <row r="32" spans="1:11">
      <c r="A32" s="27">
        <v>2016</v>
      </c>
      <c r="B32" s="48">
        <v>0.9</v>
      </c>
      <c r="C32" s="48">
        <v>1.26</v>
      </c>
      <c r="D32" s="48">
        <v>1.87</v>
      </c>
      <c r="F32" s="44">
        <v>0.35</v>
      </c>
      <c r="G32" s="44">
        <v>0.65</v>
      </c>
      <c r="H32" s="44">
        <v>1.2</v>
      </c>
    </row>
    <row r="33" spans="1:10">
      <c r="A33" s="27">
        <v>2017</v>
      </c>
      <c r="B33" s="48">
        <v>0.97</v>
      </c>
      <c r="C33" s="48">
        <v>1.35</v>
      </c>
      <c r="D33" s="48">
        <v>1.99</v>
      </c>
      <c r="F33" s="44">
        <v>0.31</v>
      </c>
      <c r="G33" s="44">
        <v>0.56999999999999995</v>
      </c>
      <c r="H33" s="44">
        <v>1.07</v>
      </c>
    </row>
    <row r="34" spans="1:10">
      <c r="A34" s="27">
        <v>2018</v>
      </c>
      <c r="B34" s="48">
        <v>1.17</v>
      </c>
      <c r="C34" s="48">
        <v>1.64</v>
      </c>
      <c r="D34" s="48">
        <v>2.4300000000000002</v>
      </c>
      <c r="F34" s="44">
        <v>0.28000000000000003</v>
      </c>
      <c r="G34" s="44">
        <v>0.51</v>
      </c>
      <c r="H34" s="44">
        <v>0.96</v>
      </c>
    </row>
    <row r="35" spans="1:10">
      <c r="A35" s="27">
        <v>2019</v>
      </c>
      <c r="B35" s="48">
        <v>1.02</v>
      </c>
      <c r="C35" s="48">
        <v>1.46</v>
      </c>
      <c r="D35" s="48">
        <v>2.19</v>
      </c>
      <c r="F35" s="44">
        <v>0.24</v>
      </c>
      <c r="G35" s="44">
        <v>0.44</v>
      </c>
      <c r="H35" s="44">
        <v>0.84</v>
      </c>
    </row>
    <row r="36" spans="1:10">
      <c r="A36" s="27">
        <v>2020</v>
      </c>
      <c r="B36" s="48">
        <v>0.86</v>
      </c>
      <c r="C36" s="48">
        <v>1.23</v>
      </c>
      <c r="D36" s="48">
        <v>1.86</v>
      </c>
      <c r="F36" s="44">
        <v>0.22</v>
      </c>
      <c r="G36" s="44">
        <v>0.42</v>
      </c>
      <c r="H36" s="44">
        <v>0.8</v>
      </c>
    </row>
    <row r="37" spans="1:10">
      <c r="A37" s="27">
        <v>2021</v>
      </c>
      <c r="B37" s="140">
        <v>0.79</v>
      </c>
      <c r="C37" s="140">
        <v>1.1299999999999999</v>
      </c>
      <c r="D37" s="140">
        <v>1.72</v>
      </c>
      <c r="F37" s="44">
        <v>0.22</v>
      </c>
      <c r="G37" s="44">
        <v>0.41</v>
      </c>
      <c r="H37" s="44">
        <v>0.78</v>
      </c>
    </row>
    <row r="38" spans="1:10">
      <c r="A38" s="27">
        <v>2022</v>
      </c>
      <c r="B38" s="140">
        <v>0.76</v>
      </c>
      <c r="C38" s="140">
        <v>1.0900000000000001</v>
      </c>
      <c r="D38" s="140">
        <v>1.64</v>
      </c>
      <c r="F38" s="44">
        <v>0.22</v>
      </c>
      <c r="G38" s="44">
        <v>0.4</v>
      </c>
      <c r="H38" s="44">
        <v>0.77</v>
      </c>
    </row>
    <row r="39" spans="1:10">
      <c r="A39" s="27">
        <v>2023</v>
      </c>
      <c r="B39" s="140">
        <v>0.86</v>
      </c>
      <c r="C39" s="140">
        <v>1.21</v>
      </c>
      <c r="D39" s="140">
        <v>1.83</v>
      </c>
      <c r="E39" s="6"/>
      <c r="F39" s="44">
        <v>0.22</v>
      </c>
      <c r="G39" s="44">
        <v>0.41</v>
      </c>
      <c r="H39" s="44">
        <v>0.77</v>
      </c>
      <c r="J39" s="45"/>
    </row>
    <row r="40" spans="1:10">
      <c r="A40" s="10">
        <v>2024</v>
      </c>
      <c r="B40" s="49">
        <v>0.96</v>
      </c>
      <c r="C40" s="49">
        <v>1.37</v>
      </c>
      <c r="D40" s="49">
        <v>2.04</v>
      </c>
      <c r="E40" s="7"/>
      <c r="F40" s="47">
        <v>0.24</v>
      </c>
      <c r="G40" s="47">
        <v>0.45</v>
      </c>
      <c r="H40" s="47">
        <v>0.84</v>
      </c>
    </row>
  </sheetData>
  <mergeCells count="3">
    <mergeCell ref="A4:A5"/>
    <mergeCell ref="B4:D4"/>
    <mergeCell ref="F4:H4"/>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6BE82-AFD1-46BA-92ED-95B15A638F58}">
  <dimension ref="A1:H39"/>
  <sheetViews>
    <sheetView workbookViewId="0"/>
  </sheetViews>
  <sheetFormatPr defaultColWidth="8.75" defaultRowHeight="18.75"/>
  <cols>
    <col min="1" max="6" width="10" customWidth="1"/>
  </cols>
  <sheetData>
    <row r="1" spans="1:8">
      <c r="A1" t="str">
        <f>Citation!A3</f>
        <v>Hamabe K.,  Chiba S.N., Sato R., Morita S., Sakai O., Ichinokawa M. 2026. Stock assessment and evaluation of the northern Hokkaido stock of yellow striped flounder (fiscal year 2025). Marine fisheries stock assessment and evaluation for Japanese waters. Japan Fisheries Agency and Japan Fisheries Research and Education Agency, Tokyo, 70 pp,</v>
      </c>
    </row>
    <row r="3" spans="1:8">
      <c r="A3" t="s">
        <v>22</v>
      </c>
    </row>
    <row r="4" spans="1:8" s="36" customFormat="1" ht="37.5">
      <c r="A4" s="26" t="s">
        <v>0</v>
      </c>
      <c r="B4" s="41" t="s">
        <v>5</v>
      </c>
      <c r="C4" s="41" t="s">
        <v>6</v>
      </c>
      <c r="D4" s="26" t="s">
        <v>4</v>
      </c>
      <c r="E4" s="26" t="s">
        <v>2</v>
      </c>
      <c r="F4" s="26" t="s">
        <v>3</v>
      </c>
    </row>
    <row r="5" spans="1:8">
      <c r="A5" s="27">
        <v>1990</v>
      </c>
      <c r="B5" s="43">
        <v>2.2999999999999998</v>
      </c>
      <c r="C5" s="43">
        <v>6.8</v>
      </c>
      <c r="D5" s="44">
        <v>0.34</v>
      </c>
      <c r="E5" s="44">
        <v>1.03</v>
      </c>
      <c r="F5" s="44">
        <v>0.85</v>
      </c>
      <c r="G5" s="45"/>
      <c r="H5" s="45"/>
    </row>
    <row r="6" spans="1:8">
      <c r="A6" s="27">
        <v>1991</v>
      </c>
      <c r="B6" s="43">
        <v>2.8</v>
      </c>
      <c r="C6" s="43">
        <v>7.6</v>
      </c>
      <c r="D6" s="44">
        <v>0.36</v>
      </c>
      <c r="E6" s="44">
        <v>1.1499999999999999</v>
      </c>
      <c r="F6" s="44">
        <v>0.9</v>
      </c>
      <c r="G6" s="45"/>
      <c r="H6" s="45"/>
    </row>
    <row r="7" spans="1:8">
      <c r="A7" s="27">
        <v>1992</v>
      </c>
      <c r="B7" s="43">
        <v>2.6</v>
      </c>
      <c r="C7" s="43">
        <v>6.9</v>
      </c>
      <c r="D7" s="44">
        <v>0.38</v>
      </c>
      <c r="E7" s="44">
        <v>1.04</v>
      </c>
      <c r="F7" s="44">
        <v>0.94</v>
      </c>
      <c r="G7" s="45"/>
      <c r="H7" s="45"/>
    </row>
    <row r="8" spans="1:8">
      <c r="A8" s="27">
        <v>1993</v>
      </c>
      <c r="B8" s="43">
        <v>2.2000000000000002</v>
      </c>
      <c r="C8" s="43">
        <v>6</v>
      </c>
      <c r="D8" s="44">
        <v>0.37</v>
      </c>
      <c r="E8" s="44">
        <v>0.9</v>
      </c>
      <c r="F8" s="44">
        <v>0.9</v>
      </c>
      <c r="G8" s="45"/>
      <c r="H8" s="45"/>
    </row>
    <row r="9" spans="1:8">
      <c r="A9" s="27">
        <v>1994</v>
      </c>
      <c r="B9" s="43">
        <v>2.9</v>
      </c>
      <c r="C9" s="43">
        <v>7.9</v>
      </c>
      <c r="D9" s="44">
        <v>0.36</v>
      </c>
      <c r="E9" s="44">
        <v>1.19</v>
      </c>
      <c r="F9" s="44">
        <v>0.9</v>
      </c>
      <c r="G9" s="45"/>
      <c r="H9" s="45"/>
    </row>
    <row r="10" spans="1:8">
      <c r="A10" s="27">
        <v>1995</v>
      </c>
      <c r="B10" s="43">
        <v>4.2</v>
      </c>
      <c r="C10" s="43">
        <v>11.2</v>
      </c>
      <c r="D10" s="44">
        <v>0.38</v>
      </c>
      <c r="E10" s="44">
        <v>1.69</v>
      </c>
      <c r="F10" s="44">
        <v>0.93</v>
      </c>
      <c r="G10" s="45"/>
      <c r="H10" s="45"/>
    </row>
    <row r="11" spans="1:8">
      <c r="A11" s="27">
        <v>1996</v>
      </c>
      <c r="B11" s="43">
        <v>3.7</v>
      </c>
      <c r="C11" s="43">
        <v>10.3</v>
      </c>
      <c r="D11" s="44">
        <v>0.36</v>
      </c>
      <c r="E11" s="44">
        <v>1.55</v>
      </c>
      <c r="F11" s="44">
        <v>0.88</v>
      </c>
      <c r="G11" s="45"/>
      <c r="H11" s="45"/>
    </row>
    <row r="12" spans="1:8">
      <c r="A12" s="27">
        <v>1997</v>
      </c>
      <c r="B12" s="43">
        <v>4</v>
      </c>
      <c r="C12" s="43">
        <v>11.5</v>
      </c>
      <c r="D12" s="44">
        <v>0.35</v>
      </c>
      <c r="E12" s="44">
        <v>1.74</v>
      </c>
      <c r="F12" s="44">
        <v>0.86</v>
      </c>
      <c r="G12" s="45"/>
      <c r="H12" s="45"/>
    </row>
    <row r="13" spans="1:8">
      <c r="A13" s="27">
        <v>1998</v>
      </c>
      <c r="B13" s="43">
        <v>2.7</v>
      </c>
      <c r="C13" s="43">
        <v>8.6</v>
      </c>
      <c r="D13" s="44">
        <v>0.32</v>
      </c>
      <c r="E13" s="44">
        <v>1.29</v>
      </c>
      <c r="F13" s="44">
        <v>0.8</v>
      </c>
      <c r="G13" s="45"/>
      <c r="H13" s="45"/>
    </row>
    <row r="14" spans="1:8">
      <c r="A14" s="27">
        <v>1999</v>
      </c>
      <c r="B14" s="43">
        <v>3.5</v>
      </c>
      <c r="C14" s="43">
        <v>10.6</v>
      </c>
      <c r="D14" s="44">
        <v>0.33</v>
      </c>
      <c r="E14" s="44">
        <v>1.61</v>
      </c>
      <c r="F14" s="44">
        <v>0.81</v>
      </c>
      <c r="G14" s="45"/>
      <c r="H14" s="45"/>
    </row>
    <row r="15" spans="1:8">
      <c r="A15" s="27">
        <v>2000</v>
      </c>
      <c r="B15" s="43">
        <v>2.5</v>
      </c>
      <c r="C15" s="43">
        <v>7.9</v>
      </c>
      <c r="D15" s="44">
        <v>0.32</v>
      </c>
      <c r="E15" s="44">
        <v>1.2</v>
      </c>
      <c r="F15" s="44">
        <v>0.79</v>
      </c>
      <c r="G15" s="45"/>
      <c r="H15" s="45"/>
    </row>
    <row r="16" spans="1:8">
      <c r="A16" s="27">
        <v>2001</v>
      </c>
      <c r="B16" s="43">
        <v>2.2999999999999998</v>
      </c>
      <c r="C16" s="43">
        <v>7.3</v>
      </c>
      <c r="D16" s="44">
        <v>0.31</v>
      </c>
      <c r="E16" s="44">
        <v>1.1000000000000001</v>
      </c>
      <c r="F16" s="44">
        <v>0.76</v>
      </c>
      <c r="G16" s="45"/>
      <c r="H16" s="45"/>
    </row>
    <row r="17" spans="1:8">
      <c r="A17" s="27">
        <v>2002</v>
      </c>
      <c r="B17" s="43">
        <v>2.6</v>
      </c>
      <c r="C17" s="43">
        <v>8.4</v>
      </c>
      <c r="D17" s="44">
        <v>0.31</v>
      </c>
      <c r="E17" s="44">
        <v>1.27</v>
      </c>
      <c r="F17" s="44">
        <v>0.77</v>
      </c>
      <c r="G17" s="45"/>
      <c r="H17" s="45"/>
    </row>
    <row r="18" spans="1:8">
      <c r="A18" s="27">
        <v>2003</v>
      </c>
      <c r="B18" s="43">
        <v>4</v>
      </c>
      <c r="C18" s="43">
        <v>11.9</v>
      </c>
      <c r="D18" s="44">
        <v>0.34</v>
      </c>
      <c r="E18" s="44">
        <v>1.8</v>
      </c>
      <c r="F18" s="44">
        <v>0.84</v>
      </c>
      <c r="G18" s="45"/>
      <c r="H18" s="45"/>
    </row>
    <row r="19" spans="1:8">
      <c r="A19" s="27">
        <v>2004</v>
      </c>
      <c r="B19" s="43">
        <v>2.6</v>
      </c>
      <c r="C19" s="43">
        <v>8.1</v>
      </c>
      <c r="D19" s="44">
        <v>0.32</v>
      </c>
      <c r="E19" s="44">
        <v>1.23</v>
      </c>
      <c r="F19" s="44">
        <v>0.79</v>
      </c>
      <c r="G19" s="45"/>
      <c r="H19" s="45"/>
    </row>
    <row r="20" spans="1:8">
      <c r="A20" s="27">
        <v>2005</v>
      </c>
      <c r="B20" s="43">
        <v>2.6</v>
      </c>
      <c r="C20" s="43">
        <v>8.6999999999999993</v>
      </c>
      <c r="D20" s="44">
        <v>0.3</v>
      </c>
      <c r="E20" s="44">
        <v>1.31</v>
      </c>
      <c r="F20" s="44">
        <v>0.73</v>
      </c>
      <c r="G20" s="45"/>
      <c r="H20" s="45"/>
    </row>
    <row r="21" spans="1:8">
      <c r="A21" s="27">
        <v>2006</v>
      </c>
      <c r="B21" s="43">
        <v>2.4</v>
      </c>
      <c r="C21" s="43">
        <v>8.8000000000000007</v>
      </c>
      <c r="D21" s="44">
        <v>0.27</v>
      </c>
      <c r="E21" s="44">
        <v>1.33</v>
      </c>
      <c r="F21" s="44">
        <v>0.66</v>
      </c>
      <c r="G21" s="45"/>
      <c r="H21" s="45"/>
    </row>
    <row r="22" spans="1:8">
      <c r="A22" s="27">
        <v>2007</v>
      </c>
      <c r="B22" s="43">
        <v>3.6</v>
      </c>
      <c r="C22" s="43">
        <v>13.5</v>
      </c>
      <c r="D22" s="44">
        <v>0.27</v>
      </c>
      <c r="E22" s="44">
        <v>2.04</v>
      </c>
      <c r="F22" s="44">
        <v>0.66</v>
      </c>
      <c r="G22" s="45"/>
      <c r="H22" s="45"/>
    </row>
    <row r="23" spans="1:8">
      <c r="A23" s="27">
        <v>2008</v>
      </c>
      <c r="B23" s="43">
        <v>2.6</v>
      </c>
      <c r="C23" s="43">
        <v>10.3</v>
      </c>
      <c r="D23" s="44">
        <v>0.25</v>
      </c>
      <c r="E23" s="44">
        <v>1.55</v>
      </c>
      <c r="F23" s="44">
        <v>0.62</v>
      </c>
      <c r="G23" s="45"/>
      <c r="H23" s="45"/>
    </row>
    <row r="24" spans="1:8">
      <c r="A24" s="27">
        <v>2009</v>
      </c>
      <c r="B24" s="43">
        <v>2.2000000000000002</v>
      </c>
      <c r="C24" s="43">
        <v>9.1</v>
      </c>
      <c r="D24" s="44">
        <v>0.24</v>
      </c>
      <c r="E24" s="44">
        <v>1.37</v>
      </c>
      <c r="F24" s="44">
        <v>0.6</v>
      </c>
      <c r="G24" s="45"/>
      <c r="H24" s="45"/>
    </row>
    <row r="25" spans="1:8">
      <c r="A25" s="27">
        <v>2010</v>
      </c>
      <c r="B25" s="43">
        <v>2</v>
      </c>
      <c r="C25" s="43">
        <v>8.3000000000000007</v>
      </c>
      <c r="D25" s="44">
        <v>0.24</v>
      </c>
      <c r="E25" s="44">
        <v>1.25</v>
      </c>
      <c r="F25" s="44">
        <v>0.6</v>
      </c>
      <c r="G25" s="45"/>
      <c r="H25" s="45"/>
    </row>
    <row r="26" spans="1:8">
      <c r="A26" s="27">
        <v>2011</v>
      </c>
      <c r="B26" s="43">
        <v>2.9</v>
      </c>
      <c r="C26" s="43">
        <v>11.2</v>
      </c>
      <c r="D26" s="44">
        <v>0.26</v>
      </c>
      <c r="E26" s="44">
        <v>1.69</v>
      </c>
      <c r="F26" s="44">
        <v>0.65</v>
      </c>
      <c r="G26" s="45"/>
      <c r="H26" s="45"/>
    </row>
    <row r="27" spans="1:8">
      <c r="A27" s="27">
        <v>2012</v>
      </c>
      <c r="B27" s="43">
        <v>1.7</v>
      </c>
      <c r="C27" s="43">
        <v>6.6</v>
      </c>
      <c r="D27" s="44">
        <v>0.26</v>
      </c>
      <c r="E27" s="44">
        <v>1</v>
      </c>
      <c r="F27" s="44">
        <v>0.65</v>
      </c>
      <c r="G27" s="45"/>
      <c r="H27" s="45"/>
    </row>
    <row r="28" spans="1:8">
      <c r="A28" s="27">
        <v>2013</v>
      </c>
      <c r="B28" s="43">
        <v>1.7</v>
      </c>
      <c r="C28" s="43">
        <v>6.4</v>
      </c>
      <c r="D28" s="44">
        <v>0.27</v>
      </c>
      <c r="E28" s="44">
        <v>0.97</v>
      </c>
      <c r="F28" s="44">
        <v>0.66</v>
      </c>
      <c r="G28" s="45"/>
      <c r="H28" s="45"/>
    </row>
    <row r="29" spans="1:8">
      <c r="A29" s="27">
        <v>2014</v>
      </c>
      <c r="B29" s="43">
        <v>1.4</v>
      </c>
      <c r="C29" s="43">
        <v>5.2</v>
      </c>
      <c r="D29" s="44">
        <v>0.27</v>
      </c>
      <c r="E29" s="44">
        <v>0.79</v>
      </c>
      <c r="F29" s="44">
        <v>0.67</v>
      </c>
      <c r="G29" s="45"/>
      <c r="H29" s="45"/>
    </row>
    <row r="30" spans="1:8">
      <c r="A30" s="27">
        <v>2015</v>
      </c>
      <c r="B30" s="43">
        <v>1.7</v>
      </c>
      <c r="C30" s="43">
        <v>6.3</v>
      </c>
      <c r="D30" s="44">
        <v>0.27</v>
      </c>
      <c r="E30" s="44">
        <v>0.95</v>
      </c>
      <c r="F30" s="44">
        <v>0.67</v>
      </c>
      <c r="G30" s="45"/>
      <c r="H30" s="45"/>
    </row>
    <row r="31" spans="1:8">
      <c r="A31" s="27">
        <v>2016</v>
      </c>
      <c r="B31" s="43">
        <v>2.2000000000000002</v>
      </c>
      <c r="C31" s="43">
        <v>8.3000000000000007</v>
      </c>
      <c r="D31" s="44">
        <v>0.26</v>
      </c>
      <c r="E31" s="44">
        <v>1.26</v>
      </c>
      <c r="F31" s="44">
        <v>0.65</v>
      </c>
      <c r="G31" s="45"/>
      <c r="H31" s="45"/>
    </row>
    <row r="32" spans="1:8">
      <c r="A32" s="27">
        <v>2017</v>
      </c>
      <c r="B32" s="43">
        <v>2.1</v>
      </c>
      <c r="C32" s="43">
        <v>8.9</v>
      </c>
      <c r="D32" s="44">
        <v>0.23</v>
      </c>
      <c r="E32" s="44">
        <v>1.35</v>
      </c>
      <c r="F32" s="44">
        <v>0.56999999999999995</v>
      </c>
      <c r="G32" s="45"/>
      <c r="H32" s="45"/>
    </row>
    <row r="33" spans="1:8">
      <c r="A33" s="27">
        <v>2018</v>
      </c>
      <c r="B33" s="43">
        <v>2.2000000000000002</v>
      </c>
      <c r="C33" s="43">
        <v>10.8</v>
      </c>
      <c r="D33" s="44">
        <v>0.21</v>
      </c>
      <c r="E33" s="44">
        <v>1.64</v>
      </c>
      <c r="F33" s="44">
        <v>0.51</v>
      </c>
      <c r="G33" s="45"/>
      <c r="H33" s="45"/>
    </row>
    <row r="34" spans="1:8">
      <c r="A34" s="27">
        <v>2019</v>
      </c>
      <c r="B34" s="43">
        <v>1.7</v>
      </c>
      <c r="C34" s="43">
        <v>9.6</v>
      </c>
      <c r="D34" s="44">
        <v>0.18</v>
      </c>
      <c r="E34" s="44">
        <v>1.46</v>
      </c>
      <c r="F34" s="44">
        <v>0.44</v>
      </c>
      <c r="G34" s="45"/>
      <c r="H34" s="45"/>
    </row>
    <row r="35" spans="1:8">
      <c r="A35" s="27">
        <v>2020</v>
      </c>
      <c r="B35" s="43">
        <v>1.4</v>
      </c>
      <c r="C35" s="43">
        <v>8.1</v>
      </c>
      <c r="D35" s="44">
        <v>0.17</v>
      </c>
      <c r="E35" s="44">
        <v>1.23</v>
      </c>
      <c r="F35" s="44">
        <v>0.42</v>
      </c>
      <c r="G35" s="45"/>
      <c r="H35" s="45"/>
    </row>
    <row r="36" spans="1:8">
      <c r="A36" s="27">
        <v>2021</v>
      </c>
      <c r="B36" s="43">
        <v>1.2</v>
      </c>
      <c r="C36" s="43">
        <v>7.5</v>
      </c>
      <c r="D36" s="44">
        <v>0.17</v>
      </c>
      <c r="E36" s="44">
        <v>1.1299999999999999</v>
      </c>
      <c r="F36" s="44">
        <v>0.41</v>
      </c>
      <c r="G36" s="45"/>
      <c r="H36" s="45"/>
    </row>
    <row r="37" spans="1:8">
      <c r="A37" s="27">
        <v>2022</v>
      </c>
      <c r="B37" s="43">
        <v>1.2</v>
      </c>
      <c r="C37" s="43">
        <v>7.2</v>
      </c>
      <c r="D37" s="44">
        <v>0.16</v>
      </c>
      <c r="E37" s="44">
        <v>1.0900000000000001</v>
      </c>
      <c r="F37" s="44">
        <v>0.4</v>
      </c>
      <c r="G37" s="45"/>
      <c r="H37" s="45"/>
    </row>
    <row r="38" spans="1:8">
      <c r="A38" s="27">
        <v>2023</v>
      </c>
      <c r="B38" s="138">
        <v>1.3</v>
      </c>
      <c r="C38" s="138">
        <v>8</v>
      </c>
      <c r="D38" s="44">
        <v>0.16</v>
      </c>
      <c r="E38" s="44">
        <v>1.21</v>
      </c>
      <c r="F38" s="44">
        <v>0.41</v>
      </c>
      <c r="G38" s="45"/>
      <c r="H38" s="45"/>
    </row>
    <row r="39" spans="1:8">
      <c r="A39" s="10">
        <v>2024</v>
      </c>
      <c r="B39" s="46">
        <v>1.6</v>
      </c>
      <c r="C39" s="46">
        <v>9</v>
      </c>
      <c r="D39" s="47">
        <v>0.18</v>
      </c>
      <c r="E39" s="47">
        <v>1.37</v>
      </c>
      <c r="F39" s="47">
        <v>0.45</v>
      </c>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BB526-BE3F-40DA-A339-EF3E6A0C3C44}">
  <dimension ref="A1:E9"/>
  <sheetViews>
    <sheetView workbookViewId="0"/>
  </sheetViews>
  <sheetFormatPr defaultRowHeight="18.75"/>
  <sheetData>
    <row r="1" spans="1:5">
      <c r="A1" t="str">
        <f>Citation!A3</f>
        <v>Hamabe K.,  Chiba S.N., Sato R., Morita S., Sakai O., Ichinokawa M. 2026. Stock assessment and evaluation of the northern Hokkaido stock of yellow striped flounder (fiscal year 2025). Marine fisheries stock assessment and evaluation for Japanese waters. Japan Fisheries Agency and Japan Fisheries Research and Education Agency, Tokyo, 70 pp,</v>
      </c>
    </row>
    <row r="3" spans="1:5" ht="19.5" thickBot="1">
      <c r="A3" s="84" t="s">
        <v>116</v>
      </c>
    </row>
    <row r="4" spans="1:5">
      <c r="A4" s="157" t="s">
        <v>117</v>
      </c>
      <c r="B4" s="159" t="s">
        <v>118</v>
      </c>
      <c r="C4" s="159"/>
      <c r="D4" s="159" t="s">
        <v>119</v>
      </c>
      <c r="E4" s="159"/>
    </row>
    <row r="5" spans="1:5" ht="19.5" thickBot="1">
      <c r="A5" s="158"/>
      <c r="B5" s="85" t="s">
        <v>120</v>
      </c>
      <c r="C5" s="85" t="s">
        <v>121</v>
      </c>
      <c r="D5" s="85" t="s">
        <v>120</v>
      </c>
      <c r="E5" s="85" t="s">
        <v>121</v>
      </c>
    </row>
    <row r="6" spans="1:5">
      <c r="A6" s="86" t="s">
        <v>27</v>
      </c>
      <c r="B6" s="160" t="s">
        <v>122</v>
      </c>
      <c r="C6" s="160"/>
      <c r="D6" s="160" t="s">
        <v>122</v>
      </c>
      <c r="E6" s="160"/>
    </row>
    <row r="7" spans="1:5">
      <c r="A7" s="86" t="s">
        <v>123</v>
      </c>
      <c r="B7" s="88">
        <v>2</v>
      </c>
      <c r="C7" s="88">
        <v>1</v>
      </c>
      <c r="D7" s="88">
        <v>0.59</v>
      </c>
      <c r="E7" s="88">
        <v>1</v>
      </c>
    </row>
    <row r="8" spans="1:5" ht="19.5" thickBot="1">
      <c r="A8" s="87" t="s">
        <v>124</v>
      </c>
      <c r="B8" s="89">
        <v>2</v>
      </c>
      <c r="C8" s="89">
        <v>0.5</v>
      </c>
      <c r="D8" s="89">
        <v>0.59</v>
      </c>
      <c r="E8" s="89">
        <v>0.5</v>
      </c>
    </row>
    <row r="9" spans="1:5" ht="42.75" customHeight="1">
      <c r="A9" s="156" t="s">
        <v>125</v>
      </c>
      <c r="B9" s="156"/>
      <c r="C9" s="156"/>
      <c r="D9" s="156"/>
      <c r="E9" s="156"/>
    </row>
  </sheetData>
  <mergeCells count="6">
    <mergeCell ref="A9:E9"/>
    <mergeCell ref="A4:A5"/>
    <mergeCell ref="B4:C4"/>
    <mergeCell ref="D4:E4"/>
    <mergeCell ref="B6:C6"/>
    <mergeCell ref="D6:E6"/>
  </mergeCells>
  <phoneticPr fontId="4"/>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20</vt:i4>
      </vt:variant>
    </vt:vector>
  </HeadingPairs>
  <TitlesOfParts>
    <vt:vector size="20" baseType="lpstr">
      <vt:lpstr>Citation</vt:lpstr>
      <vt:lpstr>表3-1</vt:lpstr>
      <vt:lpstr>表3-2</vt:lpstr>
      <vt:lpstr>表4-1</vt:lpstr>
      <vt:lpstr>表4-2</vt:lpstr>
      <vt:lpstr>表4-3</vt:lpstr>
      <vt:lpstr>表4-4</vt:lpstr>
      <vt:lpstr>表4-5</vt:lpstr>
      <vt:lpstr>補足表2-1</vt:lpstr>
      <vt:lpstr>補足表2-2</vt:lpstr>
      <vt:lpstr>補足表2-3</vt:lpstr>
      <vt:lpstr>補足表4-1</vt:lpstr>
      <vt:lpstr>補足表4-2</vt:lpstr>
      <vt:lpstr>補足表5-1</vt:lpstr>
      <vt:lpstr>補足表5-2</vt:lpstr>
      <vt:lpstr>補足表5-3</vt:lpstr>
      <vt:lpstr>補足表5-4</vt:lpstr>
      <vt:lpstr>補足表7-1</vt:lpstr>
      <vt:lpstr>補足表7-2</vt:lpstr>
      <vt:lpstr>補足表7-3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2026-07-06T06:49:05Z</dcterms:created>
  <dcterms:modified xsi:type="dcterms:W3CDTF">2026-07-06T06:49:30Z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2026-07-06T06:49:30Z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c27cbee3-ecdb-4181-95d7-a55563891163</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