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823B6A20-4564-4767-AB82-D84D6D942460}" xr6:coauthVersionLast="47" xr6:coauthVersionMax="47" xr10:uidLastSave="{00000000-0000-0000-0000-000000000000}"/>
  <bookViews>
    <workbookView xWindow="1800" yWindow="30" windowWidth="15720" windowHeight="15480" xr2:uid="{00000000-000D-0000-FFFF-FFFF00000000}"/>
  </bookViews>
  <sheets>
    <sheet name="Citation" sheetId="4" r:id="rId1"/>
    <sheet name="表1" sheetId="1" r:id="rId2"/>
    <sheet name="表2" sheetId="2" r:id="rId3"/>
    <sheet name="表3" sheetId="3"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 l="1"/>
  <c r="A1" i="2"/>
  <c r="A1" i="1"/>
</calcChain>
</file>

<file path=xl/sharedStrings.xml><?xml version="1.0" encoding="utf-8"?>
<sst xmlns="http://schemas.openxmlformats.org/spreadsheetml/2006/main" count="118" uniqueCount="55">
  <si>
    <t>引用元および海域</t>
  </si>
  <si>
    <t>性別</t>
  </si>
  <si>
    <t>雌雄</t>
  </si>
  <si>
    <t>雄</t>
  </si>
  <si>
    <t>雌</t>
  </si>
  <si>
    <t>年</t>
  </si>
  <si>
    <t>中国</t>
  </si>
  <si>
    <t>韓国</t>
  </si>
  <si>
    <t>府県</t>
  </si>
  <si>
    <t>秋田県</t>
  </si>
  <si>
    <t>山形県</t>
  </si>
  <si>
    <t>－</t>
  </si>
  <si>
    <t>富山県</t>
  </si>
  <si>
    <t>石川県</t>
  </si>
  <si>
    <t>福井県</t>
  </si>
  <si>
    <t>京都府</t>
  </si>
  <si>
    <t>兵庫県</t>
  </si>
  <si>
    <t>鳥取県</t>
  </si>
  <si>
    <t>島根県</t>
  </si>
  <si>
    <t>山口県</t>
  </si>
  <si>
    <t>福岡県</t>
  </si>
  <si>
    <t>佐賀県</t>
  </si>
  <si>
    <t>長崎県</t>
  </si>
  <si>
    <t>熊本県</t>
  </si>
  <si>
    <t>鹿児島県</t>
  </si>
  <si>
    <t>総計</t>
  </si>
  <si>
    <t>各府県
漁獲量</t>
    <rPh sb="4" eb="7">
      <t>ギョカクリョウ</t>
    </rPh>
    <phoneticPr fontId="3"/>
  </si>
  <si>
    <t>青森県</t>
  </si>
  <si>
    <t>新潟県</t>
  </si>
  <si>
    <t>府県</t>
    <phoneticPr fontId="3"/>
  </si>
  <si>
    <t>〃</t>
    <phoneticPr fontId="3"/>
  </si>
  <si>
    <t>大中
まき</t>
    <phoneticPr fontId="3"/>
  </si>
  <si>
    <r>
      <rPr>
        <sz val="11"/>
        <rFont val="ＭＳ 明朝"/>
        <family val="1"/>
        <charset val="128"/>
      </rPr>
      <t>令和</t>
    </r>
    <r>
      <rPr>
        <sz val="11"/>
        <rFont val="Times New Roman"/>
        <family val="1"/>
      </rPr>
      <t>6</t>
    </r>
    <r>
      <rPr>
        <sz val="11"/>
        <rFont val="ＭＳ 明朝"/>
        <family val="1"/>
        <charset val="128"/>
      </rPr>
      <t>（</t>
    </r>
    <r>
      <rPr>
        <sz val="11"/>
        <rFont val="Times New Roman"/>
        <family val="1"/>
      </rPr>
      <t>2024</t>
    </r>
    <r>
      <rPr>
        <sz val="11"/>
        <rFont val="ＭＳ 明朝"/>
        <family val="1"/>
        <charset val="128"/>
      </rPr>
      <t>）年度ウマヅラハギ日本海・東シナ海系群の資源評価のデータセット</t>
    </r>
    <rPh sb="0" eb="2">
      <t>レイワ</t>
    </rPh>
    <rPh sb="9" eb="11">
      <t>ネンド</t>
    </rPh>
    <rPh sb="17" eb="20">
      <t>ニホンカイ</t>
    </rPh>
    <rPh sb="21" eb="22">
      <t>ヒガシ</t>
    </rPh>
    <rPh sb="24" eb="25">
      <t>カイ</t>
    </rPh>
    <rPh sb="25" eb="27">
      <t>ケイグン</t>
    </rPh>
    <rPh sb="28" eb="32">
      <t>シゲンヒョウカ</t>
    </rPh>
    <phoneticPr fontId="2"/>
  </si>
  <si>
    <r>
      <t>表</t>
    </r>
    <r>
      <rPr>
        <sz val="10.5"/>
        <rFont val="Times New Roman"/>
        <family val="1"/>
      </rPr>
      <t>2.</t>
    </r>
    <r>
      <rPr>
        <sz val="10.5"/>
        <rFont val="ＭＳ 明朝"/>
        <family val="1"/>
        <charset val="128"/>
      </rPr>
      <t>　ウマヅラハギ日本海・東シナ海系群の漁獲量（トン）</t>
    </r>
  </si>
  <si>
    <t>各府県漁獲量
+大中まき</t>
    <phoneticPr fontId="3"/>
  </si>
  <si>
    <r>
      <t>注：各府県漁獲量については表</t>
    </r>
    <r>
      <rPr>
        <sz val="10.5"/>
        <rFont val="Times New Roman"/>
        <family val="1"/>
      </rPr>
      <t>3</t>
    </r>
    <r>
      <rPr>
        <sz val="10.5"/>
        <rFont val="ＭＳ 明朝"/>
        <family val="1"/>
        <charset val="128"/>
      </rPr>
      <t>の注を参照。大中まきの漁獲量は</t>
    </r>
    <r>
      <rPr>
        <sz val="10.5"/>
        <rFont val="Times New Roman"/>
        <family val="1"/>
      </rPr>
      <t>1</t>
    </r>
    <r>
      <rPr>
        <sz val="10.5"/>
        <rFont val="ＭＳ 明朝"/>
        <family val="1"/>
        <charset val="128"/>
      </rPr>
      <t>箱</t>
    </r>
    <r>
      <rPr>
        <sz val="10.5"/>
        <rFont val="Times New Roman"/>
        <family val="1"/>
      </rPr>
      <t>18 kg</t>
    </r>
    <r>
      <rPr>
        <sz val="10.5"/>
        <rFont val="ＭＳ 明朝"/>
        <family val="1"/>
        <charset val="128"/>
      </rPr>
      <t>換算により算出。中国・韓国の漁獲量にはサラサハギ、キビレカワハギ、カワハギなども含まれる。</t>
    </r>
    <rPh sb="42" eb="44">
      <t>サンシュツ</t>
    </rPh>
    <phoneticPr fontId="3"/>
  </si>
  <si>
    <t>注：水揚量を把握している主要港のみの値であり、各府県での総量ではない。青森県は日本海側の鰺ヶ沢・岩崎・風合瀬・小泊・下前・新深浦・深浦の各漁協における水揚量でカワハギ含む。富山県は2018年までカワハギを含む。石川県は主要10港の水揚量。兵庫県・鳥取県・島根県・佐賀県はカワハギを含む。島根県は7港（恵曇、平田、久手、和江、五十猛、仁摩、浜田）の属人統計値。山口県は仙崎と萩の水揚量（大半がウマヅラハギ）と下関中央魚市場における山口県の小型底びき網漁業および下関を根拠地とする沖底によるウマヅラハギの取扱量の和。佐賀県は玄海漁連魚市場の水揚量。長崎県は生月・有川・新魚目・箱崎の定置網による水揚量（大半がウマヅラハギ）、以西底びき網漁業（3社分、2001年以降全漁獲）および沖底によるウマヅラハギ漁獲量の和。熊本県は天草（14港）・島子・倉岳・芦北・田浦・有明の水揚量。鹿児島県は甑島、屋久島（本所）、西目支所を除く北さつま、笠沙町、江口、高山町、山川町、指宿、種子島、東串良、川内市、東町、南種子、南さつま（本所）の各漁協における水揚量。－はデータが不明もしくはないことを意味する。</t>
    <phoneticPr fontId="3"/>
  </si>
  <si>
    <r>
      <t>表</t>
    </r>
    <r>
      <rPr>
        <sz val="10.5"/>
        <rFont val="Times New Roman"/>
        <family val="1"/>
      </rPr>
      <t>3.</t>
    </r>
    <r>
      <rPr>
        <sz val="10.5"/>
        <rFont val="ＭＳ 明朝"/>
        <family val="1"/>
        <charset val="128"/>
      </rPr>
      <t>　各府県の主要港におけるウマヅラハギ（一部カワハギ・ウスバハギを含む）の水揚量（トン）</t>
    </r>
    <rPh sb="8" eb="10">
      <t>シュヨウ</t>
    </rPh>
    <phoneticPr fontId="3"/>
  </si>
  <si>
    <r>
      <t>表</t>
    </r>
    <r>
      <rPr>
        <sz val="10.5"/>
        <rFont val="Times New Roman"/>
        <family val="1"/>
      </rPr>
      <t>1.</t>
    </r>
    <r>
      <rPr>
        <sz val="10.5"/>
        <rFont val="ＭＳ 明朝"/>
        <family val="1"/>
        <charset val="128"/>
      </rPr>
      <t>　ウマヅラハギ日本海・東シナ海系群の年齢と成長（全長；単位：</t>
    </r>
    <r>
      <rPr>
        <sz val="10.5"/>
        <rFont val="Times New Roman"/>
        <family val="1"/>
      </rPr>
      <t>cm</t>
    </r>
    <r>
      <rPr>
        <sz val="10.5"/>
        <rFont val="ＭＳ 明朝"/>
        <family val="1"/>
        <charset val="128"/>
      </rPr>
      <t>）</t>
    </r>
  </si>
  <si>
    <r>
      <t>1</t>
    </r>
    <r>
      <rPr>
        <sz val="10.5"/>
        <rFont val="ＭＳ Ｐ明朝"/>
        <family val="1"/>
        <charset val="128"/>
      </rPr>
      <t>歳</t>
    </r>
  </si>
  <si>
    <r>
      <t>2</t>
    </r>
    <r>
      <rPr>
        <sz val="10.5"/>
        <rFont val="ＭＳ Ｐ明朝"/>
        <family val="1"/>
        <charset val="128"/>
      </rPr>
      <t>歳</t>
    </r>
  </si>
  <si>
    <r>
      <t>3</t>
    </r>
    <r>
      <rPr>
        <sz val="10.5"/>
        <rFont val="ＭＳ Ｐ明朝"/>
        <family val="1"/>
        <charset val="128"/>
      </rPr>
      <t>歳</t>
    </r>
  </si>
  <si>
    <r>
      <t>4</t>
    </r>
    <r>
      <rPr>
        <sz val="10.5"/>
        <rFont val="ＭＳ Ｐ明朝"/>
        <family val="1"/>
        <charset val="128"/>
      </rPr>
      <t>歳</t>
    </r>
  </si>
  <si>
    <r>
      <t>5</t>
    </r>
    <r>
      <rPr>
        <sz val="10.5"/>
        <rFont val="ＭＳ Ｐ明朝"/>
        <family val="1"/>
        <charset val="128"/>
      </rPr>
      <t>歳</t>
    </r>
  </si>
  <si>
    <r>
      <t>6</t>
    </r>
    <r>
      <rPr>
        <sz val="10.5"/>
        <rFont val="ＭＳ Ｐ明朝"/>
        <family val="1"/>
        <charset val="128"/>
      </rPr>
      <t>歳</t>
    </r>
  </si>
  <si>
    <r>
      <t>7</t>
    </r>
    <r>
      <rPr>
        <sz val="10.5"/>
        <rFont val="ＭＳ Ｐ明朝"/>
        <family val="1"/>
        <charset val="128"/>
      </rPr>
      <t>歳</t>
    </r>
  </si>
  <si>
    <r>
      <t>池原（</t>
    </r>
    <r>
      <rPr>
        <sz val="10.5"/>
        <rFont val="Times New Roman"/>
        <family val="1"/>
      </rPr>
      <t>1976</t>
    </r>
    <r>
      <rPr>
        <sz val="10.5"/>
        <rFont val="ＭＳ Ｐ明朝"/>
        <family val="1"/>
        <charset val="128"/>
      </rPr>
      <t>）：新潟沿岸</t>
    </r>
  </si>
  <si>
    <r>
      <t>日高ほか（</t>
    </r>
    <r>
      <rPr>
        <sz val="10.5"/>
        <rFont val="Times New Roman"/>
        <family val="1"/>
      </rPr>
      <t>1981</t>
    </r>
    <r>
      <rPr>
        <sz val="10.5"/>
        <rFont val="ＭＳ Ｐ明朝"/>
        <family val="1"/>
        <charset val="128"/>
      </rPr>
      <t>）：筑前海</t>
    </r>
  </si>
  <si>
    <r>
      <t>朴（</t>
    </r>
    <r>
      <rPr>
        <sz val="10.5"/>
        <rFont val="Times New Roman"/>
        <family val="1"/>
      </rPr>
      <t>1985</t>
    </r>
    <r>
      <rPr>
        <sz val="10.5"/>
        <rFont val="ＭＳ Ｐ明朝"/>
        <family val="1"/>
        <charset val="128"/>
      </rPr>
      <t>）：東シナ海</t>
    </r>
  </si>
  <si>
    <r>
      <t>杉浦・多部田（</t>
    </r>
    <r>
      <rPr>
        <sz val="10.5"/>
        <rFont val="Times New Roman"/>
        <family val="1"/>
      </rPr>
      <t>1998</t>
    </r>
    <r>
      <rPr>
        <sz val="10.5"/>
        <rFont val="ＭＳ Ｐ明朝"/>
        <family val="1"/>
        <charset val="128"/>
      </rPr>
      <t>）：東シナ海</t>
    </r>
  </si>
  <si>
    <r>
      <t>注：池原（</t>
    </r>
    <r>
      <rPr>
        <sz val="10.5"/>
        <rFont val="Times New Roman"/>
        <family val="1"/>
      </rPr>
      <t>1976</t>
    </r>
    <r>
      <rPr>
        <sz val="10.5"/>
        <rFont val="ＭＳ 明朝"/>
        <family val="1"/>
        <charset val="128"/>
      </rPr>
      <t>）と日高ほか（</t>
    </r>
    <r>
      <rPr>
        <sz val="10.5"/>
        <rFont val="Times New Roman"/>
        <family val="1"/>
      </rPr>
      <t>1981</t>
    </r>
    <r>
      <rPr>
        <sz val="10.5"/>
        <rFont val="ＭＳ 明朝"/>
        <family val="1"/>
        <charset val="128"/>
      </rPr>
      <t>）は体長組成より満年齢時の体長を推定している。
朴（</t>
    </r>
    <r>
      <rPr>
        <sz val="10.5"/>
        <rFont val="Times New Roman"/>
        <family val="1"/>
      </rPr>
      <t>1985</t>
    </r>
    <r>
      <rPr>
        <sz val="10.5"/>
        <rFont val="ＭＳ 明朝"/>
        <family val="1"/>
        <charset val="128"/>
      </rPr>
      <t>）および杉浦・多部田（</t>
    </r>
    <r>
      <rPr>
        <sz val="10.5"/>
        <rFont val="Times New Roman"/>
        <family val="1"/>
      </rPr>
      <t>1998</t>
    </r>
    <r>
      <rPr>
        <sz val="10.5"/>
        <rFont val="ＭＳ 明朝"/>
        <family val="1"/>
        <charset val="128"/>
      </rPr>
      <t>）は椎体を年齢形質として成長を推定している。</t>
    </r>
    <phoneticPr fontId="3"/>
  </si>
  <si>
    <t xml:space="preserve">For bibliographic purpose the document should be cited as follows : </t>
    <phoneticPr fontId="17"/>
  </si>
  <si>
    <t>本データ表の引用に関しては、対応する詳細版を引用していただくようお願いいたします（下記）。</t>
    <rPh sb="0" eb="1">
      <t>ホン</t>
    </rPh>
    <rPh sb="6" eb="8">
      <t>インヨウ</t>
    </rPh>
    <rPh sb="9" eb="10">
      <t>カン</t>
    </rPh>
    <rPh sb="41" eb="43">
      <t>カキ</t>
    </rPh>
    <phoneticPr fontId="17"/>
  </si>
  <si>
    <t>Iwanaga R., Sakai T., Iseki T., Masubuchi T. 2026. Stock assessment and evaluation of the Sea of Japan and East China Sea stock of black scraper (fiscal year 2025). Marine fisheries stock assessment and evaluation for Japanese waters. Japan Fisheries Agency and Japan Fisheries Research and Education Agency, Tokyo, 27 pp,</t>
    <phoneticPr fontId="17"/>
  </si>
  <si>
    <t>岩永凌征・酒井　猛・井関智明・増渕隆仁 (2026) 令和 7（2025）年度ウマヅラハギ日本海・東シナ海系群の資源評価. 我が国周辺水域の漁業資源評価. 水産庁・水産研究・教育機構, 東京, 27 pp,</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</si>
</sst>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8"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11"/>
      <color theme="1"/>
      <name val="Times New Roman"/>
      <family val="1"/>
    </font>
    <font>
      <sz val="10.5"/>
      <color theme="1"/>
      <name val="Times New Roman"/>
      <family val="1"/>
    </font>
    <font>
      <sz val="10.5"/>
      <color theme="1"/>
      <name val="ＭＳ Ｐ明朝"/>
      <family val="1"/>
      <charset val="128"/>
    </font>
    <font>
      <sz val="10.5"/>
      <color rgb="FF000000"/>
      <name val="Times New Roman"/>
      <family val="1"/>
    </font>
    <font>
      <sz val="10.5"/>
      <name val="ＭＳ 明朝"/>
      <family val="1"/>
      <charset val="128"/>
    </font>
    <font>
      <sz val="10.5"/>
      <name val="Times New Roman"/>
      <family val="1"/>
    </font>
    <font>
      <b/>
      <sz val="11"/>
      <color rgb="FFFF0000"/>
      <name val="ＭＳ Ｐゴシック"/>
      <family val="3"/>
      <charset val="128"/>
      <scheme val="minor"/>
    </font>
    <font>
      <sz val="11"/>
      <name val="Times New Roman"/>
      <family val="1"/>
      <charset val="128"/>
    </font>
    <font>
      <sz val="11"/>
      <name val="ＭＳ 明朝"/>
      <family val="1"/>
      <charset val="128"/>
    </font>
    <font>
      <sz val="11"/>
      <name val="Times New Roman"/>
      <family val="1"/>
    </font>
    <font>
      <sz val="11"/>
      <name val="ＭＳ Ｐゴシック"/>
      <family val="2"/>
      <scheme val="minor"/>
    </font>
    <font>
      <sz val="10.5"/>
      <name val="ＭＳ Ｐ明朝"/>
      <family val="1"/>
      <charset val="128"/>
    </font>
    <font>
      <b/>
      <sz val="11"/>
      <name val="ＭＳ Ｐゴシック"/>
      <family val="3"/>
      <charset val="128"/>
      <scheme val="minor"/>
    </font>
    <font>
      <sz val="6"/>
      <name val="ＭＳ Ｐゴシック"/>
      <family val="2"/>
      <charset val="128"/>
      <scheme val="minor"/>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3">
    <xf numFmtId="0" fontId="0" fillId="0" borderId="0"/>
    <xf numFmtId="38" fontId="2" fillId="0" borderId="0" applyFont="0" applyFill="0" applyBorder="0" applyAlignment="0" applyProtection="0">
      <alignment vertical="center"/>
    </xf>
    <xf numFmtId="0" fontId="1" fillId="0" borderId="0">
      <alignment vertical="center"/>
    </xf>
  </cellStyleXfs>
  <cellXfs count="55">
    <xf numFmtId="0" fontId="0" fillId="0" borderId="0" xfId="0"/>
    <xf numFmtId="0" fontId="5" fillId="0" borderId="0" xfId="0" applyFont="1" applyAlignment="1">
      <alignment horizontal="right" vertical="center"/>
    </xf>
    <xf numFmtId="3" fontId="5" fillId="0" borderId="0" xfId="0" applyNumberFormat="1" applyFont="1" applyAlignment="1">
      <alignment horizontal="right" vertical="center"/>
    </xf>
    <xf numFmtId="0" fontId="5" fillId="0" borderId="2"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0" xfId="0" applyFont="1" applyAlignment="1">
      <alignment horizontal="left" vertical="center" wrapText="1"/>
    </xf>
    <xf numFmtId="0" fontId="5" fillId="0" borderId="0" xfId="0" applyFont="1" applyAlignment="1">
      <alignment horizontal="right" vertical="center" wrapText="1"/>
    </xf>
    <xf numFmtId="0" fontId="6" fillId="0" borderId="0" xfId="0" applyFont="1" applyAlignment="1">
      <alignment horizontal="right" vertical="center" wrapText="1"/>
    </xf>
    <xf numFmtId="3" fontId="5" fillId="0" borderId="0" xfId="0" applyNumberFormat="1" applyFont="1" applyAlignment="1">
      <alignment horizontal="right" vertical="center" wrapText="1"/>
    </xf>
    <xf numFmtId="0" fontId="6" fillId="0" borderId="2" xfId="0" applyFont="1" applyBorder="1" applyAlignment="1">
      <alignment horizontal="left" vertical="center" wrapText="1"/>
    </xf>
    <xf numFmtId="3" fontId="7" fillId="0" borderId="2" xfId="0" applyNumberFormat="1" applyFont="1" applyBorder="1" applyAlignment="1">
      <alignment horizontal="right" vertical="center" wrapText="1"/>
    </xf>
    <xf numFmtId="0" fontId="5" fillId="0" borderId="2" xfId="0" applyFont="1" applyBorder="1" applyAlignment="1">
      <alignment horizontal="center" vertical="center"/>
    </xf>
    <xf numFmtId="0" fontId="5" fillId="0" borderId="0" xfId="0" applyFont="1" applyAlignment="1">
      <alignment horizontal="left" vertical="center" wrapText="1"/>
    </xf>
    <xf numFmtId="3" fontId="7" fillId="0" borderId="0" xfId="0" applyNumberFormat="1" applyFont="1" applyAlignment="1">
      <alignment horizontal="right" vertical="center" wrapText="1"/>
    </xf>
    <xf numFmtId="3" fontId="7" fillId="0" borderId="1" xfId="0" applyNumberFormat="1" applyFont="1" applyBorder="1" applyAlignment="1">
      <alignment horizontal="right" vertical="center" wrapText="1"/>
    </xf>
    <xf numFmtId="3" fontId="4" fillId="0" borderId="2" xfId="0" applyNumberFormat="1" applyFont="1" applyBorder="1" applyAlignment="1">
      <alignment horizontal="right" vertical="center" wrapText="1"/>
    </xf>
    <xf numFmtId="0" fontId="6" fillId="0" borderId="0" xfId="0" applyFont="1" applyAlignment="1">
      <alignment vertical="center" wrapText="1"/>
    </xf>
    <xf numFmtId="0" fontId="8" fillId="0" borderId="0" xfId="0" applyFont="1" applyAlignment="1">
      <alignment horizontal="left" vertical="center"/>
    </xf>
    <xf numFmtId="38" fontId="9" fillId="0" borderId="0" xfId="1" applyFont="1" applyFill="1" applyAlignment="1">
      <alignment horizontal="right" vertical="center" wrapText="1"/>
    </xf>
    <xf numFmtId="0" fontId="10" fillId="0" borderId="0" xfId="0" applyFont="1"/>
    <xf numFmtId="0" fontId="11" fillId="0" borderId="0" xfId="0" applyFont="1"/>
    <xf numFmtId="0" fontId="13" fillId="0" borderId="0" xfId="0" applyFont="1"/>
    <xf numFmtId="0" fontId="14" fillId="0" borderId="0" xfId="0" applyFont="1"/>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6" fillId="0" borderId="0" xfId="0" applyFont="1"/>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right" vertical="center"/>
    </xf>
    <xf numFmtId="3" fontId="9" fillId="0" borderId="0" xfId="0" applyNumberFormat="1" applyFont="1" applyAlignment="1">
      <alignment horizontal="right" vertical="center"/>
    </xf>
    <xf numFmtId="3" fontId="9" fillId="0" borderId="0" xfId="0" applyNumberFormat="1" applyFont="1" applyAlignment="1">
      <alignment horizontal="center" vertical="center" wrapText="1"/>
    </xf>
    <xf numFmtId="3" fontId="9" fillId="0" borderId="0" xfId="0" applyNumberFormat="1" applyFont="1" applyAlignment="1">
      <alignment horizontal="center" vertical="center"/>
    </xf>
    <xf numFmtId="0" fontId="9" fillId="0" borderId="2" xfId="0" applyFont="1" applyBorder="1" applyAlignment="1">
      <alignment horizontal="center" vertical="center"/>
    </xf>
    <xf numFmtId="3"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3" fontId="9" fillId="0" borderId="2" xfId="0" applyNumberFormat="1" applyFont="1" applyBorder="1" applyAlignment="1">
      <alignment horizontal="center" vertical="center"/>
    </xf>
    <xf numFmtId="0" fontId="9" fillId="0" borderId="2" xfId="0" applyFont="1" applyBorder="1" applyAlignment="1">
      <alignment horizontal="right" vertical="center"/>
    </xf>
    <xf numFmtId="3" fontId="9" fillId="0" borderId="2" xfId="0" applyNumberFormat="1" applyFont="1" applyBorder="1" applyAlignment="1">
      <alignment horizontal="right" vertical="center"/>
    </xf>
    <xf numFmtId="0" fontId="15"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15" fillId="0" borderId="0" xfId="0" applyFont="1" applyAlignment="1">
      <alignment horizontal="justify" vertical="center" wrapText="1"/>
    </xf>
    <xf numFmtId="0" fontId="15" fillId="0" borderId="0" xfId="0" applyFont="1" applyAlignment="1">
      <alignment horizontal="center" vertical="center" wrapText="1"/>
    </xf>
    <xf numFmtId="176" fontId="9" fillId="0" borderId="0" xfId="0" applyNumberFormat="1" applyFont="1" applyAlignment="1">
      <alignment horizontal="center" vertical="center" wrapText="1"/>
    </xf>
    <xf numFmtId="0" fontId="15" fillId="0" borderId="2" xfId="0" applyFont="1" applyBorder="1" applyAlignment="1">
      <alignment horizontal="center" vertical="center" wrapText="1"/>
    </xf>
    <xf numFmtId="176" fontId="9" fillId="0" borderId="2" xfId="0" applyNumberFormat="1" applyFont="1" applyBorder="1" applyAlignment="1">
      <alignment horizontal="center" vertical="center" wrapText="1"/>
    </xf>
    <xf numFmtId="0" fontId="5" fillId="0" borderId="0" xfId="2" applyFont="1" applyAlignment="1">
      <alignment horizontal="left" vertical="center"/>
    </xf>
    <xf numFmtId="0" fontId="1" fillId="0" borderId="0" xfId="2">
      <alignment vertical="center"/>
    </xf>
    <xf numFmtId="0" fontId="5" fillId="0" borderId="0" xfId="2" applyFont="1" applyAlignment="1">
      <alignment horizontal="left" vertical="center" wrapText="1"/>
    </xf>
    <xf numFmtId="0" fontId="4" fillId="0" borderId="0" xfId="2" applyFont="1">
      <alignment vertical="center"/>
    </xf>
    <xf numFmtId="0" fontId="1" fillId="0" borderId="0" xfId="2" applyAlignment="1">
      <alignment vertical="center" wrapText="1"/>
    </xf>
    <xf numFmtId="0" fontId="8" fillId="0" borderId="3" xfId="0" applyFont="1" applyBorder="1" applyAlignment="1">
      <alignment horizontal="left" vertical="top" wrapText="1"/>
    </xf>
    <xf numFmtId="0" fontId="15" fillId="0" borderId="0" xfId="0" applyFont="1" applyAlignment="1">
      <alignment vertical="center" wrapText="1"/>
    </xf>
    <xf numFmtId="0" fontId="6" fillId="0" borderId="0" xfId="0" applyFont="1" applyAlignment="1">
      <alignment horizontal="left" vertical="center" wrapText="1"/>
    </xf>
  </cellXfs>
  <cellStyles count="3">
    <cellStyle name="桁区切り" xfId="1" builtinId="6"/>
    <cellStyle name="標準" xfId="0" builtinId="0"/>
    <cellStyle name="標準 7 2" xfId="2" xr:uid="{EEFF8D79-BD03-4D17-B1A0-BDA893C5E0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sharedStrings" Target="sharedStrings.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calcChain" Target="calcChain.xml"/><Relationship Id="rId8"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styles" Target="styles.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D773C-8079-4753-8BFA-4BDDF800D617}">
  <dimension ref="A2:A8"/>
  <sheetViews>
    <sheetView tabSelected="1" zoomScaleNormal="100" workbookViewId="0">
      <selection activeCell="A6" sqref="A6"/>
    </sheetView>
  </sheetViews>
  <sheetFormatPr defaultRowHeight="13.5" x14ac:dyDescent="0.15"/>
  <cols>
    <col min="1" max="1" width="100.625" style="48" customWidth="1"/>
    <col min="2" max="16384" width="9" style="48"/>
  </cols>
  <sheetData>
    <row r="2" spans="1:1" x14ac:dyDescent="0.15">
      <c r="A2" s="47" t="s">
        <v>51</v>
      </c>
    </row>
    <row r="3" spans="1:1" ht="40.5" x14ac:dyDescent="0.15">
      <c r="A3" s="49" t="s">
        <v>53</v>
      </c>
    </row>
    <row r="4" spans="1:1" ht="15" x14ac:dyDescent="0.15">
      <c r="A4" s="50"/>
    </row>
    <row r="5" spans="1:1" x14ac:dyDescent="0.15">
      <c r="A5" s="48" t="s">
        <v>52</v>
      </c>
    </row>
    <row r="6" spans="1:1" ht="27" x14ac:dyDescent="0.15">
      <c r="A6" s="51" t="s">
        <v>54</v>
      </c>
    </row>
    <row r="8" spans="1:1" x14ac:dyDescent="0.15">
      <c r="A8" s="49"/>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workbookViewId="0"/>
  </sheetViews>
  <sheetFormatPr defaultRowHeight="15" x14ac:dyDescent="0.25"/>
  <cols>
    <col min="1" max="1" width="26" style="23" customWidth="1"/>
    <col min="2" max="9" width="5.875" style="23" customWidth="1"/>
    <col min="10" max="16384" width="9" style="23"/>
  </cols>
  <sheetData>
    <row r="1" spans="1:12" x14ac:dyDescent="0.25">
      <c r="A1" s="23" t="str">
        <f>Citation!A3</f>
        <v>Iwanaga R., Sakai T., Iseki T., Masubuchi T. 2026. Stock assessment and evaluation of the Sea of Japan and East China Sea stock of black scraper (fiscal year 2025). Marine fisheries stock assessment and evaluation for Japanese waters. Japan Fisheries Agency and Japan Fisheries Research and Education Agency, Tokyo, 27 pp,</v>
      </c>
    </row>
    <row r="3" spans="1:12" x14ac:dyDescent="0.25">
      <c r="A3" s="22" t="s">
        <v>32</v>
      </c>
    </row>
    <row r="4" spans="1:12" x14ac:dyDescent="0.25">
      <c r="A4" s="22"/>
      <c r="L4" s="27"/>
    </row>
    <row r="5" spans="1:12" ht="15.75" thickBot="1" x14ac:dyDescent="0.3">
      <c r="A5" s="19" t="s">
        <v>38</v>
      </c>
    </row>
    <row r="6" spans="1:12" ht="15.75" thickBot="1" x14ac:dyDescent="0.3">
      <c r="A6" s="40" t="s">
        <v>0</v>
      </c>
      <c r="B6" s="26" t="s">
        <v>1</v>
      </c>
      <c r="C6" s="41" t="s">
        <v>39</v>
      </c>
      <c r="D6" s="41" t="s">
        <v>40</v>
      </c>
      <c r="E6" s="41" t="s">
        <v>41</v>
      </c>
      <c r="F6" s="41" t="s">
        <v>42</v>
      </c>
      <c r="G6" s="41" t="s">
        <v>43</v>
      </c>
      <c r="H6" s="41" t="s">
        <v>44</v>
      </c>
      <c r="I6" s="41" t="s">
        <v>45</v>
      </c>
    </row>
    <row r="7" spans="1:12" x14ac:dyDescent="0.25">
      <c r="A7" s="42" t="s">
        <v>46</v>
      </c>
      <c r="B7" s="43" t="s">
        <v>2</v>
      </c>
      <c r="C7" s="44">
        <v>20</v>
      </c>
      <c r="D7" s="44">
        <v>24</v>
      </c>
      <c r="E7" s="44"/>
      <c r="F7" s="44"/>
      <c r="G7" s="44"/>
      <c r="H7" s="44"/>
      <c r="I7" s="44"/>
    </row>
    <row r="8" spans="1:12" x14ac:dyDescent="0.25">
      <c r="A8" s="42" t="s">
        <v>47</v>
      </c>
      <c r="B8" s="43" t="s">
        <v>2</v>
      </c>
      <c r="C8" s="44">
        <v>22.5</v>
      </c>
      <c r="D8" s="44">
        <v>26.5</v>
      </c>
      <c r="E8" s="44">
        <v>30</v>
      </c>
      <c r="F8" s="44"/>
      <c r="G8" s="44"/>
      <c r="H8" s="44"/>
      <c r="I8" s="44"/>
    </row>
    <row r="9" spans="1:12" x14ac:dyDescent="0.25">
      <c r="A9" s="42" t="s">
        <v>48</v>
      </c>
      <c r="B9" s="43" t="s">
        <v>2</v>
      </c>
      <c r="C9" s="44">
        <v>15.9</v>
      </c>
      <c r="D9" s="44">
        <v>19.3</v>
      </c>
      <c r="E9" s="44">
        <v>22.2</v>
      </c>
      <c r="F9" s="44">
        <v>24.6</v>
      </c>
      <c r="G9" s="44">
        <v>26.6</v>
      </c>
      <c r="H9" s="44">
        <v>28.3</v>
      </c>
      <c r="I9" s="44"/>
    </row>
    <row r="10" spans="1:12" x14ac:dyDescent="0.25">
      <c r="A10" s="42" t="s">
        <v>49</v>
      </c>
      <c r="B10" s="43" t="s">
        <v>3</v>
      </c>
      <c r="C10" s="44">
        <v>14.8</v>
      </c>
      <c r="D10" s="44">
        <v>18.600000000000001</v>
      </c>
      <c r="E10" s="44">
        <v>21.9</v>
      </c>
      <c r="F10" s="44">
        <v>24.8</v>
      </c>
      <c r="G10" s="44">
        <v>27.3</v>
      </c>
      <c r="H10" s="44">
        <v>29.5</v>
      </c>
      <c r="I10" s="44">
        <v>31.4</v>
      </c>
    </row>
    <row r="11" spans="1:12" ht="15.75" thickBot="1" x14ac:dyDescent="0.3">
      <c r="A11" s="45" t="s">
        <v>30</v>
      </c>
      <c r="B11" s="45" t="s">
        <v>4</v>
      </c>
      <c r="C11" s="46">
        <v>14.4</v>
      </c>
      <c r="D11" s="46">
        <v>18.5</v>
      </c>
      <c r="E11" s="46">
        <v>22.1</v>
      </c>
      <c r="F11" s="46">
        <v>25.1</v>
      </c>
      <c r="G11" s="46">
        <v>27.6</v>
      </c>
      <c r="H11" s="46">
        <v>29.7</v>
      </c>
      <c r="I11" s="46">
        <v>31.5</v>
      </c>
    </row>
    <row r="12" spans="1:12" ht="33.75" customHeight="1" x14ac:dyDescent="0.25">
      <c r="A12" s="52" t="s">
        <v>50</v>
      </c>
      <c r="B12" s="52"/>
      <c r="C12" s="52"/>
      <c r="D12" s="52"/>
      <c r="E12" s="52"/>
      <c r="F12" s="52"/>
      <c r="G12" s="52"/>
      <c r="H12" s="52"/>
      <c r="I12" s="52"/>
    </row>
  </sheetData>
  <mergeCells count="1">
    <mergeCell ref="A12:I12"/>
  </mergeCells>
  <phoneticPr fontId="3"/>
  <pageMargins left="0.7" right="0.7" top="0.75" bottom="0.75" header="0.3" footer="0.3"/>
  <pageSetup paperSize="9" orientation="portrait"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31CCF-54D0-4B72-8EDC-E1D6769CADEF}">
  <dimension ref="A1:F54"/>
  <sheetViews>
    <sheetView zoomScaleNormal="100" workbookViewId="0"/>
  </sheetViews>
  <sheetFormatPr defaultRowHeight="13.5" x14ac:dyDescent="0.15"/>
  <cols>
    <col min="1" max="1" width="9" style="24"/>
    <col min="2" max="2" width="9.375" style="24" customWidth="1"/>
    <col min="3" max="3" width="9" style="24"/>
    <col min="4" max="4" width="28" style="24" customWidth="1"/>
    <col min="5" max="16384" width="9" style="24"/>
  </cols>
  <sheetData>
    <row r="1" spans="1:6" ht="15" x14ac:dyDescent="0.25">
      <c r="A1" s="23" t="str">
        <f>Citation!A3</f>
        <v>Iwanaga R., Sakai T., Iseki T., Masubuchi T. 2026. Stock assessment and evaluation of the Sea of Japan and East China Sea stock of black scraper (fiscal year 2025). Marine fisheries stock assessment and evaluation for Japanese waters. Japan Fisheries Agency and Japan Fisheries Research and Education Agency, Tokyo, 27 pp,</v>
      </c>
    </row>
    <row r="3" spans="1:6" ht="19.5" customHeight="1" thickBot="1" x14ac:dyDescent="0.2">
      <c r="A3" s="19" t="s">
        <v>33</v>
      </c>
    </row>
    <row r="4" spans="1:6" ht="26.25" thickBot="1" x14ac:dyDescent="0.2">
      <c r="A4" s="25" t="s">
        <v>5</v>
      </c>
      <c r="B4" s="26" t="s">
        <v>26</v>
      </c>
      <c r="C4" s="26" t="s">
        <v>31</v>
      </c>
      <c r="D4" s="26" t="s">
        <v>34</v>
      </c>
      <c r="E4" s="25" t="s">
        <v>6</v>
      </c>
      <c r="F4" s="25" t="s">
        <v>7</v>
      </c>
    </row>
    <row r="5" spans="1:6" x14ac:dyDescent="0.15">
      <c r="A5" s="28">
        <v>1976</v>
      </c>
      <c r="B5" s="29"/>
      <c r="C5" s="29"/>
      <c r="D5" s="28"/>
      <c r="E5" s="30"/>
      <c r="F5" s="31">
        <v>114671</v>
      </c>
    </row>
    <row r="6" spans="1:6" x14ac:dyDescent="0.15">
      <c r="A6" s="28">
        <v>1977</v>
      </c>
      <c r="B6" s="29"/>
      <c r="C6" s="29"/>
      <c r="D6" s="28"/>
      <c r="E6" s="31">
        <v>230142</v>
      </c>
      <c r="F6" s="31">
        <v>128098</v>
      </c>
    </row>
    <row r="7" spans="1:6" x14ac:dyDescent="0.15">
      <c r="A7" s="28">
        <v>1978</v>
      </c>
      <c r="B7" s="29"/>
      <c r="C7" s="29"/>
      <c r="D7" s="28"/>
      <c r="E7" s="31">
        <v>310351</v>
      </c>
      <c r="F7" s="31">
        <v>199920</v>
      </c>
    </row>
    <row r="8" spans="1:6" x14ac:dyDescent="0.15">
      <c r="A8" s="28">
        <v>1979</v>
      </c>
      <c r="B8" s="29"/>
      <c r="C8" s="29"/>
      <c r="D8" s="28"/>
      <c r="E8" s="31">
        <v>105391</v>
      </c>
      <c r="F8" s="31">
        <v>230298</v>
      </c>
    </row>
    <row r="9" spans="1:6" x14ac:dyDescent="0.15">
      <c r="A9" s="28">
        <v>1980</v>
      </c>
      <c r="B9" s="29"/>
      <c r="C9" s="29"/>
      <c r="D9" s="28"/>
      <c r="E9" s="31">
        <v>161365</v>
      </c>
      <c r="F9" s="31">
        <v>229230</v>
      </c>
    </row>
    <row r="10" spans="1:6" x14ac:dyDescent="0.15">
      <c r="A10" s="28">
        <v>1981</v>
      </c>
      <c r="B10" s="29"/>
      <c r="C10" s="29"/>
      <c r="D10" s="28"/>
      <c r="E10" s="31">
        <v>208600</v>
      </c>
      <c r="F10" s="31">
        <v>187625</v>
      </c>
    </row>
    <row r="11" spans="1:6" x14ac:dyDescent="0.15">
      <c r="A11" s="28">
        <v>1982</v>
      </c>
      <c r="B11" s="29"/>
      <c r="C11" s="29"/>
      <c r="D11" s="28"/>
      <c r="E11" s="31">
        <v>265938</v>
      </c>
      <c r="F11" s="31">
        <v>182356</v>
      </c>
    </row>
    <row r="12" spans="1:6" x14ac:dyDescent="0.15">
      <c r="A12" s="28">
        <v>1983</v>
      </c>
      <c r="B12" s="29"/>
      <c r="C12" s="29"/>
      <c r="D12" s="28"/>
      <c r="E12" s="31">
        <v>137923</v>
      </c>
      <c r="F12" s="31">
        <v>172732</v>
      </c>
    </row>
    <row r="13" spans="1:6" x14ac:dyDescent="0.15">
      <c r="A13" s="28">
        <v>1984</v>
      </c>
      <c r="B13" s="29"/>
      <c r="C13" s="29"/>
      <c r="D13" s="28"/>
      <c r="E13" s="31">
        <v>324245</v>
      </c>
      <c r="F13" s="31">
        <v>181008</v>
      </c>
    </row>
    <row r="14" spans="1:6" x14ac:dyDescent="0.15">
      <c r="A14" s="28">
        <v>1985</v>
      </c>
      <c r="B14" s="29"/>
      <c r="C14" s="29"/>
      <c r="D14" s="28"/>
      <c r="E14" s="31">
        <v>272674</v>
      </c>
      <c r="F14" s="31">
        <v>256528</v>
      </c>
    </row>
    <row r="15" spans="1:6" x14ac:dyDescent="0.15">
      <c r="A15" s="28">
        <v>1986</v>
      </c>
      <c r="B15" s="29"/>
      <c r="C15" s="29"/>
      <c r="D15" s="28"/>
      <c r="E15" s="31">
        <v>426918</v>
      </c>
      <c r="F15" s="31">
        <v>327516</v>
      </c>
    </row>
    <row r="16" spans="1:6" x14ac:dyDescent="0.15">
      <c r="A16" s="28">
        <v>1987</v>
      </c>
      <c r="B16" s="29"/>
      <c r="C16" s="29"/>
      <c r="D16" s="28"/>
      <c r="E16" s="31">
        <v>407210</v>
      </c>
      <c r="F16" s="31">
        <v>153588</v>
      </c>
    </row>
    <row r="17" spans="1:6" x14ac:dyDescent="0.15">
      <c r="A17" s="28">
        <v>1988</v>
      </c>
      <c r="B17" s="29"/>
      <c r="C17" s="29"/>
      <c r="D17" s="28"/>
      <c r="E17" s="31">
        <v>263294</v>
      </c>
      <c r="F17" s="31">
        <v>22178</v>
      </c>
    </row>
    <row r="18" spans="1:6" x14ac:dyDescent="0.15">
      <c r="A18" s="28">
        <v>1989</v>
      </c>
      <c r="B18" s="29"/>
      <c r="C18" s="29"/>
      <c r="D18" s="28"/>
      <c r="E18" s="31">
        <v>392068</v>
      </c>
      <c r="F18" s="31">
        <v>159104</v>
      </c>
    </row>
    <row r="19" spans="1:6" x14ac:dyDescent="0.15">
      <c r="A19" s="28">
        <v>1990</v>
      </c>
      <c r="B19" s="29"/>
      <c r="C19" s="29"/>
      <c r="D19" s="28"/>
      <c r="E19" s="31">
        <v>337189</v>
      </c>
      <c r="F19" s="31">
        <v>230252</v>
      </c>
    </row>
    <row r="20" spans="1:6" x14ac:dyDescent="0.15">
      <c r="A20" s="28">
        <v>1991</v>
      </c>
      <c r="B20" s="29"/>
      <c r="C20" s="29"/>
      <c r="D20" s="28"/>
      <c r="E20" s="31">
        <v>285601</v>
      </c>
      <c r="F20" s="31">
        <v>70454</v>
      </c>
    </row>
    <row r="21" spans="1:6" x14ac:dyDescent="0.15">
      <c r="A21" s="28">
        <v>1992</v>
      </c>
      <c r="B21" s="29"/>
      <c r="C21" s="29"/>
      <c r="D21" s="28"/>
      <c r="E21" s="31">
        <v>157965</v>
      </c>
      <c r="F21" s="31">
        <v>34872</v>
      </c>
    </row>
    <row r="22" spans="1:6" x14ac:dyDescent="0.15">
      <c r="A22" s="28">
        <v>1993</v>
      </c>
      <c r="B22" s="29"/>
      <c r="C22" s="29"/>
      <c r="D22" s="28"/>
      <c r="E22" s="31">
        <v>95500</v>
      </c>
      <c r="F22" s="31">
        <v>11364</v>
      </c>
    </row>
    <row r="23" spans="1:6" x14ac:dyDescent="0.15">
      <c r="A23" s="28">
        <v>1994</v>
      </c>
      <c r="B23" s="29"/>
      <c r="C23" s="29"/>
      <c r="D23" s="28"/>
      <c r="E23" s="31">
        <v>196321</v>
      </c>
      <c r="F23" s="31">
        <v>4382</v>
      </c>
    </row>
    <row r="24" spans="1:6" x14ac:dyDescent="0.15">
      <c r="A24" s="28">
        <v>1995</v>
      </c>
      <c r="B24" s="29"/>
      <c r="C24" s="29"/>
      <c r="D24" s="28"/>
      <c r="E24" s="31">
        <v>122358</v>
      </c>
      <c r="F24" s="31">
        <v>1755</v>
      </c>
    </row>
    <row r="25" spans="1:6" x14ac:dyDescent="0.15">
      <c r="A25" s="28">
        <v>1996</v>
      </c>
      <c r="B25" s="29"/>
      <c r="C25" s="29"/>
      <c r="D25" s="28"/>
      <c r="E25" s="31">
        <v>210188</v>
      </c>
      <c r="F25" s="31">
        <v>1772</v>
      </c>
    </row>
    <row r="26" spans="1:6" x14ac:dyDescent="0.15">
      <c r="A26" s="28">
        <v>1997</v>
      </c>
      <c r="B26" s="29"/>
      <c r="C26" s="29"/>
      <c r="D26" s="28"/>
      <c r="E26" s="31">
        <v>274286</v>
      </c>
      <c r="F26" s="31">
        <v>16318</v>
      </c>
    </row>
    <row r="27" spans="1:6" x14ac:dyDescent="0.15">
      <c r="A27" s="28">
        <v>1998</v>
      </c>
      <c r="B27" s="29"/>
      <c r="C27" s="29"/>
      <c r="D27" s="28"/>
      <c r="E27" s="31">
        <v>208816</v>
      </c>
      <c r="F27" s="31">
        <v>9364</v>
      </c>
    </row>
    <row r="28" spans="1:6" x14ac:dyDescent="0.15">
      <c r="A28" s="28">
        <v>1999</v>
      </c>
      <c r="B28" s="29"/>
      <c r="C28" s="29"/>
      <c r="D28" s="28"/>
      <c r="E28" s="31">
        <v>208351</v>
      </c>
      <c r="F28" s="31">
        <v>2999</v>
      </c>
    </row>
    <row r="29" spans="1:6" x14ac:dyDescent="0.15">
      <c r="A29" s="28">
        <v>2000</v>
      </c>
      <c r="B29" s="32">
        <v>3772</v>
      </c>
      <c r="C29" s="29">
        <v>729</v>
      </c>
      <c r="D29" s="33">
        <v>4500</v>
      </c>
      <c r="E29" s="31">
        <v>190178</v>
      </c>
      <c r="F29" s="31">
        <v>2891</v>
      </c>
    </row>
    <row r="30" spans="1:6" x14ac:dyDescent="0.15">
      <c r="A30" s="28">
        <v>2001</v>
      </c>
      <c r="B30" s="32">
        <v>4984</v>
      </c>
      <c r="C30" s="29">
        <v>48</v>
      </c>
      <c r="D30" s="33">
        <v>5032</v>
      </c>
      <c r="E30" s="31">
        <v>172108</v>
      </c>
      <c r="F30" s="31">
        <v>1578</v>
      </c>
    </row>
    <row r="31" spans="1:6" x14ac:dyDescent="0.15">
      <c r="A31" s="28">
        <v>2002</v>
      </c>
      <c r="B31" s="32">
        <v>7008</v>
      </c>
      <c r="C31" s="29">
        <v>154</v>
      </c>
      <c r="D31" s="33">
        <v>7163</v>
      </c>
      <c r="E31" s="31">
        <v>134985</v>
      </c>
      <c r="F31" s="30">
        <v>933</v>
      </c>
    </row>
    <row r="32" spans="1:6" x14ac:dyDescent="0.15">
      <c r="A32" s="28">
        <v>2003</v>
      </c>
      <c r="B32" s="32">
        <v>5029</v>
      </c>
      <c r="C32" s="29">
        <v>621</v>
      </c>
      <c r="D32" s="33">
        <v>5650</v>
      </c>
      <c r="E32" s="31">
        <v>156142</v>
      </c>
      <c r="F32" s="31">
        <v>1429</v>
      </c>
    </row>
    <row r="33" spans="1:6" x14ac:dyDescent="0.15">
      <c r="A33" s="28">
        <v>2004</v>
      </c>
      <c r="B33" s="32">
        <v>5149</v>
      </c>
      <c r="C33" s="29">
        <v>127</v>
      </c>
      <c r="D33" s="33">
        <v>5276</v>
      </c>
      <c r="E33" s="31">
        <v>168773</v>
      </c>
      <c r="F33" s="31">
        <v>1267</v>
      </c>
    </row>
    <row r="34" spans="1:6" x14ac:dyDescent="0.15">
      <c r="A34" s="28">
        <v>2005</v>
      </c>
      <c r="B34" s="32">
        <v>4164</v>
      </c>
      <c r="C34" s="29">
        <v>32</v>
      </c>
      <c r="D34" s="33">
        <v>4196</v>
      </c>
      <c r="E34" s="31">
        <v>211098</v>
      </c>
      <c r="F34" s="31">
        <v>1055</v>
      </c>
    </row>
    <row r="35" spans="1:6" x14ac:dyDescent="0.15">
      <c r="A35" s="28">
        <v>2006</v>
      </c>
      <c r="B35" s="32">
        <v>4471</v>
      </c>
      <c r="C35" s="29">
        <v>32</v>
      </c>
      <c r="D35" s="33">
        <v>4503</v>
      </c>
      <c r="E35" s="31">
        <v>185041</v>
      </c>
      <c r="F35" s="31">
        <v>1071</v>
      </c>
    </row>
    <row r="36" spans="1:6" x14ac:dyDescent="0.15">
      <c r="A36" s="28">
        <v>2007</v>
      </c>
      <c r="B36" s="32">
        <v>2884</v>
      </c>
      <c r="C36" s="29">
        <v>40</v>
      </c>
      <c r="D36" s="33">
        <v>2924</v>
      </c>
      <c r="E36" s="31">
        <v>176753</v>
      </c>
      <c r="F36" s="31">
        <v>2998</v>
      </c>
    </row>
    <row r="37" spans="1:6" x14ac:dyDescent="0.15">
      <c r="A37" s="28">
        <v>2008</v>
      </c>
      <c r="B37" s="32">
        <v>2498</v>
      </c>
      <c r="C37" s="29">
        <v>10</v>
      </c>
      <c r="D37" s="33">
        <v>2508</v>
      </c>
      <c r="E37" s="31">
        <v>184114</v>
      </c>
      <c r="F37" s="31">
        <v>2631</v>
      </c>
    </row>
    <row r="38" spans="1:6" x14ac:dyDescent="0.15">
      <c r="A38" s="28">
        <v>2009</v>
      </c>
      <c r="B38" s="32">
        <v>2773</v>
      </c>
      <c r="C38" s="29">
        <v>93</v>
      </c>
      <c r="D38" s="33">
        <v>2867</v>
      </c>
      <c r="E38" s="31">
        <v>209716</v>
      </c>
      <c r="F38" s="31">
        <v>8280</v>
      </c>
    </row>
    <row r="39" spans="1:6" x14ac:dyDescent="0.15">
      <c r="A39" s="28">
        <v>2010</v>
      </c>
      <c r="B39" s="32">
        <v>5148</v>
      </c>
      <c r="C39" s="32">
        <v>1025</v>
      </c>
      <c r="D39" s="33">
        <v>6173</v>
      </c>
      <c r="E39" s="31">
        <v>204541</v>
      </c>
      <c r="F39" s="31">
        <v>3475</v>
      </c>
    </row>
    <row r="40" spans="1:6" x14ac:dyDescent="0.15">
      <c r="A40" s="28">
        <v>2011</v>
      </c>
      <c r="B40" s="32">
        <v>5603</v>
      </c>
      <c r="C40" s="29">
        <v>300</v>
      </c>
      <c r="D40" s="33">
        <v>5903</v>
      </c>
      <c r="E40" s="31">
        <v>202484</v>
      </c>
      <c r="F40" s="31">
        <v>1606</v>
      </c>
    </row>
    <row r="41" spans="1:6" x14ac:dyDescent="0.15">
      <c r="A41" s="28">
        <v>2012</v>
      </c>
      <c r="B41" s="32">
        <v>3950</v>
      </c>
      <c r="C41" s="29">
        <v>601</v>
      </c>
      <c r="D41" s="33">
        <v>4551</v>
      </c>
      <c r="E41" s="31">
        <v>194614</v>
      </c>
      <c r="F41" s="31">
        <v>1419</v>
      </c>
    </row>
    <row r="42" spans="1:6" x14ac:dyDescent="0.15">
      <c r="A42" s="28">
        <v>2013</v>
      </c>
      <c r="B42" s="32">
        <v>5366</v>
      </c>
      <c r="C42" s="29">
        <v>423</v>
      </c>
      <c r="D42" s="33">
        <v>5789</v>
      </c>
      <c r="E42" s="31">
        <v>190356</v>
      </c>
      <c r="F42" s="31">
        <v>1295</v>
      </c>
    </row>
    <row r="43" spans="1:6" x14ac:dyDescent="0.15">
      <c r="A43" s="28">
        <v>2014</v>
      </c>
      <c r="B43" s="32">
        <v>4773</v>
      </c>
      <c r="C43" s="29">
        <v>790</v>
      </c>
      <c r="D43" s="33">
        <v>5563</v>
      </c>
      <c r="E43" s="31">
        <v>192330</v>
      </c>
      <c r="F43" s="31">
        <v>2418</v>
      </c>
    </row>
    <row r="44" spans="1:6" x14ac:dyDescent="0.15">
      <c r="A44" s="28">
        <v>2015</v>
      </c>
      <c r="B44" s="32">
        <v>4507</v>
      </c>
      <c r="C44" s="32">
        <v>4231</v>
      </c>
      <c r="D44" s="33">
        <v>8737</v>
      </c>
      <c r="E44" s="31">
        <v>187987</v>
      </c>
      <c r="F44" s="31">
        <v>2040</v>
      </c>
    </row>
    <row r="45" spans="1:6" x14ac:dyDescent="0.15">
      <c r="A45" s="28">
        <v>2016</v>
      </c>
      <c r="B45" s="32">
        <v>5013</v>
      </c>
      <c r="C45" s="29">
        <v>269</v>
      </c>
      <c r="D45" s="33">
        <v>5281</v>
      </c>
      <c r="E45" s="31">
        <v>169296</v>
      </c>
      <c r="F45" s="31">
        <v>1805</v>
      </c>
    </row>
    <row r="46" spans="1:6" x14ac:dyDescent="0.15">
      <c r="A46" s="28">
        <v>2017</v>
      </c>
      <c r="B46" s="32">
        <v>5125</v>
      </c>
      <c r="C46" s="32">
        <v>2948</v>
      </c>
      <c r="D46" s="33">
        <v>8073</v>
      </c>
      <c r="E46" s="31">
        <v>157443</v>
      </c>
      <c r="F46" s="31">
        <v>1726</v>
      </c>
    </row>
    <row r="47" spans="1:6" x14ac:dyDescent="0.15">
      <c r="A47" s="28">
        <v>2018</v>
      </c>
      <c r="B47" s="32">
        <v>3826</v>
      </c>
      <c r="C47" s="29">
        <v>33</v>
      </c>
      <c r="D47" s="33">
        <v>3859</v>
      </c>
      <c r="E47" s="31">
        <v>139151</v>
      </c>
      <c r="F47" s="31">
        <v>2195</v>
      </c>
    </row>
    <row r="48" spans="1:6" x14ac:dyDescent="0.15">
      <c r="A48" s="28">
        <v>2019</v>
      </c>
      <c r="B48" s="32">
        <v>2622</v>
      </c>
      <c r="C48" s="29">
        <v>982</v>
      </c>
      <c r="D48" s="33">
        <v>3603</v>
      </c>
      <c r="E48" s="31">
        <v>127669</v>
      </c>
      <c r="F48" s="31">
        <v>2650</v>
      </c>
    </row>
    <row r="49" spans="1:6" x14ac:dyDescent="0.15">
      <c r="A49" s="28">
        <v>2020</v>
      </c>
      <c r="B49" s="32">
        <v>2304</v>
      </c>
      <c r="C49" s="29">
        <v>6</v>
      </c>
      <c r="D49" s="33">
        <v>2311</v>
      </c>
      <c r="E49" s="31">
        <v>122327</v>
      </c>
      <c r="F49" s="31">
        <v>2010</v>
      </c>
    </row>
    <row r="50" spans="1:6" x14ac:dyDescent="0.15">
      <c r="A50" s="28">
        <v>2021</v>
      </c>
      <c r="B50" s="32">
        <v>2514</v>
      </c>
      <c r="C50" s="29">
        <v>3</v>
      </c>
      <c r="D50" s="33">
        <v>2517</v>
      </c>
      <c r="E50" s="31">
        <v>124367</v>
      </c>
      <c r="F50" s="31">
        <v>1913</v>
      </c>
    </row>
    <row r="51" spans="1:6" x14ac:dyDescent="0.15">
      <c r="A51" s="28">
        <v>2022</v>
      </c>
      <c r="B51" s="32">
        <v>1801</v>
      </c>
      <c r="C51" s="29">
        <v>22</v>
      </c>
      <c r="D51" s="33">
        <v>1824</v>
      </c>
      <c r="E51" s="31">
        <v>122258</v>
      </c>
      <c r="F51" s="31">
        <v>1313</v>
      </c>
    </row>
    <row r="52" spans="1:6" x14ac:dyDescent="0.15">
      <c r="A52" s="28">
        <v>2023</v>
      </c>
      <c r="B52" s="32">
        <v>1319</v>
      </c>
      <c r="C52" s="29">
        <v>1</v>
      </c>
      <c r="D52" s="33">
        <v>1320</v>
      </c>
      <c r="E52" s="31">
        <v>119172</v>
      </c>
      <c r="F52" s="31">
        <v>1053</v>
      </c>
    </row>
    <row r="53" spans="1:6" ht="14.25" thickBot="1" x14ac:dyDescent="0.2">
      <c r="A53" s="34">
        <v>2024</v>
      </c>
      <c r="B53" s="35">
        <v>1022</v>
      </c>
      <c r="C53" s="36">
        <v>5</v>
      </c>
      <c r="D53" s="37">
        <v>1026</v>
      </c>
      <c r="E53" s="38"/>
      <c r="F53" s="39">
        <v>1317</v>
      </c>
    </row>
    <row r="54" spans="1:6" ht="28.5" customHeight="1" x14ac:dyDescent="0.15">
      <c r="A54" s="52" t="s">
        <v>35</v>
      </c>
      <c r="B54" s="52"/>
      <c r="C54" s="52"/>
      <c r="D54" s="52"/>
      <c r="E54" s="52"/>
      <c r="F54" s="52"/>
    </row>
  </sheetData>
  <mergeCells count="1">
    <mergeCell ref="A54:F54"/>
  </mergeCells>
  <phoneticPr fontId="3"/>
  <pageMargins left="0.7" right="0.7" top="0.75" bottom="0.75" header="0.3" footer="0.3"/>
  <pageSetup paperSize="9" orientation="portrait"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48865-598A-43DE-94D0-CD7BD4F18876}">
  <dimension ref="A1:L66"/>
  <sheetViews>
    <sheetView workbookViewId="0">
      <selection activeCell="B11" sqref="B11"/>
    </sheetView>
  </sheetViews>
  <sheetFormatPr defaultRowHeight="13.5" x14ac:dyDescent="0.15"/>
  <sheetData>
    <row r="1" spans="1:11" ht="15" x14ac:dyDescent="0.25">
      <c r="A1" s="23" t="str">
        <f>Citation!A3</f>
        <v>Iwanaga R., Sakai T., Iseki T., Masubuchi T. 2026. Stock assessment and evaluation of the Sea of Japan and East China Sea stock of black scraper (fiscal year 2025). Marine fisheries stock assessment and evaluation for Japanese waters. Japan Fisheries Agency and Japan Fisheries Research and Education Agency, Tokyo, 27 pp,</v>
      </c>
    </row>
    <row r="3" spans="1:11" ht="19.5" customHeight="1" thickBot="1" x14ac:dyDescent="0.2">
      <c r="A3" s="19" t="s">
        <v>37</v>
      </c>
    </row>
    <row r="4" spans="1:11" ht="14.25" thickBot="1" x14ac:dyDescent="0.2">
      <c r="A4" s="4" t="s">
        <v>8</v>
      </c>
      <c r="B4" s="5">
        <v>2000</v>
      </c>
      <c r="C4" s="5">
        <v>2001</v>
      </c>
      <c r="D4" s="5">
        <v>2002</v>
      </c>
      <c r="E4" s="5">
        <v>2003</v>
      </c>
      <c r="F4" s="5">
        <v>2004</v>
      </c>
      <c r="G4" s="5">
        <v>2005</v>
      </c>
      <c r="H4" s="5">
        <v>2006</v>
      </c>
      <c r="I4" s="5">
        <v>2007</v>
      </c>
      <c r="J4" s="5">
        <v>2008</v>
      </c>
      <c r="K4" s="6">
        <v>2009</v>
      </c>
    </row>
    <row r="5" spans="1:11" x14ac:dyDescent="0.15">
      <c r="A5" s="7" t="s">
        <v>27</v>
      </c>
      <c r="B5" s="8">
        <v>855</v>
      </c>
      <c r="C5" s="8">
        <v>604</v>
      </c>
      <c r="D5" s="8">
        <v>611</v>
      </c>
      <c r="E5" s="8">
        <v>385</v>
      </c>
      <c r="F5" s="20">
        <v>1096</v>
      </c>
      <c r="G5" s="8">
        <v>725</v>
      </c>
      <c r="H5" s="8">
        <v>879</v>
      </c>
      <c r="I5" s="8">
        <v>274</v>
      </c>
      <c r="J5" s="8">
        <v>315</v>
      </c>
      <c r="K5" s="1">
        <v>568</v>
      </c>
    </row>
    <row r="6" spans="1:11" x14ac:dyDescent="0.15">
      <c r="A6" s="7" t="s">
        <v>9</v>
      </c>
      <c r="B6" s="8">
        <v>90</v>
      </c>
      <c r="C6" s="8">
        <v>86</v>
      </c>
      <c r="D6" s="8">
        <v>0</v>
      </c>
      <c r="E6" s="8">
        <v>63</v>
      </c>
      <c r="F6" s="8">
        <v>60</v>
      </c>
      <c r="G6" s="8">
        <v>46</v>
      </c>
      <c r="H6" s="8">
        <v>66</v>
      </c>
      <c r="I6" s="8">
        <v>50</v>
      </c>
      <c r="J6" s="8">
        <v>32</v>
      </c>
      <c r="K6" s="8">
        <v>38</v>
      </c>
    </row>
    <row r="7" spans="1:11" x14ac:dyDescent="0.15">
      <c r="A7" s="7" t="s">
        <v>10</v>
      </c>
      <c r="B7" s="9" t="s">
        <v>11</v>
      </c>
      <c r="C7" s="8">
        <v>57</v>
      </c>
      <c r="D7" s="9" t="s">
        <v>11</v>
      </c>
      <c r="E7" s="8">
        <v>53</v>
      </c>
      <c r="F7" s="8">
        <v>57</v>
      </c>
      <c r="G7" s="8">
        <v>54</v>
      </c>
      <c r="H7" s="8">
        <v>71</v>
      </c>
      <c r="I7" s="8">
        <v>70</v>
      </c>
      <c r="J7" s="8">
        <v>63</v>
      </c>
      <c r="K7" s="8">
        <v>72</v>
      </c>
    </row>
    <row r="8" spans="1:11" x14ac:dyDescent="0.15">
      <c r="A8" s="7" t="s">
        <v>28</v>
      </c>
      <c r="B8" s="9" t="s">
        <v>11</v>
      </c>
      <c r="C8" s="8" t="s">
        <v>11</v>
      </c>
      <c r="D8" s="9" t="s">
        <v>11</v>
      </c>
      <c r="E8" s="8" t="s">
        <v>11</v>
      </c>
      <c r="F8" s="8" t="s">
        <v>11</v>
      </c>
      <c r="G8" s="8" t="s">
        <v>11</v>
      </c>
      <c r="H8" s="8" t="s">
        <v>11</v>
      </c>
      <c r="I8" s="8" t="s">
        <v>11</v>
      </c>
      <c r="J8" s="8" t="s">
        <v>11</v>
      </c>
      <c r="K8" s="8" t="s">
        <v>11</v>
      </c>
    </row>
    <row r="9" spans="1:11" x14ac:dyDescent="0.15">
      <c r="A9" s="7" t="s">
        <v>12</v>
      </c>
      <c r="B9" s="8">
        <v>633</v>
      </c>
      <c r="C9" s="10">
        <v>1540</v>
      </c>
      <c r="D9" s="10">
        <v>1492</v>
      </c>
      <c r="E9" s="8">
        <v>780</v>
      </c>
      <c r="F9" s="8">
        <v>915</v>
      </c>
      <c r="G9" s="8">
        <v>684</v>
      </c>
      <c r="H9" s="10">
        <v>1246</v>
      </c>
      <c r="I9" s="8">
        <v>359</v>
      </c>
      <c r="J9" s="8">
        <v>333</v>
      </c>
      <c r="K9" s="8">
        <v>302</v>
      </c>
    </row>
    <row r="10" spans="1:11" x14ac:dyDescent="0.15">
      <c r="A10" s="7" t="s">
        <v>13</v>
      </c>
      <c r="B10" s="8">
        <v>812</v>
      </c>
      <c r="C10" s="10">
        <v>1030</v>
      </c>
      <c r="D10" s="10">
        <v>1485</v>
      </c>
      <c r="E10" s="8">
        <v>891</v>
      </c>
      <c r="F10" s="8">
        <v>690</v>
      </c>
      <c r="G10" s="8">
        <v>661</v>
      </c>
      <c r="H10" s="8">
        <v>560</v>
      </c>
      <c r="I10" s="8">
        <v>471</v>
      </c>
      <c r="J10" s="8">
        <v>450</v>
      </c>
      <c r="K10" s="8">
        <v>526</v>
      </c>
    </row>
    <row r="11" spans="1:11" x14ac:dyDescent="0.15">
      <c r="A11" s="7" t="s">
        <v>14</v>
      </c>
      <c r="B11" s="8">
        <v>38</v>
      </c>
      <c r="C11" s="8">
        <v>70</v>
      </c>
      <c r="D11" s="8">
        <v>0</v>
      </c>
      <c r="E11" s="8">
        <v>55</v>
      </c>
      <c r="F11" s="8">
        <v>49</v>
      </c>
      <c r="G11" s="8">
        <v>30</v>
      </c>
      <c r="H11" s="8">
        <v>38</v>
      </c>
      <c r="I11" s="8">
        <v>33</v>
      </c>
      <c r="J11" s="8">
        <v>48</v>
      </c>
      <c r="K11" s="8">
        <v>61</v>
      </c>
    </row>
    <row r="12" spans="1:11" x14ac:dyDescent="0.15">
      <c r="A12" s="7" t="s">
        <v>15</v>
      </c>
      <c r="B12" s="8">
        <v>77</v>
      </c>
      <c r="C12" s="8">
        <v>161</v>
      </c>
      <c r="D12" s="8">
        <v>341</v>
      </c>
      <c r="E12" s="8">
        <v>168</v>
      </c>
      <c r="F12" s="8">
        <v>73</v>
      </c>
      <c r="G12" s="8">
        <v>138</v>
      </c>
      <c r="H12" s="8">
        <v>258</v>
      </c>
      <c r="I12" s="8">
        <v>38</v>
      </c>
      <c r="J12" s="8">
        <v>80</v>
      </c>
      <c r="K12" s="8">
        <v>162</v>
      </c>
    </row>
    <row r="13" spans="1:11" x14ac:dyDescent="0.15">
      <c r="A13" s="7" t="s">
        <v>16</v>
      </c>
      <c r="B13" s="8">
        <v>21</v>
      </c>
      <c r="C13" s="8">
        <v>24</v>
      </c>
      <c r="D13" s="8">
        <v>31</v>
      </c>
      <c r="E13" s="8">
        <v>16</v>
      </c>
      <c r="F13" s="8">
        <v>25</v>
      </c>
      <c r="G13" s="8">
        <v>7</v>
      </c>
      <c r="H13" s="8">
        <v>19</v>
      </c>
      <c r="I13" s="8">
        <v>17</v>
      </c>
      <c r="J13" s="9" t="s">
        <v>11</v>
      </c>
      <c r="K13" s="9" t="s">
        <v>11</v>
      </c>
    </row>
    <row r="14" spans="1:11" x14ac:dyDescent="0.15">
      <c r="A14" s="7" t="s">
        <v>17</v>
      </c>
      <c r="B14" s="8">
        <v>208</v>
      </c>
      <c r="C14" s="8">
        <v>10</v>
      </c>
      <c r="D14" s="8">
        <v>304</v>
      </c>
      <c r="E14" s="8">
        <v>254</v>
      </c>
      <c r="F14" s="8">
        <v>264</v>
      </c>
      <c r="G14" s="8">
        <v>300</v>
      </c>
      <c r="H14" s="8">
        <v>183</v>
      </c>
      <c r="I14" s="8">
        <v>162</v>
      </c>
      <c r="J14" s="8">
        <v>213</v>
      </c>
      <c r="K14" s="8">
        <v>200</v>
      </c>
    </row>
    <row r="15" spans="1:11" x14ac:dyDescent="0.15">
      <c r="A15" s="7" t="s">
        <v>18</v>
      </c>
      <c r="B15" s="8">
        <v>22</v>
      </c>
      <c r="C15" s="8">
        <v>114</v>
      </c>
      <c r="D15" s="8">
        <v>138</v>
      </c>
      <c r="E15" s="8">
        <v>55</v>
      </c>
      <c r="F15" s="8">
        <v>135</v>
      </c>
      <c r="G15" s="8">
        <v>67</v>
      </c>
      <c r="H15" s="8">
        <v>97</v>
      </c>
      <c r="I15" s="8">
        <v>197</v>
      </c>
      <c r="J15" s="8">
        <v>144</v>
      </c>
      <c r="K15" s="8">
        <v>194</v>
      </c>
    </row>
    <row r="16" spans="1:11" x14ac:dyDescent="0.15">
      <c r="A16" s="7" t="s">
        <v>19</v>
      </c>
      <c r="B16" s="8">
        <v>890</v>
      </c>
      <c r="C16" s="8">
        <v>543</v>
      </c>
      <c r="D16" s="10">
        <v>1346</v>
      </c>
      <c r="E16" s="8">
        <v>877</v>
      </c>
      <c r="F16" s="8">
        <v>750</v>
      </c>
      <c r="G16" s="8">
        <v>638</v>
      </c>
      <c r="H16" s="8">
        <v>357</v>
      </c>
      <c r="I16" s="8">
        <v>413</v>
      </c>
      <c r="J16" s="8">
        <v>210</v>
      </c>
      <c r="K16" s="8">
        <v>245</v>
      </c>
    </row>
    <row r="17" spans="1:11" x14ac:dyDescent="0.15">
      <c r="A17" s="7" t="s">
        <v>20</v>
      </c>
      <c r="B17" s="8">
        <v>0</v>
      </c>
      <c r="C17" s="8">
        <v>614</v>
      </c>
      <c r="D17" s="10">
        <v>1037</v>
      </c>
      <c r="E17" s="10">
        <v>1225</v>
      </c>
      <c r="F17" s="8">
        <v>768</v>
      </c>
      <c r="G17" s="8">
        <v>606</v>
      </c>
      <c r="H17" s="8">
        <v>538</v>
      </c>
      <c r="I17" s="8">
        <v>662</v>
      </c>
      <c r="J17" s="8">
        <v>496</v>
      </c>
      <c r="K17" s="8">
        <v>280</v>
      </c>
    </row>
    <row r="18" spans="1:11" x14ac:dyDescent="0.15">
      <c r="A18" s="7" t="s">
        <v>21</v>
      </c>
      <c r="B18" s="8">
        <v>0</v>
      </c>
      <c r="C18" s="9" t="s">
        <v>11</v>
      </c>
      <c r="D18" s="8">
        <v>7</v>
      </c>
      <c r="E18" s="9" t="s">
        <v>11</v>
      </c>
      <c r="F18" s="8">
        <v>6</v>
      </c>
      <c r="G18" s="8">
        <v>4</v>
      </c>
      <c r="H18" s="8">
        <v>6</v>
      </c>
      <c r="I18" s="8">
        <v>3</v>
      </c>
      <c r="J18" s="8">
        <v>5</v>
      </c>
      <c r="K18" s="8">
        <v>5</v>
      </c>
    </row>
    <row r="19" spans="1:11" x14ac:dyDescent="0.15">
      <c r="A19" s="7" t="s">
        <v>22</v>
      </c>
      <c r="B19" s="8">
        <v>98</v>
      </c>
      <c r="C19" s="8">
        <v>107</v>
      </c>
      <c r="D19" s="8">
        <v>132</v>
      </c>
      <c r="E19" s="8">
        <v>100</v>
      </c>
      <c r="F19" s="8">
        <v>158</v>
      </c>
      <c r="G19" s="8">
        <v>120</v>
      </c>
      <c r="H19" s="8">
        <v>104</v>
      </c>
      <c r="I19" s="8">
        <v>111</v>
      </c>
      <c r="J19" s="8">
        <v>76</v>
      </c>
      <c r="K19" s="8">
        <v>98</v>
      </c>
    </row>
    <row r="20" spans="1:11" x14ac:dyDescent="0.15">
      <c r="A20" s="7" t="s">
        <v>23</v>
      </c>
      <c r="B20" s="8">
        <v>27</v>
      </c>
      <c r="C20" s="8">
        <v>24</v>
      </c>
      <c r="D20" s="8">
        <v>31</v>
      </c>
      <c r="E20" s="8">
        <v>52</v>
      </c>
      <c r="F20" s="8">
        <v>87</v>
      </c>
      <c r="G20" s="8">
        <v>84</v>
      </c>
      <c r="H20" s="8">
        <v>40</v>
      </c>
      <c r="I20" s="8">
        <v>18</v>
      </c>
      <c r="J20" s="8">
        <v>17</v>
      </c>
      <c r="K20" s="8">
        <v>14</v>
      </c>
    </row>
    <row r="21" spans="1:11" x14ac:dyDescent="0.15">
      <c r="A21" s="7" t="s">
        <v>24</v>
      </c>
      <c r="B21" s="8">
        <v>0</v>
      </c>
      <c r="C21" s="9" t="s">
        <v>11</v>
      </c>
      <c r="D21" s="8">
        <v>53</v>
      </c>
      <c r="E21" s="8">
        <v>55</v>
      </c>
      <c r="F21" s="8">
        <v>16</v>
      </c>
      <c r="G21" s="9" t="s">
        <v>11</v>
      </c>
      <c r="H21" s="8">
        <v>9</v>
      </c>
      <c r="I21" s="8">
        <v>6</v>
      </c>
      <c r="J21" s="8">
        <v>16</v>
      </c>
      <c r="K21" s="8">
        <v>8</v>
      </c>
    </row>
    <row r="22" spans="1:11" ht="14.25" thickBot="1" x14ac:dyDescent="0.2">
      <c r="A22" s="11" t="s">
        <v>25</v>
      </c>
      <c r="B22" s="12">
        <v>3772</v>
      </c>
      <c r="C22" s="12">
        <v>4984</v>
      </c>
      <c r="D22" s="12">
        <v>7008</v>
      </c>
      <c r="E22" s="12">
        <v>5029</v>
      </c>
      <c r="F22" s="12">
        <v>5149</v>
      </c>
      <c r="G22" s="12">
        <v>4164</v>
      </c>
      <c r="H22" s="12">
        <v>4471</v>
      </c>
      <c r="I22" s="12">
        <v>2884</v>
      </c>
      <c r="J22" s="12">
        <v>2498</v>
      </c>
      <c r="K22" s="12">
        <v>2773</v>
      </c>
    </row>
    <row r="23" spans="1:11" ht="14.25" thickBot="1" x14ac:dyDescent="0.2">
      <c r="A23" s="11"/>
      <c r="B23" s="12"/>
      <c r="C23" s="12"/>
      <c r="D23" s="12"/>
      <c r="E23" s="12"/>
      <c r="F23" s="12"/>
      <c r="G23" s="12"/>
      <c r="H23" s="12"/>
      <c r="I23" s="12"/>
      <c r="J23" s="12"/>
      <c r="K23" s="12"/>
    </row>
    <row r="24" spans="1:11" ht="14.25" thickBot="1" x14ac:dyDescent="0.2">
      <c r="A24" s="11" t="s">
        <v>29</v>
      </c>
      <c r="B24" s="5">
        <v>2010</v>
      </c>
      <c r="C24" s="3">
        <v>2011</v>
      </c>
      <c r="D24" s="3">
        <v>2012</v>
      </c>
      <c r="E24" s="3">
        <v>2013</v>
      </c>
      <c r="F24" s="3">
        <v>2014</v>
      </c>
      <c r="G24" s="3">
        <v>2015</v>
      </c>
      <c r="H24" s="3">
        <v>2016</v>
      </c>
      <c r="I24" s="13">
        <v>2017</v>
      </c>
      <c r="J24" s="3">
        <v>2018</v>
      </c>
      <c r="K24" s="3">
        <v>2019</v>
      </c>
    </row>
    <row r="25" spans="1:11" x14ac:dyDescent="0.15">
      <c r="A25" s="14" t="s">
        <v>27</v>
      </c>
      <c r="B25" s="10">
        <v>1244</v>
      </c>
      <c r="C25" s="8">
        <v>808</v>
      </c>
      <c r="D25" s="8">
        <v>610</v>
      </c>
      <c r="E25" s="8">
        <v>740</v>
      </c>
      <c r="F25" s="8">
        <v>735</v>
      </c>
      <c r="G25" s="8">
        <v>445</v>
      </c>
      <c r="H25" s="8">
        <v>564</v>
      </c>
      <c r="I25" s="1">
        <v>980</v>
      </c>
      <c r="J25" s="8">
        <v>409</v>
      </c>
      <c r="K25" s="8">
        <v>511</v>
      </c>
    </row>
    <row r="26" spans="1:11" x14ac:dyDescent="0.15">
      <c r="A26" s="7" t="s">
        <v>9</v>
      </c>
      <c r="B26" s="8">
        <v>30</v>
      </c>
      <c r="C26" s="1">
        <v>17</v>
      </c>
      <c r="D26" s="8">
        <v>10</v>
      </c>
      <c r="E26" s="8">
        <v>52</v>
      </c>
      <c r="F26" s="8">
        <v>12</v>
      </c>
      <c r="G26" s="8">
        <v>44</v>
      </c>
      <c r="H26" s="8">
        <v>39</v>
      </c>
      <c r="I26" s="8">
        <v>113</v>
      </c>
      <c r="J26" s="8">
        <v>31</v>
      </c>
      <c r="K26" s="8">
        <v>45</v>
      </c>
    </row>
    <row r="27" spans="1:11" x14ac:dyDescent="0.15">
      <c r="A27" s="7" t="s">
        <v>10</v>
      </c>
      <c r="B27" s="8">
        <v>97</v>
      </c>
      <c r="C27" s="1">
        <v>73</v>
      </c>
      <c r="D27" s="8">
        <v>66</v>
      </c>
      <c r="E27" s="8">
        <v>52</v>
      </c>
      <c r="F27" s="8">
        <v>59</v>
      </c>
      <c r="G27" s="8">
        <v>75</v>
      </c>
      <c r="H27" s="8">
        <v>92</v>
      </c>
      <c r="I27" s="8">
        <v>117</v>
      </c>
      <c r="J27" s="8">
        <v>51</v>
      </c>
      <c r="K27" s="8">
        <v>76</v>
      </c>
    </row>
    <row r="28" spans="1:11" x14ac:dyDescent="0.15">
      <c r="A28" s="7" t="s">
        <v>28</v>
      </c>
      <c r="B28" s="8" t="s">
        <v>11</v>
      </c>
      <c r="C28" s="1" t="s">
        <v>11</v>
      </c>
      <c r="D28" s="8" t="s">
        <v>11</v>
      </c>
      <c r="E28" s="8" t="s">
        <v>11</v>
      </c>
      <c r="F28" s="8" t="s">
        <v>11</v>
      </c>
      <c r="G28" s="8" t="s">
        <v>11</v>
      </c>
      <c r="H28" s="8">
        <v>409</v>
      </c>
      <c r="I28" s="8">
        <v>381</v>
      </c>
      <c r="J28" s="8">
        <v>242</v>
      </c>
      <c r="K28" s="8">
        <v>264</v>
      </c>
    </row>
    <row r="29" spans="1:11" x14ac:dyDescent="0.15">
      <c r="A29" s="7" t="s">
        <v>12</v>
      </c>
      <c r="B29" s="8">
        <v>930</v>
      </c>
      <c r="C29" s="2">
        <v>1259</v>
      </c>
      <c r="D29" s="8">
        <v>574</v>
      </c>
      <c r="E29" s="10">
        <v>1113</v>
      </c>
      <c r="F29" s="8">
        <v>968</v>
      </c>
      <c r="G29" s="8">
        <v>437</v>
      </c>
      <c r="H29" s="8">
        <v>640</v>
      </c>
      <c r="I29" s="8">
        <v>624</v>
      </c>
      <c r="J29" s="8">
        <v>872</v>
      </c>
      <c r="K29" s="8">
        <v>225</v>
      </c>
    </row>
    <row r="30" spans="1:11" x14ac:dyDescent="0.15">
      <c r="A30" s="7" t="s">
        <v>13</v>
      </c>
      <c r="B30" s="8">
        <v>721</v>
      </c>
      <c r="C30" s="1">
        <v>657</v>
      </c>
      <c r="D30" s="8">
        <v>496</v>
      </c>
      <c r="E30" s="8">
        <v>526</v>
      </c>
      <c r="F30" s="8">
        <v>615</v>
      </c>
      <c r="G30" s="8">
        <v>490</v>
      </c>
      <c r="H30" s="8">
        <v>619</v>
      </c>
      <c r="I30" s="8">
        <v>485</v>
      </c>
      <c r="J30" s="8">
        <v>603</v>
      </c>
      <c r="K30" s="8">
        <v>282</v>
      </c>
    </row>
    <row r="31" spans="1:11" x14ac:dyDescent="0.15">
      <c r="A31" s="7" t="s">
        <v>14</v>
      </c>
      <c r="B31" s="8">
        <v>51</v>
      </c>
      <c r="C31" s="1">
        <v>67</v>
      </c>
      <c r="D31" s="8">
        <v>54</v>
      </c>
      <c r="E31" s="8">
        <v>32</v>
      </c>
      <c r="F31" s="8">
        <v>9</v>
      </c>
      <c r="G31" s="8">
        <v>8</v>
      </c>
      <c r="H31" s="8">
        <v>76</v>
      </c>
      <c r="I31" s="8">
        <v>45</v>
      </c>
      <c r="J31" s="8">
        <v>34</v>
      </c>
      <c r="K31" s="8">
        <v>40</v>
      </c>
    </row>
    <row r="32" spans="1:11" x14ac:dyDescent="0.15">
      <c r="A32" s="7" t="s">
        <v>15</v>
      </c>
      <c r="B32" s="8">
        <v>172</v>
      </c>
      <c r="C32" s="1">
        <v>242</v>
      </c>
      <c r="D32" s="8">
        <v>72</v>
      </c>
      <c r="E32" s="8">
        <v>49</v>
      </c>
      <c r="F32" s="8">
        <v>79</v>
      </c>
      <c r="G32" s="8">
        <v>77</v>
      </c>
      <c r="H32" s="8">
        <v>14</v>
      </c>
      <c r="I32" s="8">
        <v>86</v>
      </c>
      <c r="J32" s="8">
        <v>67</v>
      </c>
      <c r="K32" s="8">
        <v>39</v>
      </c>
    </row>
    <row r="33" spans="1:12" x14ac:dyDescent="0.15">
      <c r="A33" s="7" t="s">
        <v>16</v>
      </c>
      <c r="B33" s="9" t="s">
        <v>11</v>
      </c>
      <c r="C33" s="8">
        <v>21</v>
      </c>
      <c r="D33" s="8">
        <v>28</v>
      </c>
      <c r="E33" s="8">
        <v>17</v>
      </c>
      <c r="F33" s="8">
        <v>17</v>
      </c>
      <c r="G33" s="8">
        <v>16</v>
      </c>
      <c r="H33" s="8">
        <v>17</v>
      </c>
      <c r="I33" s="8">
        <v>14</v>
      </c>
      <c r="J33" s="8">
        <v>9</v>
      </c>
      <c r="K33" s="8">
        <v>6</v>
      </c>
    </row>
    <row r="34" spans="1:12" x14ac:dyDescent="0.15">
      <c r="A34" s="7" t="s">
        <v>17</v>
      </c>
      <c r="B34" s="8">
        <v>221</v>
      </c>
      <c r="C34" s="1">
        <v>154</v>
      </c>
      <c r="D34" s="8">
        <v>167</v>
      </c>
      <c r="E34" s="8">
        <v>115</v>
      </c>
      <c r="F34" s="8">
        <v>116</v>
      </c>
      <c r="G34" s="8">
        <v>152</v>
      </c>
      <c r="H34" s="8">
        <v>118</v>
      </c>
      <c r="I34" s="8">
        <v>100</v>
      </c>
      <c r="J34" s="8">
        <v>58</v>
      </c>
      <c r="K34" s="8">
        <v>46</v>
      </c>
    </row>
    <row r="35" spans="1:12" x14ac:dyDescent="0.15">
      <c r="A35" s="7" t="s">
        <v>18</v>
      </c>
      <c r="B35" s="8">
        <v>210</v>
      </c>
      <c r="C35" s="1">
        <v>253</v>
      </c>
      <c r="D35" s="8">
        <v>274</v>
      </c>
      <c r="E35" s="8">
        <v>279</v>
      </c>
      <c r="F35" s="8">
        <v>151</v>
      </c>
      <c r="G35" s="8">
        <v>305</v>
      </c>
      <c r="H35" s="8">
        <v>271</v>
      </c>
      <c r="I35" s="8">
        <v>431</v>
      </c>
      <c r="J35" s="8">
        <v>177</v>
      </c>
      <c r="K35" s="8">
        <v>159</v>
      </c>
    </row>
    <row r="36" spans="1:12" x14ac:dyDescent="0.15">
      <c r="A36" s="7" t="s">
        <v>19</v>
      </c>
      <c r="B36" s="8">
        <v>688</v>
      </c>
      <c r="C36" s="1">
        <v>782</v>
      </c>
      <c r="D36" s="8">
        <v>809</v>
      </c>
      <c r="E36" s="8">
        <v>870</v>
      </c>
      <c r="F36" s="8">
        <v>859</v>
      </c>
      <c r="G36" s="8">
        <v>612</v>
      </c>
      <c r="H36" s="8">
        <v>794</v>
      </c>
      <c r="I36" s="8">
        <v>417</v>
      </c>
      <c r="J36" s="8">
        <v>244</v>
      </c>
      <c r="K36" s="8">
        <v>179</v>
      </c>
    </row>
    <row r="37" spans="1:12" x14ac:dyDescent="0.15">
      <c r="A37" s="7" t="s">
        <v>20</v>
      </c>
      <c r="B37" s="8">
        <v>603</v>
      </c>
      <c r="C37" s="2">
        <v>1039</v>
      </c>
      <c r="D37" s="8">
        <v>633</v>
      </c>
      <c r="E37" s="10">
        <v>1404</v>
      </c>
      <c r="F37" s="10">
        <v>1041</v>
      </c>
      <c r="G37" s="10">
        <v>1744</v>
      </c>
      <c r="H37" s="10">
        <v>1218</v>
      </c>
      <c r="I37" s="10">
        <v>1183</v>
      </c>
      <c r="J37" s="8">
        <v>894</v>
      </c>
      <c r="K37" s="8">
        <v>690</v>
      </c>
    </row>
    <row r="38" spans="1:12" x14ac:dyDescent="0.15">
      <c r="A38" s="7" t="s">
        <v>21</v>
      </c>
      <c r="B38" s="8">
        <v>6</v>
      </c>
      <c r="C38" s="1">
        <v>2</v>
      </c>
      <c r="D38" s="8">
        <v>5</v>
      </c>
      <c r="E38" s="8">
        <v>5</v>
      </c>
      <c r="F38" s="8">
        <v>5</v>
      </c>
      <c r="G38" s="8">
        <v>13</v>
      </c>
      <c r="H38" s="8">
        <v>9</v>
      </c>
      <c r="I38" s="8">
        <v>9</v>
      </c>
      <c r="J38" s="8">
        <v>8</v>
      </c>
      <c r="K38" s="8">
        <v>7</v>
      </c>
    </row>
    <row r="39" spans="1:12" x14ac:dyDescent="0.15">
      <c r="A39" s="7" t="s">
        <v>22</v>
      </c>
      <c r="B39" s="8">
        <v>154</v>
      </c>
      <c r="C39" s="1">
        <v>207</v>
      </c>
      <c r="D39" s="8">
        <v>134</v>
      </c>
      <c r="E39" s="8">
        <v>95</v>
      </c>
      <c r="F39" s="8">
        <v>80</v>
      </c>
      <c r="G39" s="8">
        <v>77</v>
      </c>
      <c r="H39" s="8">
        <v>122</v>
      </c>
      <c r="I39" s="8">
        <v>131</v>
      </c>
      <c r="J39" s="8">
        <v>124</v>
      </c>
      <c r="K39" s="8">
        <v>47</v>
      </c>
    </row>
    <row r="40" spans="1:12" x14ac:dyDescent="0.15">
      <c r="A40" s="7" t="s">
        <v>23</v>
      </c>
      <c r="B40" s="8">
        <v>10</v>
      </c>
      <c r="C40" s="1">
        <v>13</v>
      </c>
      <c r="D40" s="8">
        <v>9</v>
      </c>
      <c r="E40" s="8">
        <v>8</v>
      </c>
      <c r="F40" s="8">
        <v>5</v>
      </c>
      <c r="G40" s="8">
        <v>4</v>
      </c>
      <c r="H40" s="8">
        <v>6</v>
      </c>
      <c r="I40" s="8">
        <v>3</v>
      </c>
      <c r="J40" s="8">
        <v>1</v>
      </c>
      <c r="K40" s="8">
        <v>2</v>
      </c>
    </row>
    <row r="41" spans="1:12" x14ac:dyDescent="0.15">
      <c r="A41" s="7" t="s">
        <v>24</v>
      </c>
      <c r="B41" s="8">
        <v>12</v>
      </c>
      <c r="C41" s="1">
        <v>8</v>
      </c>
      <c r="D41" s="8">
        <v>6</v>
      </c>
      <c r="E41" s="8">
        <v>11</v>
      </c>
      <c r="F41" s="8">
        <v>22</v>
      </c>
      <c r="G41" s="8">
        <v>6</v>
      </c>
      <c r="H41" s="8">
        <v>5</v>
      </c>
      <c r="I41" s="8">
        <v>6</v>
      </c>
      <c r="J41" s="8">
        <v>2</v>
      </c>
      <c r="K41" s="8">
        <v>4</v>
      </c>
    </row>
    <row r="42" spans="1:12" ht="14.25" thickBot="1" x14ac:dyDescent="0.2">
      <c r="A42" s="11" t="s">
        <v>25</v>
      </c>
      <c r="B42" s="12">
        <v>5148</v>
      </c>
      <c r="C42" s="12">
        <v>5603</v>
      </c>
      <c r="D42" s="12">
        <v>3950</v>
      </c>
      <c r="E42" s="12">
        <v>5366</v>
      </c>
      <c r="F42" s="12">
        <v>4773</v>
      </c>
      <c r="G42" s="12">
        <v>4507</v>
      </c>
      <c r="H42" s="12">
        <v>5013</v>
      </c>
      <c r="I42" s="12">
        <v>5125</v>
      </c>
      <c r="J42" s="12">
        <v>3826</v>
      </c>
      <c r="K42" s="12">
        <v>2622</v>
      </c>
    </row>
    <row r="43" spans="1:12" ht="14.25" thickBot="1" x14ac:dyDescent="0.2">
      <c r="A43" s="4"/>
      <c r="B43" s="16"/>
      <c r="C43" s="16"/>
      <c r="D43" s="16"/>
      <c r="E43" s="15"/>
      <c r="F43" s="15"/>
      <c r="G43" s="15"/>
      <c r="H43" s="15"/>
      <c r="I43" s="15"/>
      <c r="J43" s="15"/>
      <c r="K43" s="15"/>
      <c r="L43" s="15"/>
    </row>
    <row r="44" spans="1:12" ht="14.25" thickBot="1" x14ac:dyDescent="0.2">
      <c r="A44" s="4" t="s">
        <v>29</v>
      </c>
      <c r="B44" s="5">
        <v>2020</v>
      </c>
      <c r="C44" s="5">
        <v>2021</v>
      </c>
      <c r="D44" s="5">
        <v>2022</v>
      </c>
      <c r="E44" s="5">
        <v>2023</v>
      </c>
      <c r="F44" s="5">
        <v>2024</v>
      </c>
      <c r="G44" s="15"/>
      <c r="H44" s="15"/>
      <c r="I44" s="15"/>
      <c r="J44" s="15"/>
      <c r="K44" s="15"/>
      <c r="L44" s="15"/>
    </row>
    <row r="45" spans="1:12" x14ac:dyDescent="0.15">
      <c r="A45" s="14" t="s">
        <v>27</v>
      </c>
      <c r="B45" s="8">
        <v>498</v>
      </c>
      <c r="C45" s="8">
        <v>466</v>
      </c>
      <c r="D45" s="8">
        <v>459</v>
      </c>
      <c r="E45" s="8">
        <v>352</v>
      </c>
      <c r="F45" s="8">
        <v>313</v>
      </c>
      <c r="G45" s="15"/>
      <c r="H45" s="15"/>
      <c r="I45" s="15"/>
      <c r="J45" s="15"/>
      <c r="K45" s="15"/>
      <c r="L45" s="15"/>
    </row>
    <row r="46" spans="1:12" x14ac:dyDescent="0.15">
      <c r="A46" s="7" t="s">
        <v>9</v>
      </c>
      <c r="B46" s="8">
        <v>32</v>
      </c>
      <c r="C46" s="8">
        <v>32</v>
      </c>
      <c r="D46" s="8">
        <v>39</v>
      </c>
      <c r="E46" s="8">
        <v>35</v>
      </c>
      <c r="F46" s="8">
        <v>24</v>
      </c>
      <c r="G46" s="15"/>
      <c r="H46" s="15"/>
      <c r="I46" s="15"/>
      <c r="J46" s="15"/>
      <c r="K46" s="15"/>
      <c r="L46" s="15"/>
    </row>
    <row r="47" spans="1:12" x14ac:dyDescent="0.15">
      <c r="A47" s="7" t="s">
        <v>10</v>
      </c>
      <c r="B47" s="8">
        <v>63</v>
      </c>
      <c r="C47" s="8">
        <v>76</v>
      </c>
      <c r="D47" s="8">
        <v>59</v>
      </c>
      <c r="E47" s="8">
        <v>37</v>
      </c>
      <c r="F47" s="8">
        <v>41</v>
      </c>
      <c r="G47" s="15"/>
      <c r="H47" s="15"/>
      <c r="I47" s="15"/>
      <c r="J47" s="15"/>
      <c r="K47" s="15"/>
      <c r="L47" s="15"/>
    </row>
    <row r="48" spans="1:12" x14ac:dyDescent="0.15">
      <c r="A48" s="7" t="s">
        <v>28</v>
      </c>
      <c r="B48" s="8">
        <v>246</v>
      </c>
      <c r="C48" s="8">
        <v>215</v>
      </c>
      <c r="D48" s="8">
        <v>194</v>
      </c>
      <c r="E48" s="8">
        <v>207</v>
      </c>
      <c r="F48" s="8">
        <v>161</v>
      </c>
      <c r="G48" s="15"/>
      <c r="H48" s="15"/>
      <c r="I48" s="15"/>
      <c r="J48" s="15"/>
      <c r="K48" s="15"/>
      <c r="L48" s="15"/>
    </row>
    <row r="49" spans="1:12" x14ac:dyDescent="0.15">
      <c r="A49" s="7" t="s">
        <v>12</v>
      </c>
      <c r="B49" s="8">
        <v>226</v>
      </c>
      <c r="C49" s="8">
        <v>590</v>
      </c>
      <c r="D49" s="8">
        <v>253</v>
      </c>
      <c r="E49" s="8">
        <v>95</v>
      </c>
      <c r="F49" s="8">
        <v>75</v>
      </c>
      <c r="G49" s="15"/>
      <c r="H49" s="15"/>
      <c r="I49" s="15"/>
      <c r="J49" s="15"/>
      <c r="K49" s="15"/>
      <c r="L49" s="15"/>
    </row>
    <row r="50" spans="1:12" x14ac:dyDescent="0.15">
      <c r="A50" s="7" t="s">
        <v>13</v>
      </c>
      <c r="B50" s="8">
        <v>316</v>
      </c>
      <c r="C50" s="8">
        <v>366</v>
      </c>
      <c r="D50" s="8">
        <v>278</v>
      </c>
      <c r="E50" s="8">
        <v>178</v>
      </c>
      <c r="F50" s="8">
        <v>90</v>
      </c>
      <c r="G50" s="15"/>
      <c r="H50" s="15"/>
      <c r="I50" s="15"/>
      <c r="J50" s="15"/>
      <c r="K50" s="15"/>
      <c r="L50" s="15"/>
    </row>
    <row r="51" spans="1:12" x14ac:dyDescent="0.15">
      <c r="A51" s="7" t="s">
        <v>14</v>
      </c>
      <c r="B51" s="8">
        <v>56</v>
      </c>
      <c r="C51" s="8">
        <v>44</v>
      </c>
      <c r="D51" s="8">
        <v>29</v>
      </c>
      <c r="E51" s="8">
        <v>15</v>
      </c>
      <c r="F51" s="8">
        <v>25</v>
      </c>
      <c r="G51" s="15"/>
      <c r="H51" s="15"/>
      <c r="I51" s="15"/>
      <c r="J51" s="15"/>
      <c r="K51" s="15"/>
      <c r="L51" s="15"/>
    </row>
    <row r="52" spans="1:12" x14ac:dyDescent="0.15">
      <c r="A52" s="7" t="s">
        <v>15</v>
      </c>
      <c r="B52" s="8">
        <v>40</v>
      </c>
      <c r="C52" s="8">
        <v>84</v>
      </c>
      <c r="D52" s="8">
        <v>36</v>
      </c>
      <c r="E52" s="8">
        <v>23</v>
      </c>
      <c r="F52" s="8">
        <v>25</v>
      </c>
      <c r="G52" s="15"/>
      <c r="H52" s="15"/>
      <c r="I52" s="15"/>
      <c r="J52" s="15"/>
      <c r="K52" s="15"/>
      <c r="L52" s="15"/>
    </row>
    <row r="53" spans="1:12" x14ac:dyDescent="0.15">
      <c r="A53" s="7" t="s">
        <v>16</v>
      </c>
      <c r="B53" s="8">
        <v>18</v>
      </c>
      <c r="C53" s="8">
        <v>6</v>
      </c>
      <c r="D53" s="8">
        <v>5</v>
      </c>
      <c r="E53" s="8">
        <v>6</v>
      </c>
      <c r="F53" s="8">
        <v>5</v>
      </c>
      <c r="G53" s="15"/>
      <c r="H53" s="15"/>
      <c r="I53" s="15"/>
      <c r="J53" s="15"/>
      <c r="K53" s="15"/>
      <c r="L53" s="15"/>
    </row>
    <row r="54" spans="1:12" x14ac:dyDescent="0.15">
      <c r="A54" s="7" t="s">
        <v>17</v>
      </c>
      <c r="B54" s="8">
        <v>46</v>
      </c>
      <c r="C54" s="8">
        <v>90</v>
      </c>
      <c r="D54" s="8">
        <v>33</v>
      </c>
      <c r="E54" s="8">
        <v>37</v>
      </c>
      <c r="F54" s="8">
        <v>19</v>
      </c>
      <c r="G54" s="15"/>
      <c r="H54" s="15"/>
      <c r="I54" s="15"/>
      <c r="J54" s="15"/>
      <c r="K54" s="15"/>
      <c r="L54" s="15"/>
    </row>
    <row r="55" spans="1:12" x14ac:dyDescent="0.15">
      <c r="A55" s="7" t="s">
        <v>18</v>
      </c>
      <c r="B55" s="8">
        <v>101</v>
      </c>
      <c r="C55" s="8">
        <v>91</v>
      </c>
      <c r="D55" s="8">
        <v>84</v>
      </c>
      <c r="E55" s="8">
        <v>75</v>
      </c>
      <c r="F55" s="8">
        <v>79</v>
      </c>
      <c r="G55" s="15"/>
      <c r="H55" s="15"/>
      <c r="I55" s="15"/>
      <c r="J55" s="15"/>
      <c r="K55" s="15"/>
      <c r="L55" s="15"/>
    </row>
    <row r="56" spans="1:12" x14ac:dyDescent="0.15">
      <c r="A56" s="7" t="s">
        <v>19</v>
      </c>
      <c r="B56" s="8">
        <v>185</v>
      </c>
      <c r="C56" s="8">
        <v>122</v>
      </c>
      <c r="D56" s="8">
        <v>103</v>
      </c>
      <c r="E56" s="8">
        <v>95</v>
      </c>
      <c r="F56" s="8">
        <v>80</v>
      </c>
      <c r="G56" s="15"/>
      <c r="H56" s="15"/>
      <c r="I56" s="15"/>
      <c r="J56" s="15"/>
      <c r="K56" s="15"/>
      <c r="L56" s="15"/>
    </row>
    <row r="57" spans="1:12" x14ac:dyDescent="0.15">
      <c r="A57" s="7" t="s">
        <v>20</v>
      </c>
      <c r="B57" s="8">
        <v>421</v>
      </c>
      <c r="C57" s="8">
        <v>231</v>
      </c>
      <c r="D57" s="8">
        <v>177</v>
      </c>
      <c r="E57" s="8">
        <v>142</v>
      </c>
      <c r="F57" s="8">
        <v>64</v>
      </c>
      <c r="G57" s="15"/>
      <c r="H57" s="15"/>
      <c r="I57" s="15"/>
      <c r="J57" s="15"/>
      <c r="K57" s="15"/>
      <c r="L57" s="15"/>
    </row>
    <row r="58" spans="1:12" x14ac:dyDescent="0.15">
      <c r="A58" s="7" t="s">
        <v>21</v>
      </c>
      <c r="B58" s="8">
        <v>6</v>
      </c>
      <c r="C58" s="8">
        <v>4</v>
      </c>
      <c r="D58" s="8">
        <v>5</v>
      </c>
      <c r="E58" s="8">
        <v>4</v>
      </c>
      <c r="F58" s="8">
        <v>3</v>
      </c>
      <c r="G58" s="15"/>
      <c r="H58" s="15"/>
      <c r="I58" s="15"/>
      <c r="J58" s="15"/>
      <c r="K58" s="15"/>
      <c r="L58" s="15"/>
    </row>
    <row r="59" spans="1:12" x14ac:dyDescent="0.15">
      <c r="A59" s="7" t="s">
        <v>22</v>
      </c>
      <c r="B59" s="8">
        <v>43</v>
      </c>
      <c r="C59" s="8">
        <v>85</v>
      </c>
      <c r="D59" s="8">
        <v>34</v>
      </c>
      <c r="E59" s="8">
        <v>14</v>
      </c>
      <c r="F59" s="8">
        <v>10</v>
      </c>
      <c r="G59" s="15"/>
      <c r="H59" s="15"/>
      <c r="I59" s="15"/>
      <c r="J59" s="15"/>
      <c r="K59" s="15"/>
      <c r="L59" s="15"/>
    </row>
    <row r="60" spans="1:12" x14ac:dyDescent="0.15">
      <c r="A60" s="7" t="s">
        <v>23</v>
      </c>
      <c r="B60" s="8">
        <v>2</v>
      </c>
      <c r="C60" s="8">
        <v>3</v>
      </c>
      <c r="D60" s="8">
        <v>3</v>
      </c>
      <c r="E60" s="8">
        <v>2</v>
      </c>
      <c r="F60" s="8">
        <v>4</v>
      </c>
      <c r="G60" s="15"/>
      <c r="H60" s="15"/>
      <c r="I60" s="15"/>
      <c r="J60" s="15"/>
      <c r="K60" s="15"/>
      <c r="L60" s="15"/>
    </row>
    <row r="61" spans="1:12" x14ac:dyDescent="0.15">
      <c r="A61" s="7" t="s">
        <v>24</v>
      </c>
      <c r="B61" s="8">
        <v>6</v>
      </c>
      <c r="C61" s="8">
        <v>9</v>
      </c>
      <c r="D61" s="8">
        <v>10</v>
      </c>
      <c r="E61" s="8">
        <v>3</v>
      </c>
      <c r="F61" s="8">
        <v>5</v>
      </c>
      <c r="G61" s="15"/>
      <c r="H61" s="15"/>
      <c r="I61" s="15"/>
      <c r="J61" s="15"/>
      <c r="K61" s="15"/>
      <c r="L61" s="21"/>
    </row>
    <row r="62" spans="1:12" ht="15.75" thickBot="1" x14ac:dyDescent="0.2">
      <c r="A62" s="11" t="s">
        <v>25</v>
      </c>
      <c r="B62" s="17">
        <v>2304</v>
      </c>
      <c r="C62" s="17">
        <v>2514</v>
      </c>
      <c r="D62" s="17">
        <v>1801</v>
      </c>
      <c r="E62" s="17">
        <v>1319</v>
      </c>
      <c r="F62" s="17">
        <v>1022</v>
      </c>
      <c r="G62" s="15"/>
      <c r="H62" s="15"/>
      <c r="I62" s="15"/>
      <c r="J62" s="15"/>
      <c r="K62" s="15"/>
      <c r="L62" s="15"/>
    </row>
    <row r="63" spans="1:12" ht="120.75" customHeight="1" x14ac:dyDescent="0.15">
      <c r="A63" s="53" t="s">
        <v>36</v>
      </c>
      <c r="B63" s="53"/>
      <c r="C63" s="53"/>
      <c r="D63" s="53"/>
      <c r="E63" s="53"/>
      <c r="F63" s="53"/>
      <c r="G63" s="53"/>
      <c r="H63" s="53"/>
      <c r="I63" s="53"/>
      <c r="J63" s="53"/>
      <c r="K63" s="53"/>
      <c r="L63" s="18"/>
    </row>
    <row r="64" spans="1:12" ht="100.5" customHeight="1" x14ac:dyDescent="0.15">
      <c r="A64" s="54"/>
      <c r="B64" s="54"/>
      <c r="C64" s="54"/>
      <c r="D64" s="54"/>
      <c r="E64" s="54"/>
      <c r="F64" s="54"/>
      <c r="G64" s="54"/>
      <c r="H64" s="54"/>
      <c r="I64" s="54"/>
      <c r="J64" s="54"/>
      <c r="K64" s="54"/>
      <c r="L64" s="15"/>
    </row>
    <row r="65" spans="1:12" x14ac:dyDescent="0.15">
      <c r="A65" s="7"/>
      <c r="B65" s="15"/>
      <c r="C65" s="15"/>
      <c r="D65" s="15"/>
      <c r="E65" s="15"/>
      <c r="F65" s="15"/>
      <c r="G65" s="15"/>
      <c r="H65" s="15"/>
      <c r="I65" s="15"/>
      <c r="J65" s="15"/>
      <c r="K65" s="15"/>
      <c r="L65" s="15"/>
    </row>
    <row r="66" spans="1:12" x14ac:dyDescent="0.15">
      <c r="A66" s="7"/>
      <c r="B66" s="15"/>
      <c r="C66" s="15"/>
      <c r="D66" s="15"/>
      <c r="E66" s="15"/>
      <c r="F66" s="15"/>
      <c r="G66" s="15"/>
      <c r="H66" s="15"/>
      <c r="I66" s="15"/>
      <c r="J66" s="15"/>
      <c r="K66" s="15"/>
      <c r="L66" s="15"/>
    </row>
  </sheetData>
  <mergeCells count="2">
    <mergeCell ref="A63:K63"/>
    <mergeCell ref="A64:K64"/>
  </mergeCells>
  <phoneticPr fontId="3"/>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4</vt:i4>
      </vt:variant>
    </vt:vector>
  </HeadingPairs>
  <TitlesOfParts>
    <vt:vector size="4" baseType="lpstr">
      <vt:lpstr>Citation</vt:lpstr>
      <vt:lpstr>表1</vt:lpstr>
      <vt:lpstr>表2</vt:lpstr>
      <vt:lpstr>表3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2026-07-06T06:50:47Z</dcterms:created>
  <dcterms:modified xsi:type="dcterms:W3CDTF">2026-07-06T06:50:57Z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2026-07-06T06:50:57Z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e2a36fec-ae9c-4abb-b06b-621c0ebd2bdd</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