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xr:revisionPtr revIDLastSave="0" documentId="13_ncr:1_{4571E0CD-6EE6-4CB5-A1DD-B979251165D6}" xr6:coauthVersionLast="47" xr6:coauthVersionMax="47" xr10:uidLastSave="{00000000-0000-0000-0000-000000000000}"/>
  <bookViews>
    <workbookView xWindow="1170" yWindow="0" windowWidth="15720" windowHeight="15480" tabRatio="732" xr2:uid="{9FD44241-18E9-4D23-AE23-6BE5D6105FAE}"/>
  </bookViews>
  <sheets>
    <sheet name="Citation" sheetId="104" r:id="rId1"/>
    <sheet name="表3-1 " sheetId="42" r:id="rId2"/>
    <sheet name="表3-2" sheetId="43" r:id="rId3"/>
    <sheet name="表3-3" sheetId="44" r:id="rId4"/>
    <sheet name="表4-1 " sheetId="45" r:id="rId5"/>
    <sheet name="表4-2" sheetId="46" r:id="rId6"/>
    <sheet name="表4-3" sheetId="47" r:id="rId7"/>
    <sheet name="補足資料2" sheetId="49" r:id="rId8"/>
    <sheet name="補足資料3" sheetId="50" r:id="rId9"/>
    <sheet name="補足表4-1" sheetId="102" r:id="rId10"/>
    <sheet name="補足表4-2" sheetId="78" r:id="rId11"/>
    <sheet name="補足表4-3" sheetId="79" r:id="rId12"/>
    <sheet name="補足表4-4" sheetId="81" r:id="rId13"/>
    <sheet name="補足表4-5" sheetId="80" r:id="rId14"/>
    <sheet name="補足表4-6" sheetId="82" r:id="rId15"/>
    <sheet name="補足表4-8" sheetId="99" r:id="rId16"/>
    <sheet name="補足資料5" sheetId="53" r:id="rId17"/>
    <sheet name="補足表6-1" sheetId="101" r:id="rId18"/>
    <sheet name="補足表6-2" sheetId="84" r:id="rId19"/>
    <sheet name="補足表 7-1" sheetId="86" r:id="rId20"/>
    <sheet name="補足表7-2" sheetId="87" r:id="rId21"/>
    <sheet name="補足表 7-3" sheetId="88" r:id="rId22"/>
    <sheet name="補足表 7-4" sheetId="89" r:id="rId23"/>
    <sheet name="補足表 7-5" sheetId="90" r:id="rId24"/>
    <sheet name="補足表 7-6" sheetId="91" r:id="rId25"/>
    <sheet name="補足表8-1" sheetId="103" r:id="rId26"/>
    <sheet name="補足表8-2" sheetId="95" r:id="rId27"/>
    <sheet name="補足表8-3" sheetId="96" r:id="rId28"/>
    <sheet name="補足表8-4" sheetId="97" r:id="rId29"/>
    <sheet name="補足表8-5" sheetId="98" r:id="rId30"/>
    <sheet name="補足表 9-1" sheetId="92" r:id="rId31"/>
    <sheet name="補足表 9-2" sheetId="93" r:id="rId32"/>
    <sheet name="補足表9-3" sheetId="94"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Hlk136263500" localSheetId="25">'補足表8-1'!$A$3</definedName>
    <definedName name="_Hlk176509883" localSheetId="22">'補足表 7-4'!$A$41</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'[14]991110大'!$IT$8014</definedName>
    <definedName name="\c" localSheetId="0">'[14]991110大'!$IT$8014</definedName>
    <definedName name="\c">'[14]991110大'!$IT$8014</definedName>
    <definedName name="\d" localSheetId="0">'[14]991110大'!$IT$8014</definedName>
    <definedName name="\d">'[14]991110大'!$IT$8014</definedName>
    <definedName name="\e" localSheetId="0">'[14]991110大'!$IT$8014</definedName>
    <definedName name="\e">'[14]991110大'!$IT$8014</definedName>
    <definedName name="\f" localSheetId="0">'[14]991110大'!$IT$8014</definedName>
    <definedName name="\f">'[14]991110大'!$IT$8014</definedName>
    <definedName name="\g" localSheetId="0">'[14]991110大'!$IT$8014</definedName>
    <definedName name="\g">'[14]991110大'!$IT$8014</definedName>
    <definedName name="\h" localSheetId="0">'[14]991110大'!$IT$8014</definedName>
    <definedName name="\h">'[14]991110大'!$IT$8014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'[14]991110大'!$A$3:$A$3</definedName>
    <definedName name="Criteria_MI" localSheetId="0">'[14]991110大'!$A$3:$A$3</definedName>
    <definedName name="Criteria_MI">'[14]991110大'!$A$3:$A$3</definedName>
    <definedName name="Eq1_10">[17]最小2乗法!$N$4:$R$11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[18]F30!$I$5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[17]データ!$A$1:$I$19</definedName>
    <definedName name="Fig1_02">[17]データ!$J$1:$P$19</definedName>
    <definedName name="Fig1_03">[17]演習!$A$2:$C$22</definedName>
    <definedName name="Fig1_05">[17]モデル!$A$1:$I$25</definedName>
    <definedName name="Fig1_07">[17]最小2乗法!$A$3:$K$10</definedName>
    <definedName name="Fig1_08">[17]回帰係数!$A$1:$G$20</definedName>
    <definedName name="Fig1_09">[17]回帰係数!$I$1:$M$27</definedName>
    <definedName name="Fig2_01">[17]モデル!$K$5:$Q$12</definedName>
    <definedName name="Fig2_04">[17]回帰係数!$O$2:$U$7</definedName>
    <definedName name="Fig2_09">[17]逆推定!$H$3:$N$24</definedName>
    <definedName name="Fig3_01">[17]アンスコム!$A$1:$G$15</definedName>
    <definedName name="Fig3_02">[17]アンスコム!$L$1:$T$23</definedName>
    <definedName name="Fig3_03">[17]残差の散布図!$A$1:$G$17</definedName>
    <definedName name="Fig3_04">[17]残差の散布図!$A$20:$I$32</definedName>
    <definedName name="Fig3_06">[17]残差の散布図!$A$35:$F$48</definedName>
    <definedName name="Fig3_07">[17]変数変換!$A$3:$I$24</definedName>
    <definedName name="Fig3_08">[17]変数変換!$A$28:$I$40</definedName>
    <definedName name="Fig3_09">[17]変数変換!$A$44:$I$55</definedName>
    <definedName name="Fig3_10">[17]変数変換!$A$59:$I$79</definedName>
    <definedName name="Fig3_11">[17]変数変換!$A$81:$I$93</definedName>
    <definedName name="Fig3_12">[17]てこ比!$A$1:$J$19</definedName>
    <definedName name="Fig4_01">[17]原点回帰!$D$1:$M$10</definedName>
    <definedName name="Fig4_03">[17]時系列!$E$2:$L$12</definedName>
    <definedName name="Fig4_04">[17]時系列!$E$13:$H$20</definedName>
    <definedName name="Fig4_05">[17]時系列!$N$5:$X$24</definedName>
    <definedName name="Fig4_06">[17]繰返し!$B$2:$H$17</definedName>
    <definedName name="Fig4_07">[17]繰返し!$J$2:$S$19</definedName>
    <definedName name="Fig4_08">[17]繰返し!$S$22:$AB$32</definedName>
    <definedName name="Fig4_09">[17]繰返し!$AC$2:$AH$8</definedName>
    <definedName name="Flimit" localSheetId="0">#REF!</definedName>
    <definedName name="Flimit">#REF!</definedName>
    <definedName name="Flimit2000" localSheetId="0">'[19]太平洋pr98a5 Ftarget P'!$E$148</definedName>
    <definedName name="Flimit2000">'[20]太平洋pr98a5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'[21]2001年度ABC算定作業'!$B$149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1">'表3-1 '!$A$5:$K$29</definedName>
    <definedName name="_xlnm.Print_Area" localSheetId="3">'表3-3'!$K$4:$AA$56</definedName>
    <definedName name="_xlnm.Print_Area" localSheetId="4">'表4-1 '!$A$4:$G$28</definedName>
    <definedName name="_xlnm.Print_Area" localSheetId="5">'表4-2'!$A$4:$F$28</definedName>
    <definedName name="_xlnm.Print_Area" localSheetId="6">'表4-3'!#REF!</definedName>
    <definedName name="_xlnm.Print_Area" localSheetId="8">補足資料3!$A$34:$M$61</definedName>
    <definedName name="_xlnm.Print_Area" localSheetId="16">補足資料5!$A$46:$I$80</definedName>
    <definedName name="_xlnm.Print_Area" localSheetId="15">'補足表4-8'!$A$34:$G$61</definedName>
    <definedName name="_xlnm.Print_Area">#REF!</definedName>
    <definedName name="PRINT_AREA_MI" localSheetId="0">#REF!</definedName>
    <definedName name="PRINT_AREA_MI">#REF!</definedName>
    <definedName name="prp0" localSheetId="0">#REF!</definedName>
    <definedName name="prp0">#REF!</definedName>
    <definedName name="q" localSheetId="0">'[23]★2007VPAFt5年RPSav10尾数 1LN'!$Y$593</definedName>
    <definedName name="q">#REF!</definedName>
    <definedName name="q_魚種別各層別平均密度クエリ" localSheetId="0">[24]q_魚種別各層別平均密度クエリ!$A$2:$AJ$75</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[18]Fmed!$AA$38</definedName>
    <definedName name="RPS_96med">#REF!</definedName>
    <definedName name="RPS96_01" localSheetId="0">[11]管理基準選定original!$B$169</definedName>
    <definedName name="RPS96_01">[12]管理基準選定original!$B$169</definedName>
    <definedName name="RPS96_med">[28]Fによる予測計算シート!$K$4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'[29]Kcohort BH spr (2)'!$B$273</definedName>
    <definedName name="SPR">'[30]Kcohort BH spr (2)'!$B$273</definedName>
    <definedName name="SPRF" localSheetId="0">#REF!</definedName>
    <definedName name="SPRF">#REF!</definedName>
    <definedName name="SPRt" localSheetId="0">'[29]Kcohort BH spr (2)'!$E$211</definedName>
    <definedName name="SPRt">'[30]Kcohort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'[31]解析97-1昔です'!$C$106:$C$125</definedName>
    <definedName name="temp" hidden="1">'[32]解析97-1昔です'!$C$106:$C$125</definedName>
    <definedName name="temp10" localSheetId="0" hidden="1">'[31]解析97-1昔です'!$B$74:$U$74</definedName>
    <definedName name="temp10" hidden="1">'[32]解析97-1昔です'!$B$74:$U$74</definedName>
    <definedName name="temp11" localSheetId="0" hidden="1">'[31]解析97-1昔です'!$B$64:$U$64</definedName>
    <definedName name="temp11" hidden="1">'[32]解析97-1昔です'!$B$64:$U$64</definedName>
    <definedName name="temp12" localSheetId="0" hidden="1">'[31]解析97-1昔です'!$P$108:$P$128</definedName>
    <definedName name="temp12" hidden="1">'[32]解析97-1昔です'!$P$108:$P$128</definedName>
    <definedName name="temp13" localSheetId="0" hidden="1">'[31]解析97-1昔です'!$B$75:$U$75</definedName>
    <definedName name="temp13" hidden="1">'[32]解析97-1昔です'!$B$75:$U$75</definedName>
    <definedName name="temp14" localSheetId="0" hidden="1">'[31]解析97-1昔です'!$B$65:$U$65</definedName>
    <definedName name="temp14" hidden="1">'[32]解析97-1昔です'!$B$65:$U$65</definedName>
    <definedName name="temp15" localSheetId="0" hidden="1">'[31]解析97-1昔です'!$B$76:$U$76</definedName>
    <definedName name="temp15" hidden="1">'[32]解析97-1昔です'!$B$76:$U$76</definedName>
    <definedName name="temp16" localSheetId="0" hidden="1">'[31]解析97-1昔です'!$B$66:$U$66</definedName>
    <definedName name="temp16" hidden="1">'[32]解析97-1昔です'!$B$66:$U$66</definedName>
    <definedName name="temp17" localSheetId="0" hidden="1">'[31]解析97-1昔です'!$B$67:$U$67</definedName>
    <definedName name="temp17" hidden="1">'[32]解析97-1昔です'!$B$67:$U$67</definedName>
    <definedName name="temp18" localSheetId="0" hidden="1">'[31]解析97-1昔です'!$AD$90:$AD$109</definedName>
    <definedName name="temp18" hidden="1">'[32]解析97-1昔です'!$AD$90:$AD$109</definedName>
    <definedName name="temp19" localSheetId="0" hidden="1">'[31]解析97-1昔です'!$AD$90:$AD$109</definedName>
    <definedName name="temp19" hidden="1">'[32]解析97-1昔です'!$AD$90:$AD$109</definedName>
    <definedName name="temp2" localSheetId="0" hidden="1">'[31]解析97-1昔です'!$B$72:$U$72</definedName>
    <definedName name="temp2" hidden="1">'[32]解析97-1昔です'!$B$72:$U$72</definedName>
    <definedName name="temp20" localSheetId="0" hidden="1">'[31]解析97-1昔です'!$B$106:$B$125</definedName>
    <definedName name="temp20" hidden="1">'[32]解析97-1昔です'!$B$106:$B$125</definedName>
    <definedName name="temp21" localSheetId="0" hidden="1">'[31]解析97-1昔です'!$B$71:$U$71</definedName>
    <definedName name="temp21" hidden="1">'[32]解析97-1昔です'!$B$71:$U$71</definedName>
    <definedName name="temp22" localSheetId="0" hidden="1">'[31]解析97-1昔です'!$B$71:$U$71</definedName>
    <definedName name="temp22" hidden="1">'[32]解析97-1昔です'!$B$71:$U$71</definedName>
    <definedName name="temp23" localSheetId="0" hidden="1">'[31]解析97-1昔です'!$M$108:$M$128</definedName>
    <definedName name="temp23" hidden="1">'[32]解析97-1昔です'!$M$108:$M$128</definedName>
    <definedName name="temp24" localSheetId="0" hidden="1">'[31]解析97-1昔です'!$B$97:$U$97</definedName>
    <definedName name="temp24" hidden="1">'[32]解析97-1昔です'!$B$97:$U$97</definedName>
    <definedName name="temp25" localSheetId="0" hidden="1">'[31]解析97-1昔です'!$B$141:$T$141</definedName>
    <definedName name="temp25" hidden="1">'[32]解析97-1昔です'!$B$141:$T$141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'[31]解析97-1昔です'!$B$62:$U$62</definedName>
    <definedName name="temp3" hidden="1">'[32]解析97-1昔です'!$B$62:$U$62</definedName>
    <definedName name="temp30" localSheetId="0" hidden="1">#REF!</definedName>
    <definedName name="temp30" hidden="1">#REF!</definedName>
    <definedName name="temp31">'[33]将来予測-1'!$I$3</definedName>
    <definedName name="temp32">'[33]将来予測-1'!$J$3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'[31]解析97-1昔です'!$N$108:$N$128</definedName>
    <definedName name="temp4" hidden="1">'[32]解析97-1昔です'!$N$108:$N$128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'[31]解析97-1昔です'!$B$99:$U$99</definedName>
    <definedName name="temp5" hidden="1">'[32]解析97-1昔です'!$B$99:$U$99</definedName>
    <definedName name="temp50">#REF!</definedName>
    <definedName name="temp51">#REF!</definedName>
    <definedName name="temp52">#REF!</definedName>
    <definedName name="temp53">#REF!</definedName>
    <definedName name="temp54">#REF!</definedName>
    <definedName name="temp55">'[33]将来予測-1'!$H$3</definedName>
    <definedName name="temp56">#REF!</definedName>
    <definedName name="temp57">#REF!</definedName>
    <definedName name="temp58">#REF!</definedName>
    <definedName name="temp59">#REF!</definedName>
    <definedName name="temp6" localSheetId="0" hidden="1">'[31]解析97-1昔です'!$B$151:$T$151</definedName>
    <definedName name="temp6" hidden="1">'[32]解析97-1昔です'!$B$151:$T$151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'[31]解析97-1昔です'!$B$73:$U$73</definedName>
    <definedName name="temp7" hidden="1">'[32]解析97-1昔です'!$B$73:$U$73</definedName>
    <definedName name="temp8" localSheetId="0" hidden="1">'[31]解析97-1昔です'!$B$63:$U$63</definedName>
    <definedName name="temp8" hidden="1">'[32]解析97-1昔です'!$B$63:$U$63</definedName>
    <definedName name="temp9" localSheetId="0" hidden="1">'[31]解析97-1昔です'!$O$108:$O$128</definedName>
    <definedName name="temp9" hidden="1">'[32]解析97-1昔です'!$O$108:$O$128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'[29]wada-masaba'!$G$48</definedName>
    <definedName name="Unit_g">'[30]wada-masaba'!$G$48</definedName>
    <definedName name="Unit_i" localSheetId="0">'[29]Cohort calclate'!$D$24</definedName>
    <definedName name="Unit_i">'[30]Cohort calclate'!$D$24</definedName>
    <definedName name="Unit_indiv" localSheetId="0">'[29]wada-masaba'!$E$25</definedName>
    <definedName name="Unit_indiv">'[30]wada-masaba'!$E$25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[34]再生産・予測!$G$114</definedName>
    <definedName name="α">[35]再生産・予測!$G$114</definedName>
    <definedName name="β" localSheetId="0">[34]再生産・予測!$F$114</definedName>
    <definedName name="β">[35]再生産・予測!$F$114</definedName>
    <definedName name="グラフ何か？" hidden="1">'[36]解析97-1昔です'!$B$72:$U$72</definedName>
    <definedName name="何か2" hidden="1">'[36]解析97-1昔です'!$B$71:$U$71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[37]コホート!$A$17</definedName>
    <definedName name="表１_parameter">[38]コホート!$A$17</definedName>
    <definedName name="表２_catch" localSheetId="0">[37]コホート!$A$36</definedName>
    <definedName name="表２_catch">[38]コホート!$A$36</definedName>
    <definedName name="表３_N" localSheetId="0">[37]コホート!$A$53</definedName>
    <definedName name="表３_N">[38]コホート!$A$53</definedName>
    <definedName name="表４_Ｆ" localSheetId="0">[37]コホート!$A$73</definedName>
    <definedName name="表４_Ｆ">[38]コホート!$A$73</definedName>
    <definedName name="表５_biomass" localSheetId="0">[37]コホート!$A$89</definedName>
    <definedName name="表５_biomass">[38]コホート!$A$89</definedName>
    <definedName name="表６_SSB" localSheetId="0">[37]コホート!$A$106</definedName>
    <definedName name="表６_SSB">[38]コホート!$A$106</definedName>
    <definedName name="表７_SR" localSheetId="0">[37]コホート!$A$123</definedName>
    <definedName name="表７_SR">[38]コホート!$A$123</definedName>
    <definedName name="有田">[39]Sheet1!$C$36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94" l="1"/>
  <c r="A1" i="93"/>
  <c r="A1" i="92"/>
  <c r="A1" i="98"/>
  <c r="A1" i="97"/>
  <c r="A1" i="96"/>
  <c r="A1" i="95"/>
  <c r="A1" i="103"/>
  <c r="A1" i="91"/>
  <c r="A1" i="90"/>
  <c r="A1" i="89"/>
  <c r="A1" i="88"/>
  <c r="A1" i="87"/>
  <c r="A1" i="86"/>
  <c r="A1" i="84"/>
  <c r="A1" i="101"/>
  <c r="A1" i="53"/>
  <c r="A1" i="99"/>
  <c r="A1" i="82"/>
  <c r="A1" i="80"/>
  <c r="A1" i="81"/>
  <c r="A1" i="79"/>
  <c r="A1" i="78"/>
  <c r="A1" i="102"/>
  <c r="A1" i="50"/>
  <c r="A1" i="49"/>
  <c r="A1" i="47"/>
  <c r="A1" i="46"/>
  <c r="A1" i="45"/>
  <c r="A1" i="44"/>
  <c r="A1" i="43" l="1"/>
  <c r="A1" i="42"/>
  <c r="A7" i="89" l="1"/>
</calcChain>
</file>

<file path=xl/sharedStrings.xml><?xml version="1.0" encoding="utf-8"?>
<sst xmlns="http://schemas.openxmlformats.org/spreadsheetml/2006/main" count="1783" uniqueCount="670">
  <si>
    <t>漁期年</t>
    <rPh sb="0" eb="2">
      <t>ギョキ</t>
    </rPh>
    <phoneticPr fontId="13"/>
  </si>
  <si>
    <t>外海産</t>
    <rPh sb="0" eb="2">
      <t>ガイカイ</t>
    </rPh>
    <rPh sb="2" eb="3">
      <t>サン</t>
    </rPh>
    <phoneticPr fontId="13"/>
  </si>
  <si>
    <t>内海産</t>
    <rPh sb="0" eb="2">
      <t>ナイカイ</t>
    </rPh>
    <rPh sb="2" eb="3">
      <t>サン</t>
    </rPh>
    <phoneticPr fontId="13"/>
  </si>
  <si>
    <t>合計</t>
    <rPh sb="0" eb="2">
      <t>ゴウケイ</t>
    </rPh>
    <phoneticPr fontId="13"/>
  </si>
  <si>
    <r>
      <t>漁期年（</t>
    </r>
    <r>
      <rPr>
        <sz val="11"/>
        <rFont val="Times New Roman"/>
        <family val="1"/>
      </rPr>
      <t>4</t>
    </r>
    <r>
      <rPr>
        <sz val="11"/>
        <rFont val="ＭＳ 明朝"/>
        <family val="1"/>
        <charset val="128"/>
      </rPr>
      <t>月</t>
    </r>
    <r>
      <rPr>
        <sz val="11"/>
        <rFont val="ＭＳ 明朝"/>
        <family val="3"/>
        <charset val="128"/>
      </rPr>
      <t>〜翌年</t>
    </r>
    <r>
      <rPr>
        <sz val="11"/>
        <rFont val="Times New Roman"/>
        <family val="1"/>
      </rPr>
      <t>3</t>
    </r>
    <r>
      <rPr>
        <sz val="11"/>
        <rFont val="ＭＳ 明朝"/>
        <family val="3"/>
        <charset val="128"/>
      </rPr>
      <t>月）集計。</t>
    </r>
    <rPh sb="0" eb="3">
      <t>ギョキネン</t>
    </rPh>
    <rPh sb="5" eb="6">
      <t>ガツ</t>
    </rPh>
    <rPh sb="7" eb="9">
      <t>ヨクトシ</t>
    </rPh>
    <rPh sb="10" eb="11">
      <t>ガツ</t>
    </rPh>
    <rPh sb="12" eb="14">
      <t>シュウケイ</t>
    </rPh>
    <phoneticPr fontId="13"/>
  </si>
  <si>
    <t>表3-2. 府県別および有明海0歳の漁獲量の推移（単位：トン）</t>
    <rPh sb="0" eb="1">
      <t>ヒョウ</t>
    </rPh>
    <rPh sb="6" eb="8">
      <t>フケン</t>
    </rPh>
    <rPh sb="8" eb="9">
      <t>ベツ</t>
    </rPh>
    <rPh sb="12" eb="15">
      <t>アリアケカイ</t>
    </rPh>
    <rPh sb="16" eb="17">
      <t>サイ</t>
    </rPh>
    <rPh sb="18" eb="21">
      <t>ギョカクリョウ</t>
    </rPh>
    <rPh sb="22" eb="24">
      <t>スイイ</t>
    </rPh>
    <rPh sb="25" eb="27">
      <t>タンイ</t>
    </rPh>
    <phoneticPr fontId="13"/>
  </si>
  <si>
    <t>秋田</t>
    <rPh sb="0" eb="2">
      <t>アキタ</t>
    </rPh>
    <phoneticPr fontId="13"/>
  </si>
  <si>
    <t>山形</t>
    <rPh sb="0" eb="2">
      <t>ヤマガタ</t>
    </rPh>
    <phoneticPr fontId="13"/>
  </si>
  <si>
    <t>石川</t>
    <rPh sb="0" eb="2">
      <t>イシカワケン</t>
    </rPh>
    <phoneticPr fontId="13"/>
  </si>
  <si>
    <t>福井</t>
    <rPh sb="0" eb="2">
      <t>フクイケン</t>
    </rPh>
    <phoneticPr fontId="13"/>
  </si>
  <si>
    <t>京都</t>
    <rPh sb="0" eb="2">
      <t>キョウトフ</t>
    </rPh>
    <phoneticPr fontId="13"/>
  </si>
  <si>
    <t>鳥取</t>
    <rPh sb="0" eb="2">
      <t>トットリケン</t>
    </rPh>
    <phoneticPr fontId="13"/>
  </si>
  <si>
    <t>島根</t>
    <rPh sb="0" eb="2">
      <t>シマネケン</t>
    </rPh>
    <phoneticPr fontId="13"/>
  </si>
  <si>
    <t>山口</t>
    <rPh sb="0" eb="2">
      <t>ヤマグチケン</t>
    </rPh>
    <phoneticPr fontId="13"/>
  </si>
  <si>
    <t>福岡</t>
    <rPh sb="0" eb="2">
      <t>フクオカケン</t>
    </rPh>
    <phoneticPr fontId="13"/>
  </si>
  <si>
    <t>佐賀</t>
    <rPh sb="0" eb="2">
      <t>サガケン</t>
    </rPh>
    <phoneticPr fontId="13"/>
  </si>
  <si>
    <t>長崎</t>
    <rPh sb="0" eb="2">
      <t>ナガサキケン</t>
    </rPh>
    <phoneticPr fontId="13"/>
  </si>
  <si>
    <t>熊本</t>
    <rPh sb="0" eb="2">
      <t>クマモトケン</t>
    </rPh>
    <phoneticPr fontId="13"/>
  </si>
  <si>
    <r>
      <rPr>
        <sz val="11"/>
        <rFont val="Times New Roman"/>
        <family val="1"/>
      </rPr>
      <t>**</t>
    </r>
    <r>
      <rPr>
        <sz val="11"/>
        <rFont val="ＭＳ 明朝"/>
        <family val="1"/>
        <charset val="128"/>
      </rPr>
      <t>有明海</t>
    </r>
    <rPh sb="0" eb="5">
      <t>アリアケカイ</t>
    </rPh>
    <phoneticPr fontId="13"/>
  </si>
  <si>
    <t>鹿児島</t>
    <rPh sb="0" eb="3">
      <t>カゴシマケン</t>
    </rPh>
    <phoneticPr fontId="13"/>
  </si>
  <si>
    <t>宮崎</t>
    <rPh sb="0" eb="2">
      <t>ミヤザキ</t>
    </rPh>
    <phoneticPr fontId="13"/>
  </si>
  <si>
    <t>大分</t>
    <rPh sb="0" eb="2">
      <t>オオイタ</t>
    </rPh>
    <phoneticPr fontId="13"/>
  </si>
  <si>
    <t>愛媛</t>
    <rPh sb="0" eb="2">
      <t>エヒメ</t>
    </rPh>
    <phoneticPr fontId="13"/>
  </si>
  <si>
    <t>山口</t>
    <rPh sb="0" eb="2">
      <t>ヤマグチ</t>
    </rPh>
    <phoneticPr fontId="13"/>
  </si>
  <si>
    <t>広島</t>
    <rPh sb="0" eb="2">
      <t>ヒロシマ</t>
    </rPh>
    <phoneticPr fontId="13"/>
  </si>
  <si>
    <t>岡山</t>
    <rPh sb="0" eb="2">
      <t>オカヤマ</t>
    </rPh>
    <phoneticPr fontId="13"/>
  </si>
  <si>
    <t>兵庫</t>
    <rPh sb="0" eb="2">
      <t>ヒョウゴケン</t>
    </rPh>
    <phoneticPr fontId="13"/>
  </si>
  <si>
    <t>香川</t>
    <rPh sb="0" eb="2">
      <t>カガワ</t>
    </rPh>
    <phoneticPr fontId="13"/>
  </si>
  <si>
    <t>徳島</t>
    <rPh sb="0" eb="2">
      <t>トクシマ</t>
    </rPh>
    <phoneticPr fontId="13"/>
  </si>
  <si>
    <t>和歌山</t>
    <rPh sb="0" eb="3">
      <t>ワカヤマ</t>
    </rPh>
    <phoneticPr fontId="13"/>
  </si>
  <si>
    <t>計</t>
    <rPh sb="0" eb="1">
      <t>ケイ</t>
    </rPh>
    <phoneticPr fontId="13"/>
  </si>
  <si>
    <t>日本海</t>
    <rPh sb="0" eb="2">
      <t>ニホンカイ</t>
    </rPh>
    <phoneticPr fontId="13"/>
  </si>
  <si>
    <r>
      <rPr>
        <sz val="11"/>
        <rFont val="Times New Roman"/>
        <family val="1"/>
      </rPr>
      <t>0</t>
    </r>
    <r>
      <rPr>
        <sz val="11"/>
        <rFont val="ＭＳ 明朝"/>
        <family val="1"/>
        <charset val="128"/>
      </rPr>
      <t>歳魚</t>
    </r>
    <rPh sb="1" eb="3">
      <t>サイギョ</t>
    </rPh>
    <phoneticPr fontId="13"/>
  </si>
  <si>
    <t>瀬戸内海</t>
    <rPh sb="0" eb="2">
      <t>セトナイカイ</t>
    </rPh>
    <phoneticPr fontId="13"/>
  </si>
  <si>
    <t xml:space="preserve">   *0     </t>
    <phoneticPr fontId="13"/>
  </si>
  <si>
    <t>-</t>
    <phoneticPr fontId="13"/>
  </si>
  <si>
    <r>
      <t>*2003</t>
    </r>
    <r>
      <rPr>
        <sz val="11"/>
        <rFont val="ＭＳ 明朝"/>
        <family val="1"/>
        <charset val="128"/>
      </rPr>
      <t>年</t>
    </r>
    <r>
      <rPr>
        <sz val="11"/>
        <rFont val="Times New Roman"/>
        <family val="1"/>
      </rPr>
      <t>1</t>
    </r>
    <r>
      <rPr>
        <sz val="11"/>
        <rFont val="ＭＳ 明朝"/>
        <family val="1"/>
        <charset val="128"/>
      </rPr>
      <t>〜</t>
    </r>
    <r>
      <rPr>
        <sz val="11"/>
        <rFont val="Times New Roman"/>
        <family val="1"/>
      </rPr>
      <t>3</t>
    </r>
    <r>
      <rPr>
        <sz val="11"/>
        <rFont val="ＭＳ 明朝"/>
        <family val="1"/>
        <charset val="128"/>
      </rPr>
      <t>月のみ。</t>
    </r>
    <rPh sb="5" eb="6">
      <t>ネン</t>
    </rPh>
    <rPh sb="9" eb="10">
      <t>ガツ</t>
    </rPh>
    <phoneticPr fontId="13"/>
  </si>
  <si>
    <r>
      <rPr>
        <sz val="11"/>
        <rFont val="Times New Roman"/>
        <family val="1"/>
      </rPr>
      <t>**</t>
    </r>
    <r>
      <rPr>
        <sz val="11"/>
        <rFont val="ＭＳ 明朝"/>
        <family val="1"/>
        <charset val="128"/>
      </rPr>
      <t>福岡県、長崎県、佐賀県、熊本県の漁獲量の合算。</t>
    </r>
    <rPh sb="2" eb="5">
      <t>フクオカケン</t>
    </rPh>
    <rPh sb="6" eb="9">
      <t>ナガサキケン</t>
    </rPh>
    <rPh sb="10" eb="13">
      <t>サガケン</t>
    </rPh>
    <rPh sb="14" eb="17">
      <t>クマモトケン</t>
    </rPh>
    <rPh sb="18" eb="20">
      <t>ギョカク</t>
    </rPh>
    <rPh sb="20" eb="21">
      <t>リョウ</t>
    </rPh>
    <rPh sb="22" eb="24">
      <t>ガッサン</t>
    </rPh>
    <phoneticPr fontId="13"/>
  </si>
  <si>
    <r>
      <rPr>
        <sz val="11"/>
        <rFont val="ＭＳ Ｐ明朝"/>
        <family val="1"/>
        <charset val="128"/>
      </rPr>
      <t>太字：概数値</t>
    </r>
    <r>
      <rPr>
        <sz val="11"/>
        <rFont val="ＭＳ 明朝"/>
        <family val="1"/>
        <charset val="128"/>
      </rPr>
      <t>。</t>
    </r>
    <rPh sb="0" eb="2">
      <t>フトジ</t>
    </rPh>
    <rPh sb="3" eb="5">
      <t>ガイスウ</t>
    </rPh>
    <rPh sb="5" eb="6">
      <t>チ</t>
    </rPh>
    <phoneticPr fontId="13"/>
  </si>
  <si>
    <t xml:space="preserve">漁期年 </t>
    <rPh sb="0" eb="2">
      <t>ギョキ</t>
    </rPh>
    <phoneticPr fontId="10"/>
  </si>
  <si>
    <t>九州・山口北西海域</t>
    <rPh sb="0" eb="2">
      <t>キュウシュウ</t>
    </rPh>
    <rPh sb="3" eb="5">
      <t>ヤマグチ</t>
    </rPh>
    <rPh sb="5" eb="7">
      <t>ホクセイ</t>
    </rPh>
    <rPh sb="7" eb="9">
      <t>カイイキ</t>
    </rPh>
    <phoneticPr fontId="10"/>
  </si>
  <si>
    <t>伊予灘・豊後水道</t>
    <rPh sb="0" eb="2">
      <t>イヨナダ</t>
    </rPh>
    <phoneticPr fontId="10"/>
  </si>
  <si>
    <t>備讃瀬戸</t>
    <rPh sb="0" eb="2">
      <t>ビサン</t>
    </rPh>
    <phoneticPr fontId="10"/>
  </si>
  <si>
    <t>備後灘</t>
    <phoneticPr fontId="10"/>
  </si>
  <si>
    <t>伊予灘以西・豊予海峡以北</t>
    <rPh sb="0" eb="2">
      <t>イヨ</t>
    </rPh>
    <rPh sb="2" eb="3">
      <t>ナダ</t>
    </rPh>
    <rPh sb="3" eb="5">
      <t>イセイ</t>
    </rPh>
    <rPh sb="6" eb="10">
      <t>ホウヨカイキョウ</t>
    </rPh>
    <rPh sb="10" eb="12">
      <t>イホク</t>
    </rPh>
    <phoneticPr fontId="10"/>
  </si>
  <si>
    <t>伊予灘以西・豊予海峡以南</t>
    <rPh sb="0" eb="2">
      <t>イヨ</t>
    </rPh>
    <rPh sb="2" eb="3">
      <t>ナダ</t>
    </rPh>
    <rPh sb="3" eb="5">
      <t>イセイ</t>
    </rPh>
    <rPh sb="6" eb="10">
      <t>ホウヨカイキョウ</t>
    </rPh>
    <rPh sb="10" eb="12">
      <t>イナン</t>
    </rPh>
    <phoneticPr fontId="10"/>
  </si>
  <si>
    <t>関門海峡</t>
    <rPh sb="0" eb="2">
      <t>カンモン</t>
    </rPh>
    <rPh sb="2" eb="4">
      <t>カイキョウ</t>
    </rPh>
    <phoneticPr fontId="10"/>
  </si>
  <si>
    <t>山口県瀬戸内海側</t>
    <rPh sb="0" eb="3">
      <t>ヤマグチケン</t>
    </rPh>
    <rPh sb="3" eb="7">
      <t>セトナイカイ</t>
    </rPh>
    <rPh sb="7" eb="8">
      <t>ガワ</t>
    </rPh>
    <phoneticPr fontId="10"/>
  </si>
  <si>
    <t>備後灘</t>
    <rPh sb="2" eb="3">
      <t>ナダ</t>
    </rPh>
    <phoneticPr fontId="10"/>
  </si>
  <si>
    <t>針数</t>
    <rPh sb="0" eb="1">
      <t>ハリ</t>
    </rPh>
    <rPh sb="1" eb="2">
      <t>スウ</t>
    </rPh>
    <phoneticPr fontId="10"/>
  </si>
  <si>
    <t>CPUE</t>
    <phoneticPr fontId="10"/>
  </si>
  <si>
    <t>出漁</t>
    <rPh sb="0" eb="2">
      <t>シュツリョウ</t>
    </rPh>
    <phoneticPr fontId="10"/>
  </si>
  <si>
    <t>統数</t>
    <phoneticPr fontId="10"/>
  </si>
  <si>
    <t>のべ取扱</t>
    <rPh sb="2" eb="4">
      <t>トリアツカイ</t>
    </rPh>
    <phoneticPr fontId="10"/>
  </si>
  <si>
    <t>隻数</t>
    <rPh sb="0" eb="1">
      <t>スウ</t>
    </rPh>
    <phoneticPr fontId="10"/>
  </si>
  <si>
    <t>隻数</t>
    <rPh sb="0" eb="1">
      <t>セキ</t>
    </rPh>
    <phoneticPr fontId="10"/>
  </si>
  <si>
    <t>回数</t>
    <rPh sb="0" eb="1">
      <t>カイ</t>
    </rPh>
    <phoneticPr fontId="10"/>
  </si>
  <si>
    <t>日数</t>
    <phoneticPr fontId="10"/>
  </si>
  <si>
    <t>漁期年</t>
    <phoneticPr fontId="10"/>
  </si>
  <si>
    <t>–</t>
    <phoneticPr fontId="20"/>
  </si>
  <si>
    <t>－</t>
    <phoneticPr fontId="10"/>
  </si>
  <si>
    <t>漁期年</t>
    <rPh sb="0" eb="3">
      <t>ギョキネン</t>
    </rPh>
    <phoneticPr fontId="10"/>
  </si>
  <si>
    <t>補足資料3　コホート解析結果の詳細</t>
    <phoneticPr fontId="10"/>
  </si>
  <si>
    <t>年齢別漁獲尾数（尾）</t>
    <rPh sb="0" eb="7">
      <t>（</t>
    </rPh>
    <phoneticPr fontId="10"/>
  </si>
  <si>
    <t>2歳</t>
    <phoneticPr fontId="10"/>
  </si>
  <si>
    <t>計</t>
    <phoneticPr fontId="10"/>
  </si>
  <si>
    <t>年齢別漁獲係数</t>
    <phoneticPr fontId="10"/>
  </si>
  <si>
    <t>年齢別資源尾数（尾）</t>
    <rPh sb="0" eb="7">
      <t>（</t>
    </rPh>
    <phoneticPr fontId="10"/>
  </si>
  <si>
    <t>年齢別資源量（トン）</t>
    <phoneticPr fontId="10"/>
  </si>
  <si>
    <t>年齢別親魚量（トン）</t>
    <phoneticPr fontId="10"/>
  </si>
  <si>
    <t>　</t>
    <phoneticPr fontId="10"/>
  </si>
  <si>
    <t>年齢別漁獲尾数の割合</t>
    <rPh sb="0" eb="3">
      <t>ネンレイベツ</t>
    </rPh>
    <rPh sb="3" eb="5">
      <t>ギョカク</t>
    </rPh>
    <rPh sb="5" eb="6">
      <t>ビ</t>
    </rPh>
    <rPh sb="6" eb="7">
      <t>スウ</t>
    </rPh>
    <rPh sb="8" eb="10">
      <t>ワリアイ</t>
    </rPh>
    <phoneticPr fontId="10"/>
  </si>
  <si>
    <t>単純</t>
    <rPh sb="0" eb="2">
      <t>タンジュン</t>
    </rPh>
    <phoneticPr fontId="10"/>
  </si>
  <si>
    <t>加重</t>
    <rPh sb="0" eb="2">
      <t>カジュウ</t>
    </rPh>
    <phoneticPr fontId="10"/>
  </si>
  <si>
    <r>
      <rPr>
        <sz val="12"/>
        <rFont val="游ゴシック"/>
        <family val="1"/>
        <charset val="128"/>
      </rPr>
      <t>補足資料</t>
    </r>
    <r>
      <rPr>
        <sz val="12"/>
        <rFont val="Times New Roman"/>
        <family val="1"/>
      </rPr>
      <t>5</t>
    </r>
    <r>
      <rPr>
        <sz val="12"/>
        <rFont val="游ゴシック"/>
        <family val="1"/>
        <charset val="128"/>
      </rPr>
      <t>　全長階級別雌雄割合</t>
    </r>
    <phoneticPr fontId="10"/>
  </si>
  <si>
    <t>全長</t>
    <rPh sb="0" eb="1">
      <t>ゼンチョウ</t>
    </rPh>
    <phoneticPr fontId="10"/>
  </si>
  <si>
    <r>
      <rPr>
        <sz val="12"/>
        <color theme="1"/>
        <rFont val="Times New Roman"/>
        <family val="1"/>
      </rPr>
      <t>4</t>
    </r>
    <r>
      <rPr>
        <sz val="12"/>
        <color theme="1"/>
        <rFont val="ＭＳ 明朝"/>
        <family val="3"/>
        <charset val="128"/>
      </rPr>
      <t>〜</t>
    </r>
    <r>
      <rPr>
        <sz val="12"/>
        <color theme="1"/>
        <rFont val="Times New Roman"/>
        <family val="1"/>
      </rPr>
      <t>7</t>
    </r>
    <r>
      <rPr>
        <sz val="12"/>
        <color theme="1"/>
        <rFont val="ＭＳ 明朝"/>
        <family val="3"/>
        <charset val="128"/>
      </rPr>
      <t>月</t>
    </r>
    <rPh sb="3" eb="4">
      <t>ガツ</t>
    </rPh>
    <phoneticPr fontId="10"/>
  </si>
  <si>
    <r>
      <rPr>
        <sz val="12"/>
        <color theme="1"/>
        <rFont val="Times New Roman"/>
        <family val="1"/>
      </rPr>
      <t>8</t>
    </r>
    <r>
      <rPr>
        <sz val="12"/>
        <color theme="1"/>
        <rFont val="ＭＳ 明朝"/>
        <family val="3"/>
        <charset val="128"/>
      </rPr>
      <t>〜</t>
    </r>
    <r>
      <rPr>
        <sz val="12"/>
        <color theme="1"/>
        <rFont val="Times New Roman"/>
        <family val="1"/>
      </rPr>
      <t>11</t>
    </r>
    <r>
      <rPr>
        <sz val="12"/>
        <color theme="1"/>
        <rFont val="ＭＳ 明朝"/>
        <family val="3"/>
        <charset val="128"/>
      </rPr>
      <t>月</t>
    </r>
    <rPh sb="4" eb="5">
      <t>ガツ</t>
    </rPh>
    <phoneticPr fontId="10"/>
  </si>
  <si>
    <r>
      <rPr>
        <sz val="12"/>
        <color theme="1"/>
        <rFont val="ＭＳ 明朝"/>
        <family val="3"/>
        <charset val="128"/>
      </rPr>
      <t>（</t>
    </r>
    <r>
      <rPr>
        <sz val="12"/>
        <color theme="1"/>
        <rFont val="Times New Roman"/>
        <family val="1"/>
      </rPr>
      <t>mm</t>
    </r>
    <r>
      <rPr>
        <sz val="12"/>
        <color theme="1"/>
        <rFont val="ＭＳ 明朝"/>
        <family val="3"/>
        <charset val="128"/>
      </rPr>
      <t>）</t>
    </r>
    <phoneticPr fontId="10"/>
  </si>
  <si>
    <t>雄</t>
    <rPh sb="0" eb="1">
      <t>オス</t>
    </rPh>
    <phoneticPr fontId="10"/>
  </si>
  <si>
    <t>雌</t>
    <rPh sb="0" eb="1">
      <t>メス</t>
    </rPh>
    <phoneticPr fontId="10"/>
  </si>
  <si>
    <t>–</t>
  </si>
  <si>
    <t>–</t>
    <phoneticPr fontId="10"/>
  </si>
  <si>
    <t>測定数</t>
    <rPh sb="0" eb="3">
      <t>ソクテイスウ</t>
    </rPh>
    <phoneticPr fontId="10"/>
  </si>
  <si>
    <t>全体雌雄比</t>
    <rPh sb="0" eb="2">
      <t>ゼンタイ</t>
    </rPh>
    <rPh sb="2" eb="4">
      <t>シユウ</t>
    </rPh>
    <rPh sb="4" eb="5">
      <t>ヒ</t>
    </rPh>
    <phoneticPr fontId="10"/>
  </si>
  <si>
    <t>※－の階級は、各期の全体の雌雄比を用いる。</t>
    <rPh sb="3" eb="5">
      <t>カイキュウ</t>
    </rPh>
    <rPh sb="7" eb="9">
      <t>カクキ</t>
    </rPh>
    <rPh sb="10" eb="12">
      <t>ゼンタイ</t>
    </rPh>
    <rPh sb="13" eb="15">
      <t>シユウ</t>
    </rPh>
    <rPh sb="15" eb="16">
      <t>ヒ</t>
    </rPh>
    <rPh sb="17" eb="18">
      <t>モチ</t>
    </rPh>
    <phoneticPr fontId="10"/>
  </si>
  <si>
    <r>
      <t>補足表</t>
    </r>
    <r>
      <rPr>
        <sz val="10.5"/>
        <color rgb="FF080808"/>
        <rFont val="Times New Roman"/>
        <family val="1"/>
      </rPr>
      <t>6-1.</t>
    </r>
    <r>
      <rPr>
        <sz val="10.5"/>
        <color rgb="FF080808"/>
        <rFont val="ＭＳ 明朝"/>
        <family val="1"/>
        <charset val="128"/>
      </rPr>
      <t>　管理基準値案と</t>
    </r>
    <r>
      <rPr>
        <sz val="10.5"/>
        <color rgb="FF080808"/>
        <rFont val="Times New Roman"/>
        <family val="1"/>
      </rPr>
      <t>MSY</t>
    </r>
    <r>
      <rPr>
        <sz val="10.5"/>
        <color rgb="FF080808"/>
        <rFont val="ＭＳ 明朝"/>
        <family val="1"/>
        <charset val="128"/>
      </rPr>
      <t>の代替値</t>
    </r>
  </si>
  <si>
    <t>項目</t>
  </si>
  <si>
    <t>値</t>
  </si>
  <si>
    <t>説明</t>
  </si>
  <si>
    <r>
      <t>SBtarget</t>
    </r>
    <r>
      <rPr>
        <sz val="10.5"/>
        <color rgb="FF080808"/>
        <rFont val="ＭＳ Ｐ明朝"/>
        <family val="1"/>
        <charset val="128"/>
      </rPr>
      <t>案</t>
    </r>
  </si>
  <si>
    <r>
      <t>577</t>
    </r>
    <r>
      <rPr>
        <sz val="10.5"/>
        <color rgb="FF080808"/>
        <rFont val="ＭＳ Ｐ明朝"/>
        <family val="1"/>
        <charset val="128"/>
      </rPr>
      <t>トン</t>
    </r>
  </si>
  <si>
    <r>
      <t>目標管理基準値案。最大持続生産量</t>
    </r>
    <r>
      <rPr>
        <sz val="10.5"/>
        <color rgb="FF080808"/>
        <rFont val="Times New Roman"/>
        <family val="1"/>
      </rPr>
      <t>MSY</t>
    </r>
    <r>
      <rPr>
        <sz val="10.5"/>
        <color rgb="FF080808"/>
        <rFont val="ＭＳ Ｐ明朝"/>
        <family val="1"/>
        <charset val="128"/>
      </rPr>
      <t>を実現する親魚量の代替値（</t>
    </r>
    <r>
      <rPr>
        <sz val="10.5"/>
        <color rgb="FF080808"/>
        <rFont val="Times New Roman"/>
        <family val="1"/>
      </rPr>
      <t>SBmsy proxy</t>
    </r>
    <r>
      <rPr>
        <sz val="10.5"/>
        <color rgb="FF080808"/>
        <rFont val="ＭＳ Ｐ明朝"/>
        <family val="1"/>
        <charset val="128"/>
      </rPr>
      <t>）。</t>
    </r>
  </si>
  <si>
    <r>
      <t>SBlimit</t>
    </r>
    <r>
      <rPr>
        <sz val="10.5"/>
        <color rgb="FF080808"/>
        <rFont val="ＭＳ Ｐ明朝"/>
        <family val="1"/>
        <charset val="128"/>
      </rPr>
      <t>案</t>
    </r>
  </si>
  <si>
    <r>
      <t>329</t>
    </r>
    <r>
      <rPr>
        <sz val="10.5"/>
        <color rgb="FF080808"/>
        <rFont val="ＭＳ Ｐ明朝"/>
        <family val="1"/>
        <charset val="128"/>
      </rPr>
      <t>トン</t>
    </r>
  </si>
  <si>
    <r>
      <t>限界管理基準値案。過去最低親魚量（</t>
    </r>
    <r>
      <rPr>
        <sz val="10.5"/>
        <color rgb="FF080808"/>
        <rFont val="Times New Roman"/>
        <family val="1"/>
      </rPr>
      <t>SBmin</t>
    </r>
    <r>
      <rPr>
        <sz val="10.5"/>
        <color rgb="FF080808"/>
        <rFont val="ＭＳ Ｐ明朝"/>
        <family val="1"/>
        <charset val="128"/>
      </rPr>
      <t>）。</t>
    </r>
  </si>
  <si>
    <r>
      <t>SBban</t>
    </r>
    <r>
      <rPr>
        <sz val="10.5"/>
        <color rgb="FF080808"/>
        <rFont val="ＭＳ Ｐ明朝"/>
        <family val="1"/>
        <charset val="128"/>
      </rPr>
      <t>案</t>
    </r>
  </si>
  <si>
    <r>
      <t>0</t>
    </r>
    <r>
      <rPr>
        <sz val="10.5"/>
        <color rgb="FF080808"/>
        <rFont val="ＭＳ Ｐ明朝"/>
        <family val="1"/>
        <charset val="128"/>
      </rPr>
      <t>トン</t>
    </r>
  </si>
  <si>
    <t>禁漁水準案</t>
  </si>
  <si>
    <r>
      <t>Fmsy</t>
    </r>
    <r>
      <rPr>
        <sz val="10.5"/>
        <color rgb="FF080808"/>
        <rFont val="ＭＳ Ｐ明朝"/>
        <family val="1"/>
        <charset val="128"/>
      </rPr>
      <t>　</t>
    </r>
    <r>
      <rPr>
        <sz val="10.5"/>
        <color rgb="FF080808"/>
        <rFont val="Times New Roman"/>
        <family val="1"/>
      </rPr>
      <t>proxy</t>
    </r>
  </si>
  <si>
    <r>
      <t>最大持続生産量</t>
    </r>
    <r>
      <rPr>
        <sz val="10.5"/>
        <color rgb="FF080808"/>
        <rFont val="Times New Roman"/>
        <family val="1"/>
      </rPr>
      <t>MSY</t>
    </r>
    <r>
      <rPr>
        <sz val="10.5"/>
        <color rgb="FF080808"/>
        <rFont val="ＭＳ Ｐ明朝"/>
        <family val="1"/>
        <charset val="128"/>
      </rPr>
      <t>を実現する漁獲圧の代替値（漁獲係数</t>
    </r>
    <r>
      <rPr>
        <sz val="10.5"/>
        <color rgb="FF080808"/>
        <rFont val="Times New Roman"/>
        <family val="1"/>
      </rPr>
      <t>F</t>
    </r>
    <r>
      <rPr>
        <sz val="10.5"/>
        <color rgb="FF080808"/>
        <rFont val="ＭＳ Ｐ明朝"/>
        <family val="1"/>
        <charset val="128"/>
      </rPr>
      <t>）</t>
    </r>
  </si>
  <si>
    <r>
      <t>（</t>
    </r>
    <r>
      <rPr>
        <sz val="10.5"/>
        <color rgb="FF080808"/>
        <rFont val="Times New Roman"/>
        <family val="1"/>
      </rPr>
      <t>0</t>
    </r>
    <r>
      <rPr>
        <sz val="10.5"/>
        <color rgb="FF080808"/>
        <rFont val="ＭＳ Ｐ明朝"/>
        <family val="1"/>
        <charset val="128"/>
      </rPr>
      <t>歳</t>
    </r>
    <r>
      <rPr>
        <sz val="10.5"/>
        <color rgb="FF080808"/>
        <rFont val="Times New Roman"/>
        <family val="1"/>
      </rPr>
      <t>, 1</t>
    </r>
    <r>
      <rPr>
        <sz val="10.5"/>
        <color rgb="FF080808"/>
        <rFont val="ＭＳ Ｐ明朝"/>
        <family val="1"/>
        <charset val="128"/>
      </rPr>
      <t>歳</t>
    </r>
    <r>
      <rPr>
        <sz val="10.5"/>
        <color rgb="FF080808"/>
        <rFont val="Times New Roman"/>
        <family val="1"/>
      </rPr>
      <t>, 2</t>
    </r>
    <r>
      <rPr>
        <sz val="10.5"/>
        <color rgb="FF080808"/>
        <rFont val="ＭＳ Ｐ明朝"/>
        <family val="1"/>
        <charset val="128"/>
      </rPr>
      <t>歳</t>
    </r>
    <r>
      <rPr>
        <sz val="10.5"/>
        <color rgb="FF080808"/>
        <rFont val="Times New Roman"/>
        <family val="1"/>
      </rPr>
      <t>, 3</t>
    </r>
    <r>
      <rPr>
        <sz val="10.5"/>
        <color rgb="FF080808"/>
        <rFont val="ＭＳ Ｐ明朝"/>
        <family val="1"/>
        <charset val="128"/>
      </rPr>
      <t>歳</t>
    </r>
    <r>
      <rPr>
        <sz val="10.5"/>
        <color rgb="FF080808"/>
        <rFont val="Times New Roman"/>
        <family val="1"/>
      </rPr>
      <t>, 4</t>
    </r>
    <r>
      <rPr>
        <sz val="10.5"/>
        <color rgb="FF080808"/>
        <rFont val="ＭＳ Ｐ明朝"/>
        <family val="1"/>
        <charset val="128"/>
      </rPr>
      <t>歳以上）</t>
    </r>
  </si>
  <si>
    <r>
      <t>=</t>
    </r>
    <r>
      <rPr>
        <sz val="10.5"/>
        <color rgb="FF080808"/>
        <rFont val="ＭＳ Ｐ明朝"/>
        <family val="1"/>
        <charset val="128"/>
      </rPr>
      <t>（</t>
    </r>
    <r>
      <rPr>
        <sz val="10.5"/>
        <color rgb="FF080808"/>
        <rFont val="Times New Roman"/>
        <family val="1"/>
      </rPr>
      <t>0.14, 0.14, 0.25, 0.26, 0.26</t>
    </r>
    <r>
      <rPr>
        <sz val="10.5"/>
        <color rgb="FF080808"/>
        <rFont val="ＭＳ Ｐ明朝"/>
        <family val="1"/>
        <charset val="128"/>
      </rPr>
      <t>）</t>
    </r>
  </si>
  <si>
    <t>%SPR</t>
  </si>
  <si>
    <r>
      <t>Fmsy proxy</t>
    </r>
    <r>
      <rPr>
        <sz val="10.5"/>
        <color rgb="FF080808"/>
        <rFont val="ＭＳ Ｐ明朝"/>
        <family val="1"/>
        <charset val="128"/>
      </rPr>
      <t>に対応する</t>
    </r>
    <r>
      <rPr>
        <sz val="10.5"/>
        <color rgb="FF080808"/>
        <rFont val="Times New Roman"/>
        <family val="1"/>
      </rPr>
      <t>%SPR</t>
    </r>
  </si>
  <si>
    <r>
      <t>（</t>
    </r>
    <r>
      <rPr>
        <sz val="10.5"/>
        <color rgb="FF080808"/>
        <rFont val="Times New Roman"/>
        <family val="1"/>
      </rPr>
      <t>Fmsy proxy</t>
    </r>
    <r>
      <rPr>
        <sz val="10.5"/>
        <color rgb="FF080808"/>
        <rFont val="ＭＳ Ｐ明朝"/>
        <family val="1"/>
        <charset val="128"/>
      </rPr>
      <t>）</t>
    </r>
  </si>
  <si>
    <t>MSY proxy</t>
  </si>
  <si>
    <r>
      <t>191</t>
    </r>
    <r>
      <rPr>
        <sz val="10.5"/>
        <color rgb="FF080808"/>
        <rFont val="ＭＳ Ｐ明朝"/>
        <family val="1"/>
        <charset val="128"/>
      </rPr>
      <t>トン</t>
    </r>
  </si>
  <si>
    <r>
      <t>最大持続生産量</t>
    </r>
    <r>
      <rPr>
        <sz val="10.5"/>
        <color rgb="FF080808"/>
        <rFont val="Times New Roman"/>
        <family val="1"/>
      </rPr>
      <t>MSY</t>
    </r>
    <r>
      <rPr>
        <sz val="10.5"/>
        <color rgb="FF080808"/>
        <rFont val="ＭＳ Ｐ明朝"/>
        <family val="1"/>
        <charset val="128"/>
      </rPr>
      <t>の代替値</t>
    </r>
  </si>
  <si>
    <t>補足表6-2.　最大持続生産量の代替値MSY proxyを実現する水準の推定に用いたパラメータ値</t>
  </si>
  <si>
    <r>
      <t>0</t>
    </r>
    <r>
      <rPr>
        <sz val="10.5"/>
        <color rgb="FF000000"/>
        <rFont val="ＭＳ 明朝"/>
        <family val="1"/>
        <charset val="128"/>
      </rPr>
      <t>歳</t>
    </r>
  </si>
  <si>
    <r>
      <t>1</t>
    </r>
    <r>
      <rPr>
        <sz val="10.5"/>
        <color rgb="FF000000"/>
        <rFont val="ＭＳ 明朝"/>
        <family val="1"/>
        <charset val="128"/>
      </rPr>
      <t>歳</t>
    </r>
  </si>
  <si>
    <r>
      <t>2</t>
    </r>
    <r>
      <rPr>
        <sz val="10.5"/>
        <color rgb="FF000000"/>
        <rFont val="ＭＳ 明朝"/>
        <family val="1"/>
        <charset val="128"/>
      </rPr>
      <t>歳</t>
    </r>
  </si>
  <si>
    <r>
      <t>3</t>
    </r>
    <r>
      <rPr>
        <sz val="10.5"/>
        <color rgb="FF000000"/>
        <rFont val="ＭＳ 明朝"/>
        <family val="1"/>
        <charset val="128"/>
      </rPr>
      <t>歳</t>
    </r>
  </si>
  <si>
    <r>
      <t>4</t>
    </r>
    <r>
      <rPr>
        <sz val="10.5"/>
        <color rgb="FF000000"/>
        <rFont val="ＭＳ 明朝"/>
        <family val="1"/>
        <charset val="128"/>
      </rPr>
      <t>歳以上</t>
    </r>
  </si>
  <si>
    <t>Fmsy proxy</t>
  </si>
  <si>
    <t>β</t>
    <phoneticPr fontId="10"/>
  </si>
  <si>
    <t>β</t>
  </si>
  <si>
    <r>
      <t>補足表</t>
    </r>
    <r>
      <rPr>
        <sz val="10.5"/>
        <color rgb="FF080808"/>
        <rFont val="Times New Roman"/>
        <family val="1"/>
      </rPr>
      <t>8-2.</t>
    </r>
    <r>
      <rPr>
        <sz val="10.5"/>
        <color rgb="FF080808"/>
        <rFont val="ＭＳ 明朝"/>
        <family val="1"/>
        <charset val="128"/>
      </rPr>
      <t>　最新年の親魚量と漁獲圧</t>
    </r>
  </si>
  <si>
    <t>管理基準値案との比較</t>
  </si>
  <si>
    <t>親魚量の水準</t>
  </si>
  <si>
    <t>漁獲圧の水準</t>
  </si>
  <si>
    <t>親魚量の動向</t>
  </si>
  <si>
    <t>＜天然のみの加入＞</t>
  </si>
  <si>
    <t>β=1.0</t>
  </si>
  <si>
    <t>β=0.9</t>
  </si>
  <si>
    <t>β=0.8</t>
  </si>
  <si>
    <t>β=0.7</t>
  </si>
  <si>
    <t>β=0.6</t>
  </si>
  <si>
    <t>β=0.5</t>
  </si>
  <si>
    <t>β=0.4</t>
  </si>
  <si>
    <t>＜放流を考慮した加入＞</t>
  </si>
  <si>
    <t>考慮している不確実性：加入量</t>
  </si>
  <si>
    <t>の親魚量</t>
  </si>
  <si>
    <t>予測区間</t>
  </si>
  <si>
    <t>（トン）</t>
  </si>
  <si>
    <t>SBlimit</t>
  </si>
  <si>
    <t>SBban</t>
  </si>
  <si>
    <t>案</t>
  </si>
  <si>
    <t>Base</t>
  </si>
  <si>
    <t>10y_CV5</t>
  </si>
  <si>
    <t>10y_CV10</t>
  </si>
  <si>
    <t>10y_CV20</t>
  </si>
  <si>
    <t>令和6（2024）年度トラフグ日本海・東シナ海・瀬戸内海系群の資源評価のデータセット</t>
    <rPh sb="0" eb="2">
      <t>レイワ</t>
    </rPh>
    <phoneticPr fontId="10"/>
  </si>
  <si>
    <t>斜体：再集計した漁期年・府県（小数点以下の場合は示さず）</t>
    <rPh sb="0" eb="2">
      <t>シャタイ</t>
    </rPh>
    <rPh sb="3" eb="6">
      <t>サイシュウケイ</t>
    </rPh>
    <rPh sb="8" eb="10">
      <t>ギョキ</t>
    </rPh>
    <rPh sb="10" eb="11">
      <t>ネン</t>
    </rPh>
    <rPh sb="12" eb="14">
      <t>フケン</t>
    </rPh>
    <rPh sb="15" eb="17">
      <t>ショウスウ</t>
    </rPh>
    <rPh sb="17" eb="18">
      <t>テン</t>
    </rPh>
    <rPh sb="18" eb="20">
      <t>イカ</t>
    </rPh>
    <rPh sb="21" eb="23">
      <t>バアイ</t>
    </rPh>
    <rPh sb="24" eb="25">
      <t>シメ</t>
    </rPh>
    <phoneticPr fontId="13"/>
  </si>
  <si>
    <t>U2023</t>
  </si>
  <si>
    <r>
      <t>（</t>
    </r>
    <r>
      <rPr>
        <sz val="10.5"/>
        <color theme="1"/>
        <rFont val="Times New Roman"/>
        <family val="1"/>
      </rPr>
      <t>SBtarget</t>
    </r>
    <r>
      <rPr>
        <sz val="10.5"/>
        <color theme="1"/>
        <rFont val="ＭＳ Ｐ明朝"/>
        <family val="1"/>
        <charset val="128"/>
      </rPr>
      <t>）</t>
    </r>
  </si>
  <si>
    <r>
      <t>MSY</t>
    </r>
    <r>
      <rPr>
        <sz val="10.5"/>
        <color theme="1"/>
        <rFont val="ＭＳ Ｐ明朝"/>
        <family val="1"/>
        <charset val="128"/>
      </rPr>
      <t>を実現する水準を上回る</t>
    </r>
  </si>
  <si>
    <t>案</t>
    <phoneticPr fontId="10"/>
  </si>
  <si>
    <r>
      <rPr>
        <sz val="10.5"/>
        <color rgb="FF080808"/>
        <rFont val="ＭＳ 明朝"/>
        <family val="1"/>
        <charset val="128"/>
      </rPr>
      <t>（放流尾数、添加効率の参照年が令和</t>
    </r>
    <r>
      <rPr>
        <sz val="10.5"/>
        <color rgb="FF080808"/>
        <rFont val="Times New Roman"/>
        <family val="1"/>
      </rPr>
      <t>4</t>
    </r>
    <r>
      <rPr>
        <sz val="10.5"/>
        <color rgb="FF080808"/>
        <rFont val="ＭＳ 明朝"/>
        <family val="1"/>
        <charset val="128"/>
      </rPr>
      <t>年度研究機関会議での参照年数と同じ）</t>
    </r>
    <phoneticPr fontId="10"/>
  </si>
  <si>
    <r>
      <rPr>
        <sz val="12"/>
        <rFont val="ＭＳ 明朝"/>
        <family val="1"/>
        <charset val="128"/>
      </rPr>
      <t>表</t>
    </r>
    <r>
      <rPr>
        <sz val="12"/>
        <rFont val="Times New Roman"/>
        <family val="1"/>
      </rPr>
      <t xml:space="preserve">4-2. </t>
    </r>
    <r>
      <rPr>
        <sz val="12"/>
        <rFont val="ＭＳ 明朝"/>
        <family val="1"/>
        <charset val="128"/>
      </rPr>
      <t>種苗放流尾数、</t>
    </r>
    <r>
      <rPr>
        <sz val="12"/>
        <rFont val="Times New Roman"/>
        <family val="1"/>
      </rPr>
      <t>0</t>
    </r>
    <r>
      <rPr>
        <sz val="12"/>
        <rFont val="ＭＳ 明朝"/>
        <family val="1"/>
        <charset val="128"/>
      </rPr>
      <t>歳資源尾数、混入率、添加効率の推移</t>
    </r>
    <rPh sb="0" eb="1">
      <t>ヒョウ</t>
    </rPh>
    <phoneticPr fontId="20"/>
  </si>
  <si>
    <t>4歳以上</t>
    <rPh sb="2" eb="4">
      <t>イジョウ</t>
    </rPh>
    <phoneticPr fontId="10"/>
  </si>
  <si>
    <t>単純平均</t>
    <rPh sb="0" eb="4">
      <t>タンジュンヘイキン</t>
    </rPh>
    <phoneticPr fontId="10"/>
  </si>
  <si>
    <t>○：10年以上に渡って、取扱記録がある。△：10年未満ではあるが、一部の取扱記録がある。✕：取扱記録がない。－：現在、ほぼ漁獲対象となっていない。</t>
  </si>
  <si>
    <r>
      <t>補足表</t>
    </r>
    <r>
      <rPr>
        <sz val="11"/>
        <color theme="1"/>
        <rFont val="Times New Roman"/>
        <family val="1"/>
      </rPr>
      <t>4-1.</t>
    </r>
    <r>
      <rPr>
        <sz val="11"/>
        <color theme="1"/>
        <rFont val="ＭＳ 明朝"/>
        <family val="1"/>
        <charset val="128"/>
      </rPr>
      <t>　トラフグ日本海・東シナ海・瀬戸内海系群における年齢別漁獲尾数算出海域ごとの資源量指標値一覧（</t>
    </r>
    <r>
      <rPr>
        <sz val="11"/>
        <color theme="1"/>
        <rFont val="Times New Roman"/>
        <family val="1"/>
      </rPr>
      <t>2024</t>
    </r>
    <r>
      <rPr>
        <sz val="11"/>
        <color theme="1"/>
        <rFont val="ＭＳ 明朝"/>
        <family val="1"/>
        <charset val="128"/>
      </rPr>
      <t>年</t>
    </r>
    <r>
      <rPr>
        <sz val="11"/>
        <color theme="1"/>
        <rFont val="Times New Roman"/>
        <family val="1"/>
      </rPr>
      <t>3</t>
    </r>
    <r>
      <rPr>
        <sz val="11"/>
        <color theme="1"/>
        <rFont val="ＭＳ 明朝"/>
        <family val="1"/>
        <charset val="128"/>
      </rPr>
      <t>月末現在）</t>
    </r>
  </si>
  <si>
    <r>
      <rPr>
        <sz val="11"/>
        <color theme="1"/>
        <rFont val="ＭＳ 明朝"/>
        <family val="1"/>
        <charset val="128"/>
      </rPr>
      <t>全年齢</t>
    </r>
    <r>
      <rPr>
        <sz val="11"/>
        <color theme="1"/>
        <rFont val="Times New Roman"/>
        <family val="1"/>
      </rPr>
      <t>CPUE</t>
    </r>
    <r>
      <rPr>
        <sz val="11"/>
        <color theme="1"/>
        <rFont val="ＭＳ 明朝"/>
        <family val="1"/>
        <charset val="128"/>
      </rPr>
      <t>（尾</t>
    </r>
    <r>
      <rPr>
        <sz val="11"/>
        <color theme="1"/>
        <rFont val="Times New Roman"/>
        <family val="1"/>
      </rPr>
      <t>/</t>
    </r>
    <r>
      <rPr>
        <sz val="11"/>
        <color theme="1"/>
        <rFont val="ＭＳ 明朝"/>
        <family val="1"/>
        <charset val="128"/>
      </rPr>
      <t>隻・日）</t>
    </r>
    <rPh sb="0" eb="1">
      <t>ゼン</t>
    </rPh>
    <rPh sb="1" eb="3">
      <t>ネンレイ</t>
    </rPh>
    <rPh sb="8" eb="9">
      <t>ビ</t>
    </rPh>
    <rPh sb="10" eb="11">
      <t>セキ</t>
    </rPh>
    <rPh sb="12" eb="13">
      <t>ニチ</t>
    </rPh>
    <phoneticPr fontId="10"/>
  </si>
  <si>
    <r>
      <rPr>
        <sz val="11"/>
        <color theme="1"/>
        <rFont val="ＭＳ 明朝"/>
        <family val="1"/>
        <charset val="128"/>
      </rPr>
      <t>年齢別漁獲量の割合</t>
    </r>
    <rPh sb="0" eb="3">
      <t>ネンレイベツ</t>
    </rPh>
    <rPh sb="3" eb="6">
      <t>ギョカクリョウ</t>
    </rPh>
    <rPh sb="7" eb="9">
      <t>ワリアイ</t>
    </rPh>
    <phoneticPr fontId="10"/>
  </si>
  <si>
    <r>
      <t>1</t>
    </r>
    <r>
      <rPr>
        <sz val="11"/>
        <color theme="1"/>
        <rFont val="ＭＳ 明朝"/>
        <family val="1"/>
        <charset val="128"/>
      </rPr>
      <t>歳魚</t>
    </r>
    <rPh sb="1" eb="3">
      <t>サイギョ</t>
    </rPh>
    <phoneticPr fontId="10"/>
  </si>
  <si>
    <r>
      <t>1</t>
    </r>
    <r>
      <rPr>
        <sz val="11"/>
        <color theme="1"/>
        <rFont val="ＭＳ 明朝"/>
        <family val="1"/>
        <charset val="128"/>
      </rPr>
      <t>歳魚</t>
    </r>
    <r>
      <rPr>
        <sz val="11"/>
        <color theme="1"/>
        <rFont val="Times New Roman"/>
        <family val="1"/>
      </rPr>
      <t>CPUE</t>
    </r>
    <r>
      <rPr>
        <sz val="11"/>
        <color theme="1"/>
        <rFont val="ＭＳ 明朝"/>
        <family val="1"/>
        <charset val="128"/>
      </rPr>
      <t>（尾</t>
    </r>
    <r>
      <rPr>
        <sz val="11"/>
        <color theme="1"/>
        <rFont val="Times New Roman"/>
        <family val="1"/>
      </rPr>
      <t>/</t>
    </r>
    <r>
      <rPr>
        <sz val="11"/>
        <color theme="1"/>
        <rFont val="ＭＳ 明朝"/>
        <family val="1"/>
        <charset val="128"/>
      </rPr>
      <t>隻・日）</t>
    </r>
    <rPh sb="1" eb="3">
      <t>サイギョ</t>
    </rPh>
    <rPh sb="8" eb="9">
      <t>ビ</t>
    </rPh>
    <rPh sb="10" eb="11">
      <t>セキ</t>
    </rPh>
    <rPh sb="12" eb="13">
      <t>ニチ</t>
    </rPh>
    <phoneticPr fontId="10"/>
  </si>
  <si>
    <r>
      <rPr>
        <sz val="11"/>
        <color theme="1"/>
        <rFont val="ＭＳ 明朝"/>
        <family val="1"/>
        <charset val="128"/>
      </rPr>
      <t>単純</t>
    </r>
    <rPh sb="0" eb="2">
      <t>タンジュン</t>
    </rPh>
    <phoneticPr fontId="10"/>
  </si>
  <si>
    <r>
      <rPr>
        <sz val="11"/>
        <color theme="1"/>
        <rFont val="ＭＳ 明朝"/>
        <family val="1"/>
        <charset val="128"/>
      </rPr>
      <t>加重</t>
    </r>
    <rPh sb="0" eb="2">
      <t>カジュウ</t>
    </rPh>
    <phoneticPr fontId="10"/>
  </si>
  <si>
    <r>
      <t>0</t>
    </r>
    <r>
      <rPr>
        <sz val="11"/>
        <color theme="1"/>
        <rFont val="ＭＳ 明朝"/>
        <family val="1"/>
        <charset val="128"/>
      </rPr>
      <t>歳</t>
    </r>
    <rPh sb="1" eb="2">
      <t>サイ</t>
    </rPh>
    <phoneticPr fontId="10"/>
  </si>
  <si>
    <r>
      <t>1</t>
    </r>
    <r>
      <rPr>
        <sz val="11"/>
        <color theme="1"/>
        <rFont val="ＭＳ 明朝"/>
        <family val="1"/>
        <charset val="128"/>
      </rPr>
      <t>歳</t>
    </r>
    <rPh sb="1" eb="2">
      <t>サイ</t>
    </rPh>
    <phoneticPr fontId="10"/>
  </si>
  <si>
    <r>
      <t>2</t>
    </r>
    <r>
      <rPr>
        <sz val="11"/>
        <color theme="1"/>
        <rFont val="ＭＳ 明朝"/>
        <family val="1"/>
        <charset val="128"/>
      </rPr>
      <t>歳</t>
    </r>
    <rPh sb="1" eb="2">
      <t>サイ</t>
    </rPh>
    <phoneticPr fontId="10"/>
  </si>
  <si>
    <r>
      <t>3</t>
    </r>
    <r>
      <rPr>
        <sz val="11"/>
        <color theme="1"/>
        <rFont val="ＭＳ 明朝"/>
        <family val="1"/>
        <charset val="128"/>
      </rPr>
      <t>歳</t>
    </r>
    <rPh sb="1" eb="2">
      <t>サイ</t>
    </rPh>
    <phoneticPr fontId="10"/>
  </si>
  <si>
    <r>
      <t>4</t>
    </r>
    <r>
      <rPr>
        <sz val="11"/>
        <color theme="1"/>
        <rFont val="ＭＳ 明朝"/>
        <family val="1"/>
        <charset val="128"/>
      </rPr>
      <t>歳＋</t>
    </r>
    <rPh sb="1" eb="2">
      <t>サイ</t>
    </rPh>
    <phoneticPr fontId="10"/>
  </si>
  <si>
    <r>
      <rPr>
        <sz val="11"/>
        <color theme="1"/>
        <rFont val="ＭＳ 明朝"/>
        <family val="1"/>
        <charset val="128"/>
      </rPr>
      <t>平均体重</t>
    </r>
    <r>
      <rPr>
        <sz val="11"/>
        <color theme="1"/>
        <rFont val="Times New Roman"/>
        <family val="1"/>
      </rPr>
      <t>(g)</t>
    </r>
    <rPh sb="0" eb="2">
      <t>ヘイキン</t>
    </rPh>
    <rPh sb="2" eb="4">
      <t>タイジュウ</t>
    </rPh>
    <phoneticPr fontId="10"/>
  </si>
  <si>
    <t>日本海中西部
・東シナ海</t>
    <rPh sb="0" eb="3">
      <t>ニホンカイ</t>
    </rPh>
    <rPh sb="3" eb="6">
      <t>チュウセイブ</t>
    </rPh>
    <rPh sb="8" eb="12">
      <t>ヒガシシナカイ</t>
    </rPh>
    <phoneticPr fontId="10"/>
  </si>
  <si>
    <r>
      <rPr>
        <sz val="12"/>
        <color theme="1"/>
        <rFont val="ＭＳ 明朝"/>
        <family val="1"/>
        <charset val="128"/>
      </rPr>
      <t>年齢別漁獲尾数（尾）</t>
    </r>
    <rPh sb="0" eb="7">
      <t>（</t>
    </rPh>
    <phoneticPr fontId="10"/>
  </si>
  <si>
    <r>
      <rPr>
        <sz val="12"/>
        <color theme="1"/>
        <rFont val="ＭＳ 明朝"/>
        <family val="1"/>
        <charset val="128"/>
      </rPr>
      <t>漁期年</t>
    </r>
    <phoneticPr fontId="10"/>
  </si>
  <si>
    <r>
      <t>0</t>
    </r>
    <r>
      <rPr>
        <sz val="12"/>
        <color theme="1"/>
        <rFont val="ＭＳ 明朝"/>
        <family val="1"/>
        <charset val="128"/>
      </rPr>
      <t>歳</t>
    </r>
    <phoneticPr fontId="10"/>
  </si>
  <si>
    <r>
      <t>1</t>
    </r>
    <r>
      <rPr>
        <sz val="12"/>
        <color theme="1"/>
        <rFont val="ＭＳ 明朝"/>
        <family val="1"/>
        <charset val="128"/>
      </rPr>
      <t>歳</t>
    </r>
    <phoneticPr fontId="10"/>
  </si>
  <si>
    <r>
      <t>2</t>
    </r>
    <r>
      <rPr>
        <sz val="12"/>
        <color theme="1"/>
        <rFont val="ＭＳ 明朝"/>
        <family val="1"/>
        <charset val="128"/>
      </rPr>
      <t>歳</t>
    </r>
    <phoneticPr fontId="10"/>
  </si>
  <si>
    <r>
      <t>3</t>
    </r>
    <r>
      <rPr>
        <sz val="12"/>
        <color theme="1"/>
        <rFont val="ＭＳ 明朝"/>
        <family val="1"/>
        <charset val="128"/>
      </rPr>
      <t>歳</t>
    </r>
    <phoneticPr fontId="10"/>
  </si>
  <si>
    <r>
      <t>4</t>
    </r>
    <r>
      <rPr>
        <sz val="12"/>
        <color theme="1"/>
        <rFont val="ＭＳ 明朝"/>
        <family val="1"/>
        <charset val="128"/>
      </rPr>
      <t>歳以上</t>
    </r>
    <rPh sb="2" eb="4">
      <t>イジョウ</t>
    </rPh>
    <phoneticPr fontId="10"/>
  </si>
  <si>
    <r>
      <rPr>
        <sz val="12"/>
        <color theme="1"/>
        <rFont val="ＭＳ 明朝"/>
        <family val="1"/>
        <charset val="128"/>
      </rPr>
      <t>計</t>
    </r>
    <phoneticPr fontId="10"/>
  </si>
  <si>
    <r>
      <rPr>
        <sz val="12"/>
        <color theme="1"/>
        <rFont val="ＭＳ 明朝"/>
        <family val="1"/>
        <charset val="128"/>
      </rPr>
      <t>年齢別漁獲係数</t>
    </r>
    <phoneticPr fontId="10"/>
  </si>
  <si>
    <r>
      <rPr>
        <sz val="12"/>
        <color theme="1"/>
        <rFont val="ＭＳ 明朝"/>
        <family val="1"/>
        <charset val="128"/>
      </rPr>
      <t>単純平均</t>
    </r>
    <phoneticPr fontId="10"/>
  </si>
  <si>
    <r>
      <rPr>
        <sz val="12"/>
        <color theme="1"/>
        <rFont val="ＭＳ 明朝"/>
        <family val="1"/>
        <charset val="128"/>
      </rPr>
      <t>年齢別資源尾数（尾）</t>
    </r>
    <rPh sb="0" eb="7">
      <t>（</t>
    </rPh>
    <phoneticPr fontId="10"/>
  </si>
  <si>
    <r>
      <rPr>
        <sz val="12"/>
        <color theme="1"/>
        <rFont val="ＭＳ 明朝"/>
        <family val="1"/>
        <charset val="128"/>
      </rPr>
      <t>年齢別資源量（トン）</t>
    </r>
    <phoneticPr fontId="10"/>
  </si>
  <si>
    <r>
      <rPr>
        <sz val="12"/>
        <color theme="1"/>
        <rFont val="ＭＳ 明朝"/>
        <family val="1"/>
        <charset val="128"/>
      </rPr>
      <t>年齢別親魚量（トン）</t>
    </r>
    <phoneticPr fontId="10"/>
  </si>
  <si>
    <r>
      <rPr>
        <sz val="12"/>
        <color theme="1"/>
        <rFont val="ＭＳ 明朝"/>
        <family val="1"/>
        <charset val="128"/>
      </rPr>
      <t>年齢別平均体重（</t>
    </r>
    <r>
      <rPr>
        <sz val="12"/>
        <color theme="1"/>
        <rFont val="Times New Roman"/>
        <family val="1"/>
      </rPr>
      <t>g</t>
    </r>
    <r>
      <rPr>
        <sz val="12"/>
        <color theme="1"/>
        <rFont val="ＭＳ 明朝"/>
        <family val="1"/>
        <charset val="128"/>
      </rPr>
      <t>）</t>
    </r>
    <rPh sb="0" eb="2">
      <t>ネンレイ</t>
    </rPh>
    <rPh sb="2" eb="3">
      <t>ベツ</t>
    </rPh>
    <rPh sb="3" eb="5">
      <t>ヘイキン</t>
    </rPh>
    <rPh sb="5" eb="7">
      <t>タイジュウ</t>
    </rPh>
    <phoneticPr fontId="10"/>
  </si>
  <si>
    <r>
      <rPr>
        <sz val="12"/>
        <color theme="1"/>
        <rFont val="ＭＳ 明朝"/>
        <family val="1"/>
        <charset val="128"/>
      </rPr>
      <t>　</t>
    </r>
    <phoneticPr fontId="10"/>
  </si>
  <si>
    <t>成熟
割合</t>
    <phoneticPr fontId="10"/>
  </si>
  <si>
    <t>自然死亡
 係数</t>
    <phoneticPr fontId="10"/>
  </si>
  <si>
    <r>
      <rPr>
        <sz val="10.5"/>
        <color rgb="FF000000"/>
        <rFont val="ＭＳ 明朝"/>
        <family val="1"/>
        <charset val="128"/>
      </rPr>
      <t>平均体重（</t>
    </r>
    <r>
      <rPr>
        <sz val="10.5"/>
        <color rgb="FF000000"/>
        <rFont val="Times New Roman"/>
        <family val="1"/>
      </rPr>
      <t>g</t>
    </r>
    <r>
      <rPr>
        <sz val="10.5"/>
        <color rgb="FF000000"/>
        <rFont val="ＭＳ 明朝"/>
        <family val="1"/>
        <charset val="128"/>
      </rPr>
      <t>）
（注</t>
    </r>
    <r>
      <rPr>
        <sz val="10.5"/>
        <color rgb="FF000000"/>
        <rFont val="Times New Roman"/>
        <family val="1"/>
      </rPr>
      <t>4</t>
    </r>
    <r>
      <rPr>
        <sz val="10.5"/>
        <color rgb="FF000000"/>
        <rFont val="ＭＳ 明朝"/>
        <family val="1"/>
        <charset val="128"/>
      </rPr>
      <t>）</t>
    </r>
    <phoneticPr fontId="10"/>
  </si>
  <si>
    <r>
      <rPr>
        <sz val="10.5"/>
        <color rgb="FF000000"/>
        <rFont val="ＭＳ 明朝"/>
        <family val="1"/>
        <charset val="128"/>
      </rPr>
      <t>現状の漁獲圧
（</t>
    </r>
    <r>
      <rPr>
        <sz val="10.5"/>
        <color rgb="FF000000"/>
        <rFont val="Times New Roman"/>
        <family val="1"/>
      </rPr>
      <t>F2018-2020</t>
    </r>
    <r>
      <rPr>
        <sz val="10.5"/>
        <color rgb="FF000000"/>
        <rFont val="ＭＳ 明朝"/>
        <family val="1"/>
        <charset val="128"/>
      </rPr>
      <t>）
（注</t>
    </r>
    <r>
      <rPr>
        <sz val="10.5"/>
        <color rgb="FF000000"/>
        <rFont val="Times New Roman"/>
        <family val="1"/>
      </rPr>
      <t>3</t>
    </r>
    <r>
      <rPr>
        <sz val="10.5"/>
        <color rgb="FF000000"/>
        <rFont val="ＭＳ 明朝"/>
        <family val="1"/>
        <charset val="128"/>
      </rPr>
      <t>）</t>
    </r>
    <phoneticPr fontId="10"/>
  </si>
  <si>
    <r>
      <t xml:space="preserve">Fmsy
proxy
</t>
    </r>
    <r>
      <rPr>
        <sz val="10.5"/>
        <color rgb="FF000000"/>
        <rFont val="游ゴシック"/>
        <family val="1"/>
        <charset val="128"/>
      </rPr>
      <t>（注</t>
    </r>
    <r>
      <rPr>
        <sz val="10.5"/>
        <color rgb="FF000000"/>
        <rFont val="Times New Roman"/>
        <family val="1"/>
      </rPr>
      <t>2</t>
    </r>
    <r>
      <rPr>
        <sz val="10.5"/>
        <color rgb="FF000000"/>
        <rFont val="游ゴシック"/>
        <family val="1"/>
        <charset val="128"/>
      </rPr>
      <t>）</t>
    </r>
    <phoneticPr fontId="10"/>
  </si>
  <si>
    <r>
      <rPr>
        <sz val="10.5"/>
        <color rgb="FF000000"/>
        <rFont val="ＭＳ 明朝"/>
        <family val="1"/>
        <charset val="128"/>
      </rPr>
      <t>選択率
（注</t>
    </r>
    <r>
      <rPr>
        <sz val="10.5"/>
        <color rgb="FF000000"/>
        <rFont val="Times New Roman"/>
        <family val="1"/>
      </rPr>
      <t>1</t>
    </r>
    <r>
      <rPr>
        <sz val="10.5"/>
        <color rgb="FF000000"/>
        <rFont val="ＭＳ 明朝"/>
        <family val="1"/>
        <charset val="128"/>
      </rPr>
      <t>）</t>
    </r>
    <phoneticPr fontId="10"/>
  </si>
  <si>
    <r>
      <rPr>
        <sz val="11"/>
        <color theme="1"/>
        <rFont val="ＭＳ 明朝"/>
        <family val="1"/>
        <charset val="128"/>
      </rPr>
      <t>注</t>
    </r>
    <r>
      <rPr>
        <sz val="11"/>
        <color theme="1"/>
        <rFont val="Times New Roman"/>
        <family val="1"/>
      </rPr>
      <t>1</t>
    </r>
    <r>
      <rPr>
        <sz val="11"/>
        <color theme="1"/>
        <rFont val="ＭＳ 明朝"/>
        <family val="1"/>
        <charset val="128"/>
      </rPr>
      <t>：令和</t>
    </r>
    <r>
      <rPr>
        <sz val="11"/>
        <color theme="1"/>
        <rFont val="Times New Roman"/>
        <family val="1"/>
      </rPr>
      <t>4</t>
    </r>
    <r>
      <rPr>
        <sz val="11"/>
        <color theme="1"/>
        <rFont val="ＭＳ 明朝"/>
        <family val="1"/>
        <charset val="128"/>
      </rPr>
      <t>年度研究機関会議で</t>
    </r>
    <r>
      <rPr>
        <sz val="11"/>
        <color theme="1"/>
        <rFont val="Times New Roman"/>
        <family val="1"/>
      </rPr>
      <t>MSY</t>
    </r>
    <r>
      <rPr>
        <sz val="11"/>
        <color theme="1"/>
        <rFont val="ＭＳ 明朝"/>
        <family val="1"/>
        <charset val="128"/>
      </rPr>
      <t>を実現する水準の推定の際に使用した選択率。選択率は</t>
    </r>
    <r>
      <rPr>
        <sz val="11"/>
        <color theme="1"/>
        <rFont val="Times New Roman"/>
        <family val="1"/>
      </rPr>
      <t>3</t>
    </r>
    <r>
      <rPr>
        <sz val="11"/>
        <color theme="1"/>
        <rFont val="ＭＳ 明朝"/>
        <family val="1"/>
        <charset val="128"/>
      </rPr>
      <t>歳</t>
    </r>
    <r>
      <rPr>
        <sz val="11"/>
        <color theme="1"/>
        <rFont val="Times New Roman"/>
        <family val="1"/>
      </rPr>
      <t>F2018-2020</t>
    </r>
    <r>
      <rPr>
        <sz val="11"/>
        <color theme="1"/>
        <rFont val="ＭＳ 明朝"/>
        <family val="1"/>
        <charset val="128"/>
      </rPr>
      <t>に対する比を示す。</t>
    </r>
  </si>
  <si>
    <r>
      <rPr>
        <sz val="11"/>
        <color theme="1"/>
        <rFont val="ＭＳ 明朝"/>
        <family val="1"/>
        <charset val="128"/>
      </rPr>
      <t>注</t>
    </r>
    <r>
      <rPr>
        <sz val="11"/>
        <color theme="1"/>
        <rFont val="Times New Roman"/>
        <family val="1"/>
      </rPr>
      <t>2</t>
    </r>
    <r>
      <rPr>
        <sz val="11"/>
        <color theme="1"/>
        <rFont val="ＭＳ 明朝"/>
        <family val="1"/>
        <charset val="128"/>
      </rPr>
      <t>：令和</t>
    </r>
    <r>
      <rPr>
        <sz val="11"/>
        <color theme="1"/>
        <rFont val="Times New Roman"/>
        <family val="1"/>
      </rPr>
      <t>4</t>
    </r>
    <r>
      <rPr>
        <sz val="11"/>
        <color theme="1"/>
        <rFont val="ＭＳ 明朝"/>
        <family val="1"/>
        <charset val="128"/>
      </rPr>
      <t>年度研究機関会議で推定された</t>
    </r>
    <r>
      <rPr>
        <sz val="11"/>
        <color theme="1"/>
        <rFont val="Times New Roman"/>
        <family val="1"/>
      </rPr>
      <t>Fmsy</t>
    </r>
    <r>
      <rPr>
        <sz val="11"/>
        <color theme="1"/>
        <rFont val="ＭＳ 明朝"/>
        <family val="1"/>
        <charset val="128"/>
      </rPr>
      <t>の代替値。</t>
    </r>
  </si>
  <si>
    <r>
      <rPr>
        <sz val="11"/>
        <color theme="1"/>
        <rFont val="ＭＳ 明朝"/>
        <family val="1"/>
        <charset val="128"/>
      </rPr>
      <t>注</t>
    </r>
    <r>
      <rPr>
        <sz val="11"/>
        <color theme="1"/>
        <rFont val="Times New Roman"/>
        <family val="1"/>
      </rPr>
      <t>3</t>
    </r>
    <r>
      <rPr>
        <sz val="11"/>
        <color theme="1"/>
        <rFont val="ＭＳ 明朝"/>
        <family val="1"/>
        <charset val="128"/>
      </rPr>
      <t>：令和</t>
    </r>
    <r>
      <rPr>
        <sz val="11"/>
        <color theme="1"/>
        <rFont val="Times New Roman"/>
        <family val="1"/>
      </rPr>
      <t>4</t>
    </r>
    <r>
      <rPr>
        <sz val="11"/>
        <color theme="1"/>
        <rFont val="ＭＳ 明朝"/>
        <family val="1"/>
        <charset val="128"/>
      </rPr>
      <t>年度の資源評価で推定された</t>
    </r>
    <r>
      <rPr>
        <sz val="11"/>
        <color theme="1"/>
        <rFont val="Times New Roman"/>
        <family val="1"/>
      </rPr>
      <t>2018</t>
    </r>
    <r>
      <rPr>
        <sz val="11"/>
        <color theme="1"/>
        <rFont val="ＭＳ 明朝"/>
        <family val="1"/>
        <charset val="128"/>
      </rPr>
      <t>～</t>
    </r>
    <r>
      <rPr>
        <sz val="11"/>
        <color theme="1"/>
        <rFont val="Times New Roman"/>
        <family val="1"/>
      </rPr>
      <t>2020</t>
    </r>
    <r>
      <rPr>
        <sz val="11"/>
        <color theme="1"/>
        <rFont val="ＭＳ 明朝"/>
        <family val="1"/>
        <charset val="128"/>
      </rPr>
      <t>年漁期の平均値を直近年</t>
    </r>
    <r>
      <rPr>
        <sz val="11"/>
        <color theme="1"/>
        <rFont val="Times New Roman"/>
        <family val="1"/>
      </rPr>
      <t>F</t>
    </r>
    <r>
      <rPr>
        <sz val="11"/>
        <color theme="1"/>
        <rFont val="ＭＳ 明朝"/>
        <family val="1"/>
        <charset val="128"/>
      </rPr>
      <t>平均として算出した。</t>
    </r>
  </si>
  <si>
    <r>
      <rPr>
        <sz val="11"/>
        <color theme="1"/>
        <rFont val="ＭＳ 明朝"/>
        <family val="1"/>
        <charset val="128"/>
      </rPr>
      <t>注</t>
    </r>
    <r>
      <rPr>
        <sz val="11"/>
        <color theme="1"/>
        <rFont val="Times New Roman"/>
        <family val="1"/>
      </rPr>
      <t>4</t>
    </r>
    <r>
      <rPr>
        <sz val="11"/>
        <color theme="1"/>
        <rFont val="ＭＳ 明朝"/>
        <family val="1"/>
        <charset val="128"/>
      </rPr>
      <t>：平均体重は</t>
    </r>
    <r>
      <rPr>
        <sz val="11"/>
        <color theme="1"/>
        <rFont val="Times New Roman"/>
        <family val="1"/>
      </rPr>
      <t>2021</t>
    </r>
    <r>
      <rPr>
        <sz val="11"/>
        <color theme="1"/>
        <rFont val="ＭＳ 明朝"/>
        <family val="1"/>
        <charset val="128"/>
      </rPr>
      <t>年漁期の値。</t>
    </r>
  </si>
  <si>
    <r>
      <t>0</t>
    </r>
    <r>
      <rPr>
        <sz val="11"/>
        <color rgb="FF080808"/>
        <rFont val="ＭＳ Ｐ明朝"/>
        <family val="1"/>
        <charset val="128"/>
      </rPr>
      <t>歳</t>
    </r>
  </si>
  <si>
    <r>
      <t>1</t>
    </r>
    <r>
      <rPr>
        <sz val="11"/>
        <color rgb="FF080808"/>
        <rFont val="ＭＳ Ｐ明朝"/>
        <family val="1"/>
        <charset val="128"/>
      </rPr>
      <t>歳</t>
    </r>
  </si>
  <si>
    <r>
      <t>2</t>
    </r>
    <r>
      <rPr>
        <sz val="11"/>
        <color rgb="FF080808"/>
        <rFont val="ＭＳ Ｐ明朝"/>
        <family val="1"/>
        <charset val="128"/>
      </rPr>
      <t>歳</t>
    </r>
  </si>
  <si>
    <r>
      <t>3</t>
    </r>
    <r>
      <rPr>
        <sz val="11"/>
        <color rgb="FF080808"/>
        <rFont val="ＭＳ Ｐ明朝"/>
        <family val="1"/>
        <charset val="128"/>
      </rPr>
      <t>歳</t>
    </r>
  </si>
  <si>
    <r>
      <t>4</t>
    </r>
    <r>
      <rPr>
        <sz val="11"/>
        <color rgb="FF080808"/>
        <rFont val="ＭＳ Ｐ明朝"/>
        <family val="1"/>
        <charset val="128"/>
      </rPr>
      <t>歳以上</t>
    </r>
  </si>
  <si>
    <r>
      <rPr>
        <sz val="11"/>
        <color theme="1"/>
        <rFont val="ＭＳ Ｐ明朝"/>
        <family val="1"/>
        <charset val="128"/>
      </rPr>
      <t>なし</t>
    </r>
  </si>
  <si>
    <r>
      <rPr>
        <sz val="11"/>
        <color theme="1"/>
        <rFont val="ＭＳ Ｐ明朝"/>
        <family val="1"/>
        <charset val="128"/>
      </rPr>
      <t>あり</t>
    </r>
  </si>
  <si>
    <r>
      <rPr>
        <sz val="11"/>
        <color theme="1"/>
        <rFont val="ＭＳ Ｐゴシック"/>
        <family val="2"/>
        <charset val="128"/>
      </rPr>
      <t>太字は各評価年に設定したシナリオ上の管理開始年での推定平均加入尾数。各仮定番号の設定はそれぞれの評価年度報告書を参照。</t>
    </r>
  </si>
  <si>
    <r>
      <rPr>
        <sz val="11"/>
        <color rgb="FF080808"/>
        <rFont val="ＭＳ Ｐ明朝"/>
        <family val="1"/>
        <charset val="128"/>
      </rPr>
      <t>選択率</t>
    </r>
  </si>
  <si>
    <r>
      <rPr>
        <sz val="11"/>
        <color rgb="FF080808"/>
        <rFont val="ＭＳ Ｐ明朝"/>
        <family val="1"/>
        <charset val="128"/>
      </rPr>
      <t>平均体重（</t>
    </r>
    <r>
      <rPr>
        <sz val="11"/>
        <color rgb="FF080808"/>
        <rFont val="Times New Roman"/>
        <family val="1"/>
      </rPr>
      <t>g</t>
    </r>
    <r>
      <rPr>
        <sz val="11"/>
        <color rgb="FF080808"/>
        <rFont val="ＭＳ Ｐ明朝"/>
        <family val="1"/>
        <charset val="128"/>
      </rPr>
      <t>）（注</t>
    </r>
    <r>
      <rPr>
        <sz val="11"/>
        <color rgb="FF080808"/>
        <rFont val="Times New Roman"/>
        <family val="1"/>
      </rPr>
      <t>4</t>
    </r>
    <r>
      <rPr>
        <sz val="11"/>
        <color rgb="FF080808"/>
        <rFont val="ＭＳ Ｐ明朝"/>
        <family val="1"/>
        <charset val="128"/>
      </rPr>
      <t>）</t>
    </r>
  </si>
  <si>
    <r>
      <rPr>
        <sz val="11"/>
        <color rgb="FF080808"/>
        <rFont val="ＭＳ Ｐ明朝"/>
        <family val="1"/>
        <charset val="128"/>
      </rPr>
      <t>自然死亡</t>
    </r>
  </si>
  <si>
    <r>
      <rPr>
        <sz val="11"/>
        <color rgb="FF080808"/>
        <rFont val="ＭＳ Ｐ明朝"/>
        <family val="1"/>
        <charset val="128"/>
      </rPr>
      <t>成熟</t>
    </r>
  </si>
  <si>
    <r>
      <rPr>
        <sz val="11"/>
        <color rgb="FF080808"/>
        <rFont val="ＭＳ Ｐ明朝"/>
        <family val="1"/>
        <charset val="128"/>
      </rPr>
      <t>（注</t>
    </r>
    <r>
      <rPr>
        <sz val="11"/>
        <color rgb="FF080808"/>
        <rFont val="Times New Roman"/>
        <family val="1"/>
      </rPr>
      <t>1</t>
    </r>
    <r>
      <rPr>
        <sz val="11"/>
        <color rgb="FF080808"/>
        <rFont val="ＭＳ Ｐ明朝"/>
        <family val="1"/>
        <charset val="128"/>
      </rPr>
      <t>）</t>
    </r>
  </si>
  <si>
    <r>
      <rPr>
        <sz val="11"/>
        <color rgb="FF080808"/>
        <rFont val="ＭＳ Ｐ明朝"/>
        <family val="1"/>
        <charset val="128"/>
      </rPr>
      <t>（注</t>
    </r>
    <r>
      <rPr>
        <sz val="11"/>
        <color rgb="FF080808"/>
        <rFont val="Times New Roman"/>
        <family val="1"/>
      </rPr>
      <t>2</t>
    </r>
    <r>
      <rPr>
        <sz val="11"/>
        <color rgb="FF080808"/>
        <rFont val="ＭＳ Ｐ明朝"/>
        <family val="1"/>
        <charset val="128"/>
      </rPr>
      <t>）</t>
    </r>
  </si>
  <si>
    <r>
      <rPr>
        <sz val="11"/>
        <color rgb="FF080808"/>
        <rFont val="ＭＳ Ｐ明朝"/>
        <family val="1"/>
        <charset val="128"/>
      </rPr>
      <t>係数</t>
    </r>
  </si>
  <si>
    <r>
      <rPr>
        <sz val="11"/>
        <color rgb="FF080808"/>
        <rFont val="ＭＳ Ｐ明朝"/>
        <family val="1"/>
        <charset val="128"/>
      </rPr>
      <t>割合</t>
    </r>
  </si>
  <si>
    <r>
      <rPr>
        <sz val="11"/>
        <color theme="1"/>
        <rFont val="ＭＳ Ｐゴシック"/>
        <family val="2"/>
        <charset val="128"/>
      </rPr>
      <t>注</t>
    </r>
    <r>
      <rPr>
        <sz val="11"/>
        <color theme="1"/>
        <rFont val="Times New Roman"/>
        <family val="1"/>
      </rPr>
      <t>1</t>
    </r>
    <r>
      <rPr>
        <sz val="11"/>
        <color theme="1"/>
        <rFont val="ＭＳ Ｐゴシック"/>
        <family val="2"/>
        <charset val="128"/>
      </rPr>
      <t>：令和</t>
    </r>
    <r>
      <rPr>
        <sz val="11"/>
        <color theme="1"/>
        <rFont val="Times New Roman"/>
        <family val="1"/>
      </rPr>
      <t>4</t>
    </r>
    <r>
      <rPr>
        <sz val="11"/>
        <color theme="1"/>
        <rFont val="ＭＳ Ｐゴシック"/>
        <family val="2"/>
        <charset val="128"/>
      </rPr>
      <t>年度研究機関会議で</t>
    </r>
    <r>
      <rPr>
        <sz val="11"/>
        <color theme="1"/>
        <rFont val="Times New Roman"/>
        <family val="1"/>
      </rPr>
      <t>MSY</t>
    </r>
    <r>
      <rPr>
        <sz val="11"/>
        <color theme="1"/>
        <rFont val="ＭＳ Ｐゴシック"/>
        <family val="2"/>
        <charset val="128"/>
      </rPr>
      <t>を実現する水準の推定の際に使用した選択率。選択率は</t>
    </r>
    <r>
      <rPr>
        <sz val="11"/>
        <color theme="1"/>
        <rFont val="Times New Roman"/>
        <family val="1"/>
      </rPr>
      <t>3</t>
    </r>
    <r>
      <rPr>
        <sz val="11"/>
        <color theme="1"/>
        <rFont val="ＭＳ Ｐゴシック"/>
        <family val="2"/>
        <charset val="128"/>
      </rPr>
      <t>歳</t>
    </r>
    <r>
      <rPr>
        <sz val="11"/>
        <color theme="1"/>
        <rFont val="Times New Roman"/>
        <family val="1"/>
      </rPr>
      <t>F2018-2020</t>
    </r>
    <r>
      <rPr>
        <sz val="11"/>
        <color theme="1"/>
        <rFont val="ＭＳ Ｐゴシック"/>
        <family val="2"/>
        <charset val="128"/>
      </rPr>
      <t>に対する比を示す。</t>
    </r>
    <phoneticPr fontId="10"/>
  </si>
  <si>
    <r>
      <rPr>
        <sz val="11"/>
        <color theme="1"/>
        <rFont val="ＭＳ Ｐゴシック"/>
        <family val="2"/>
        <charset val="128"/>
      </rPr>
      <t>注</t>
    </r>
    <r>
      <rPr>
        <sz val="11"/>
        <color theme="1"/>
        <rFont val="Times New Roman"/>
        <family val="1"/>
      </rPr>
      <t>2</t>
    </r>
    <r>
      <rPr>
        <sz val="11"/>
        <color theme="1"/>
        <rFont val="ＭＳ Ｐゴシック"/>
        <family val="2"/>
        <charset val="128"/>
      </rPr>
      <t>：令和</t>
    </r>
    <r>
      <rPr>
        <sz val="11"/>
        <color theme="1"/>
        <rFont val="Times New Roman"/>
        <family val="1"/>
      </rPr>
      <t>4</t>
    </r>
    <r>
      <rPr>
        <sz val="11"/>
        <color theme="1"/>
        <rFont val="ＭＳ Ｐゴシック"/>
        <family val="2"/>
        <charset val="128"/>
      </rPr>
      <t>年度研究機関会議で推定された</t>
    </r>
    <r>
      <rPr>
        <sz val="11"/>
        <color theme="1"/>
        <rFont val="Times New Roman"/>
        <family val="1"/>
      </rPr>
      <t>Fmsy</t>
    </r>
    <r>
      <rPr>
        <sz val="11"/>
        <color theme="1"/>
        <rFont val="ＭＳ Ｐゴシック"/>
        <family val="2"/>
        <charset val="128"/>
      </rPr>
      <t>の代替値。</t>
    </r>
  </si>
  <si>
    <r>
      <rPr>
        <sz val="10.5"/>
        <color rgb="FF080808"/>
        <rFont val="ＭＳ 明朝"/>
        <family val="1"/>
        <charset val="128"/>
      </rPr>
      <t>補足表</t>
    </r>
    <r>
      <rPr>
        <sz val="10.5"/>
        <color rgb="FF080808"/>
        <rFont val="Times New Roman"/>
        <family val="1"/>
      </rPr>
      <t>7-2.</t>
    </r>
    <r>
      <rPr>
        <sz val="10.5"/>
        <color rgb="FF080808"/>
        <rFont val="ＭＳ 明朝"/>
        <family val="1"/>
        <charset val="128"/>
      </rPr>
      <t>　将来の親魚量が目標管理基準値案を上回る確率（</t>
    </r>
    <r>
      <rPr>
        <sz val="10.5"/>
        <color rgb="FF080808"/>
        <rFont val="Times New Roman"/>
        <family val="1"/>
      </rPr>
      <t>%</t>
    </r>
    <r>
      <rPr>
        <sz val="10.5"/>
        <color rgb="FF080808"/>
        <rFont val="ＭＳ 明朝"/>
        <family val="1"/>
        <charset val="128"/>
      </rPr>
      <t>）</t>
    </r>
  </si>
  <si>
    <r>
      <rPr>
        <sz val="10.5"/>
        <color rgb="FF080808"/>
        <rFont val="ＭＳ 明朝"/>
        <family val="1"/>
        <charset val="128"/>
      </rPr>
      <t>＜天然のみの加入の場合＞</t>
    </r>
  </si>
  <si>
    <r>
      <rPr>
        <sz val="10.5"/>
        <color rgb="FF080808"/>
        <rFont val="ＭＳ 明朝"/>
        <family val="1"/>
        <charset val="128"/>
      </rPr>
      <t>＜放流による加入を考慮した場合＞</t>
    </r>
  </si>
  <si>
    <r>
      <rPr>
        <sz val="10.5"/>
        <color rgb="FF080808"/>
        <rFont val="ＭＳ 明朝"/>
        <family val="1"/>
        <charset val="128"/>
      </rPr>
      <t>補足表</t>
    </r>
    <r>
      <rPr>
        <sz val="10.5"/>
        <color rgb="FF080808"/>
        <rFont val="Times New Roman"/>
        <family val="1"/>
      </rPr>
      <t>7-3.</t>
    </r>
    <r>
      <rPr>
        <sz val="10.5"/>
        <color rgb="FF080808"/>
        <rFont val="ＭＳ 明朝"/>
        <family val="1"/>
        <charset val="128"/>
      </rPr>
      <t>　将来の親魚量が限界管理基準値案を上回る確率（</t>
    </r>
    <r>
      <rPr>
        <sz val="10.5"/>
        <color rgb="FF080808"/>
        <rFont val="Times New Roman"/>
        <family val="1"/>
      </rPr>
      <t>%</t>
    </r>
    <r>
      <rPr>
        <sz val="10.5"/>
        <color rgb="FF080808"/>
        <rFont val="ＭＳ 明朝"/>
        <family val="1"/>
        <charset val="128"/>
      </rPr>
      <t>）</t>
    </r>
  </si>
  <si>
    <r>
      <rPr>
        <sz val="12"/>
        <color theme="1"/>
        <rFont val="ＭＳ 明朝"/>
        <family val="1"/>
        <charset val="128"/>
      </rPr>
      <t>補足表</t>
    </r>
    <r>
      <rPr>
        <sz val="12"/>
        <color theme="1"/>
        <rFont val="Times New Roman"/>
        <family val="1"/>
      </rPr>
      <t>7-6.</t>
    </r>
    <r>
      <rPr>
        <sz val="12"/>
        <color theme="1"/>
        <rFont val="ＭＳ 明朝"/>
        <family val="1"/>
        <charset val="128"/>
      </rPr>
      <t>　</t>
    </r>
    <r>
      <rPr>
        <sz val="12"/>
        <color theme="1"/>
        <rFont val="Times New Roman"/>
        <family val="1"/>
      </rPr>
      <t>10</t>
    </r>
    <r>
      <rPr>
        <sz val="12"/>
        <color theme="1"/>
        <rFont val="ＭＳ 明朝"/>
        <family val="1"/>
        <charset val="128"/>
      </rPr>
      <t>年後までの将来予測の概略表</t>
    </r>
    <phoneticPr fontId="10"/>
  </si>
  <si>
    <r>
      <rPr>
        <sz val="12"/>
        <color theme="1"/>
        <rFont val="ＭＳ 明朝"/>
        <family val="1"/>
        <charset val="128"/>
      </rPr>
      <t>平均親魚量の赤字は限界管理基準値案（＝過去最低親魚量：</t>
    </r>
    <r>
      <rPr>
        <sz val="12"/>
        <color theme="1"/>
        <rFont val="Times New Roman"/>
        <family val="1"/>
      </rPr>
      <t>329</t>
    </r>
    <r>
      <rPr>
        <sz val="12"/>
        <color theme="1"/>
        <rFont val="ＭＳ 明朝"/>
        <family val="1"/>
        <charset val="128"/>
      </rPr>
      <t>トン）を下回る親魚量を示す。</t>
    </r>
  </si>
  <si>
    <t>参照したデータ</t>
  </si>
  <si>
    <t>更新データの利用</t>
  </si>
  <si>
    <t>参照の仕方</t>
  </si>
  <si>
    <t>（不確実性の考慮）</t>
  </si>
  <si>
    <t>コメント：</t>
  </si>
  <si>
    <r>
      <t>補足表</t>
    </r>
    <r>
      <rPr>
        <sz val="10.5"/>
        <rFont val="Times New Roman"/>
        <family val="1"/>
      </rPr>
      <t>8-1.</t>
    </r>
    <r>
      <rPr>
        <sz val="10.5"/>
        <rFont val="ＭＳ 明朝"/>
        <family val="1"/>
        <charset val="128"/>
      </rPr>
      <t>　将来予測における加入量の仮定</t>
    </r>
  </si>
  <si>
    <r>
      <t>* 202</t>
    </r>
    <r>
      <rPr>
        <sz val="10.5"/>
        <color rgb="FFFF0000"/>
        <rFont val="Times New Roman"/>
        <family val="1"/>
      </rPr>
      <t>3</t>
    </r>
    <r>
      <rPr>
        <sz val="10.5"/>
        <color rgb="FF080808"/>
        <rFont val="ＭＳ 明朝"/>
        <family val="1"/>
        <charset val="128"/>
      </rPr>
      <t>年の選択率の下で</t>
    </r>
    <r>
      <rPr>
        <sz val="10.5"/>
        <color rgb="FF080808"/>
        <rFont val="Times New Roman"/>
        <family val="1"/>
      </rPr>
      <t>Fmsy proxy</t>
    </r>
    <r>
      <rPr>
        <sz val="10.5"/>
        <color rgb="FF080808"/>
        <rFont val="ＭＳ 明朝"/>
        <family val="1"/>
        <charset val="128"/>
      </rPr>
      <t>の漁獲圧を与える</t>
    </r>
    <r>
      <rPr>
        <sz val="10.5"/>
        <color rgb="FF080808"/>
        <rFont val="Times New Roman"/>
        <family val="1"/>
      </rPr>
      <t>F</t>
    </r>
    <r>
      <rPr>
        <sz val="10.5"/>
        <color rgb="FF080808"/>
        <rFont val="ＭＳ 明朝"/>
        <family val="1"/>
        <charset val="128"/>
      </rPr>
      <t>を</t>
    </r>
    <r>
      <rPr>
        <sz val="10.5"/>
        <color rgb="FF080808"/>
        <rFont val="Times New Roman"/>
        <family val="1"/>
      </rPr>
      <t>%SPR</t>
    </r>
    <r>
      <rPr>
        <sz val="10.5"/>
        <color rgb="FF080808"/>
        <rFont val="ＭＳ 明朝"/>
        <family val="1"/>
        <charset val="128"/>
      </rPr>
      <t>換算して算出し求めた比率。</t>
    </r>
    <phoneticPr fontId="10"/>
  </si>
  <si>
    <r>
      <rPr>
        <sz val="10.5"/>
        <color rgb="FF080808"/>
        <rFont val="ＭＳ 明朝"/>
        <family val="1"/>
        <charset val="128"/>
      </rPr>
      <t>補足表</t>
    </r>
    <r>
      <rPr>
        <sz val="10.5"/>
        <color rgb="FF080808"/>
        <rFont val="Times New Roman"/>
        <family val="1"/>
      </rPr>
      <t>8-3.</t>
    </r>
    <r>
      <rPr>
        <sz val="10.5"/>
        <color rgb="FF080808"/>
        <rFont val="ＭＳ 明朝"/>
        <family val="1"/>
        <charset val="128"/>
      </rPr>
      <t>　予測漁獲量と予測親魚量</t>
    </r>
  </si>
  <si>
    <r>
      <rPr>
        <sz val="10.5"/>
        <color rgb="FF080808"/>
        <rFont val="ＭＳ 明朝"/>
        <family val="1"/>
        <charset val="128"/>
      </rPr>
      <t>＜天然のみの加入＞</t>
    </r>
  </si>
  <si>
    <r>
      <rPr>
        <sz val="10.5"/>
        <color rgb="FF000000"/>
        <rFont val="ＭＳ 明朝"/>
        <family val="1"/>
        <charset val="128"/>
      </rPr>
      <t>項目</t>
    </r>
  </si>
  <si>
    <r>
      <rPr>
        <sz val="10.5"/>
        <color rgb="FF080808"/>
        <rFont val="ＭＳ 明朝"/>
        <family val="1"/>
        <charset val="128"/>
      </rPr>
      <t>＜放流を考慮した加入＞</t>
    </r>
  </si>
  <si>
    <r>
      <rPr>
        <sz val="10.5"/>
        <color rgb="FF080808"/>
        <rFont val="ＭＳ 明朝"/>
        <family val="1"/>
        <charset val="128"/>
      </rPr>
      <t>考慮している不確実性：加入量</t>
    </r>
  </si>
  <si>
    <r>
      <rPr>
        <sz val="10.5"/>
        <color rgb="FF000000"/>
        <rFont val="ＭＳ 明朝"/>
        <family val="1"/>
        <charset val="128"/>
      </rPr>
      <t>親魚量が管理基準値案を</t>
    </r>
    <r>
      <rPr>
        <sz val="10.5"/>
        <color rgb="FF000000"/>
        <rFont val="Times New Roman"/>
        <family val="1"/>
      </rPr>
      <t>50%</t>
    </r>
    <r>
      <rPr>
        <sz val="10.5"/>
        <color rgb="FF000000"/>
        <rFont val="ＭＳ 明朝"/>
        <family val="1"/>
        <charset val="128"/>
      </rPr>
      <t>以上の確率で上回る年</t>
    </r>
  </si>
  <si>
    <r>
      <t>SBtarget</t>
    </r>
    <r>
      <rPr>
        <sz val="10.5"/>
        <color rgb="FF000000"/>
        <rFont val="ＭＳ 明朝"/>
        <family val="1"/>
        <charset val="128"/>
      </rPr>
      <t>案</t>
    </r>
  </si>
  <si>
    <r>
      <t>SBlimit</t>
    </r>
    <r>
      <rPr>
        <sz val="10.5"/>
        <color rgb="FF000000"/>
        <rFont val="ＭＳ 明朝"/>
        <family val="1"/>
        <charset val="128"/>
      </rPr>
      <t>案</t>
    </r>
  </si>
  <si>
    <r>
      <t>SBban</t>
    </r>
    <r>
      <rPr>
        <sz val="10.5"/>
        <color rgb="FF000000"/>
        <rFont val="ＭＳ 明朝"/>
        <family val="1"/>
        <charset val="128"/>
      </rPr>
      <t>案</t>
    </r>
  </si>
  <si>
    <r>
      <t>2037</t>
    </r>
    <r>
      <rPr>
        <sz val="10.5"/>
        <color rgb="FF000000"/>
        <rFont val="ＭＳ 明朝"/>
        <family val="1"/>
        <charset val="128"/>
      </rPr>
      <t>年</t>
    </r>
  </si>
  <si>
    <r>
      <t>2035</t>
    </r>
    <r>
      <rPr>
        <sz val="10.5"/>
        <color rgb="FF000000"/>
        <rFont val="ＭＳ 明朝"/>
        <family val="1"/>
        <charset val="128"/>
      </rPr>
      <t>年</t>
    </r>
  </si>
  <si>
    <r>
      <t>2042</t>
    </r>
    <r>
      <rPr>
        <sz val="10.5"/>
        <color rgb="FF000000"/>
        <rFont val="ＭＳ 明朝"/>
        <family val="1"/>
        <charset val="128"/>
      </rPr>
      <t>年</t>
    </r>
  </si>
  <si>
    <r>
      <t>2039</t>
    </r>
    <r>
      <rPr>
        <sz val="10.5"/>
        <color rgb="FF000000"/>
        <rFont val="ＭＳ 明朝"/>
        <family val="1"/>
        <charset val="128"/>
      </rPr>
      <t>年</t>
    </r>
  </si>
  <si>
    <r>
      <t>2036</t>
    </r>
    <r>
      <rPr>
        <sz val="10.5"/>
        <color rgb="FF000000"/>
        <rFont val="ＭＳ 明朝"/>
        <family val="1"/>
        <charset val="128"/>
      </rPr>
      <t>年</t>
    </r>
  </si>
  <si>
    <r>
      <t>2034</t>
    </r>
    <r>
      <rPr>
        <sz val="10.5"/>
        <color rgb="FF000000"/>
        <rFont val="ＭＳ 明朝"/>
        <family val="1"/>
        <charset val="128"/>
      </rPr>
      <t>年</t>
    </r>
  </si>
  <si>
    <r>
      <t>2033</t>
    </r>
    <r>
      <rPr>
        <sz val="10.5"/>
        <color rgb="FF000000"/>
        <rFont val="ＭＳ 明朝"/>
        <family val="1"/>
        <charset val="128"/>
      </rPr>
      <t>年</t>
    </r>
  </si>
  <si>
    <r>
      <rPr>
        <sz val="10.5"/>
        <color rgb="FF000000"/>
        <rFont val="ＭＳ 明朝"/>
        <family val="1"/>
        <charset val="128"/>
      </rPr>
      <t>平均親魚量が管理基準値案を</t>
    </r>
    <r>
      <rPr>
        <sz val="10.5"/>
        <color rgb="FF000000"/>
        <rFont val="Times New Roman"/>
        <family val="1"/>
      </rPr>
      <t>50%</t>
    </r>
    <r>
      <rPr>
        <sz val="10.5"/>
        <color rgb="FF000000"/>
        <rFont val="ＭＳ 明朝"/>
        <family val="1"/>
        <charset val="128"/>
      </rPr>
      <t>以上の確率で上回る年</t>
    </r>
  </si>
  <si>
    <r>
      <t>2031</t>
    </r>
    <r>
      <rPr>
        <sz val="10.5"/>
        <color rgb="FF000000"/>
        <rFont val="ＭＳ 明朝"/>
        <family val="1"/>
        <charset val="128"/>
      </rPr>
      <t>年</t>
    </r>
  </si>
  <si>
    <r>
      <t>a)</t>
    </r>
    <r>
      <rPr>
        <sz val="12"/>
        <color theme="1"/>
        <rFont val="ＭＳ 明朝"/>
        <family val="1"/>
        <charset val="128"/>
      </rPr>
      <t>　将来にわたり、</t>
    </r>
    <r>
      <rPr>
        <sz val="12"/>
        <color theme="1"/>
        <rFont val="Times New Roman"/>
        <family val="1"/>
      </rPr>
      <t>2016</t>
    </r>
    <r>
      <rPr>
        <sz val="12"/>
        <color theme="1"/>
        <rFont val="ＭＳ 明朝"/>
        <family val="1"/>
        <charset val="128"/>
      </rPr>
      <t>～</t>
    </r>
    <r>
      <rPr>
        <sz val="12"/>
        <color theme="1"/>
        <rFont val="Times New Roman"/>
        <family val="1"/>
      </rPr>
      <t>2020</t>
    </r>
    <r>
      <rPr>
        <sz val="12"/>
        <color theme="1"/>
        <rFont val="ＭＳ 明朝"/>
        <family val="1"/>
        <charset val="128"/>
      </rPr>
      <t>年漁期の平均放流資源尾数を考慮（仮定</t>
    </r>
    <r>
      <rPr>
        <sz val="12"/>
        <color theme="1"/>
        <rFont val="Times New Roman"/>
        <family val="1"/>
      </rPr>
      <t>4</t>
    </r>
    <r>
      <rPr>
        <sz val="12"/>
        <color theme="1"/>
        <rFont val="ＭＳ 明朝"/>
        <family val="1"/>
        <charset val="128"/>
      </rPr>
      <t>）</t>
    </r>
    <phoneticPr fontId="10"/>
  </si>
  <si>
    <r>
      <rPr>
        <sz val="10"/>
        <color rgb="FF000000"/>
        <rFont val="ＭＳ 明朝"/>
        <family val="1"/>
        <charset val="128"/>
      </rPr>
      <t>漁獲管理規則</t>
    </r>
  </si>
  <si>
    <r>
      <rPr>
        <sz val="10"/>
        <color rgb="FF000000"/>
        <rFont val="ＭＳ 明朝"/>
        <family val="1"/>
        <charset val="128"/>
      </rPr>
      <t>基本ルール</t>
    </r>
  </si>
  <si>
    <r>
      <rPr>
        <sz val="10"/>
        <color rgb="FF000000"/>
        <rFont val="ＭＳ 明朝"/>
        <family val="1"/>
        <charset val="128"/>
      </rPr>
      <t>上限下限ルール（</t>
    </r>
    <r>
      <rPr>
        <sz val="10"/>
        <color rgb="FF000000"/>
        <rFont val="Times New Roman"/>
        <family val="1"/>
      </rPr>
      <t>±5</t>
    </r>
    <r>
      <rPr>
        <sz val="10"/>
        <color rgb="FF000000"/>
        <rFont val="ＭＳ 明朝"/>
        <family val="1"/>
        <charset val="128"/>
      </rPr>
      <t>％）</t>
    </r>
  </si>
  <si>
    <r>
      <rPr>
        <sz val="10"/>
        <color rgb="FF000000"/>
        <rFont val="ＭＳ 明朝"/>
        <family val="1"/>
        <charset val="128"/>
      </rPr>
      <t>上限下限ルール（</t>
    </r>
    <r>
      <rPr>
        <sz val="10"/>
        <color rgb="FF000000"/>
        <rFont val="Times New Roman"/>
        <family val="1"/>
      </rPr>
      <t>±10</t>
    </r>
    <r>
      <rPr>
        <sz val="10"/>
        <color rgb="FF000000"/>
        <rFont val="ＭＳ 明朝"/>
        <family val="1"/>
        <charset val="128"/>
      </rPr>
      <t>％）</t>
    </r>
  </si>
  <si>
    <r>
      <rPr>
        <sz val="10"/>
        <color rgb="FF000000"/>
        <rFont val="ＭＳ 明朝"/>
        <family val="1"/>
        <charset val="128"/>
      </rPr>
      <t>上限下限ルール（</t>
    </r>
    <r>
      <rPr>
        <sz val="10"/>
        <color rgb="FF000000"/>
        <rFont val="Times New Roman"/>
        <family val="1"/>
      </rPr>
      <t>±20</t>
    </r>
    <r>
      <rPr>
        <sz val="10"/>
        <color rgb="FF000000"/>
        <rFont val="ＭＳ 明朝"/>
        <family val="1"/>
        <charset val="128"/>
      </rPr>
      <t>％）</t>
    </r>
  </si>
  <si>
    <r>
      <rPr>
        <sz val="12"/>
        <color theme="1"/>
        <rFont val="ＭＳ 明朝"/>
        <family val="1"/>
        <charset val="128"/>
      </rPr>
      <t>平均親魚量が過去最低親魚量（＝限界管理基準値案：</t>
    </r>
    <r>
      <rPr>
        <sz val="12"/>
        <color theme="1"/>
        <rFont val="Times New Roman"/>
        <family val="1"/>
      </rPr>
      <t>329</t>
    </r>
    <r>
      <rPr>
        <sz val="12"/>
        <color theme="1"/>
        <rFont val="ＭＳ 明朝"/>
        <family val="1"/>
        <charset val="128"/>
      </rPr>
      <t>トン）を下回る場合、赤字で示す。代替ルールのカテゴリ化として、カテゴリ</t>
    </r>
    <r>
      <rPr>
        <sz val="12"/>
        <color theme="1"/>
        <rFont val="Times New Roman"/>
        <family val="1"/>
      </rPr>
      <t>0</t>
    </r>
    <r>
      <rPr>
        <sz val="12"/>
        <color theme="1"/>
        <rFont val="ＭＳ 明朝"/>
        <family val="1"/>
        <charset val="128"/>
      </rPr>
      <t>：管理目標に適わない、カテゴリ</t>
    </r>
    <r>
      <rPr>
        <sz val="12"/>
        <color theme="1"/>
        <rFont val="Times New Roman"/>
        <family val="1"/>
      </rPr>
      <t>1</t>
    </r>
    <r>
      <rPr>
        <sz val="12"/>
        <color theme="1"/>
        <rFont val="ＭＳ 明朝"/>
        <family val="1"/>
        <charset val="128"/>
      </rPr>
      <t>：基本ルールよりもリスクが高いが、管理目標には適う、カテゴリ</t>
    </r>
    <r>
      <rPr>
        <sz val="12"/>
        <color theme="1"/>
        <rFont val="Times New Roman"/>
        <family val="1"/>
      </rPr>
      <t>2</t>
    </r>
    <r>
      <rPr>
        <sz val="12"/>
        <color theme="1"/>
        <rFont val="ＭＳ 明朝"/>
        <family val="1"/>
        <charset val="128"/>
      </rPr>
      <t>：管理目標に適い、かつ基本ルールのリスク以下、カテゴリ</t>
    </r>
    <r>
      <rPr>
        <sz val="12"/>
        <color theme="1"/>
        <rFont val="Times New Roman"/>
        <family val="1"/>
      </rPr>
      <t>3</t>
    </r>
    <r>
      <rPr>
        <sz val="12"/>
        <color theme="1"/>
        <rFont val="ＭＳ 明朝"/>
        <family val="1"/>
        <charset val="128"/>
      </rPr>
      <t>：管理目標に適い、かつより保守的な基本ルール（</t>
    </r>
    <r>
      <rPr>
        <sz val="12"/>
        <color theme="1"/>
        <rFont val="Times New Roman"/>
        <family val="1"/>
      </rPr>
      <t>β=0.7</t>
    </r>
    <r>
      <rPr>
        <sz val="12"/>
        <color theme="1"/>
        <rFont val="ＭＳ 明朝"/>
        <family val="1"/>
        <charset val="128"/>
      </rPr>
      <t>）と同等か、それ以下のリスク、とした。</t>
    </r>
    <phoneticPr fontId="10"/>
  </si>
  <si>
    <r>
      <rPr>
        <sz val="10.5"/>
        <color rgb="FF000000"/>
        <rFont val="ＭＳ 明朝"/>
        <family val="1"/>
        <charset val="128"/>
      </rPr>
      <t>カテゴリ</t>
    </r>
  </si>
  <si>
    <r>
      <t>a)</t>
    </r>
    <r>
      <rPr>
        <sz val="11"/>
        <color theme="1"/>
        <rFont val="ＭＳ 明朝"/>
        <family val="1"/>
        <charset val="128"/>
      </rPr>
      <t>　将来にわたり、</t>
    </r>
    <r>
      <rPr>
        <sz val="11"/>
        <color theme="1"/>
        <rFont val="Times New Roman"/>
        <family val="1"/>
      </rPr>
      <t>2016</t>
    </r>
    <r>
      <rPr>
        <sz val="11"/>
        <color theme="1"/>
        <rFont val="ＭＳ 明朝"/>
        <family val="1"/>
        <charset val="128"/>
      </rPr>
      <t>～</t>
    </r>
    <r>
      <rPr>
        <sz val="11"/>
        <color theme="1"/>
        <rFont val="Times New Roman"/>
        <family val="1"/>
      </rPr>
      <t>2020</t>
    </r>
    <r>
      <rPr>
        <sz val="11"/>
        <color theme="1"/>
        <rFont val="ＭＳ 明朝"/>
        <family val="1"/>
        <charset val="128"/>
      </rPr>
      <t>年漁期の平均放流資源尾数を考慮（仮定</t>
    </r>
    <r>
      <rPr>
        <sz val="11"/>
        <color theme="1"/>
        <rFont val="Times New Roman"/>
        <family val="1"/>
      </rPr>
      <t>4</t>
    </r>
    <r>
      <rPr>
        <sz val="11"/>
        <color theme="1"/>
        <rFont val="ＭＳ 明朝"/>
        <family val="1"/>
        <charset val="128"/>
      </rPr>
      <t>）</t>
    </r>
    <phoneticPr fontId="10"/>
  </si>
  <si>
    <r>
      <rPr>
        <sz val="11"/>
        <color rgb="FF000000"/>
        <rFont val="ＭＳ 明朝"/>
        <family val="1"/>
        <charset val="128"/>
      </rPr>
      <t>漁獲管理規則</t>
    </r>
  </si>
  <si>
    <r>
      <rPr>
        <sz val="11"/>
        <color rgb="FF000000"/>
        <rFont val="ＭＳ 明朝"/>
        <family val="1"/>
        <charset val="128"/>
      </rPr>
      <t>基本ルール</t>
    </r>
  </si>
  <si>
    <r>
      <rPr>
        <sz val="11"/>
        <color rgb="FF000000"/>
        <rFont val="ＭＳ 明朝"/>
        <family val="1"/>
        <charset val="128"/>
      </rPr>
      <t>上限下限ルール（</t>
    </r>
    <r>
      <rPr>
        <sz val="11"/>
        <color rgb="FF000000"/>
        <rFont val="Times New Roman"/>
        <family val="1"/>
      </rPr>
      <t>±5</t>
    </r>
    <r>
      <rPr>
        <sz val="11"/>
        <color rgb="FF000000"/>
        <rFont val="ＭＳ 明朝"/>
        <family val="1"/>
        <charset val="128"/>
      </rPr>
      <t>％）</t>
    </r>
  </si>
  <si>
    <r>
      <rPr>
        <sz val="11"/>
        <color rgb="FF000000"/>
        <rFont val="ＭＳ 明朝"/>
        <family val="1"/>
        <charset val="128"/>
      </rPr>
      <t>上限下限ルール（</t>
    </r>
    <r>
      <rPr>
        <sz val="11"/>
        <color rgb="FF000000"/>
        <rFont val="Times New Roman"/>
        <family val="1"/>
      </rPr>
      <t>±10</t>
    </r>
    <r>
      <rPr>
        <sz val="11"/>
        <color rgb="FF000000"/>
        <rFont val="ＭＳ 明朝"/>
        <family val="1"/>
        <charset val="128"/>
      </rPr>
      <t>％）</t>
    </r>
  </si>
  <si>
    <r>
      <rPr>
        <sz val="11"/>
        <color rgb="FF000000"/>
        <rFont val="ＭＳ 明朝"/>
        <family val="1"/>
        <charset val="128"/>
      </rPr>
      <t>上限下限ルール（</t>
    </r>
    <r>
      <rPr>
        <sz val="11"/>
        <color rgb="FF000000"/>
        <rFont val="Times New Roman"/>
        <family val="1"/>
      </rPr>
      <t>±20</t>
    </r>
    <r>
      <rPr>
        <sz val="11"/>
        <color rgb="FF000000"/>
        <rFont val="ＭＳ 明朝"/>
        <family val="1"/>
        <charset val="128"/>
      </rPr>
      <t>％）</t>
    </r>
  </si>
  <si>
    <r>
      <rPr>
        <sz val="12"/>
        <color theme="1"/>
        <rFont val="ＭＳ 明朝"/>
        <family val="1"/>
        <charset val="128"/>
      </rPr>
      <t>※</t>
    </r>
    <r>
      <rPr>
        <sz val="12"/>
        <color theme="1"/>
        <rFont val="Times New Roman"/>
        <family val="1"/>
      </rPr>
      <t>AAV</t>
    </r>
    <r>
      <rPr>
        <sz val="12"/>
        <color theme="1"/>
        <rFont val="ＭＳ 明朝"/>
        <family val="1"/>
        <charset val="128"/>
      </rPr>
      <t>（</t>
    </r>
    <r>
      <rPr>
        <sz val="12"/>
        <color theme="1"/>
        <rFont val="Times New Roman"/>
        <family val="1"/>
      </rPr>
      <t>annual average variation</t>
    </r>
    <r>
      <rPr>
        <sz val="12"/>
        <color theme="1"/>
        <rFont val="ＭＳ 明朝"/>
        <family val="1"/>
        <charset val="128"/>
      </rPr>
      <t>）は漁獲量の増減を考慮した変動の大きさを表す指標。</t>
    </r>
    <r>
      <rPr>
        <sz val="12"/>
        <color theme="1"/>
        <rFont val="Times New Roman"/>
        <family val="1"/>
      </rPr>
      <t>ADR</t>
    </r>
    <r>
      <rPr>
        <sz val="12"/>
        <color theme="1"/>
        <rFont val="ＭＳ 明朝"/>
        <family val="1"/>
        <charset val="128"/>
      </rPr>
      <t>（</t>
    </r>
    <r>
      <rPr>
        <sz val="12"/>
        <color theme="1"/>
        <rFont val="Times New Roman"/>
        <family val="1"/>
      </rPr>
      <t>average depletion ratio</t>
    </r>
    <r>
      <rPr>
        <sz val="12"/>
        <color theme="1"/>
        <rFont val="ＭＳ 明朝"/>
        <family val="1"/>
        <charset val="128"/>
      </rPr>
      <t>）と</t>
    </r>
    <r>
      <rPr>
        <sz val="12"/>
        <color theme="1"/>
        <rFont val="Times New Roman"/>
        <family val="1"/>
      </rPr>
      <t>MDR</t>
    </r>
    <r>
      <rPr>
        <sz val="12"/>
        <color theme="1"/>
        <rFont val="ＭＳ 明朝"/>
        <family val="1"/>
        <charset val="128"/>
      </rPr>
      <t>（</t>
    </r>
    <r>
      <rPr>
        <sz val="12"/>
        <color theme="1"/>
        <rFont val="Times New Roman"/>
        <family val="1"/>
      </rPr>
      <t>maximum depletion ratio</t>
    </r>
    <r>
      <rPr>
        <sz val="12"/>
        <color theme="1"/>
        <rFont val="ＭＳ 明朝"/>
        <family val="1"/>
        <charset val="128"/>
      </rPr>
      <t>）は前年と比べて漁獲量が減少した場合のみに注目した指標であり、管理期間中に漁獲量が減少した場合、その減少率の平均をとったものが</t>
    </r>
    <r>
      <rPr>
        <sz val="12"/>
        <color theme="1"/>
        <rFont val="Times New Roman"/>
        <family val="1"/>
      </rPr>
      <t>ADR</t>
    </r>
    <r>
      <rPr>
        <sz val="12"/>
        <color theme="1"/>
        <rFont val="ＭＳ 明朝"/>
        <family val="1"/>
        <charset val="128"/>
      </rPr>
      <t>、最大値をとったものが</t>
    </r>
    <r>
      <rPr>
        <sz val="12"/>
        <color theme="1"/>
        <rFont val="Times New Roman"/>
        <family val="1"/>
      </rPr>
      <t>MDR</t>
    </r>
    <r>
      <rPr>
        <sz val="12"/>
        <color theme="1"/>
        <rFont val="ＭＳ 明朝"/>
        <family val="1"/>
        <charset val="128"/>
      </rPr>
      <t>である。</t>
    </r>
    <r>
      <rPr>
        <sz val="12"/>
        <color theme="1"/>
        <rFont val="Times New Roman"/>
        <family val="1"/>
      </rPr>
      <t>MinC</t>
    </r>
    <r>
      <rPr>
        <sz val="12"/>
        <color theme="1"/>
        <rFont val="ＭＳ 明朝"/>
        <family val="1"/>
        <charset val="128"/>
      </rPr>
      <t>（</t>
    </r>
    <r>
      <rPr>
        <sz val="12"/>
        <color theme="1"/>
        <rFont val="Times New Roman"/>
        <family val="1"/>
      </rPr>
      <t>minimum catch</t>
    </r>
    <r>
      <rPr>
        <sz val="12"/>
        <color theme="1"/>
        <rFont val="ＭＳ 明朝"/>
        <family val="1"/>
        <charset val="128"/>
      </rPr>
      <t>）は期間中の最低漁獲量である。</t>
    </r>
  </si>
  <si>
    <t>年齢</t>
    <rPh sb="0" eb="2">
      <t>ネンレイ</t>
    </rPh>
    <phoneticPr fontId="10"/>
  </si>
  <si>
    <t>4+</t>
  </si>
  <si>
    <t>瀬戸内海</t>
    <rPh sb="0" eb="4">
      <t>セトナイカイ</t>
    </rPh>
    <phoneticPr fontId="10"/>
  </si>
  <si>
    <t>燧灘以東</t>
    <rPh sb="0" eb="2">
      <t>ヒウチナダ</t>
    </rPh>
    <rPh sb="2" eb="4">
      <t>イトウ</t>
    </rPh>
    <phoneticPr fontId="45"/>
  </si>
  <si>
    <t>△</t>
    <phoneticPr fontId="10"/>
  </si>
  <si>
    <t>〇</t>
    <phoneticPr fontId="10"/>
  </si>
  <si>
    <t>豊予以北</t>
    <rPh sb="0" eb="2">
      <t>ホウヨ</t>
    </rPh>
    <rPh sb="2" eb="4">
      <t>イホク</t>
    </rPh>
    <phoneticPr fontId="2"/>
  </si>
  <si>
    <t>豊予以南</t>
    <rPh sb="0" eb="2">
      <t>ホウヨ</t>
    </rPh>
    <rPh sb="2" eb="4">
      <t>イナン</t>
    </rPh>
    <phoneticPr fontId="2"/>
  </si>
  <si>
    <t>日本海北部</t>
    <rPh sb="0" eb="3">
      <t>ニホンカイ</t>
    </rPh>
    <rPh sb="3" eb="5">
      <t>ホクブ</t>
    </rPh>
    <phoneticPr fontId="2"/>
  </si>
  <si>
    <t>日本海中西部・東シナ海</t>
    <rPh sb="0" eb="3">
      <t>ニホンカイ</t>
    </rPh>
    <rPh sb="3" eb="6">
      <t>チュウセイブ</t>
    </rPh>
    <rPh sb="7" eb="8">
      <t>ヒガシ</t>
    </rPh>
    <rPh sb="10" eb="11">
      <t>カイ</t>
    </rPh>
    <phoneticPr fontId="45"/>
  </si>
  <si>
    <t>関門海峡</t>
    <rPh sb="0" eb="2">
      <t>カンモン</t>
    </rPh>
    <rPh sb="2" eb="4">
      <t>カイキョウ</t>
    </rPh>
    <phoneticPr fontId="2"/>
  </si>
  <si>
    <t>有明海</t>
    <rPh sb="0" eb="3">
      <t>アリアケカイ</t>
    </rPh>
    <phoneticPr fontId="45"/>
  </si>
  <si>
    <t>〇</t>
  </si>
  <si>
    <t>備考</t>
    <rPh sb="0" eb="2">
      <t>ビコウ</t>
    </rPh>
    <phoneticPr fontId="10"/>
  </si>
  <si>
    <t>2007年～有漁漁獲の取扱データはある。秋冬中心</t>
    <rPh sb="4" eb="5">
      <t>ネン</t>
    </rPh>
    <rPh sb="6" eb="7">
      <t>アリ</t>
    </rPh>
    <rPh sb="7" eb="8">
      <t>ギョ</t>
    </rPh>
    <rPh sb="8" eb="10">
      <t>ギョカク</t>
    </rPh>
    <rPh sb="11" eb="13">
      <t>トリアツカイ</t>
    </rPh>
    <rPh sb="20" eb="22">
      <t>アキフユ</t>
    </rPh>
    <rPh sb="22" eb="24">
      <t>チュウシン</t>
    </rPh>
    <phoneticPr fontId="10"/>
  </si>
  <si>
    <t>2013年～有漁漁獲の取扱データはある。</t>
    <rPh sb="4" eb="5">
      <t>ネン</t>
    </rPh>
    <rPh sb="6" eb="7">
      <t>ア</t>
    </rPh>
    <rPh sb="7" eb="8">
      <t>リョウ</t>
    </rPh>
    <rPh sb="8" eb="10">
      <t>ギョカク</t>
    </rPh>
    <rPh sb="11" eb="13">
      <t>トリアツカイ</t>
    </rPh>
    <phoneticPr fontId="10"/>
  </si>
  <si>
    <t>2005年～九州山口北西海域漁獲成績報告書、秋冬</t>
    <rPh sb="4" eb="5">
      <t>ネン</t>
    </rPh>
    <rPh sb="6" eb="8">
      <t>キュウシュウ</t>
    </rPh>
    <rPh sb="8" eb="10">
      <t>ヤマグチ</t>
    </rPh>
    <rPh sb="10" eb="12">
      <t>ホクセイ</t>
    </rPh>
    <rPh sb="12" eb="14">
      <t>カイイキ</t>
    </rPh>
    <rPh sb="14" eb="16">
      <t>ギョカク</t>
    </rPh>
    <rPh sb="16" eb="18">
      <t>セイセキ</t>
    </rPh>
    <rPh sb="18" eb="21">
      <t>ホウコクショ</t>
    </rPh>
    <rPh sb="22" eb="24">
      <t>アキフユ</t>
    </rPh>
    <phoneticPr fontId="10"/>
  </si>
  <si>
    <t>2014年～収集中。春、産卵期</t>
    <rPh sb="4" eb="5">
      <t>ネン</t>
    </rPh>
    <rPh sb="6" eb="9">
      <t>シュウシュウチュウ</t>
    </rPh>
    <rPh sb="10" eb="11">
      <t>ハル</t>
    </rPh>
    <rPh sb="12" eb="15">
      <t>サンランキ</t>
    </rPh>
    <phoneticPr fontId="10"/>
  </si>
  <si>
    <t>2017年～一部収集中、2021年～海域を拡大。秋</t>
    <rPh sb="4" eb="5">
      <t>ネン</t>
    </rPh>
    <rPh sb="6" eb="8">
      <t>イチブ</t>
    </rPh>
    <rPh sb="8" eb="11">
      <t>シュウシュウチュウ</t>
    </rPh>
    <rPh sb="16" eb="17">
      <t>ネン</t>
    </rPh>
    <rPh sb="18" eb="20">
      <t>カイイキ</t>
    </rPh>
    <rPh sb="21" eb="23">
      <t>カクダイ</t>
    </rPh>
    <rPh sb="24" eb="25">
      <t>アキ</t>
    </rPh>
    <phoneticPr fontId="10"/>
  </si>
  <si>
    <t>－</t>
  </si>
  <si>
    <r>
      <rPr>
        <sz val="11"/>
        <rFont val="ＭＳ Ｐゴシック"/>
        <family val="3"/>
        <charset val="128"/>
      </rPr>
      <t>表</t>
    </r>
    <r>
      <rPr>
        <sz val="11"/>
        <rFont val="Times New Roman"/>
        <family val="1"/>
      </rPr>
      <t>4-3.</t>
    </r>
    <r>
      <rPr>
        <sz val="11"/>
        <rFont val="ＭＳ Ｐゴシック"/>
        <family val="3"/>
        <charset val="128"/>
      </rPr>
      <t>　放流魚の海域別混入率と</t>
    </r>
    <r>
      <rPr>
        <sz val="11"/>
        <rFont val="Times New Roman"/>
        <family val="1"/>
      </rPr>
      <t>0</t>
    </r>
    <r>
      <rPr>
        <sz val="11"/>
        <rFont val="ＭＳ Ｐゴシック"/>
        <family val="3"/>
        <charset val="128"/>
      </rPr>
      <t>歳魚漁獲尾数で加重平均した混入率の推移</t>
    </r>
    <phoneticPr fontId="10"/>
  </si>
  <si>
    <r>
      <rPr>
        <sz val="11"/>
        <rFont val="ＭＳ Ｐゴシック"/>
        <family val="2"/>
        <charset val="128"/>
      </rPr>
      <t>補足資料</t>
    </r>
    <r>
      <rPr>
        <sz val="11"/>
        <rFont val="Times New Roman"/>
        <family val="1"/>
      </rPr>
      <t>2</t>
    </r>
    <r>
      <rPr>
        <sz val="11"/>
        <rFont val="ＭＳ Ｐゴシック"/>
        <family val="2"/>
        <charset val="128"/>
      </rPr>
      <t>は本文参照</t>
    </r>
    <rPh sb="0" eb="2">
      <t>ホソク</t>
    </rPh>
    <rPh sb="2" eb="4">
      <t>シリョウ</t>
    </rPh>
    <rPh sb="6" eb="8">
      <t>ホンブン</t>
    </rPh>
    <rPh sb="8" eb="10">
      <t>サンショウ</t>
    </rPh>
    <phoneticPr fontId="10"/>
  </si>
  <si>
    <r>
      <t>0</t>
    </r>
    <r>
      <rPr>
        <sz val="12"/>
        <rFont val="ＭＳ 明朝"/>
        <family val="3"/>
        <charset val="128"/>
      </rPr>
      <t>歳</t>
    </r>
    <phoneticPr fontId="10"/>
  </si>
  <si>
    <r>
      <t>1</t>
    </r>
    <r>
      <rPr>
        <sz val="12"/>
        <rFont val="ＭＳ 明朝"/>
        <family val="3"/>
        <charset val="128"/>
      </rPr>
      <t>歳</t>
    </r>
    <phoneticPr fontId="10"/>
  </si>
  <si>
    <r>
      <t>3</t>
    </r>
    <r>
      <rPr>
        <sz val="12"/>
        <rFont val="ＭＳ 明朝"/>
        <family val="3"/>
        <charset val="128"/>
      </rPr>
      <t>歳</t>
    </r>
    <phoneticPr fontId="10"/>
  </si>
  <si>
    <r>
      <t>4</t>
    </r>
    <r>
      <rPr>
        <sz val="12"/>
        <rFont val="ＭＳ 明朝"/>
        <family val="3"/>
        <charset val="128"/>
      </rPr>
      <t>歳以上</t>
    </r>
    <rPh sb="2" eb="4">
      <t>イジョウ</t>
    </rPh>
    <phoneticPr fontId="10"/>
  </si>
  <si>
    <r>
      <t>年齢別平均体重（</t>
    </r>
    <r>
      <rPr>
        <sz val="12"/>
        <rFont val="Times New Roman"/>
        <family val="1"/>
      </rPr>
      <t>g</t>
    </r>
    <r>
      <rPr>
        <sz val="12"/>
        <rFont val="ＭＳ 明朝"/>
        <family val="3"/>
        <charset val="128"/>
      </rPr>
      <t>）</t>
    </r>
    <rPh sb="0" eb="2">
      <t>ネンレイ</t>
    </rPh>
    <rPh sb="2" eb="3">
      <t>ベツ</t>
    </rPh>
    <rPh sb="3" eb="5">
      <t>ヘイキン</t>
    </rPh>
    <rPh sb="5" eb="7">
      <t>タイジュウ</t>
    </rPh>
    <phoneticPr fontId="10"/>
  </si>
  <si>
    <t>年齢別漁獲尾数
算出海域区分</t>
    <rPh sb="0" eb="3">
      <t>ネンレイベツ</t>
    </rPh>
    <rPh sb="3" eb="5">
      <t>ギョカク</t>
    </rPh>
    <rPh sb="5" eb="6">
      <t>ビ</t>
    </rPh>
    <rPh sb="6" eb="7">
      <t>スウ</t>
    </rPh>
    <rPh sb="8" eb="10">
      <t>サンシュツ</t>
    </rPh>
    <rPh sb="10" eb="12">
      <t>カイイキ</t>
    </rPh>
    <rPh sb="12" eb="14">
      <t>クブン</t>
    </rPh>
    <phoneticPr fontId="10"/>
  </si>
  <si>
    <t>○は2008年～一部の産卵場の有漁漁獲の取扱データはある。
△は2016年～収集中。</t>
    <rPh sb="6" eb="7">
      <t>ネン</t>
    </rPh>
    <rPh sb="8" eb="10">
      <t>イチブ</t>
    </rPh>
    <rPh sb="11" eb="14">
      <t>サンランジョウ</t>
    </rPh>
    <rPh sb="15" eb="16">
      <t>アリ</t>
    </rPh>
    <rPh sb="16" eb="17">
      <t>ギョ</t>
    </rPh>
    <rPh sb="17" eb="19">
      <t>ギョカク</t>
    </rPh>
    <rPh sb="20" eb="22">
      <t>トリアツカイ</t>
    </rPh>
    <rPh sb="36" eb="37">
      <t>ネン</t>
    </rPh>
    <rPh sb="38" eb="41">
      <t>シュウシュウチュウ</t>
    </rPh>
    <phoneticPr fontId="10"/>
  </si>
  <si>
    <r>
      <t>0</t>
    </r>
    <r>
      <rPr>
        <sz val="12"/>
        <rFont val="ＭＳ 明朝"/>
        <family val="1"/>
        <charset val="128"/>
      </rPr>
      <t>才</t>
    </r>
    <rPh sb="1" eb="2">
      <t>サイ</t>
    </rPh>
    <phoneticPr fontId="10"/>
  </si>
  <si>
    <r>
      <rPr>
        <sz val="12"/>
        <rFont val="ＭＳ 明朝"/>
        <family val="1"/>
        <charset val="128"/>
      </rPr>
      <t>燧灘以東</t>
    </r>
    <rPh sb="0" eb="2">
      <t>ヒウチナダ</t>
    </rPh>
    <rPh sb="2" eb="4">
      <t>イトウ</t>
    </rPh>
    <phoneticPr fontId="45"/>
  </si>
  <si>
    <r>
      <rPr>
        <sz val="12"/>
        <rFont val="ＭＳ 明朝"/>
        <family val="1"/>
        <charset val="128"/>
      </rPr>
      <t>豊予以北</t>
    </r>
    <rPh sb="0" eb="2">
      <t>ホウヨ</t>
    </rPh>
    <rPh sb="2" eb="4">
      <t>イホク</t>
    </rPh>
    <phoneticPr fontId="3"/>
  </si>
  <si>
    <r>
      <rPr>
        <sz val="12"/>
        <rFont val="ＭＳ 明朝"/>
        <family val="1"/>
        <charset val="128"/>
      </rPr>
      <t>豊予以南</t>
    </r>
    <rPh sb="0" eb="2">
      <t>ホウヨ</t>
    </rPh>
    <rPh sb="2" eb="4">
      <t>イナン</t>
    </rPh>
    <phoneticPr fontId="3"/>
  </si>
  <si>
    <r>
      <rPr>
        <sz val="12"/>
        <rFont val="ＭＳ 明朝"/>
        <family val="1"/>
        <charset val="128"/>
      </rPr>
      <t>日本海北部</t>
    </r>
    <rPh sb="0" eb="3">
      <t>ニホンカイ</t>
    </rPh>
    <rPh sb="3" eb="5">
      <t>ホクブ</t>
    </rPh>
    <phoneticPr fontId="3"/>
  </si>
  <si>
    <r>
      <rPr>
        <sz val="12"/>
        <rFont val="ＭＳ 明朝"/>
        <family val="1"/>
        <charset val="128"/>
      </rPr>
      <t>日本海中西部・東シナ海</t>
    </r>
    <rPh sb="0" eb="3">
      <t>ニホンカイ</t>
    </rPh>
    <rPh sb="3" eb="6">
      <t>チュウセイブ</t>
    </rPh>
    <rPh sb="7" eb="8">
      <t>ヒガシ</t>
    </rPh>
    <rPh sb="10" eb="11">
      <t>カイ</t>
    </rPh>
    <phoneticPr fontId="45"/>
  </si>
  <si>
    <r>
      <rPr>
        <sz val="12"/>
        <rFont val="ＭＳ 明朝"/>
        <family val="1"/>
        <charset val="128"/>
      </rPr>
      <t>有明海</t>
    </r>
    <rPh sb="0" eb="3">
      <t>アリアケカイ</t>
    </rPh>
    <phoneticPr fontId="45"/>
  </si>
  <si>
    <r>
      <t>1</t>
    </r>
    <r>
      <rPr>
        <sz val="12"/>
        <rFont val="ＭＳ 明朝"/>
        <family val="1"/>
        <charset val="128"/>
      </rPr>
      <t>才</t>
    </r>
    <rPh sb="1" eb="2">
      <t>サイ</t>
    </rPh>
    <phoneticPr fontId="10"/>
  </si>
  <si>
    <r>
      <rPr>
        <sz val="12"/>
        <rFont val="ＭＳ 明朝"/>
        <family val="1"/>
        <charset val="128"/>
      </rPr>
      <t>豊予南北＋外海</t>
    </r>
    <rPh sb="0" eb="2">
      <t>ホウヨ</t>
    </rPh>
    <rPh sb="2" eb="4">
      <t>ナンボク</t>
    </rPh>
    <rPh sb="5" eb="7">
      <t>ガイカイ</t>
    </rPh>
    <phoneticPr fontId="10"/>
  </si>
  <si>
    <r>
      <t>2</t>
    </r>
    <r>
      <rPr>
        <sz val="12"/>
        <rFont val="ＭＳ 明朝"/>
        <family val="1"/>
        <charset val="128"/>
      </rPr>
      <t>才</t>
    </r>
    <rPh sb="1" eb="2">
      <t>サイ</t>
    </rPh>
    <phoneticPr fontId="10"/>
  </si>
  <si>
    <r>
      <t>3</t>
    </r>
    <r>
      <rPr>
        <sz val="12"/>
        <rFont val="ＭＳ 明朝"/>
        <family val="1"/>
        <charset val="128"/>
      </rPr>
      <t>才</t>
    </r>
    <rPh sb="1" eb="2">
      <t>サイ</t>
    </rPh>
    <phoneticPr fontId="10"/>
  </si>
  <si>
    <r>
      <t>4</t>
    </r>
    <r>
      <rPr>
        <sz val="12"/>
        <rFont val="ＭＳ 明朝"/>
        <family val="1"/>
        <charset val="128"/>
      </rPr>
      <t>才以上</t>
    </r>
    <rPh sb="1" eb="2">
      <t>サイ</t>
    </rPh>
    <rPh sb="2" eb="4">
      <t>イジョウ</t>
    </rPh>
    <phoneticPr fontId="10"/>
  </si>
  <si>
    <r>
      <rPr>
        <sz val="12"/>
        <rFont val="ＭＳ 明朝"/>
        <family val="1"/>
        <charset val="128"/>
      </rPr>
      <t>豊予南北＋外海は、豊予以北、豊予以南、日本海中西部・東シナ海海域（外海）の合計割合（</t>
    </r>
    <r>
      <rPr>
        <sz val="12"/>
        <rFont val="Times New Roman"/>
        <family val="1"/>
      </rPr>
      <t>%</t>
    </r>
    <r>
      <rPr>
        <sz val="12"/>
        <rFont val="ＭＳ 明朝"/>
        <family val="1"/>
        <charset val="128"/>
      </rPr>
      <t>）を示す。</t>
    </r>
    <phoneticPr fontId="10"/>
  </si>
  <si>
    <r>
      <rPr>
        <sz val="11"/>
        <rFont val="ＭＳ 明朝"/>
        <family val="1"/>
        <charset val="128"/>
      </rPr>
      <t>補足表</t>
    </r>
    <r>
      <rPr>
        <sz val="11"/>
        <rFont val="Times New Roman"/>
        <family val="1"/>
      </rPr>
      <t>4-3.</t>
    </r>
    <r>
      <rPr>
        <sz val="11"/>
        <rFont val="ＭＳ 明朝"/>
        <family val="1"/>
        <charset val="128"/>
      </rPr>
      <t>　九州・山口北西海域とらふぐはえ縄漁獲成績報告書から抽出した
日本海中西部・東シナ海における資源量指標値（単純</t>
    </r>
    <r>
      <rPr>
        <sz val="11"/>
        <rFont val="Times New Roman"/>
        <family val="1"/>
      </rPr>
      <t>CPUE</t>
    </r>
    <r>
      <rPr>
        <sz val="11"/>
        <rFont val="ＭＳ 明朝"/>
        <family val="1"/>
        <charset val="128"/>
      </rPr>
      <t>、加重</t>
    </r>
    <r>
      <rPr>
        <sz val="11"/>
        <rFont val="Times New Roman"/>
        <family val="1"/>
      </rPr>
      <t>CPUE</t>
    </r>
    <r>
      <rPr>
        <sz val="11"/>
        <rFont val="ＭＳ 明朝"/>
        <family val="1"/>
        <charset val="128"/>
      </rPr>
      <t>の値（全年齢と</t>
    </r>
    <r>
      <rPr>
        <sz val="11"/>
        <rFont val="Times New Roman"/>
        <family val="1"/>
      </rPr>
      <t>1</t>
    </r>
    <r>
      <rPr>
        <sz val="11"/>
        <rFont val="ＭＳ 明朝"/>
        <family val="1"/>
        <charset val="128"/>
      </rPr>
      <t>歳魚））と</t>
    </r>
    <r>
      <rPr>
        <sz val="11"/>
        <rFont val="Times New Roman"/>
        <family val="1"/>
      </rPr>
      <t>1</t>
    </r>
    <r>
      <rPr>
        <sz val="11"/>
        <rFont val="ＭＳ 明朝"/>
        <family val="1"/>
        <charset val="128"/>
      </rPr>
      <t>歳</t>
    </r>
    <r>
      <rPr>
        <sz val="11"/>
        <rFont val="Times New Roman"/>
        <family val="1"/>
      </rPr>
      <t>CPUE</t>
    </r>
    <r>
      <rPr>
        <sz val="11"/>
        <rFont val="ＭＳ 明朝"/>
        <family val="1"/>
        <charset val="128"/>
      </rPr>
      <t>抽出に用いた年齢別漁獲尾数の割合</t>
    </r>
    <phoneticPr fontId="10"/>
  </si>
  <si>
    <r>
      <rPr>
        <sz val="11"/>
        <rFont val="ＭＳ Ｐ明朝"/>
        <family val="1"/>
        <charset val="128"/>
      </rPr>
      <t>全年齢</t>
    </r>
    <r>
      <rPr>
        <sz val="11"/>
        <rFont val="Times New Roman"/>
        <family val="1"/>
      </rPr>
      <t>CPUE</t>
    </r>
    <r>
      <rPr>
        <sz val="11"/>
        <rFont val="ＭＳ Ｐ明朝"/>
        <family val="1"/>
        <charset val="128"/>
      </rPr>
      <t>（尾</t>
    </r>
    <r>
      <rPr>
        <sz val="11"/>
        <rFont val="Times New Roman"/>
        <family val="1"/>
      </rPr>
      <t>/</t>
    </r>
    <r>
      <rPr>
        <sz val="11"/>
        <rFont val="ＭＳ Ｐ明朝"/>
        <family val="1"/>
        <charset val="128"/>
      </rPr>
      <t>隻・日）</t>
    </r>
    <rPh sb="0" eb="1">
      <t>ゼン</t>
    </rPh>
    <rPh sb="1" eb="3">
      <t>ネンレイ</t>
    </rPh>
    <rPh sb="8" eb="9">
      <t>ビ</t>
    </rPh>
    <rPh sb="10" eb="11">
      <t>セキ</t>
    </rPh>
    <rPh sb="12" eb="13">
      <t>ニチ</t>
    </rPh>
    <phoneticPr fontId="10"/>
  </si>
  <si>
    <r>
      <rPr>
        <sz val="11"/>
        <rFont val="Times New Roman"/>
        <family val="1"/>
      </rPr>
      <t>1</t>
    </r>
    <r>
      <rPr>
        <sz val="11"/>
        <rFont val="ＭＳ Ｐ明朝"/>
        <family val="1"/>
        <charset val="128"/>
      </rPr>
      <t>歳魚</t>
    </r>
    <r>
      <rPr>
        <sz val="11"/>
        <rFont val="Times New Roman"/>
        <family val="1"/>
      </rPr>
      <t>CPUE</t>
    </r>
    <r>
      <rPr>
        <sz val="11"/>
        <rFont val="ＭＳ Ｐ明朝"/>
        <family val="1"/>
        <charset val="128"/>
      </rPr>
      <t>（尾</t>
    </r>
    <r>
      <rPr>
        <sz val="11"/>
        <rFont val="Times New Roman"/>
        <family val="1"/>
      </rPr>
      <t>/</t>
    </r>
    <r>
      <rPr>
        <sz val="11"/>
        <rFont val="ＭＳ Ｐ明朝"/>
        <family val="1"/>
        <charset val="128"/>
      </rPr>
      <t>隻・日）</t>
    </r>
    <rPh sb="1" eb="3">
      <t>サイギョ</t>
    </rPh>
    <rPh sb="8" eb="9">
      <t>ビ</t>
    </rPh>
    <rPh sb="10" eb="11">
      <t>セキ</t>
    </rPh>
    <rPh sb="12" eb="13">
      <t>ニチ</t>
    </rPh>
    <phoneticPr fontId="10"/>
  </si>
  <si>
    <r>
      <t>0</t>
    </r>
    <r>
      <rPr>
        <sz val="11"/>
        <rFont val="ＭＳ Ｐ明朝"/>
        <family val="1"/>
        <charset val="128"/>
      </rPr>
      <t>歳</t>
    </r>
    <rPh sb="1" eb="2">
      <t>サイ</t>
    </rPh>
    <phoneticPr fontId="10"/>
  </si>
  <si>
    <r>
      <t>1</t>
    </r>
    <r>
      <rPr>
        <sz val="11"/>
        <rFont val="ＭＳ Ｐ明朝"/>
        <family val="1"/>
        <charset val="128"/>
      </rPr>
      <t>歳</t>
    </r>
    <rPh sb="1" eb="2">
      <t>サイ</t>
    </rPh>
    <phoneticPr fontId="10"/>
  </si>
  <si>
    <r>
      <t>2</t>
    </r>
    <r>
      <rPr>
        <sz val="11"/>
        <rFont val="ＭＳ Ｐ明朝"/>
        <family val="1"/>
        <charset val="128"/>
      </rPr>
      <t>歳</t>
    </r>
    <rPh sb="1" eb="2">
      <t>サイ</t>
    </rPh>
    <phoneticPr fontId="10"/>
  </si>
  <si>
    <r>
      <t>3</t>
    </r>
    <r>
      <rPr>
        <sz val="11"/>
        <rFont val="ＭＳ Ｐ明朝"/>
        <family val="1"/>
        <charset val="128"/>
      </rPr>
      <t>歳</t>
    </r>
    <rPh sb="1" eb="2">
      <t>サイ</t>
    </rPh>
    <phoneticPr fontId="10"/>
  </si>
  <si>
    <r>
      <t>4</t>
    </r>
    <r>
      <rPr>
        <sz val="11"/>
        <rFont val="ＭＳ Ｐ明朝"/>
        <family val="1"/>
        <charset val="128"/>
      </rPr>
      <t>歳＋</t>
    </r>
    <rPh sb="1" eb="2">
      <t>サイ</t>
    </rPh>
    <phoneticPr fontId="10"/>
  </si>
  <si>
    <r>
      <rPr>
        <sz val="11"/>
        <rFont val="ＭＳ 明朝"/>
        <family val="1"/>
        <charset val="128"/>
      </rPr>
      <t>漁期年</t>
    </r>
    <rPh sb="0" eb="3">
      <t>ギョキネン</t>
    </rPh>
    <phoneticPr fontId="10"/>
  </si>
  <si>
    <r>
      <rPr>
        <sz val="11"/>
        <rFont val="ＭＳ 明朝"/>
        <family val="1"/>
        <charset val="128"/>
      </rPr>
      <t>海域別</t>
    </r>
    <r>
      <rPr>
        <sz val="11"/>
        <rFont val="Times New Roman"/>
        <family val="1"/>
      </rPr>
      <t>1</t>
    </r>
    <r>
      <rPr>
        <sz val="11"/>
        <rFont val="ＭＳ 明朝"/>
        <family val="1"/>
        <charset val="128"/>
      </rPr>
      <t>歳魚資源量指標値</t>
    </r>
    <rPh sb="0" eb="2">
      <t>カイイキ</t>
    </rPh>
    <rPh sb="2" eb="3">
      <t>ベツ</t>
    </rPh>
    <rPh sb="4" eb="5">
      <t>サイ</t>
    </rPh>
    <rPh sb="5" eb="6">
      <t>ギョ</t>
    </rPh>
    <rPh sb="6" eb="9">
      <t>シゲンリョウ</t>
    </rPh>
    <rPh sb="9" eb="11">
      <t>シヒョウ</t>
    </rPh>
    <rPh sb="11" eb="12">
      <t>チ</t>
    </rPh>
    <phoneticPr fontId="10"/>
  </si>
  <si>
    <r>
      <rPr>
        <sz val="11"/>
        <rFont val="ＭＳ 明朝"/>
        <family val="1"/>
        <charset val="128"/>
      </rPr>
      <t>海域別</t>
    </r>
    <r>
      <rPr>
        <sz val="11"/>
        <rFont val="Times New Roman"/>
        <family val="1"/>
      </rPr>
      <t>1</t>
    </r>
    <r>
      <rPr>
        <sz val="11"/>
        <rFont val="ＭＳ 明朝"/>
        <family val="1"/>
        <charset val="128"/>
      </rPr>
      <t>歳魚漁獲尾数</t>
    </r>
    <rPh sb="0" eb="2">
      <t>カイイキ</t>
    </rPh>
    <rPh sb="2" eb="3">
      <t>ベツ</t>
    </rPh>
    <rPh sb="4" eb="6">
      <t>サイギョ</t>
    </rPh>
    <rPh sb="6" eb="8">
      <t>ギョカク</t>
    </rPh>
    <rPh sb="8" eb="9">
      <t>ビ</t>
    </rPh>
    <rPh sb="9" eb="10">
      <t>スウ</t>
    </rPh>
    <phoneticPr fontId="10"/>
  </si>
  <si>
    <r>
      <rPr>
        <sz val="11"/>
        <rFont val="ＭＳ 明朝"/>
        <family val="1"/>
        <charset val="128"/>
      </rPr>
      <t>加重対象漁獲尾数</t>
    </r>
    <rPh sb="0" eb="2">
      <t>カジュウ</t>
    </rPh>
    <rPh sb="2" eb="4">
      <t>タイショウ</t>
    </rPh>
    <rPh sb="4" eb="6">
      <t>ギョカク</t>
    </rPh>
    <rPh sb="6" eb="7">
      <t>ビ</t>
    </rPh>
    <rPh sb="7" eb="8">
      <t>スウ</t>
    </rPh>
    <phoneticPr fontId="10"/>
  </si>
  <si>
    <r>
      <rPr>
        <sz val="11"/>
        <rFont val="ＭＳ 明朝"/>
        <family val="1"/>
        <charset val="128"/>
      </rPr>
      <t>加重平均</t>
    </r>
    <rPh sb="0" eb="2">
      <t>カジュウ</t>
    </rPh>
    <rPh sb="2" eb="4">
      <t>ヘイキン</t>
    </rPh>
    <phoneticPr fontId="10"/>
  </si>
  <si>
    <r>
      <rPr>
        <sz val="11"/>
        <rFont val="ＭＳ 明朝"/>
        <family val="1"/>
        <charset val="128"/>
      </rPr>
      <t>日本海中西部・東シナ海</t>
    </r>
    <rPh sb="0" eb="3">
      <t>ニホンカイ</t>
    </rPh>
    <rPh sb="3" eb="6">
      <t>チュウセイブ</t>
    </rPh>
    <rPh sb="7" eb="11">
      <t>ヒガシシナカイ</t>
    </rPh>
    <phoneticPr fontId="10"/>
  </si>
  <si>
    <r>
      <rPr>
        <sz val="11"/>
        <rFont val="ＭＳ 明朝"/>
        <family val="1"/>
        <charset val="128"/>
      </rPr>
      <t>豊予以北</t>
    </r>
    <rPh sb="0" eb="2">
      <t>ホウヨ</t>
    </rPh>
    <rPh sb="2" eb="4">
      <t>イホク</t>
    </rPh>
    <phoneticPr fontId="10"/>
  </si>
  <si>
    <r>
      <rPr>
        <sz val="11"/>
        <rFont val="ＭＳ 明朝"/>
        <family val="1"/>
        <charset val="128"/>
      </rPr>
      <t>豊予以南</t>
    </r>
    <rPh sb="0" eb="2">
      <t>ホウヨ</t>
    </rPh>
    <rPh sb="2" eb="4">
      <t>イナン</t>
    </rPh>
    <phoneticPr fontId="10"/>
  </si>
  <si>
    <r>
      <rPr>
        <sz val="11"/>
        <rFont val="ＭＳ 明朝"/>
        <family val="1"/>
        <charset val="128"/>
      </rPr>
      <t>※加重平均が</t>
    </r>
    <r>
      <rPr>
        <sz val="11"/>
        <rFont val="Times New Roman"/>
        <family val="1"/>
      </rPr>
      <t>3</t>
    </r>
    <r>
      <rPr>
        <sz val="11"/>
        <rFont val="ＭＳ 明朝"/>
        <family val="1"/>
        <charset val="128"/>
      </rPr>
      <t>海域統合</t>
    </r>
    <r>
      <rPr>
        <sz val="11"/>
        <rFont val="Times New Roman"/>
        <family val="1"/>
      </rPr>
      <t>1</t>
    </r>
    <r>
      <rPr>
        <sz val="11"/>
        <rFont val="ＭＳ 明朝"/>
        <family val="1"/>
        <charset val="128"/>
      </rPr>
      <t>歳資源量指標値になる。</t>
    </r>
  </si>
  <si>
    <r>
      <rPr>
        <sz val="12"/>
        <rFont val="ＭＳ 明朝"/>
        <family val="1"/>
        <charset val="128"/>
      </rPr>
      <t>＜天然のみの加入の場合＞</t>
    </r>
  </si>
  <si>
    <r>
      <t>b)</t>
    </r>
    <r>
      <rPr>
        <sz val="12"/>
        <rFont val="ＭＳ 明朝"/>
        <family val="1"/>
        <charset val="128"/>
      </rPr>
      <t>　</t>
    </r>
    <r>
      <rPr>
        <sz val="12"/>
        <rFont val="Times New Roman"/>
        <family val="1"/>
      </rPr>
      <t>2024</t>
    </r>
    <r>
      <rPr>
        <sz val="12"/>
        <rFont val="ＭＳ 明朝"/>
        <family val="1"/>
        <charset val="128"/>
      </rPr>
      <t>年漁期は、</t>
    </r>
    <r>
      <rPr>
        <sz val="12"/>
        <rFont val="Times New Roman"/>
        <family val="1"/>
      </rPr>
      <t>2018</t>
    </r>
    <r>
      <rPr>
        <sz val="12"/>
        <rFont val="ＭＳ 明朝"/>
        <family val="1"/>
        <charset val="128"/>
      </rPr>
      <t>～</t>
    </r>
    <r>
      <rPr>
        <sz val="12"/>
        <rFont val="Times New Roman"/>
        <family val="1"/>
      </rPr>
      <t>2022</t>
    </r>
    <r>
      <rPr>
        <sz val="12"/>
        <rFont val="ＭＳ 明朝"/>
        <family val="1"/>
        <charset val="128"/>
      </rPr>
      <t>年漁期の平均放流加入尾数を仮定（仮定</t>
    </r>
    <r>
      <rPr>
        <sz val="12"/>
        <rFont val="Times New Roman"/>
        <family val="1"/>
      </rPr>
      <t>3</t>
    </r>
    <r>
      <rPr>
        <sz val="12"/>
        <rFont val="ＭＳ 明朝"/>
        <family val="1"/>
        <charset val="128"/>
      </rPr>
      <t>）</t>
    </r>
  </si>
  <si>
    <r>
      <rPr>
        <sz val="12"/>
        <rFont val="ＭＳ Ｐ明朝"/>
        <family val="1"/>
        <charset val="128"/>
      </rPr>
      <t>平均親魚量の赤字は限界管理基準値案（＝過去最低親魚量：</t>
    </r>
    <r>
      <rPr>
        <sz val="12"/>
        <rFont val="Times New Roman"/>
        <family val="1"/>
      </rPr>
      <t>329</t>
    </r>
    <r>
      <rPr>
        <sz val="12"/>
        <rFont val="ＭＳ Ｐ明朝"/>
        <family val="1"/>
        <charset val="128"/>
      </rPr>
      <t>トン）を下回る親魚量を示す。</t>
    </r>
    <phoneticPr fontId="10"/>
  </si>
  <si>
    <r>
      <rPr>
        <sz val="12"/>
        <rFont val="ＭＳ 明朝"/>
        <family val="1"/>
        <charset val="128"/>
      </rPr>
      <t>＜放流による加入を考慮した場合＞</t>
    </r>
  </si>
  <si>
    <r>
      <t>d)</t>
    </r>
    <r>
      <rPr>
        <sz val="12"/>
        <rFont val="ＭＳ 明朝"/>
        <family val="1"/>
        <charset val="128"/>
      </rPr>
      <t>　</t>
    </r>
    <r>
      <rPr>
        <sz val="12"/>
        <rFont val="Times New Roman"/>
        <family val="1"/>
      </rPr>
      <t>2024</t>
    </r>
    <r>
      <rPr>
        <sz val="12"/>
        <rFont val="ＭＳ 明朝"/>
        <family val="1"/>
        <charset val="128"/>
      </rPr>
      <t>年漁期以降、</t>
    </r>
    <r>
      <rPr>
        <sz val="12"/>
        <rFont val="Times New Roman"/>
        <family val="1"/>
      </rPr>
      <t>2018</t>
    </r>
    <r>
      <rPr>
        <sz val="12"/>
        <rFont val="ＭＳ 明朝"/>
        <family val="1"/>
        <charset val="128"/>
      </rPr>
      <t>～</t>
    </r>
    <r>
      <rPr>
        <sz val="12"/>
        <rFont val="Times New Roman"/>
        <family val="1"/>
      </rPr>
      <t>2022</t>
    </r>
    <r>
      <rPr>
        <sz val="12"/>
        <rFont val="ＭＳ 明朝"/>
        <family val="1"/>
        <charset val="128"/>
      </rPr>
      <t>年漁期の平均放流加入尾数を仮定（仮定</t>
    </r>
    <r>
      <rPr>
        <sz val="12"/>
        <rFont val="Times New Roman"/>
        <family val="1"/>
      </rPr>
      <t>5</t>
    </r>
    <r>
      <rPr>
        <sz val="12"/>
        <rFont val="ＭＳ 明朝"/>
        <family val="1"/>
        <charset val="128"/>
      </rPr>
      <t>）</t>
    </r>
  </si>
  <si>
    <r>
      <t>e)</t>
    </r>
    <r>
      <rPr>
        <sz val="12"/>
        <rFont val="ＭＳ 明朝"/>
        <family val="1"/>
        <charset val="128"/>
      </rPr>
      <t>　</t>
    </r>
    <r>
      <rPr>
        <sz val="12"/>
        <rFont val="Times New Roman"/>
        <family val="1"/>
      </rPr>
      <t>2024</t>
    </r>
    <r>
      <rPr>
        <sz val="12"/>
        <rFont val="ＭＳ 明朝"/>
        <family val="1"/>
        <charset val="128"/>
      </rPr>
      <t>年漁期以降、</t>
    </r>
    <r>
      <rPr>
        <sz val="12"/>
        <rFont val="Times New Roman"/>
        <family val="1"/>
      </rPr>
      <t>2023</t>
    </r>
    <r>
      <rPr>
        <sz val="12"/>
        <rFont val="ＭＳ 明朝"/>
        <family val="1"/>
        <charset val="128"/>
      </rPr>
      <t>年漁期の平均放流加入尾数を仮定（仮定</t>
    </r>
    <r>
      <rPr>
        <sz val="12"/>
        <rFont val="Times New Roman"/>
        <family val="1"/>
      </rPr>
      <t>6</t>
    </r>
    <r>
      <rPr>
        <sz val="12"/>
        <rFont val="ＭＳ 明朝"/>
        <family val="1"/>
        <charset val="128"/>
      </rPr>
      <t>）</t>
    </r>
  </si>
  <si>
    <r>
      <t>a)</t>
    </r>
    <r>
      <rPr>
        <sz val="12"/>
        <rFont val="ＭＳ 明朝"/>
        <family val="1"/>
        <charset val="128"/>
      </rPr>
      <t>　</t>
    </r>
    <r>
      <rPr>
        <sz val="12"/>
        <rFont val="Times New Roman"/>
        <family val="1"/>
      </rPr>
      <t>2024</t>
    </r>
    <r>
      <rPr>
        <sz val="12"/>
        <rFont val="ＭＳ 明朝"/>
        <family val="1"/>
        <charset val="128"/>
      </rPr>
      <t>年漁期は、</t>
    </r>
    <r>
      <rPr>
        <sz val="12"/>
        <rFont val="Times New Roman"/>
        <family val="1"/>
      </rPr>
      <t>2016</t>
    </r>
    <r>
      <rPr>
        <sz val="12"/>
        <rFont val="ＭＳ 明朝"/>
        <family val="1"/>
        <charset val="128"/>
      </rPr>
      <t>～</t>
    </r>
    <r>
      <rPr>
        <sz val="12"/>
        <rFont val="Times New Roman"/>
        <family val="1"/>
      </rPr>
      <t>2020</t>
    </r>
    <r>
      <rPr>
        <sz val="12"/>
        <rFont val="ＭＳ 明朝"/>
        <family val="1"/>
        <charset val="128"/>
      </rPr>
      <t>年漁期の平均放流加入尾数を仮定（仮定</t>
    </r>
    <r>
      <rPr>
        <sz val="12"/>
        <rFont val="Times New Roman"/>
        <family val="1"/>
      </rPr>
      <t>2</t>
    </r>
    <r>
      <rPr>
        <sz val="12"/>
        <rFont val="ＭＳ 明朝"/>
        <family val="1"/>
        <charset val="128"/>
      </rPr>
      <t>、本評価におけるベースケース）</t>
    </r>
  </si>
  <si>
    <r>
      <t>c)</t>
    </r>
    <r>
      <rPr>
        <sz val="12"/>
        <rFont val="ＭＳ 明朝"/>
        <family val="1"/>
        <charset val="128"/>
      </rPr>
      <t>　</t>
    </r>
    <r>
      <rPr>
        <sz val="12"/>
        <rFont val="Times New Roman"/>
        <family val="1"/>
      </rPr>
      <t>2024</t>
    </r>
    <r>
      <rPr>
        <sz val="12"/>
        <rFont val="ＭＳ 明朝"/>
        <family val="1"/>
        <charset val="128"/>
      </rPr>
      <t>年漁期は、</t>
    </r>
    <r>
      <rPr>
        <sz val="12"/>
        <rFont val="Times New Roman"/>
        <family val="1"/>
      </rPr>
      <t>2016</t>
    </r>
    <r>
      <rPr>
        <sz val="12"/>
        <rFont val="ＭＳ 明朝"/>
        <family val="1"/>
        <charset val="128"/>
      </rPr>
      <t>～</t>
    </r>
    <r>
      <rPr>
        <sz val="12"/>
        <rFont val="Times New Roman"/>
        <family val="1"/>
      </rPr>
      <t>2020</t>
    </r>
    <r>
      <rPr>
        <sz val="12"/>
        <rFont val="ＭＳ 明朝"/>
        <family val="1"/>
        <charset val="128"/>
      </rPr>
      <t>年漁期の平均放流加入尾数を仮定（仮定</t>
    </r>
    <r>
      <rPr>
        <sz val="12"/>
        <rFont val="Times New Roman"/>
        <family val="1"/>
      </rPr>
      <t>4</t>
    </r>
    <r>
      <rPr>
        <sz val="12"/>
        <rFont val="ＭＳ 明朝"/>
        <family val="1"/>
        <charset val="128"/>
      </rPr>
      <t>）</t>
    </r>
    <phoneticPr fontId="10"/>
  </si>
  <si>
    <r>
      <t xml:space="preserve">SBtarget
</t>
    </r>
    <r>
      <rPr>
        <sz val="10.5"/>
        <rFont val="ＭＳ Ｐ明朝"/>
        <family val="1"/>
        <charset val="128"/>
      </rPr>
      <t>案</t>
    </r>
    <phoneticPr fontId="10"/>
  </si>
  <si>
    <r>
      <t>補足表</t>
    </r>
    <r>
      <rPr>
        <sz val="10.5"/>
        <rFont val="Times New Roman"/>
        <family val="1"/>
      </rPr>
      <t>8-4.</t>
    </r>
    <r>
      <rPr>
        <sz val="10.5"/>
        <rFont val="ＭＳ 明朝"/>
        <family val="1"/>
        <charset val="128"/>
      </rPr>
      <t>　異なる</t>
    </r>
    <r>
      <rPr>
        <sz val="10.5"/>
        <rFont val="Times New Roman"/>
        <family val="1"/>
      </rPr>
      <t>β</t>
    </r>
    <r>
      <rPr>
        <sz val="10.5"/>
        <rFont val="ＭＳ 明朝"/>
        <family val="1"/>
        <charset val="128"/>
      </rPr>
      <t>を用いた将来予測結果</t>
    </r>
  </si>
  <si>
    <r>
      <rPr>
        <sz val="10.5"/>
        <rFont val="ＭＳ 明朝"/>
        <family val="1"/>
        <charset val="128"/>
      </rPr>
      <t>（放流尾数、添加効率の参照年が令和</t>
    </r>
    <r>
      <rPr>
        <sz val="10.5"/>
        <rFont val="Times New Roman"/>
        <family val="1"/>
      </rPr>
      <t>4</t>
    </r>
    <r>
      <rPr>
        <sz val="10.5"/>
        <rFont val="ＭＳ 明朝"/>
        <family val="1"/>
        <charset val="128"/>
      </rPr>
      <t>年度研究機関会議での参照年数と同じ）</t>
    </r>
    <phoneticPr fontId="10"/>
  </si>
  <si>
    <r>
      <t>管理基準値案を上回る確率（</t>
    </r>
    <r>
      <rPr>
        <sz val="10.5"/>
        <rFont val="Times New Roman"/>
        <family val="1"/>
      </rPr>
      <t>%</t>
    </r>
    <r>
      <rPr>
        <sz val="10.5"/>
        <rFont val="ＭＳ Ｐ明朝"/>
        <family val="1"/>
        <charset val="128"/>
      </rPr>
      <t>）</t>
    </r>
  </si>
  <si>
    <r>
      <rPr>
        <sz val="10.5"/>
        <rFont val="ＭＳ 明朝"/>
        <family val="1"/>
        <charset val="128"/>
      </rPr>
      <t>補足表</t>
    </r>
    <r>
      <rPr>
        <sz val="10.5"/>
        <rFont val="Times New Roman"/>
        <family val="1"/>
      </rPr>
      <t>8-5.</t>
    </r>
    <r>
      <rPr>
        <sz val="10.5"/>
        <rFont val="ＭＳ 明朝"/>
        <family val="1"/>
        <charset val="128"/>
      </rPr>
      <t>　異なる</t>
    </r>
    <r>
      <rPr>
        <sz val="10.5"/>
        <rFont val="Times New Roman"/>
        <family val="1"/>
      </rPr>
      <t>β</t>
    </r>
    <r>
      <rPr>
        <sz val="10.5"/>
        <rFont val="ＭＳ 明朝"/>
        <family val="1"/>
        <charset val="128"/>
      </rPr>
      <t>を用いた将来予測結果（続き）</t>
    </r>
    <phoneticPr fontId="10"/>
  </si>
  <si>
    <t>斜体は1トン以上の修正があった場合を示す。</t>
    <rPh sb="0" eb="2">
      <t>シャタイ</t>
    </rPh>
    <rPh sb="6" eb="8">
      <t>イジョウ</t>
    </rPh>
    <rPh sb="9" eb="11">
      <t>シュウセイ</t>
    </rPh>
    <rPh sb="15" eb="17">
      <t>バアイ</t>
    </rPh>
    <rPh sb="18" eb="19">
      <t>シメ</t>
    </rPh>
    <phoneticPr fontId="13"/>
  </si>
  <si>
    <r>
      <t>はえ縄</t>
    </r>
    <r>
      <rPr>
        <vertAlign val="superscript"/>
        <sz val="12"/>
        <color theme="1"/>
        <rFont val="Times New Roman"/>
        <family val="1"/>
      </rPr>
      <t>1</t>
    </r>
    <rPh sb="2" eb="3">
      <t>ハエナワ</t>
    </rPh>
    <phoneticPr fontId="10"/>
  </si>
  <si>
    <r>
      <t>はえ縄</t>
    </r>
    <r>
      <rPr>
        <vertAlign val="superscript"/>
        <sz val="12"/>
        <color theme="1"/>
        <rFont val="Times New Roman"/>
        <family val="1"/>
      </rPr>
      <t>2</t>
    </r>
    <rPh sb="2" eb="3">
      <t>ハエナワ</t>
    </rPh>
    <phoneticPr fontId="10"/>
  </si>
  <si>
    <r>
      <t>袋待網</t>
    </r>
    <r>
      <rPr>
        <vertAlign val="superscript"/>
        <sz val="12"/>
        <color theme="1"/>
        <rFont val="Times New Roman"/>
        <family val="1"/>
      </rPr>
      <t>3</t>
    </r>
    <rPh sb="0" eb="1">
      <t>フクロ</t>
    </rPh>
    <phoneticPr fontId="10"/>
  </si>
  <si>
    <r>
      <t>定置網</t>
    </r>
    <r>
      <rPr>
        <vertAlign val="superscript"/>
        <sz val="12"/>
        <color theme="1"/>
        <rFont val="Times New Roman"/>
        <family val="1"/>
      </rPr>
      <t>4</t>
    </r>
    <phoneticPr fontId="10"/>
  </si>
  <si>
    <r>
      <t>はえ縄</t>
    </r>
    <r>
      <rPr>
        <vertAlign val="superscript"/>
        <sz val="12"/>
        <color theme="1"/>
        <rFont val="Times New Roman"/>
        <family val="1"/>
      </rPr>
      <t>5</t>
    </r>
    <phoneticPr fontId="10"/>
  </si>
  <si>
    <r>
      <t>釣り</t>
    </r>
    <r>
      <rPr>
        <vertAlign val="superscript"/>
        <sz val="12"/>
        <color theme="1"/>
        <rFont val="Times New Roman"/>
        <family val="1"/>
      </rPr>
      <t>6</t>
    </r>
    <rPh sb="0" eb="1">
      <t>ツ</t>
    </rPh>
    <phoneticPr fontId="10"/>
  </si>
  <si>
    <r>
      <t>釣り</t>
    </r>
    <r>
      <rPr>
        <vertAlign val="superscript"/>
        <sz val="12"/>
        <color theme="1"/>
        <rFont val="Times New Roman"/>
        <family val="1"/>
      </rPr>
      <t>7</t>
    </r>
    <rPh sb="0" eb="1">
      <t>ツ</t>
    </rPh>
    <phoneticPr fontId="10"/>
  </si>
  <si>
    <r>
      <t>はえ縄</t>
    </r>
    <r>
      <rPr>
        <vertAlign val="superscript"/>
        <sz val="12"/>
        <color theme="1"/>
        <rFont val="Times New Roman"/>
        <family val="1"/>
      </rPr>
      <t>7</t>
    </r>
    <phoneticPr fontId="10"/>
  </si>
  <si>
    <r>
      <t>定置網</t>
    </r>
    <r>
      <rPr>
        <vertAlign val="superscript"/>
        <sz val="12"/>
        <color theme="1"/>
        <rFont val="Times New Roman"/>
        <family val="1"/>
      </rPr>
      <t>8</t>
    </r>
    <phoneticPr fontId="10"/>
  </si>
  <si>
    <r>
      <t>（</t>
    </r>
    <r>
      <rPr>
        <sz val="12"/>
        <color theme="1"/>
        <rFont val="Times New Roman"/>
        <family val="1"/>
      </rPr>
      <t>kg/</t>
    </r>
    <r>
      <rPr>
        <sz val="12"/>
        <color theme="1"/>
        <rFont val="ＭＳ 明朝"/>
        <family val="3"/>
        <charset val="128"/>
      </rPr>
      <t>千針）</t>
    </r>
    <rPh sb="4" eb="5">
      <t>セン</t>
    </rPh>
    <rPh sb="5" eb="6">
      <t>ハリ</t>
    </rPh>
    <phoneticPr fontId="10"/>
  </si>
  <si>
    <r>
      <t>（</t>
    </r>
    <r>
      <rPr>
        <sz val="12"/>
        <color theme="1"/>
        <rFont val="Times New Roman"/>
        <family val="1"/>
      </rPr>
      <t>kg/</t>
    </r>
    <r>
      <rPr>
        <sz val="12"/>
        <color theme="1"/>
        <rFont val="ＭＳ 明朝"/>
        <family val="3"/>
        <charset val="128"/>
      </rPr>
      <t>出漁隻数）</t>
    </r>
    <rPh sb="0" eb="1">
      <t>シュツリョウ</t>
    </rPh>
    <phoneticPr fontId="10"/>
  </si>
  <si>
    <r>
      <t>（</t>
    </r>
    <r>
      <rPr>
        <sz val="12"/>
        <color theme="1"/>
        <rFont val="Times New Roman"/>
        <family val="1"/>
      </rPr>
      <t>kg/</t>
    </r>
    <r>
      <rPr>
        <sz val="12"/>
        <color theme="1"/>
        <rFont val="ＭＳ 明朝"/>
        <family val="3"/>
        <charset val="128"/>
      </rPr>
      <t>統数）</t>
    </r>
    <rPh sb="0" eb="7">
      <t>スウ</t>
    </rPh>
    <phoneticPr fontId="10"/>
  </si>
  <si>
    <r>
      <t>（</t>
    </r>
    <r>
      <rPr>
        <sz val="12"/>
        <color theme="1"/>
        <rFont val="Times New Roman"/>
        <family val="1"/>
      </rPr>
      <t>kg/</t>
    </r>
    <r>
      <rPr>
        <sz val="12"/>
        <color theme="1"/>
        <rFont val="ＭＳ 明朝"/>
        <family val="1"/>
        <charset val="128"/>
      </rPr>
      <t>取扱</t>
    </r>
    <r>
      <rPr>
        <sz val="12"/>
        <color theme="1"/>
        <rFont val="ＭＳ 明朝"/>
        <family val="3"/>
        <charset val="128"/>
      </rPr>
      <t>隻数）</t>
    </r>
    <rPh sb="0" eb="1">
      <t>シュツリョウ</t>
    </rPh>
    <rPh sb="4" eb="6">
      <t>トリアツカイ</t>
    </rPh>
    <phoneticPr fontId="10"/>
  </si>
  <si>
    <r>
      <t>（</t>
    </r>
    <r>
      <rPr>
        <sz val="12"/>
        <color theme="1"/>
        <rFont val="Times New Roman"/>
        <family val="1"/>
      </rPr>
      <t>kg/</t>
    </r>
    <r>
      <rPr>
        <sz val="12"/>
        <color theme="1"/>
        <rFont val="ＭＳ 明朝"/>
        <family val="1"/>
        <charset val="128"/>
      </rPr>
      <t>取扱回</t>
    </r>
    <r>
      <rPr>
        <sz val="12"/>
        <color theme="1"/>
        <rFont val="ＭＳ 明朝"/>
        <family val="3"/>
        <charset val="128"/>
      </rPr>
      <t>数）</t>
    </r>
    <rPh sb="0" eb="1">
      <t>シュツリョウ</t>
    </rPh>
    <rPh sb="4" eb="6">
      <t>トリアツカイ</t>
    </rPh>
    <rPh sb="6" eb="7">
      <t>カイ</t>
    </rPh>
    <phoneticPr fontId="10"/>
  </si>
  <si>
    <r>
      <t>（</t>
    </r>
    <r>
      <rPr>
        <sz val="12"/>
        <color theme="1"/>
        <rFont val="Times New Roman"/>
        <family val="1"/>
      </rPr>
      <t>kg/</t>
    </r>
    <r>
      <rPr>
        <sz val="12"/>
        <color theme="1"/>
        <rFont val="MS Mincho"/>
        <family val="1"/>
        <charset val="128"/>
      </rPr>
      <t>出漁日数</t>
    </r>
    <r>
      <rPr>
        <sz val="12"/>
        <color theme="1"/>
        <rFont val="ＭＳ 明朝"/>
        <family val="3"/>
        <charset val="128"/>
      </rPr>
      <t>）</t>
    </r>
    <rPh sb="0" eb="9">
      <t>シュツリョウニッスウ</t>
    </rPh>
    <phoneticPr fontId="10"/>
  </si>
  <si>
    <r>
      <t>–</t>
    </r>
    <r>
      <rPr>
        <sz val="12"/>
        <color theme="1"/>
        <rFont val="ＭＳ Ｐ明朝"/>
        <family val="1"/>
        <charset val="128"/>
      </rPr>
      <t xml:space="preserve"> </t>
    </r>
    <r>
      <rPr>
        <sz val="12"/>
        <color theme="1"/>
        <rFont val="Times New Roman"/>
        <family val="1"/>
      </rPr>
      <t xml:space="preserve">   </t>
    </r>
    <phoneticPr fontId="10"/>
  </si>
  <si>
    <r>
      <rPr>
        <vertAlign val="superscript"/>
        <sz val="12"/>
        <color theme="1"/>
        <rFont val="Times New Roman"/>
        <family val="1"/>
      </rPr>
      <t>7</t>
    </r>
    <r>
      <rPr>
        <sz val="12"/>
        <color theme="1"/>
        <rFont val="ＭＳ Ｐ明朝"/>
        <family val="1"/>
        <charset val="128"/>
      </rPr>
      <t>漁期は</t>
    </r>
    <r>
      <rPr>
        <sz val="12"/>
        <color theme="1"/>
        <rFont val="Times New Roman"/>
        <family val="1"/>
      </rPr>
      <t>1</t>
    </r>
    <r>
      <rPr>
        <sz val="12"/>
        <color theme="1"/>
        <rFont val="ＭＳ Ｐ明朝"/>
        <family val="1"/>
        <charset val="128"/>
      </rPr>
      <t>〜</t>
    </r>
    <r>
      <rPr>
        <sz val="12"/>
        <color theme="1"/>
        <rFont val="Times New Roman"/>
        <family val="1"/>
      </rPr>
      <t>12</t>
    </r>
    <r>
      <rPr>
        <sz val="12"/>
        <color theme="1"/>
        <rFont val="ＭＳ Ｐ明朝"/>
        <family val="1"/>
        <charset val="128"/>
      </rPr>
      <t>月、</t>
    </r>
    <r>
      <rPr>
        <sz val="12"/>
        <color theme="1"/>
        <rFont val="Times New Roman"/>
        <family val="1"/>
      </rPr>
      <t>0</t>
    </r>
    <r>
      <rPr>
        <sz val="12"/>
        <color theme="1"/>
        <rFont val="ＭＳ Ｐ明朝"/>
        <family val="1"/>
        <charset val="128"/>
      </rPr>
      <t>歳以上を対象。</t>
    </r>
    <phoneticPr fontId="10"/>
  </si>
  <si>
    <r>
      <rPr>
        <vertAlign val="superscript"/>
        <sz val="12"/>
        <color theme="1"/>
        <rFont val="Times New Roman"/>
        <family val="1"/>
      </rPr>
      <t>8</t>
    </r>
    <r>
      <rPr>
        <sz val="12"/>
        <color theme="1"/>
        <rFont val="ＭＳ 明朝"/>
        <family val="3"/>
        <charset val="128"/>
      </rPr>
      <t>漁期は</t>
    </r>
    <r>
      <rPr>
        <sz val="12"/>
        <color theme="1"/>
        <rFont val="Times New Roman"/>
        <family val="1"/>
      </rPr>
      <t>8</t>
    </r>
    <r>
      <rPr>
        <sz val="12"/>
        <color theme="1"/>
        <rFont val="ＭＳ 明朝"/>
        <family val="3"/>
        <charset val="128"/>
      </rPr>
      <t>〜</t>
    </r>
    <r>
      <rPr>
        <sz val="12"/>
        <color theme="1"/>
        <rFont val="Times New Roman"/>
        <family val="1"/>
      </rPr>
      <t>12</t>
    </r>
    <r>
      <rPr>
        <sz val="12"/>
        <color theme="1"/>
        <rFont val="ＭＳ 明朝"/>
        <family val="3"/>
        <charset val="128"/>
      </rPr>
      <t>月、</t>
    </r>
    <r>
      <rPr>
        <sz val="12"/>
        <color theme="1"/>
        <rFont val="Times New Roman"/>
        <family val="1"/>
      </rPr>
      <t>0</t>
    </r>
    <r>
      <rPr>
        <sz val="12"/>
        <color theme="1"/>
        <rFont val="ＭＳ 明朝"/>
        <family val="3"/>
        <charset val="128"/>
      </rPr>
      <t>歳を対象。</t>
    </r>
    <phoneticPr fontId="10"/>
  </si>
  <si>
    <r>
      <rPr>
        <vertAlign val="superscript"/>
        <sz val="12"/>
        <color theme="1"/>
        <rFont val="Times New Roman"/>
        <family val="1"/>
      </rPr>
      <t>4</t>
    </r>
    <r>
      <rPr>
        <sz val="12"/>
        <color theme="1"/>
        <rFont val="ＭＳ 明朝"/>
        <family val="3"/>
        <charset val="128"/>
      </rPr>
      <t>漁期は</t>
    </r>
    <r>
      <rPr>
        <sz val="12"/>
        <color theme="1"/>
        <rFont val="Times New Roman"/>
        <family val="1"/>
      </rPr>
      <t>4</t>
    </r>
    <r>
      <rPr>
        <sz val="12"/>
        <color theme="1"/>
        <rFont val="ＭＳ 明朝"/>
        <family val="3"/>
        <charset val="128"/>
      </rPr>
      <t>〜</t>
    </r>
    <r>
      <rPr>
        <sz val="12"/>
        <color theme="1"/>
        <rFont val="Times New Roman"/>
        <family val="1"/>
      </rPr>
      <t>6</t>
    </r>
    <r>
      <rPr>
        <sz val="12"/>
        <color theme="1"/>
        <rFont val="ＭＳ 明朝"/>
        <family val="3"/>
        <charset val="128"/>
      </rPr>
      <t>月、</t>
    </r>
    <r>
      <rPr>
        <sz val="12"/>
        <color theme="1"/>
        <rFont val="Times New Roman"/>
        <family val="1"/>
      </rPr>
      <t>2</t>
    </r>
    <r>
      <rPr>
        <sz val="12"/>
        <color theme="1"/>
        <rFont val="ＭＳ 明朝"/>
        <family val="3"/>
        <charset val="128"/>
      </rPr>
      <t>歳以上の成熟個体と未成熟の</t>
    </r>
    <r>
      <rPr>
        <sz val="12"/>
        <color theme="1"/>
        <rFont val="Times New Roman"/>
        <family val="1"/>
      </rPr>
      <t>1</t>
    </r>
    <r>
      <rPr>
        <sz val="12"/>
        <color theme="1"/>
        <rFont val="ＭＳ 明朝"/>
        <family val="3"/>
        <charset val="128"/>
      </rPr>
      <t>歳を対象。</t>
    </r>
    <rPh sb="0" eb="1">
      <t>サイ</t>
    </rPh>
    <phoneticPr fontId="10"/>
  </si>
  <si>
    <r>
      <t>2</t>
    </r>
    <r>
      <rPr>
        <sz val="10.5"/>
        <color theme="1"/>
        <rFont val="ＭＳ 明朝"/>
        <family val="1"/>
        <charset val="128"/>
      </rPr>
      <t>漁期は</t>
    </r>
    <r>
      <rPr>
        <sz val="10.5"/>
        <color theme="1"/>
        <rFont val="Times New Roman"/>
        <family val="1"/>
      </rPr>
      <t>7</t>
    </r>
    <r>
      <rPr>
        <sz val="10.5"/>
        <color theme="1"/>
        <rFont val="ＭＳ 明朝"/>
        <family val="1"/>
        <charset val="128"/>
      </rPr>
      <t>月〜翌年</t>
    </r>
    <r>
      <rPr>
        <sz val="10.5"/>
        <color theme="1"/>
        <rFont val="Times New Roman"/>
        <family val="1"/>
      </rPr>
      <t>3</t>
    </r>
    <r>
      <rPr>
        <sz val="10.5"/>
        <color theme="1"/>
        <rFont val="ＭＳ 明朝"/>
        <family val="1"/>
        <charset val="128"/>
      </rPr>
      <t>月、全年齢を対象。</t>
    </r>
  </si>
  <si>
    <r>
      <t>a</t>
    </r>
    <r>
      <rPr>
        <sz val="10.5"/>
        <color theme="1"/>
        <rFont val="ＭＳ 明朝"/>
        <family val="1"/>
        <charset val="128"/>
      </rPr>
      <t>対象の標本漁協が</t>
    </r>
    <r>
      <rPr>
        <sz val="10.5"/>
        <color theme="1"/>
        <rFont val="Times New Roman"/>
        <family val="1"/>
      </rPr>
      <t>2</t>
    </r>
    <r>
      <rPr>
        <sz val="10.5"/>
        <color theme="1"/>
        <rFont val="ＭＳ 明朝"/>
        <family val="1"/>
        <charset val="128"/>
      </rPr>
      <t>から</t>
    </r>
    <r>
      <rPr>
        <sz val="10.5"/>
        <color theme="1"/>
        <rFont val="Times New Roman"/>
        <family val="1"/>
      </rPr>
      <t>1</t>
    </r>
    <r>
      <rPr>
        <sz val="10.5"/>
        <color theme="1"/>
        <rFont val="ＭＳ 明朝"/>
        <family val="1"/>
        <charset val="128"/>
      </rPr>
      <t>に減少。</t>
    </r>
  </si>
  <si>
    <r>
      <t>1</t>
    </r>
    <r>
      <rPr>
        <sz val="10.5"/>
        <color theme="1"/>
        <rFont val="ＭＳ 明朝"/>
        <family val="1"/>
        <charset val="128"/>
      </rPr>
      <t>漁期は</t>
    </r>
    <r>
      <rPr>
        <sz val="10.5"/>
        <color theme="1"/>
        <rFont val="Times New Roman"/>
        <family val="1"/>
      </rPr>
      <t>9</t>
    </r>
    <r>
      <rPr>
        <sz val="10.5"/>
        <color theme="1"/>
        <rFont val="ＭＳ 明朝"/>
        <family val="1"/>
        <charset val="128"/>
      </rPr>
      <t>月〜翌年</t>
    </r>
    <r>
      <rPr>
        <sz val="10.5"/>
        <color theme="1"/>
        <rFont val="Times New Roman"/>
        <family val="1"/>
      </rPr>
      <t>3</t>
    </r>
    <r>
      <rPr>
        <sz val="10.5"/>
        <color theme="1"/>
        <rFont val="ＭＳ 明朝"/>
        <family val="1"/>
        <charset val="128"/>
      </rPr>
      <t>月、</t>
    </r>
    <r>
      <rPr>
        <sz val="10.5"/>
        <color theme="1"/>
        <rFont val="Times New Roman"/>
        <family val="1"/>
      </rPr>
      <t>1</t>
    </r>
    <r>
      <rPr>
        <sz val="10.5"/>
        <color theme="1"/>
        <rFont val="ＭＳ 明朝"/>
        <family val="1"/>
        <charset val="128"/>
      </rPr>
      <t>歳以上を対象。本データからチューニング指標を抽出・使用。</t>
    </r>
    <phoneticPr fontId="10"/>
  </si>
  <si>
    <r>
      <rPr>
        <vertAlign val="superscript"/>
        <sz val="11"/>
        <color theme="1"/>
        <rFont val="Times New Roman"/>
        <family val="1"/>
      </rPr>
      <t>7</t>
    </r>
    <r>
      <rPr>
        <sz val="12"/>
        <color theme="1"/>
        <rFont val="ＭＳ Ｐ明朝"/>
        <family val="1"/>
        <charset val="128"/>
      </rPr>
      <t>漁期は</t>
    </r>
    <r>
      <rPr>
        <sz val="12"/>
        <color theme="1"/>
        <rFont val="Times New Roman"/>
        <family val="1"/>
      </rPr>
      <t>4</t>
    </r>
    <r>
      <rPr>
        <sz val="12"/>
        <color theme="1"/>
        <rFont val="ＭＳ Ｐ明朝"/>
        <family val="1"/>
        <charset val="128"/>
      </rPr>
      <t>〜</t>
    </r>
    <r>
      <rPr>
        <sz val="12"/>
        <color theme="1"/>
        <rFont val="Times New Roman"/>
        <family val="1"/>
      </rPr>
      <t>5</t>
    </r>
    <r>
      <rPr>
        <sz val="12"/>
        <color theme="1"/>
        <rFont val="ＭＳ Ｐ明朝"/>
        <family val="1"/>
        <charset val="128"/>
      </rPr>
      <t>月、</t>
    </r>
    <r>
      <rPr>
        <sz val="12"/>
        <color theme="1"/>
        <rFont val="Times New Roman"/>
        <family val="1"/>
      </rPr>
      <t>1</t>
    </r>
    <r>
      <rPr>
        <sz val="12"/>
        <color theme="1"/>
        <rFont val="ＭＳ Ｐ明朝"/>
        <family val="1"/>
        <charset val="128"/>
      </rPr>
      <t>歳以上を対象。</t>
    </r>
    <rPh sb="10" eb="11">
      <t>サイ</t>
    </rPh>
    <rPh sb="11" eb="13">
      <t>イジョウ</t>
    </rPh>
    <phoneticPr fontId="10"/>
  </si>
  <si>
    <t>%SPR</t>
    <phoneticPr fontId="10"/>
  </si>
  <si>
    <r>
      <rPr>
        <sz val="11"/>
        <color theme="1"/>
        <rFont val="ＭＳ Ｐ明朝"/>
        <family val="1"/>
        <charset val="128"/>
      </rPr>
      <t>（有明海）：</t>
    </r>
    <r>
      <rPr>
        <sz val="11"/>
        <color theme="1"/>
        <rFont val="Times New Roman"/>
        <family val="1"/>
      </rPr>
      <t>49.3</t>
    </r>
    <rPh sb="1" eb="4">
      <t>アリアケカイ</t>
    </rPh>
    <phoneticPr fontId="10"/>
  </si>
  <si>
    <r>
      <rPr>
        <sz val="11"/>
        <color theme="1"/>
        <rFont val="ＭＳ Ｐ明朝"/>
        <family val="1"/>
        <charset val="128"/>
      </rPr>
      <t>瀬戸内海（燧灘以東）：</t>
    </r>
    <r>
      <rPr>
        <sz val="11"/>
        <color theme="1"/>
        <rFont val="Times New Roman"/>
        <family val="1"/>
      </rPr>
      <t>5.6</t>
    </r>
    <rPh sb="0" eb="4">
      <t>セトナイカイ</t>
    </rPh>
    <rPh sb="5" eb="7">
      <t>ヒウチナダ</t>
    </rPh>
    <rPh sb="7" eb="9">
      <t>イトウ</t>
    </rPh>
    <phoneticPr fontId="10"/>
  </si>
  <si>
    <r>
      <rPr>
        <sz val="11"/>
        <color theme="1"/>
        <rFont val="ＭＳ Ｐ明朝"/>
        <family val="1"/>
        <charset val="128"/>
      </rPr>
      <t>（有明海）：</t>
    </r>
    <r>
      <rPr>
        <sz val="11"/>
        <color theme="1"/>
        <rFont val="Times New Roman"/>
        <family val="1"/>
      </rPr>
      <t>30.3</t>
    </r>
    <rPh sb="1" eb="4">
      <t>アリアケカイ</t>
    </rPh>
    <phoneticPr fontId="10"/>
  </si>
  <si>
    <r>
      <rPr>
        <sz val="11"/>
        <color theme="1"/>
        <rFont val="ＭＳ Ｐ明朝"/>
        <family val="1"/>
        <charset val="128"/>
      </rPr>
      <t>瀬戸内海（燧灘以東）：</t>
    </r>
    <r>
      <rPr>
        <sz val="11"/>
        <color theme="1"/>
        <rFont val="Times New Roman"/>
        <family val="1"/>
      </rPr>
      <t>0.7</t>
    </r>
    <rPh sb="0" eb="4">
      <t>セトナイカイ</t>
    </rPh>
    <rPh sb="5" eb="7">
      <t>ヒウチナダ</t>
    </rPh>
    <rPh sb="7" eb="9">
      <t>イトウ</t>
    </rPh>
    <phoneticPr fontId="10"/>
  </si>
  <si>
    <r>
      <rPr>
        <sz val="11"/>
        <color theme="1"/>
        <rFont val="ＭＳ Ｐ明朝"/>
        <family val="1"/>
        <charset val="128"/>
      </rPr>
      <t>（有明海）：</t>
    </r>
    <r>
      <rPr>
        <sz val="11"/>
        <color theme="1"/>
        <rFont val="Times New Roman"/>
        <family val="1"/>
      </rPr>
      <t>74.4</t>
    </r>
    <rPh sb="1" eb="4">
      <t>アリアケカイ</t>
    </rPh>
    <phoneticPr fontId="10"/>
  </si>
  <si>
    <r>
      <rPr>
        <sz val="11"/>
        <color theme="1"/>
        <rFont val="ＭＳ Ｐ明朝"/>
        <family val="1"/>
        <charset val="128"/>
      </rPr>
      <t>瀬戸内海（燧灘以東）：</t>
    </r>
    <r>
      <rPr>
        <sz val="11"/>
        <color theme="1"/>
        <rFont val="Times New Roman"/>
        <family val="1"/>
      </rPr>
      <t>1.8</t>
    </r>
    <rPh sb="0" eb="4">
      <t>セトナイカイ</t>
    </rPh>
    <rPh sb="5" eb="7">
      <t>ヒウチナダ</t>
    </rPh>
    <rPh sb="7" eb="9">
      <t>イトウ</t>
    </rPh>
    <phoneticPr fontId="10"/>
  </si>
  <si>
    <r>
      <rPr>
        <sz val="11"/>
        <color theme="1"/>
        <rFont val="ＭＳ Ｐ明朝"/>
        <family val="1"/>
        <charset val="128"/>
      </rPr>
      <t>（有明海）：</t>
    </r>
    <r>
      <rPr>
        <sz val="11"/>
        <color theme="1"/>
        <rFont val="Times New Roman"/>
        <family val="1"/>
      </rPr>
      <t>45.7</t>
    </r>
    <rPh sb="1" eb="4">
      <t>アリアケカイ</t>
    </rPh>
    <phoneticPr fontId="10"/>
  </si>
  <si>
    <r>
      <rPr>
        <sz val="11"/>
        <color theme="1"/>
        <rFont val="ＭＳ Ｐ明朝"/>
        <family val="1"/>
        <charset val="128"/>
      </rPr>
      <t>瀬戸内海（燧灘以東）：</t>
    </r>
    <r>
      <rPr>
        <sz val="11"/>
        <color theme="1"/>
        <rFont val="Times New Roman"/>
        <family val="1"/>
      </rPr>
      <t>1.2</t>
    </r>
    <rPh sb="0" eb="4">
      <t>セトナイカイ</t>
    </rPh>
    <rPh sb="5" eb="7">
      <t>ヒウチナダ</t>
    </rPh>
    <rPh sb="7" eb="9">
      <t>イトウ</t>
    </rPh>
    <phoneticPr fontId="10"/>
  </si>
  <si>
    <r>
      <rPr>
        <sz val="11"/>
        <color theme="1"/>
        <rFont val="ＭＳ Ｐ明朝"/>
        <family val="1"/>
        <charset val="128"/>
      </rPr>
      <t>（有明海）：</t>
    </r>
    <r>
      <rPr>
        <sz val="11"/>
        <color theme="1"/>
        <rFont val="Times New Roman"/>
        <family val="1"/>
      </rPr>
      <t>23.2</t>
    </r>
    <rPh sb="1" eb="4">
      <t>アリアケカイ</t>
    </rPh>
    <phoneticPr fontId="10"/>
  </si>
  <si>
    <r>
      <rPr>
        <sz val="11"/>
        <color theme="1"/>
        <rFont val="ＭＳ Ｐ明朝"/>
        <family val="1"/>
        <charset val="128"/>
      </rPr>
      <t>瀬戸内海（燧灘以東）：</t>
    </r>
    <r>
      <rPr>
        <sz val="11"/>
        <color theme="1"/>
        <rFont val="Times New Roman"/>
        <family val="1"/>
      </rPr>
      <t>0.5</t>
    </r>
    <rPh sb="0" eb="4">
      <t>セトナイカイ</t>
    </rPh>
    <rPh sb="5" eb="7">
      <t>ヒウチナダ</t>
    </rPh>
    <rPh sb="7" eb="9">
      <t>イトウ</t>
    </rPh>
    <phoneticPr fontId="10"/>
  </si>
  <si>
    <t>Index No.</t>
    <phoneticPr fontId="10"/>
  </si>
  <si>
    <t>日本海中西部・東シナ海</t>
    <rPh sb="0" eb="3">
      <t>ニホンカイ</t>
    </rPh>
    <rPh sb="3" eb="6">
      <t>チュウセイブ</t>
    </rPh>
    <rPh sb="7" eb="11">
      <t>ヒガシシナカイ</t>
    </rPh>
    <phoneticPr fontId="10"/>
  </si>
  <si>
    <t>Index 1</t>
    <phoneticPr fontId="10"/>
  </si>
  <si>
    <t>豊予以北</t>
    <phoneticPr fontId="10"/>
  </si>
  <si>
    <t>Index 2</t>
    <phoneticPr fontId="10"/>
  </si>
  <si>
    <t>豊予以南</t>
    <phoneticPr fontId="10"/>
  </si>
  <si>
    <t>Index 3</t>
    <phoneticPr fontId="10"/>
  </si>
  <si>
    <r>
      <t>3</t>
    </r>
    <r>
      <rPr>
        <sz val="10"/>
        <color theme="1"/>
        <rFont val="ＭＳ Ｐ明朝"/>
        <family val="1"/>
        <charset val="128"/>
      </rPr>
      <t>海域統合</t>
    </r>
    <rPh sb="1" eb="3">
      <t>カイイキ</t>
    </rPh>
    <rPh sb="3" eb="5">
      <t>トウゴウ</t>
    </rPh>
    <phoneticPr fontId="10"/>
  </si>
  <si>
    <r>
      <rPr>
        <sz val="10"/>
        <color theme="1"/>
        <rFont val="ＭＳ Ｐ明朝"/>
        <family val="1"/>
        <charset val="128"/>
      </rPr>
      <t>－</t>
    </r>
    <phoneticPr fontId="10"/>
  </si>
  <si>
    <r>
      <rPr>
        <sz val="12"/>
        <color theme="1"/>
        <rFont val="ＭＳ Ｐゴシック"/>
        <family val="3"/>
        <charset val="128"/>
      </rPr>
      <t>単純平均</t>
    </r>
    <rPh sb="0" eb="2">
      <t>タンジュン</t>
    </rPh>
    <rPh sb="2" eb="4">
      <t>ヘイキン</t>
    </rPh>
    <phoneticPr fontId="3"/>
  </si>
  <si>
    <r>
      <rPr>
        <sz val="11"/>
        <color theme="1"/>
        <rFont val="ＭＳ Ｐ明朝"/>
        <family val="1"/>
        <charset val="128"/>
      </rPr>
      <t>評価年</t>
    </r>
    <rPh sb="0" eb="3">
      <t>ヒョウカネン</t>
    </rPh>
    <phoneticPr fontId="10"/>
  </si>
  <si>
    <r>
      <rPr>
        <sz val="11"/>
        <color theme="1"/>
        <rFont val="ＭＳ Ｐ明朝"/>
        <family val="1"/>
        <charset val="128"/>
      </rPr>
      <t>放流の　有無</t>
    </r>
    <rPh sb="0" eb="2">
      <t>ホウリュウ</t>
    </rPh>
    <rPh sb="4" eb="6">
      <t>ウム</t>
    </rPh>
    <phoneticPr fontId="10"/>
  </si>
  <si>
    <t>仮定　番号</t>
    <rPh sb="0" eb="2">
      <t>カテイ</t>
    </rPh>
    <rPh sb="3" eb="5">
      <t>バンゴウ</t>
    </rPh>
    <phoneticPr fontId="10"/>
  </si>
  <si>
    <r>
      <t>R4</t>
    </r>
    <r>
      <rPr>
        <sz val="10"/>
        <color theme="1"/>
        <rFont val="ＭＳ Ｐ明朝"/>
        <family val="1"/>
        <charset val="128"/>
      </rPr>
      <t>年度　</t>
    </r>
    <phoneticPr fontId="10"/>
  </si>
  <si>
    <r>
      <t>R6</t>
    </r>
    <r>
      <rPr>
        <sz val="10"/>
        <color theme="1"/>
        <rFont val="ＭＳ Ｐ明朝"/>
        <family val="1"/>
        <charset val="128"/>
      </rPr>
      <t>年度　</t>
    </r>
    <phoneticPr fontId="10"/>
  </si>
  <si>
    <r>
      <rPr>
        <sz val="11"/>
        <color theme="1"/>
        <rFont val="ＭＳ Ｐ明朝"/>
        <family val="1"/>
        <charset val="128"/>
      </rPr>
      <t>仮定</t>
    </r>
    <r>
      <rPr>
        <sz val="11"/>
        <color theme="1"/>
        <rFont val="Times New Roman"/>
        <family val="1"/>
      </rPr>
      <t>3</t>
    </r>
    <rPh sb="0" eb="2">
      <t>カテイ</t>
    </rPh>
    <phoneticPr fontId="10"/>
  </si>
  <si>
    <r>
      <t>R7</t>
    </r>
    <r>
      <rPr>
        <sz val="10"/>
        <color theme="1"/>
        <rFont val="ＭＳ Ｐ明朝"/>
        <family val="1"/>
        <charset val="128"/>
      </rPr>
      <t>年度　</t>
    </r>
    <r>
      <rPr>
        <sz val="11"/>
        <color theme="1"/>
        <rFont val="SimSun"/>
      </rPr>
      <t/>
    </r>
  </si>
  <si>
    <r>
      <rPr>
        <sz val="11"/>
        <color theme="1"/>
        <rFont val="ＭＳ Ｐ明朝"/>
        <family val="1"/>
        <charset val="128"/>
      </rPr>
      <t>仮定</t>
    </r>
    <r>
      <rPr>
        <sz val="11"/>
        <color theme="1"/>
        <rFont val="Times New Roman"/>
        <family val="1"/>
      </rPr>
      <t>2</t>
    </r>
    <r>
      <rPr>
        <sz val="12"/>
        <color theme="1"/>
        <rFont val="ＭＳ Ｐゴシック"/>
        <family val="2"/>
        <charset val="128"/>
        <scheme val="minor"/>
      </rPr>
      <t/>
    </r>
    <rPh sb="0" eb="2">
      <t>カテイ</t>
    </rPh>
    <phoneticPr fontId="10"/>
  </si>
  <si>
    <r>
      <rPr>
        <sz val="11"/>
        <color theme="1"/>
        <rFont val="ＭＳ Ｐ明朝"/>
        <family val="1"/>
        <charset val="128"/>
      </rPr>
      <t>仮定</t>
    </r>
    <r>
      <rPr>
        <sz val="11"/>
        <color theme="1"/>
        <rFont val="Times New Roman"/>
        <family val="1"/>
      </rPr>
      <t>5</t>
    </r>
    <r>
      <rPr>
        <sz val="12"/>
        <color theme="1"/>
        <rFont val="ＭＳ Ｐゴシック"/>
        <family val="2"/>
        <charset val="128"/>
        <scheme val="minor"/>
      </rPr>
      <t/>
    </r>
    <rPh sb="0" eb="2">
      <t>カテイ</t>
    </rPh>
    <phoneticPr fontId="10"/>
  </si>
  <si>
    <r>
      <rPr>
        <sz val="11"/>
        <color theme="1"/>
        <rFont val="ＭＳ Ｐ明朝"/>
        <family val="1"/>
        <charset val="128"/>
      </rPr>
      <t>仮定</t>
    </r>
    <r>
      <rPr>
        <sz val="11"/>
        <color theme="1"/>
        <rFont val="Times New Roman"/>
        <family val="1"/>
      </rPr>
      <t>4</t>
    </r>
    <r>
      <rPr>
        <sz val="12"/>
        <color theme="1"/>
        <rFont val="ＭＳ Ｐゴシック"/>
        <family val="2"/>
        <charset val="128"/>
        <scheme val="minor"/>
      </rPr>
      <t/>
    </r>
    <rPh sb="0" eb="2">
      <t>カテイ</t>
    </rPh>
    <phoneticPr fontId="10"/>
  </si>
  <si>
    <r>
      <rPr>
        <sz val="11"/>
        <color theme="1"/>
        <rFont val="ＭＳ Ｐ明朝"/>
        <family val="1"/>
        <charset val="128"/>
      </rPr>
      <t>仮定</t>
    </r>
    <r>
      <rPr>
        <sz val="11"/>
        <color theme="1"/>
        <rFont val="Times New Roman"/>
        <family val="1"/>
      </rPr>
      <t>6</t>
    </r>
    <r>
      <rPr>
        <sz val="12"/>
        <color theme="1"/>
        <rFont val="ＭＳ Ｐゴシック"/>
        <family val="2"/>
        <charset val="128"/>
        <scheme val="minor"/>
      </rPr>
      <t/>
    </r>
    <rPh sb="0" eb="2">
      <t>カテイ</t>
    </rPh>
    <phoneticPr fontId="10"/>
  </si>
  <si>
    <t>F2021-2023</t>
  </si>
  <si>
    <t>（注3）</t>
  </si>
  <si>
    <r>
      <rPr>
        <sz val="11"/>
        <color theme="1"/>
        <rFont val="ＭＳ Ｐゴシック"/>
        <family val="2"/>
        <charset val="128"/>
      </rPr>
      <t>注</t>
    </r>
    <r>
      <rPr>
        <sz val="11"/>
        <color theme="1"/>
        <rFont val="Times New Roman"/>
        <family val="2"/>
      </rPr>
      <t>3</t>
    </r>
    <r>
      <rPr>
        <sz val="11"/>
        <color theme="1"/>
        <rFont val="ＭＳ Ｐ明朝"/>
        <family val="2"/>
        <charset val="128"/>
      </rPr>
      <t>：今回の資源評価で推定された</t>
    </r>
    <r>
      <rPr>
        <sz val="11"/>
        <color theme="1"/>
        <rFont val="Times New Roman"/>
        <family val="2"/>
      </rPr>
      <t>2021</t>
    </r>
    <r>
      <rPr>
        <sz val="11"/>
        <color theme="1"/>
        <rFont val="ＭＳ Ｐ明朝"/>
        <family val="2"/>
        <charset val="128"/>
      </rPr>
      <t>～</t>
    </r>
    <r>
      <rPr>
        <sz val="11"/>
        <color theme="1"/>
        <rFont val="Times New Roman"/>
        <family val="2"/>
      </rPr>
      <t>2023</t>
    </r>
    <r>
      <rPr>
        <sz val="11"/>
        <color theme="1"/>
        <rFont val="ＭＳ Ｐ明朝"/>
        <family val="2"/>
        <charset val="128"/>
      </rPr>
      <t>年漁期の</t>
    </r>
    <r>
      <rPr>
        <sz val="11"/>
        <color theme="1"/>
        <rFont val="Times New Roman"/>
        <family val="2"/>
      </rPr>
      <t>F</t>
    </r>
    <r>
      <rPr>
        <sz val="11"/>
        <color theme="1"/>
        <rFont val="ＭＳ Ｐ明朝"/>
        <family val="2"/>
        <charset val="128"/>
      </rPr>
      <t>平均値。この</t>
    </r>
    <r>
      <rPr>
        <sz val="11"/>
        <color theme="1"/>
        <rFont val="Times New Roman"/>
        <family val="2"/>
      </rPr>
      <t>F</t>
    </r>
    <r>
      <rPr>
        <sz val="11"/>
        <color theme="1"/>
        <rFont val="ＭＳ Ｐ明朝"/>
        <family val="2"/>
        <charset val="128"/>
      </rPr>
      <t>値は</t>
    </r>
    <r>
      <rPr>
        <sz val="11"/>
        <color theme="1"/>
        <rFont val="Times New Roman"/>
        <family val="2"/>
      </rPr>
      <t>2025</t>
    </r>
    <r>
      <rPr>
        <sz val="11"/>
        <color theme="1"/>
        <rFont val="ＭＳ Ｐ明朝"/>
        <family val="2"/>
        <charset val="128"/>
      </rPr>
      <t>年漁期の漁獲量の仮定に使用した。</t>
    </r>
    <phoneticPr fontId="10"/>
  </si>
  <si>
    <r>
      <rPr>
        <sz val="11"/>
        <color theme="1"/>
        <rFont val="ＭＳ Ｐゴシック"/>
        <family val="2"/>
        <charset val="128"/>
      </rPr>
      <t>注</t>
    </r>
    <r>
      <rPr>
        <sz val="11"/>
        <color theme="1"/>
        <rFont val="Times New Roman"/>
        <family val="2"/>
      </rPr>
      <t>4</t>
    </r>
    <r>
      <rPr>
        <sz val="11"/>
        <color theme="1"/>
        <rFont val="ＭＳ Ｐ明朝"/>
        <family val="2"/>
        <charset val="128"/>
      </rPr>
      <t>：平均体重は令和</t>
    </r>
    <r>
      <rPr>
        <sz val="11"/>
        <color theme="1"/>
        <rFont val="Times New Roman"/>
        <family val="2"/>
      </rPr>
      <t>4</t>
    </r>
    <r>
      <rPr>
        <sz val="11"/>
        <color theme="1"/>
        <rFont val="ＭＳ Ｐ明朝"/>
        <family val="2"/>
        <charset val="128"/>
      </rPr>
      <t>年度研究機関会議で</t>
    </r>
    <r>
      <rPr>
        <sz val="11"/>
        <color theme="1"/>
        <rFont val="Times New Roman"/>
        <family val="2"/>
      </rPr>
      <t>MSY</t>
    </r>
    <r>
      <rPr>
        <sz val="11"/>
        <color theme="1"/>
        <rFont val="ＭＳ Ｐ明朝"/>
        <family val="2"/>
        <charset val="128"/>
      </rPr>
      <t>を実現する水準の推定の際に使用した体重</t>
    </r>
    <phoneticPr fontId="10"/>
  </si>
  <si>
    <r>
      <rPr>
        <sz val="11"/>
        <color theme="1"/>
        <rFont val="ＭＳ Ｐ明朝"/>
        <family val="1"/>
        <charset val="128"/>
      </rPr>
      <t>現状の漁獲圧</t>
    </r>
    <rPh sb="0" eb="2">
      <t>ゲンジョウ</t>
    </rPh>
    <rPh sb="3" eb="6">
      <t>ギョカクアツ</t>
    </rPh>
    <phoneticPr fontId="2"/>
  </si>
  <si>
    <r>
      <rPr>
        <sz val="11"/>
        <color theme="1"/>
        <rFont val="ＭＳ Ｐ明朝"/>
        <family val="1"/>
        <charset val="128"/>
      </rPr>
      <t>現状の漁獲圧</t>
    </r>
    <rPh sb="0" eb="2">
      <t>ゲンジョウ</t>
    </rPh>
    <rPh sb="3" eb="6">
      <t>ギョカクアツ</t>
    </rPh>
    <phoneticPr fontId="10"/>
  </si>
  <si>
    <t>現状の漁獲圧</t>
  </si>
  <si>
    <r>
      <t>β</t>
    </r>
    <r>
      <rPr>
        <sz val="10.5"/>
        <rFont val="ＭＳ Ｐ明朝"/>
        <family val="1"/>
        <charset val="128"/>
      </rPr>
      <t>を</t>
    </r>
    <r>
      <rPr>
        <sz val="10.5"/>
        <rFont val="Times New Roman"/>
        <family val="1"/>
      </rPr>
      <t>0</t>
    </r>
    <r>
      <rPr>
        <sz val="10.5"/>
        <rFont val="ＭＳ Ｐ明朝"/>
        <family val="1"/>
        <charset val="128"/>
      </rPr>
      <t>～</t>
    </r>
    <r>
      <rPr>
        <sz val="10.5"/>
        <rFont val="Times New Roman"/>
        <family val="1"/>
      </rPr>
      <t>1.0</t>
    </r>
    <r>
      <rPr>
        <sz val="10.5"/>
        <rFont val="ＭＳ Ｐ明朝"/>
        <family val="1"/>
        <charset val="128"/>
      </rPr>
      <t>で変更した場合の将来予測の結果。</t>
    </r>
    <r>
      <rPr>
        <sz val="10.5"/>
        <rFont val="Times New Roman"/>
        <family val="1"/>
      </rPr>
      <t>2026</t>
    </r>
    <r>
      <rPr>
        <sz val="10.5"/>
        <rFont val="ＭＳ Ｐ明朝"/>
        <family val="1"/>
        <charset val="128"/>
      </rPr>
      <t>年から漁獲管理規則案による漁獲とした。比較のため現状の漁獲圧（</t>
    </r>
    <r>
      <rPr>
        <sz val="10.5"/>
        <rFont val="Times New Roman"/>
        <family val="1"/>
      </rPr>
      <t>F2021-F2023</t>
    </r>
    <r>
      <rPr>
        <sz val="10.5"/>
        <rFont val="ＭＳ Ｐ明朝"/>
        <family val="1"/>
        <charset val="128"/>
      </rPr>
      <t>、</t>
    </r>
    <r>
      <rPr>
        <sz val="10.5"/>
        <rFont val="Times New Roman"/>
        <family val="1"/>
      </rPr>
      <t>β =0.71</t>
    </r>
    <r>
      <rPr>
        <sz val="10.5"/>
        <rFont val="ＭＳ Ｐ明朝"/>
        <family val="1"/>
        <charset val="128"/>
      </rPr>
      <t>に相当）で漁獲を続けた場合の結果も示した。</t>
    </r>
    <phoneticPr fontId="10"/>
  </si>
  <si>
    <t>c)　2025年漁期以降、2016～2020年漁期の平均放流加入尾数を仮定（仮定4）</t>
  </si>
  <si>
    <r>
      <t>b)</t>
    </r>
    <r>
      <rPr>
        <sz val="10.5"/>
        <color rgb="FF080808"/>
        <rFont val="ＭＳ 明朝"/>
        <family val="1"/>
        <charset val="128"/>
      </rPr>
      <t>　</t>
    </r>
    <r>
      <rPr>
        <sz val="10.5"/>
        <color rgb="FF080808"/>
        <rFont val="Times New Roman"/>
        <family val="1"/>
      </rPr>
      <t>2025</t>
    </r>
    <r>
      <rPr>
        <sz val="10.5"/>
        <color rgb="FF080808"/>
        <rFont val="ＭＳ 明朝"/>
        <family val="1"/>
        <charset val="128"/>
      </rPr>
      <t>年漁期は、</t>
    </r>
    <r>
      <rPr>
        <sz val="10.5"/>
        <color rgb="FF080808"/>
        <rFont val="Times New Roman"/>
        <family val="1"/>
      </rPr>
      <t>2019</t>
    </r>
    <r>
      <rPr>
        <sz val="10.5"/>
        <color rgb="FF080808"/>
        <rFont val="ＭＳ 明朝"/>
        <family val="1"/>
        <charset val="128"/>
      </rPr>
      <t>～</t>
    </r>
    <r>
      <rPr>
        <sz val="10.5"/>
        <color rgb="FF080808"/>
        <rFont val="Times New Roman"/>
        <family val="1"/>
      </rPr>
      <t>2023</t>
    </r>
    <r>
      <rPr>
        <sz val="10.5"/>
        <color rgb="FF080808"/>
        <rFont val="ＭＳ 明朝"/>
        <family val="1"/>
        <charset val="128"/>
      </rPr>
      <t>年漁期の平均放流加入尾数を仮定（仮定</t>
    </r>
    <r>
      <rPr>
        <sz val="10.5"/>
        <color rgb="FF080808"/>
        <rFont val="Times New Roman"/>
        <family val="1"/>
      </rPr>
      <t>3</t>
    </r>
    <r>
      <rPr>
        <sz val="10.5"/>
        <color rgb="FF080808"/>
        <rFont val="ＭＳ 明朝"/>
        <family val="1"/>
        <charset val="128"/>
      </rPr>
      <t>）</t>
    </r>
    <phoneticPr fontId="10"/>
  </si>
  <si>
    <r>
      <t>d)</t>
    </r>
    <r>
      <rPr>
        <sz val="10.5"/>
        <color rgb="FF080808"/>
        <rFont val="ＭＳ 明朝"/>
        <family val="1"/>
        <charset val="128"/>
      </rPr>
      <t>　</t>
    </r>
    <r>
      <rPr>
        <sz val="10.5"/>
        <color rgb="FF080808"/>
        <rFont val="Times New Roman"/>
        <family val="1"/>
      </rPr>
      <t>2025</t>
    </r>
    <r>
      <rPr>
        <sz val="10.5"/>
        <color rgb="FF080808"/>
        <rFont val="ＭＳ 明朝"/>
        <family val="1"/>
        <charset val="128"/>
      </rPr>
      <t>年漁期以降、</t>
    </r>
    <r>
      <rPr>
        <sz val="10.5"/>
        <color rgb="FF080808"/>
        <rFont val="Times New Roman"/>
        <family val="1"/>
      </rPr>
      <t>2019</t>
    </r>
    <r>
      <rPr>
        <sz val="10.5"/>
        <color rgb="FF080808"/>
        <rFont val="ＭＳ 明朝"/>
        <family val="1"/>
        <charset val="128"/>
      </rPr>
      <t>～</t>
    </r>
    <r>
      <rPr>
        <sz val="10.5"/>
        <color rgb="FF080808"/>
        <rFont val="Times New Roman"/>
        <family val="1"/>
      </rPr>
      <t>2023</t>
    </r>
    <r>
      <rPr>
        <sz val="10.5"/>
        <color rgb="FF080808"/>
        <rFont val="ＭＳ 明朝"/>
        <family val="1"/>
        <charset val="128"/>
      </rPr>
      <t>年漁期の平均放流加入尾数を仮定（仮定</t>
    </r>
    <r>
      <rPr>
        <sz val="10.5"/>
        <color rgb="FF080808"/>
        <rFont val="Times New Roman"/>
        <family val="1"/>
      </rPr>
      <t>5</t>
    </r>
    <r>
      <rPr>
        <sz val="10.5"/>
        <color rgb="FF080808"/>
        <rFont val="ＭＳ 明朝"/>
        <family val="1"/>
        <charset val="128"/>
      </rPr>
      <t>）</t>
    </r>
    <phoneticPr fontId="10"/>
  </si>
  <si>
    <r>
      <t>e)</t>
    </r>
    <r>
      <rPr>
        <sz val="11"/>
        <color rgb="FF080808"/>
        <rFont val="ＭＳ 明朝"/>
        <family val="1"/>
        <charset val="128"/>
      </rPr>
      <t>　</t>
    </r>
    <r>
      <rPr>
        <sz val="11"/>
        <color rgb="FF080808"/>
        <rFont val="Times New Roman"/>
        <family val="1"/>
      </rPr>
      <t>2025</t>
    </r>
    <r>
      <rPr>
        <sz val="11"/>
        <color rgb="FF080808"/>
        <rFont val="ＭＳ 明朝"/>
        <family val="1"/>
        <charset val="128"/>
      </rPr>
      <t>年漁期以降、</t>
    </r>
    <r>
      <rPr>
        <sz val="11"/>
        <color rgb="FF080808"/>
        <rFont val="Times New Roman"/>
        <family val="1"/>
      </rPr>
      <t>2024</t>
    </r>
    <r>
      <rPr>
        <sz val="11"/>
        <color rgb="FF080808"/>
        <rFont val="ＭＳ 明朝"/>
        <family val="1"/>
        <charset val="128"/>
      </rPr>
      <t>年漁期の平均放流加入尾数を仮定（仮定</t>
    </r>
    <r>
      <rPr>
        <sz val="11"/>
        <color rgb="FF080808"/>
        <rFont val="Times New Roman"/>
        <family val="1"/>
      </rPr>
      <t>6</t>
    </r>
    <r>
      <rPr>
        <sz val="11"/>
        <color rgb="FF080808"/>
        <rFont val="ＭＳ 明朝"/>
        <family val="1"/>
        <charset val="128"/>
      </rPr>
      <t>）</t>
    </r>
    <phoneticPr fontId="10"/>
  </si>
  <si>
    <r>
      <t>β</t>
    </r>
    <r>
      <rPr>
        <sz val="12"/>
        <rFont val="游ゴシック"/>
        <family val="1"/>
        <charset val="128"/>
      </rPr>
      <t>を</t>
    </r>
    <r>
      <rPr>
        <sz val="12"/>
        <rFont val="Times New Roman"/>
        <family val="1"/>
      </rPr>
      <t>0</t>
    </r>
    <r>
      <rPr>
        <sz val="12"/>
        <rFont val="游ゴシック"/>
        <family val="1"/>
        <charset val="128"/>
      </rPr>
      <t>～</t>
    </r>
    <r>
      <rPr>
        <sz val="12"/>
        <rFont val="Times New Roman"/>
        <family val="1"/>
      </rPr>
      <t>1.0</t>
    </r>
    <r>
      <rPr>
        <sz val="12"/>
        <rFont val="游ゴシック"/>
        <family val="1"/>
        <charset val="128"/>
      </rPr>
      <t>で変更した場合の将来予測の結果。</t>
    </r>
    <r>
      <rPr>
        <sz val="12"/>
        <rFont val="Times New Roman"/>
        <family val="1"/>
      </rPr>
      <t>2026</t>
    </r>
    <r>
      <rPr>
        <sz val="12"/>
        <rFont val="游ゴシック"/>
        <family val="1"/>
        <charset val="128"/>
      </rPr>
      <t>年から漁獲管理規則案による漁獲とした。比較のため現状の漁獲圧（</t>
    </r>
    <r>
      <rPr>
        <sz val="12"/>
        <rFont val="Times New Roman"/>
        <family val="1"/>
      </rPr>
      <t>F2021-F2023</t>
    </r>
    <r>
      <rPr>
        <sz val="12"/>
        <rFont val="游ゴシック"/>
        <family val="1"/>
        <charset val="128"/>
      </rPr>
      <t>、</t>
    </r>
    <r>
      <rPr>
        <sz val="12"/>
        <rFont val="Times New Roman"/>
        <family val="1"/>
      </rPr>
      <t>β =0.71</t>
    </r>
    <r>
      <rPr>
        <sz val="12"/>
        <rFont val="游ゴシック"/>
        <family val="1"/>
        <charset val="128"/>
      </rPr>
      <t>に相当）で漁獲を続けた場合の結果も示した。</t>
    </r>
    <phoneticPr fontId="10"/>
  </si>
  <si>
    <r>
      <t>β</t>
    </r>
    <r>
      <rPr>
        <sz val="12"/>
        <rFont val="ＭＳ Ｐ明朝"/>
        <family val="1"/>
        <charset val="128"/>
      </rPr>
      <t>を</t>
    </r>
    <r>
      <rPr>
        <sz val="12"/>
        <rFont val="Times New Roman"/>
        <family val="1"/>
      </rPr>
      <t>0</t>
    </r>
    <r>
      <rPr>
        <sz val="12"/>
        <rFont val="ＭＳ Ｐ明朝"/>
        <family val="1"/>
        <charset val="128"/>
      </rPr>
      <t>～</t>
    </r>
    <r>
      <rPr>
        <sz val="12"/>
        <rFont val="Times New Roman"/>
        <family val="1"/>
      </rPr>
      <t>1.0</t>
    </r>
    <r>
      <rPr>
        <sz val="12"/>
        <rFont val="ＭＳ Ｐ明朝"/>
        <family val="1"/>
        <charset val="128"/>
      </rPr>
      <t>で変更した場合の将来予測の結果。</t>
    </r>
    <r>
      <rPr>
        <sz val="12"/>
        <rFont val="Times New Roman"/>
        <family val="1"/>
      </rPr>
      <t>2026</t>
    </r>
    <r>
      <rPr>
        <sz val="12"/>
        <rFont val="ＭＳ Ｐ明朝"/>
        <family val="1"/>
        <charset val="128"/>
      </rPr>
      <t>年から漁獲管理規則案による漁獲とした。比較のため現状の漁獲圧（</t>
    </r>
    <r>
      <rPr>
        <sz val="12"/>
        <rFont val="Times New Roman"/>
        <family val="1"/>
      </rPr>
      <t>F2021-F2023</t>
    </r>
    <r>
      <rPr>
        <sz val="12"/>
        <rFont val="ＭＳ Ｐ明朝"/>
        <family val="1"/>
        <charset val="128"/>
      </rPr>
      <t>、</t>
    </r>
    <r>
      <rPr>
        <sz val="12"/>
        <rFont val="Times New Roman"/>
        <family val="1"/>
      </rPr>
      <t>β =0.71</t>
    </r>
    <r>
      <rPr>
        <sz val="12"/>
        <rFont val="ＭＳ Ｐ明朝"/>
        <family val="1"/>
        <charset val="128"/>
      </rPr>
      <t>に相当）で漁獲を続けた場合の結果も示した。</t>
    </r>
    <phoneticPr fontId="10"/>
  </si>
  <si>
    <r>
      <t>a)</t>
    </r>
    <r>
      <rPr>
        <sz val="10.5"/>
        <color rgb="FF080808"/>
        <rFont val="ＭＳ 明朝"/>
        <family val="1"/>
        <charset val="128"/>
      </rPr>
      <t>　</t>
    </r>
    <r>
      <rPr>
        <sz val="10.5"/>
        <color rgb="FF080808"/>
        <rFont val="Times New Roman"/>
        <family val="1"/>
      </rPr>
      <t>2025</t>
    </r>
    <r>
      <rPr>
        <sz val="10.5"/>
        <color rgb="FF080808"/>
        <rFont val="ＭＳ 明朝"/>
        <family val="1"/>
        <charset val="128"/>
      </rPr>
      <t>年漁期は、</t>
    </r>
    <r>
      <rPr>
        <sz val="10.5"/>
        <color rgb="FF080808"/>
        <rFont val="Times New Roman"/>
        <family val="1"/>
      </rPr>
      <t>2016</t>
    </r>
    <r>
      <rPr>
        <sz val="10.5"/>
        <color rgb="FF080808"/>
        <rFont val="ＭＳ 明朝"/>
        <family val="1"/>
        <charset val="128"/>
      </rPr>
      <t>～</t>
    </r>
    <r>
      <rPr>
        <sz val="10.5"/>
        <color rgb="FF080808"/>
        <rFont val="Times New Roman"/>
        <family val="1"/>
      </rPr>
      <t>2020</t>
    </r>
    <r>
      <rPr>
        <sz val="10.5"/>
        <color rgb="FF080808"/>
        <rFont val="ＭＳ 明朝"/>
        <family val="1"/>
        <charset val="128"/>
      </rPr>
      <t>年漁期の平均放流加入尾数を仮定（仮定</t>
    </r>
    <r>
      <rPr>
        <sz val="10.5"/>
        <color rgb="FF080808"/>
        <rFont val="Times New Roman"/>
        <family val="1"/>
      </rPr>
      <t>2</t>
    </r>
    <r>
      <rPr>
        <sz val="10.5"/>
        <color rgb="FF080808"/>
        <rFont val="ＭＳ 明朝"/>
        <family val="1"/>
        <charset val="128"/>
      </rPr>
      <t>）</t>
    </r>
    <phoneticPr fontId="10"/>
  </si>
  <si>
    <t>b)　2025年漁期は、2019～2023年漁期の平均放流加入尾数を仮定（仮定3）</t>
  </si>
  <si>
    <t>a)　2025年漁期は、2016～2020年漁期の平均放流加入尾数を仮定（仮定2）</t>
  </si>
  <si>
    <t>d)　2025年漁期以降、2019～2023年漁期の平均放流加入尾数を仮定（仮定5）</t>
  </si>
  <si>
    <t>e)　2025年漁期以降、2024年漁期の平均放流加入尾数を仮定（仮定6）</t>
  </si>
  <si>
    <t>2036年漁期までの10年間に1度でも限界管理基準値案を下回る確率</t>
  </si>
  <si>
    <t>2036年漁期に目標管理基準値案（577トン）を上回る確率</t>
    <rPh sb="4" eb="5">
      <t>ネン</t>
    </rPh>
    <rPh sb="5" eb="7">
      <t>ギョキ</t>
    </rPh>
    <rPh sb="8" eb="10">
      <t>モクヒョウ</t>
    </rPh>
    <rPh sb="10" eb="12">
      <t>カンリ</t>
    </rPh>
    <rPh sb="12" eb="15">
      <t>キジュンチ</t>
    </rPh>
    <rPh sb="15" eb="16">
      <t>アン</t>
    </rPh>
    <rPh sb="24" eb="26">
      <t>ウワマワ</t>
    </rPh>
    <rPh sb="27" eb="28">
      <t>カクリツ</t>
    </rPh>
    <phoneticPr fontId="10"/>
  </si>
  <si>
    <r>
      <rPr>
        <sz val="14"/>
        <color theme="1"/>
        <rFont val="ＭＳ Ｐ明朝"/>
        <family val="1"/>
        <charset val="128"/>
      </rPr>
      <t>将来の加入の想定</t>
    </r>
    <rPh sb="0" eb="2">
      <t>ショウライ</t>
    </rPh>
    <rPh sb="3" eb="5">
      <t>カニュウ</t>
    </rPh>
    <rPh sb="6" eb="8">
      <t>ソウテイ</t>
    </rPh>
    <phoneticPr fontId="10"/>
  </si>
  <si>
    <r>
      <rPr>
        <sz val="12"/>
        <color theme="1"/>
        <rFont val="ＭＳ Ｐ明朝"/>
        <family val="1"/>
        <charset val="128"/>
      </rPr>
      <t>現状の漁獲圧との比</t>
    </r>
    <rPh sb="0" eb="2">
      <t>ゲンジョウ</t>
    </rPh>
    <rPh sb="3" eb="5">
      <t>ギョカク</t>
    </rPh>
    <rPh sb="5" eb="6">
      <t>アツ</t>
    </rPh>
    <rPh sb="8" eb="9">
      <t>ヒ</t>
    </rPh>
    <phoneticPr fontId="10"/>
  </si>
  <si>
    <r>
      <rPr>
        <sz val="14"/>
        <color theme="1"/>
        <rFont val="ＭＳ Ｐ明朝"/>
        <family val="1"/>
        <charset val="128"/>
      </rPr>
      <t>予測平均親魚量（トン）</t>
    </r>
    <rPh sb="0" eb="2">
      <t>ヨソク</t>
    </rPh>
    <rPh sb="2" eb="4">
      <t>ヘイキン</t>
    </rPh>
    <rPh sb="4" eb="5">
      <t>オヤ</t>
    </rPh>
    <rPh sb="5" eb="7">
      <t>ギョリョウ</t>
    </rPh>
    <phoneticPr fontId="10"/>
  </si>
  <si>
    <r>
      <rPr>
        <sz val="14"/>
        <color theme="1"/>
        <rFont val="ＭＳ Ｐ明朝"/>
        <family val="1"/>
        <charset val="128"/>
      </rPr>
      <t>予測平均漁獲量（トン）</t>
    </r>
    <rPh sb="0" eb="2">
      <t>ヨソク</t>
    </rPh>
    <rPh sb="2" eb="4">
      <t>ヘイキン</t>
    </rPh>
    <rPh sb="4" eb="7">
      <t>ギョカクリョウ</t>
    </rPh>
    <phoneticPr fontId="10"/>
  </si>
  <si>
    <r>
      <t>5</t>
    </r>
    <r>
      <rPr>
        <sz val="12"/>
        <color theme="1"/>
        <rFont val="ＭＳ Ｐ明朝"/>
        <family val="1"/>
        <charset val="128"/>
      </rPr>
      <t>年後</t>
    </r>
    <rPh sb="1" eb="3">
      <t>ネンゴ</t>
    </rPh>
    <phoneticPr fontId="10"/>
  </si>
  <si>
    <r>
      <t>10</t>
    </r>
    <r>
      <rPr>
        <sz val="12"/>
        <color theme="1"/>
        <rFont val="ＭＳ Ｐ明朝"/>
        <family val="1"/>
        <charset val="128"/>
      </rPr>
      <t>年後</t>
    </r>
    <rPh sb="2" eb="4">
      <t>ネンゴ</t>
    </rPh>
    <phoneticPr fontId="10"/>
  </si>
  <si>
    <r>
      <rPr>
        <sz val="12"/>
        <color theme="1"/>
        <rFont val="ＭＳ Ｐ明朝"/>
        <family val="1"/>
        <charset val="128"/>
      </rPr>
      <t>管理開始年</t>
    </r>
    <rPh sb="0" eb="2">
      <t>カンリ</t>
    </rPh>
    <rPh sb="2" eb="4">
      <t>カイシ</t>
    </rPh>
    <rPh sb="4" eb="5">
      <t>ネン</t>
    </rPh>
    <phoneticPr fontId="10"/>
  </si>
  <si>
    <t>（2031年漁期）</t>
    <rPh sb="5" eb="6">
      <t>ネン</t>
    </rPh>
    <rPh sb="6" eb="8">
      <t>ギョキ</t>
    </rPh>
    <phoneticPr fontId="10"/>
  </si>
  <si>
    <t>（2036年漁期）</t>
    <rPh sb="5" eb="6">
      <t>ネン</t>
    </rPh>
    <rPh sb="6" eb="8">
      <t>ギョキ</t>
    </rPh>
    <phoneticPr fontId="10"/>
  </si>
  <si>
    <t>（2026年漁期）</t>
    <rPh sb="5" eb="6">
      <t>ネン</t>
    </rPh>
    <rPh sb="6" eb="8">
      <t>ギョキ</t>
    </rPh>
    <phoneticPr fontId="10"/>
  </si>
  <si>
    <r>
      <rPr>
        <sz val="14"/>
        <color theme="1"/>
        <rFont val="ＭＳ Ｐ明朝"/>
        <family val="1"/>
        <charset val="128"/>
      </rPr>
      <t>現状の漁獲圧</t>
    </r>
    <rPh sb="0" eb="2">
      <t>ゲンジョウ</t>
    </rPh>
    <rPh sb="3" eb="5">
      <t>ギョカク</t>
    </rPh>
    <rPh sb="5" eb="6">
      <t>アツ</t>
    </rPh>
    <phoneticPr fontId="10"/>
  </si>
  <si>
    <r>
      <t>2026</t>
    </r>
    <r>
      <rPr>
        <sz val="12"/>
        <color theme="1"/>
        <rFont val="ＭＳ Ｐ明朝"/>
        <family val="1"/>
        <charset val="128"/>
      </rPr>
      <t>年漁期以降は</t>
    </r>
    <r>
      <rPr>
        <sz val="12"/>
        <color theme="1"/>
        <rFont val="Times New Roman"/>
        <family val="1"/>
      </rPr>
      <t>2002</t>
    </r>
    <r>
      <rPr>
        <sz val="12"/>
        <color theme="1"/>
        <rFont val="ＭＳ Ｐ明朝"/>
        <family val="1"/>
        <charset val="128"/>
      </rPr>
      <t>～</t>
    </r>
    <r>
      <rPr>
        <sz val="12"/>
        <color theme="1"/>
        <rFont val="Times New Roman"/>
        <family val="1"/>
      </rPr>
      <t>2023</t>
    </r>
    <r>
      <rPr>
        <sz val="12"/>
        <color theme="1"/>
        <rFont val="ＭＳ Ｐ明朝"/>
        <family val="1"/>
        <charset val="128"/>
      </rPr>
      <t>年漁期の天然由来の加入水準を仮定</t>
    </r>
    <r>
      <rPr>
        <sz val="12"/>
        <color theme="1"/>
        <rFont val="Times New Roman"/>
        <family val="1"/>
      </rPr>
      <t>(2025</t>
    </r>
    <r>
      <rPr>
        <sz val="12"/>
        <color theme="1"/>
        <rFont val="ＭＳ Ｐ明朝"/>
        <family val="1"/>
        <charset val="128"/>
      </rPr>
      <t>年漁期の放流資源尾数は</t>
    </r>
    <r>
      <rPr>
        <sz val="12"/>
        <color theme="1"/>
        <rFont val="Times New Roman"/>
        <family val="1"/>
      </rPr>
      <t>2016</t>
    </r>
    <r>
      <rPr>
        <sz val="12"/>
        <color theme="1"/>
        <rFont val="ＭＳ Ｐ明朝"/>
        <family val="1"/>
        <charset val="128"/>
      </rPr>
      <t>～</t>
    </r>
    <r>
      <rPr>
        <sz val="12"/>
        <color theme="1"/>
        <rFont val="Times New Roman"/>
        <family val="1"/>
      </rPr>
      <t>2020</t>
    </r>
    <r>
      <rPr>
        <sz val="12"/>
        <color theme="1"/>
        <rFont val="ＭＳ Ｐ明朝"/>
        <family val="1"/>
        <charset val="128"/>
      </rPr>
      <t>年漁期平均</t>
    </r>
    <r>
      <rPr>
        <sz val="12"/>
        <color theme="1"/>
        <rFont val="Times New Roman"/>
        <family val="1"/>
      </rPr>
      <t>(7.3</t>
    </r>
    <r>
      <rPr>
        <sz val="12"/>
        <color theme="1"/>
        <rFont val="ＭＳ Ｐ明朝"/>
        <family val="1"/>
        <charset val="128"/>
      </rPr>
      <t>万尾</t>
    </r>
    <r>
      <rPr>
        <sz val="12"/>
        <color theme="1"/>
        <rFont val="Times New Roman"/>
        <family val="1"/>
      </rPr>
      <t>)</t>
    </r>
    <r>
      <rPr>
        <sz val="12"/>
        <color theme="1"/>
        <rFont val="ＭＳ Ｐ明朝"/>
        <family val="1"/>
        <charset val="128"/>
      </rPr>
      <t>を仮定、仮定</t>
    </r>
    <r>
      <rPr>
        <sz val="12"/>
        <color theme="1"/>
        <rFont val="Times New Roman"/>
        <family val="1"/>
      </rPr>
      <t>2)</t>
    </r>
    <rPh sb="4" eb="5">
      <t>ネン</t>
    </rPh>
    <rPh sb="5" eb="7">
      <t>ギョキ</t>
    </rPh>
    <rPh sb="7" eb="9">
      <t>イコウ</t>
    </rPh>
    <rPh sb="19" eb="20">
      <t>ネン</t>
    </rPh>
    <rPh sb="20" eb="22">
      <t>ギョキ</t>
    </rPh>
    <rPh sb="23" eb="25">
      <t>テンネン</t>
    </rPh>
    <rPh sb="25" eb="27">
      <t>ユライ</t>
    </rPh>
    <rPh sb="28" eb="30">
      <t>カニュウ</t>
    </rPh>
    <rPh sb="30" eb="32">
      <t>スイジュン</t>
    </rPh>
    <rPh sb="33" eb="35">
      <t>カテイ</t>
    </rPh>
    <rPh sb="40" eb="41">
      <t>ネン</t>
    </rPh>
    <rPh sb="41" eb="43">
      <t>ギョキ</t>
    </rPh>
    <rPh sb="44" eb="46">
      <t>ホウリュウ</t>
    </rPh>
    <rPh sb="46" eb="48">
      <t>シゲン</t>
    </rPh>
    <rPh sb="48" eb="49">
      <t>ビ</t>
    </rPh>
    <rPh sb="49" eb="50">
      <t>スウ</t>
    </rPh>
    <rPh sb="60" eb="61">
      <t>ネン</t>
    </rPh>
    <rPh sb="61" eb="63">
      <t>ギョキ</t>
    </rPh>
    <rPh sb="63" eb="65">
      <t>ヘイキン</t>
    </rPh>
    <rPh sb="69" eb="71">
      <t>マンビ</t>
    </rPh>
    <rPh sb="73" eb="75">
      <t>カテイ</t>
    </rPh>
    <rPh sb="76" eb="78">
      <t>カテイ</t>
    </rPh>
    <phoneticPr fontId="10"/>
  </si>
  <si>
    <r>
      <t>2026</t>
    </r>
    <r>
      <rPr>
        <sz val="12"/>
        <color theme="1"/>
        <rFont val="ＭＳ Ｐ明朝"/>
        <family val="1"/>
        <charset val="128"/>
      </rPr>
      <t>年漁期以降は</t>
    </r>
    <r>
      <rPr>
        <sz val="12"/>
        <color theme="1"/>
        <rFont val="Times New Roman"/>
        <family val="1"/>
      </rPr>
      <t>2002</t>
    </r>
    <r>
      <rPr>
        <sz val="12"/>
        <color theme="1"/>
        <rFont val="ＭＳ Ｐ明朝"/>
        <family val="1"/>
        <charset val="128"/>
      </rPr>
      <t>～</t>
    </r>
    <r>
      <rPr>
        <sz val="12"/>
        <color theme="1"/>
        <rFont val="Times New Roman"/>
        <family val="1"/>
      </rPr>
      <t>2023</t>
    </r>
    <r>
      <rPr>
        <sz val="12"/>
        <color theme="1"/>
        <rFont val="ＭＳ Ｐ明朝"/>
        <family val="1"/>
        <charset val="128"/>
      </rPr>
      <t>年漁期の天然由来の加入水準を仮定</t>
    </r>
    <r>
      <rPr>
        <sz val="12"/>
        <color theme="1"/>
        <rFont val="Times New Roman"/>
        <family val="1"/>
      </rPr>
      <t>(2025</t>
    </r>
    <r>
      <rPr>
        <sz val="12"/>
        <color theme="1"/>
        <rFont val="ＭＳ Ｐ明朝"/>
        <family val="1"/>
        <charset val="128"/>
      </rPr>
      <t>年漁期の放流資源尾数は</t>
    </r>
    <r>
      <rPr>
        <sz val="12"/>
        <color theme="1"/>
        <rFont val="Times New Roman"/>
        <family val="1"/>
      </rPr>
      <t>2019</t>
    </r>
    <r>
      <rPr>
        <sz val="12"/>
        <color theme="1"/>
        <rFont val="ＭＳ Ｐ明朝"/>
        <family val="1"/>
        <charset val="128"/>
      </rPr>
      <t>～</t>
    </r>
    <r>
      <rPr>
        <sz val="12"/>
        <color theme="1"/>
        <rFont val="Times New Roman"/>
        <family val="1"/>
      </rPr>
      <t>2023</t>
    </r>
    <r>
      <rPr>
        <sz val="12"/>
        <color theme="1"/>
        <rFont val="ＭＳ Ｐ明朝"/>
        <family val="1"/>
        <charset val="128"/>
      </rPr>
      <t>年漁期平均</t>
    </r>
    <r>
      <rPr>
        <sz val="12"/>
        <color theme="1"/>
        <rFont val="Times New Roman"/>
        <family val="1"/>
      </rPr>
      <t>(6.7</t>
    </r>
    <r>
      <rPr>
        <sz val="12"/>
        <color theme="1"/>
        <rFont val="ＭＳ Ｐ明朝"/>
        <family val="1"/>
        <charset val="128"/>
      </rPr>
      <t>万尾</t>
    </r>
    <r>
      <rPr>
        <sz val="12"/>
        <color theme="1"/>
        <rFont val="Times New Roman"/>
        <family val="1"/>
      </rPr>
      <t>)</t>
    </r>
    <r>
      <rPr>
        <sz val="12"/>
        <color theme="1"/>
        <rFont val="ＭＳ Ｐ明朝"/>
        <family val="1"/>
        <charset val="128"/>
      </rPr>
      <t>を仮定、仮定</t>
    </r>
    <r>
      <rPr>
        <sz val="12"/>
        <color theme="1"/>
        <rFont val="Times New Roman"/>
        <family val="1"/>
      </rPr>
      <t>3)</t>
    </r>
    <rPh sb="23" eb="25">
      <t>テンネン</t>
    </rPh>
    <rPh sb="25" eb="27">
      <t>ユライ</t>
    </rPh>
    <rPh sb="28" eb="30">
      <t>カニュウ</t>
    </rPh>
    <rPh sb="30" eb="32">
      <t>スイジュン</t>
    </rPh>
    <rPh sb="33" eb="35">
      <t>カテイ</t>
    </rPh>
    <rPh sb="40" eb="41">
      <t>ネン</t>
    </rPh>
    <rPh sb="41" eb="43">
      <t>ギョキ</t>
    </rPh>
    <rPh sb="44" eb="46">
      <t>ホウリュウ</t>
    </rPh>
    <rPh sb="46" eb="48">
      <t>シゲン</t>
    </rPh>
    <rPh sb="48" eb="49">
      <t>ビ</t>
    </rPh>
    <rPh sb="49" eb="50">
      <t>スウ</t>
    </rPh>
    <rPh sb="60" eb="61">
      <t>ネン</t>
    </rPh>
    <rPh sb="61" eb="63">
      <t>ギョキ</t>
    </rPh>
    <rPh sb="63" eb="65">
      <t>ヘイキン</t>
    </rPh>
    <rPh sb="69" eb="71">
      <t>マンビ</t>
    </rPh>
    <rPh sb="73" eb="75">
      <t>カテイ</t>
    </rPh>
    <rPh sb="76" eb="78">
      <t>カテイ</t>
    </rPh>
    <phoneticPr fontId="10"/>
  </si>
  <si>
    <r>
      <rPr>
        <sz val="12"/>
        <color theme="1"/>
        <rFont val="ＭＳ Ｐ明朝"/>
        <family val="1"/>
        <charset val="128"/>
      </rPr>
      <t>全期間種苗放流を考慮（</t>
    </r>
    <r>
      <rPr>
        <sz val="12"/>
        <color theme="1"/>
        <rFont val="Times New Roman"/>
        <family val="1"/>
      </rPr>
      <t>2025</t>
    </r>
    <r>
      <rPr>
        <sz val="12"/>
        <color theme="1"/>
        <rFont val="ＭＳ Ｐ明朝"/>
        <family val="1"/>
        <charset val="128"/>
      </rPr>
      <t>年漁期以降の放流資源尾数は</t>
    </r>
    <r>
      <rPr>
        <sz val="12"/>
        <color theme="1"/>
        <rFont val="Times New Roman"/>
        <family val="1"/>
      </rPr>
      <t>2016</t>
    </r>
    <r>
      <rPr>
        <sz val="12"/>
        <color theme="1"/>
        <rFont val="ＭＳ Ｐ明朝"/>
        <family val="1"/>
        <charset val="128"/>
      </rPr>
      <t>～</t>
    </r>
    <r>
      <rPr>
        <sz val="12"/>
        <color theme="1"/>
        <rFont val="Times New Roman"/>
        <family val="1"/>
      </rPr>
      <t>2020</t>
    </r>
    <r>
      <rPr>
        <sz val="12"/>
        <color theme="1"/>
        <rFont val="ＭＳ Ｐ明朝"/>
        <family val="1"/>
        <charset val="128"/>
      </rPr>
      <t>年漁期平均</t>
    </r>
    <r>
      <rPr>
        <sz val="12"/>
        <color theme="1"/>
        <rFont val="Times New Roman"/>
        <family val="1"/>
      </rPr>
      <t>(7.3</t>
    </r>
    <r>
      <rPr>
        <sz val="12"/>
        <color theme="1"/>
        <rFont val="ＭＳ Ｐ明朝"/>
        <family val="1"/>
        <charset val="128"/>
      </rPr>
      <t>万尾</t>
    </r>
    <r>
      <rPr>
        <sz val="12"/>
        <color theme="1"/>
        <rFont val="Times New Roman"/>
        <family val="1"/>
      </rPr>
      <t>)</t>
    </r>
    <r>
      <rPr>
        <sz val="12"/>
        <color theme="1"/>
        <rFont val="ＭＳ Ｐ明朝"/>
        <family val="1"/>
        <charset val="128"/>
      </rPr>
      <t>を仮定、</t>
    </r>
    <r>
      <rPr>
        <sz val="12"/>
        <color theme="1"/>
        <rFont val="Times New Roman"/>
        <family val="1"/>
      </rPr>
      <t>171.3</t>
    </r>
    <r>
      <rPr>
        <sz val="12"/>
        <color theme="1"/>
        <rFont val="ＭＳ Ｐ明朝"/>
        <family val="1"/>
        <charset val="128"/>
      </rPr>
      <t>万尾放流、添加効率</t>
    </r>
    <r>
      <rPr>
        <sz val="12"/>
        <color theme="1"/>
        <rFont val="Times New Roman"/>
        <family val="1"/>
      </rPr>
      <t>0.043</t>
    </r>
    <r>
      <rPr>
        <sz val="12"/>
        <color theme="1"/>
        <rFont val="ＭＳ Ｐ明朝"/>
        <family val="1"/>
        <charset val="128"/>
      </rPr>
      <t>、仮定</t>
    </r>
    <r>
      <rPr>
        <sz val="12"/>
        <color theme="1"/>
        <rFont val="Times New Roman"/>
        <family val="1"/>
      </rPr>
      <t>4</t>
    </r>
    <r>
      <rPr>
        <sz val="12"/>
        <color theme="1"/>
        <rFont val="ＭＳ Ｐ明朝"/>
        <family val="1"/>
        <charset val="128"/>
      </rPr>
      <t>）</t>
    </r>
    <rPh sb="0" eb="3">
      <t>ゼンキカン</t>
    </rPh>
    <rPh sb="18" eb="20">
      <t>イコウ</t>
    </rPh>
    <rPh sb="68" eb="70">
      <t>カテイ</t>
    </rPh>
    <phoneticPr fontId="10"/>
  </si>
  <si>
    <r>
      <rPr>
        <sz val="12"/>
        <color theme="1"/>
        <rFont val="ＭＳ Ｐ明朝"/>
        <family val="1"/>
        <charset val="128"/>
      </rPr>
      <t>全期間種苗放流を考慮（</t>
    </r>
    <r>
      <rPr>
        <sz val="12"/>
        <color theme="1"/>
        <rFont val="Times New Roman"/>
        <family val="1"/>
      </rPr>
      <t>2025</t>
    </r>
    <r>
      <rPr>
        <sz val="12"/>
        <color theme="1"/>
        <rFont val="ＭＳ Ｐ明朝"/>
        <family val="1"/>
        <charset val="128"/>
      </rPr>
      <t>年漁期以降の放流資源尾数は</t>
    </r>
    <r>
      <rPr>
        <sz val="12"/>
        <color theme="1"/>
        <rFont val="Times New Roman"/>
        <family val="1"/>
      </rPr>
      <t>2019</t>
    </r>
    <r>
      <rPr>
        <sz val="12"/>
        <color theme="1"/>
        <rFont val="ＭＳ Ｐ明朝"/>
        <family val="1"/>
        <charset val="128"/>
      </rPr>
      <t>～</t>
    </r>
    <r>
      <rPr>
        <sz val="12"/>
        <color theme="1"/>
        <rFont val="Times New Roman"/>
        <family val="1"/>
      </rPr>
      <t>2023</t>
    </r>
    <r>
      <rPr>
        <sz val="12"/>
        <color theme="1"/>
        <rFont val="ＭＳ Ｐ明朝"/>
        <family val="1"/>
        <charset val="128"/>
      </rPr>
      <t>年漁期平均</t>
    </r>
    <r>
      <rPr>
        <sz val="12"/>
        <color theme="1"/>
        <rFont val="Times New Roman"/>
        <family val="1"/>
      </rPr>
      <t>(6.7</t>
    </r>
    <r>
      <rPr>
        <sz val="12"/>
        <color theme="1"/>
        <rFont val="ＭＳ Ｐ明朝"/>
        <family val="1"/>
        <charset val="128"/>
      </rPr>
      <t>万尾</t>
    </r>
    <r>
      <rPr>
        <sz val="12"/>
        <color theme="1"/>
        <rFont val="Times New Roman"/>
        <family val="1"/>
      </rPr>
      <t>)</t>
    </r>
    <r>
      <rPr>
        <sz val="12"/>
        <color theme="1"/>
        <rFont val="ＭＳ Ｐ明朝"/>
        <family val="1"/>
        <charset val="128"/>
      </rPr>
      <t>を仮定、</t>
    </r>
    <r>
      <rPr>
        <sz val="12"/>
        <color theme="1"/>
        <rFont val="Times New Roman"/>
        <family val="1"/>
      </rPr>
      <t>149.8</t>
    </r>
    <r>
      <rPr>
        <sz val="12"/>
        <color theme="1"/>
        <rFont val="ＭＳ Ｐ明朝"/>
        <family val="1"/>
        <charset val="128"/>
      </rPr>
      <t>万尾放流、添加効率</t>
    </r>
    <r>
      <rPr>
        <sz val="12"/>
        <color theme="1"/>
        <rFont val="Times New Roman"/>
        <family val="1"/>
      </rPr>
      <t>0.045</t>
    </r>
    <r>
      <rPr>
        <sz val="12"/>
        <color theme="1"/>
        <rFont val="ＭＳ Ｐ明朝"/>
        <family val="1"/>
        <charset val="128"/>
      </rPr>
      <t>、仮定</t>
    </r>
    <r>
      <rPr>
        <sz val="12"/>
        <color theme="1"/>
        <rFont val="Times New Roman"/>
        <family val="1"/>
      </rPr>
      <t>5</t>
    </r>
    <r>
      <rPr>
        <sz val="12"/>
        <color theme="1"/>
        <rFont val="ＭＳ Ｐ明朝"/>
        <family val="1"/>
        <charset val="128"/>
      </rPr>
      <t>）</t>
    </r>
    <rPh sb="0" eb="3">
      <t>ゼンキカン</t>
    </rPh>
    <rPh sb="73" eb="75">
      <t>カテイ</t>
    </rPh>
    <phoneticPr fontId="10"/>
  </si>
  <si>
    <r>
      <rPr>
        <sz val="12"/>
        <color theme="1"/>
        <rFont val="ＭＳ Ｐ明朝"/>
        <family val="1"/>
        <charset val="128"/>
      </rPr>
      <t>全期間種苗放流を考慮（</t>
    </r>
    <r>
      <rPr>
        <sz val="12"/>
        <color theme="1"/>
        <rFont val="Times New Roman"/>
        <family val="1"/>
      </rPr>
      <t>(2025</t>
    </r>
    <r>
      <rPr>
        <sz val="12"/>
        <color theme="1"/>
        <rFont val="ＭＳ Ｐ明朝"/>
        <family val="1"/>
        <charset val="128"/>
      </rPr>
      <t>年漁期以降の放流資源尾数は</t>
    </r>
    <r>
      <rPr>
        <sz val="12"/>
        <color theme="1"/>
        <rFont val="Times New Roman"/>
        <family val="1"/>
      </rPr>
      <t>202</t>
    </r>
    <r>
      <rPr>
        <sz val="12"/>
        <color theme="1"/>
        <rFont val="ＭＳ Ｐ明朝"/>
        <family val="1"/>
        <charset val="128"/>
      </rPr>
      <t>４年漁期平均</t>
    </r>
    <r>
      <rPr>
        <sz val="12"/>
        <color theme="1"/>
        <rFont val="Times New Roman"/>
        <family val="1"/>
      </rPr>
      <t>(2.5</t>
    </r>
    <r>
      <rPr>
        <sz val="12"/>
        <color theme="1"/>
        <rFont val="ＭＳ Ｐ明朝"/>
        <family val="1"/>
        <charset val="128"/>
      </rPr>
      <t>万尾</t>
    </r>
    <r>
      <rPr>
        <sz val="12"/>
        <color theme="1"/>
        <rFont val="Times New Roman"/>
        <family val="1"/>
      </rPr>
      <t>)</t>
    </r>
    <r>
      <rPr>
        <sz val="12"/>
        <color theme="1"/>
        <rFont val="ＭＳ Ｐ明朝"/>
        <family val="1"/>
        <charset val="128"/>
      </rPr>
      <t>を仮定、</t>
    </r>
    <r>
      <rPr>
        <sz val="12"/>
        <color theme="1"/>
        <rFont val="Times New Roman"/>
        <family val="1"/>
      </rPr>
      <t>148.3</t>
    </r>
    <r>
      <rPr>
        <sz val="12"/>
        <color theme="1"/>
        <rFont val="ＭＳ Ｐ明朝"/>
        <family val="1"/>
        <charset val="128"/>
      </rPr>
      <t>万尾放流、添加効率</t>
    </r>
    <r>
      <rPr>
        <sz val="12"/>
        <color theme="1"/>
        <rFont val="Times New Roman"/>
        <family val="1"/>
      </rPr>
      <t>0.017</t>
    </r>
    <r>
      <rPr>
        <sz val="12"/>
        <color theme="1"/>
        <rFont val="ＭＳ Ｐ明朝"/>
        <family val="1"/>
        <charset val="128"/>
      </rPr>
      <t>、仮定</t>
    </r>
    <r>
      <rPr>
        <sz val="12"/>
        <color theme="1"/>
        <rFont val="Times New Roman"/>
        <family val="1"/>
      </rPr>
      <t>6</t>
    </r>
    <r>
      <rPr>
        <sz val="12"/>
        <color theme="1"/>
        <rFont val="ＭＳ Ｐ明朝"/>
        <family val="1"/>
        <charset val="128"/>
      </rPr>
      <t>）</t>
    </r>
    <rPh sb="0" eb="3">
      <t>ゼンキカン</t>
    </rPh>
    <rPh sb="69" eb="71">
      <t>カテイ</t>
    </rPh>
    <phoneticPr fontId="10"/>
  </si>
  <si>
    <r>
      <t>2002</t>
    </r>
    <r>
      <rPr>
        <sz val="10.5"/>
        <color theme="1"/>
        <rFont val="ＭＳ Ｐ明朝"/>
        <family val="1"/>
        <charset val="128"/>
      </rPr>
      <t>～</t>
    </r>
    <r>
      <rPr>
        <sz val="10.5"/>
        <color theme="1"/>
        <rFont val="Times New Roman"/>
        <family val="1"/>
      </rPr>
      <t>2023</t>
    </r>
    <r>
      <rPr>
        <sz val="10.5"/>
        <color theme="1"/>
        <rFont val="ＭＳ Ｐ明朝"/>
        <family val="1"/>
        <charset val="128"/>
      </rPr>
      <t>年の天然当歳魚の資源尾数</t>
    </r>
    <r>
      <rPr>
        <sz val="10.5"/>
        <color theme="1"/>
        <rFont val="Times New Roman"/>
        <family val="1"/>
      </rPr>
      <t>*</t>
    </r>
  </si>
  <si>
    <r>
      <t>2002</t>
    </r>
    <r>
      <rPr>
        <sz val="10.5"/>
        <color theme="1"/>
        <rFont val="ＭＳ Ｐ明朝"/>
        <family val="1"/>
        <charset val="128"/>
      </rPr>
      <t>～</t>
    </r>
    <r>
      <rPr>
        <sz val="10.5"/>
        <color theme="1"/>
        <rFont val="Times New Roman"/>
        <family val="1"/>
      </rPr>
      <t>2023</t>
    </r>
    <r>
      <rPr>
        <sz val="10.5"/>
        <color theme="1"/>
        <rFont val="ＭＳ Ｐ明朝"/>
        <family val="1"/>
        <charset val="128"/>
      </rPr>
      <t>年のデータを更新、</t>
    </r>
    <r>
      <rPr>
        <sz val="10.5"/>
        <color theme="1"/>
        <rFont val="Times New Roman"/>
        <family val="1"/>
      </rPr>
      <t>2024</t>
    </r>
    <r>
      <rPr>
        <sz val="10.5"/>
        <color theme="1"/>
        <rFont val="ＭＳ Ｐ明朝"/>
        <family val="1"/>
        <charset val="128"/>
      </rPr>
      <t>年のデータを追加</t>
    </r>
  </si>
  <si>
    <r>
      <t>ブロックバックワードリサンプリング（ブロック年数</t>
    </r>
    <r>
      <rPr>
        <sz val="10.5"/>
        <color theme="1"/>
        <rFont val="Times New Roman"/>
        <family val="1"/>
      </rPr>
      <t>3</t>
    </r>
    <r>
      <rPr>
        <sz val="10.5"/>
        <color theme="1"/>
        <rFont val="ＭＳ Ｐ明朝"/>
        <family val="1"/>
        <charset val="128"/>
      </rPr>
      <t>年）</t>
    </r>
  </si>
  <si>
    <r>
      <t>・</t>
    </r>
    <r>
      <rPr>
        <sz val="7"/>
        <color theme="1"/>
        <rFont val="Times New Roman"/>
        <family val="1"/>
      </rPr>
      <t xml:space="preserve">  </t>
    </r>
    <r>
      <rPr>
        <sz val="10.5"/>
        <color theme="1"/>
        <rFont val="ＭＳ Ｐ明朝"/>
        <family val="1"/>
        <charset val="128"/>
      </rPr>
      <t>目標管理基準値は、令和</t>
    </r>
    <r>
      <rPr>
        <sz val="10.5"/>
        <color theme="1"/>
        <rFont val="Times New Roman"/>
        <family val="1"/>
      </rPr>
      <t>4</t>
    </r>
    <r>
      <rPr>
        <sz val="10.5"/>
        <color theme="1"/>
        <rFont val="ＭＳ Ｐ明朝"/>
        <family val="1"/>
        <charset val="128"/>
      </rPr>
      <t>年</t>
    </r>
    <r>
      <rPr>
        <sz val="10.5"/>
        <color theme="1"/>
        <rFont val="Times New Roman"/>
        <family val="1"/>
      </rPr>
      <t>12</t>
    </r>
    <r>
      <rPr>
        <sz val="10.5"/>
        <color theme="1"/>
        <rFont val="ＭＳ Ｐ明朝"/>
        <family val="1"/>
        <charset val="128"/>
      </rPr>
      <t>月に開催された「研究機関会議」で提案した値を暫定的に用いている。</t>
    </r>
  </si>
  <si>
    <r>
      <t>*</t>
    </r>
    <r>
      <rPr>
        <sz val="10.5"/>
        <color theme="1"/>
        <rFont val="ＭＳ Ｐ明朝"/>
        <family val="1"/>
        <charset val="128"/>
      </rPr>
      <t>研究機関会議の際の参照した年数分の本評価により更新されたデータ。</t>
    </r>
  </si>
  <si>
    <t>SB2024</t>
  </si>
  <si>
    <r>
      <t>702</t>
    </r>
    <r>
      <rPr>
        <sz val="10.5"/>
        <color theme="1"/>
        <rFont val="ＭＳ Ｐ明朝"/>
        <family val="1"/>
        <charset val="128"/>
      </rPr>
      <t>トン</t>
    </r>
  </si>
  <si>
    <r>
      <t>2024</t>
    </r>
    <r>
      <rPr>
        <sz val="10.5"/>
        <color theme="1"/>
        <rFont val="ＭＳ Ｐ明朝"/>
        <family val="1"/>
        <charset val="128"/>
      </rPr>
      <t>年の親魚量</t>
    </r>
  </si>
  <si>
    <t>F2024</t>
  </si>
  <si>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歳以上）</t>
    </r>
  </si>
  <si>
    <r>
      <t>=</t>
    </r>
    <r>
      <rPr>
        <sz val="10.5"/>
        <color theme="1"/>
        <rFont val="ＭＳ Ｐ明朝"/>
        <family val="1"/>
        <charset val="128"/>
      </rPr>
      <t>（</t>
    </r>
    <r>
      <rPr>
        <sz val="10.5"/>
        <color theme="1"/>
        <rFont val="Times New Roman"/>
        <family val="1"/>
      </rPr>
      <t>0.09, 0.12, 0.16, 0.18, 0.18</t>
    </r>
    <r>
      <rPr>
        <sz val="10.5"/>
        <color theme="1"/>
        <rFont val="ＭＳ Ｐ明朝"/>
        <family val="1"/>
        <charset val="128"/>
      </rPr>
      <t>）</t>
    </r>
  </si>
  <si>
    <r>
      <t>2024</t>
    </r>
    <r>
      <rPr>
        <sz val="10.5"/>
        <color theme="1"/>
        <rFont val="ＭＳ Ｐ明朝"/>
        <family val="1"/>
        <charset val="128"/>
      </rPr>
      <t>年の漁獲割合</t>
    </r>
  </si>
  <si>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</si>
  <si>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t>2024</t>
    </r>
    <r>
      <rPr>
        <sz val="10.5"/>
        <color theme="1"/>
        <rFont val="ＭＳ Ｐ明朝"/>
        <family val="1"/>
        <charset val="128"/>
      </rPr>
      <t>年の</t>
    </r>
    <r>
      <rPr>
        <sz val="10.5"/>
        <color theme="1"/>
        <rFont val="Times New Roman"/>
        <family val="1"/>
      </rPr>
      <t>%SPR</t>
    </r>
  </si>
  <si>
    <r>
      <t>%SPR</t>
    </r>
    <r>
      <rPr>
        <sz val="10.5"/>
        <color theme="1"/>
        <rFont val="ＭＳ Ｐ明朝"/>
        <family val="1"/>
        <charset val="128"/>
      </rPr>
      <t>（</t>
    </r>
    <r>
      <rPr>
        <sz val="10.5"/>
        <color theme="1"/>
        <rFont val="Times New Roman"/>
        <family val="1"/>
      </rPr>
      <t>F2021-2023</t>
    </r>
    <r>
      <rPr>
        <sz val="10.5"/>
        <color theme="1"/>
        <rFont val="ＭＳ Ｐ明朝"/>
        <family val="1"/>
        <charset val="128"/>
      </rPr>
      <t>）</t>
    </r>
  </si>
  <si>
    <r>
      <t>現状（</t>
    </r>
    <r>
      <rPr>
        <sz val="10.5"/>
        <color theme="1"/>
        <rFont val="Times New Roman"/>
        <family val="1"/>
      </rPr>
      <t>2021</t>
    </r>
    <r>
      <rPr>
        <sz val="10.5"/>
        <color theme="1"/>
        <rFont val="ＭＳ Ｐ明朝"/>
        <family val="1"/>
        <charset val="128"/>
      </rPr>
      <t>～</t>
    </r>
    <r>
      <rPr>
        <sz val="10.5"/>
        <color theme="1"/>
        <rFont val="Times New Roman"/>
        <family val="1"/>
      </rPr>
      <t>2023</t>
    </r>
    <r>
      <rPr>
        <sz val="10.5"/>
        <color theme="1"/>
        <rFont val="ＭＳ Ｐ明朝"/>
        <family val="1"/>
        <charset val="128"/>
      </rPr>
      <t>年）の漁獲圧に対応する</t>
    </r>
    <r>
      <rPr>
        <sz val="10.5"/>
        <color theme="1"/>
        <rFont val="Times New Roman"/>
        <family val="1"/>
      </rPr>
      <t>%SPR*</t>
    </r>
  </si>
  <si>
    <t>SB2024/SBmsy proxy</t>
  </si>
  <si>
    <r>
      <t>最大持続生産量を実現する親魚量の代替値（目標管理基準値案）に対する</t>
    </r>
    <r>
      <rPr>
        <sz val="10.5"/>
        <color theme="1"/>
        <rFont val="Times New Roman"/>
        <family val="1"/>
      </rPr>
      <t>2024</t>
    </r>
    <r>
      <rPr>
        <sz val="10.5"/>
        <color theme="1"/>
        <rFont val="ＭＳ Ｐ明朝"/>
        <family val="1"/>
        <charset val="128"/>
      </rPr>
      <t>年の親魚量の比</t>
    </r>
  </si>
  <si>
    <t>F2024/ Fmsy proxy</t>
  </si>
  <si>
    <r>
      <t>最大持続生産量を実現する漁獲圧の代替値に対する</t>
    </r>
    <r>
      <rPr>
        <sz val="10.5"/>
        <color theme="1"/>
        <rFont val="Times New Roman"/>
        <family val="1"/>
      </rPr>
      <t>2024</t>
    </r>
    <r>
      <rPr>
        <sz val="10.5"/>
        <color theme="1"/>
        <rFont val="ＭＳ Ｐ明朝"/>
        <family val="1"/>
        <charset val="128"/>
      </rPr>
      <t>年の漁獲圧の比</t>
    </r>
    <r>
      <rPr>
        <sz val="10.5"/>
        <color theme="1"/>
        <rFont val="Times New Roman"/>
        <family val="1"/>
      </rPr>
      <t>*</t>
    </r>
  </si>
  <si>
    <r>
      <t>SBmsy proxy</t>
    </r>
    <r>
      <rPr>
        <sz val="10.5"/>
        <color theme="1"/>
        <rFont val="ＭＳ Ｐ明朝"/>
        <family val="1"/>
        <charset val="128"/>
      </rPr>
      <t>を維持する水準を下回る</t>
    </r>
  </si>
  <si>
    <t>横ばい</t>
  </si>
  <si>
    <r>
      <t>2026</t>
    </r>
    <r>
      <rPr>
        <sz val="10.5"/>
        <color rgb="FF000000"/>
        <rFont val="ＭＳ Ｐ明朝"/>
        <family val="1"/>
        <charset val="128"/>
      </rPr>
      <t>年の</t>
    </r>
  </si>
  <si>
    <t>漁獲量</t>
  </si>
  <si>
    <t>現状の漁獲圧に</t>
  </si>
  <si>
    <t>対する比</t>
  </si>
  <si>
    <r>
      <t>（</t>
    </r>
    <r>
      <rPr>
        <sz val="10.5"/>
        <color rgb="FF000000"/>
        <rFont val="Times New Roman"/>
        <family val="1"/>
      </rPr>
      <t>F/F2021-2023</t>
    </r>
    <r>
      <rPr>
        <sz val="10.5"/>
        <color rgb="FF000000"/>
        <rFont val="ＭＳ Ｐ明朝"/>
        <family val="1"/>
        <charset val="128"/>
      </rPr>
      <t>）</t>
    </r>
  </si>
  <si>
    <r>
      <t>漁獲割合（</t>
    </r>
    <r>
      <rPr>
        <sz val="10.5"/>
        <color rgb="FF000000"/>
        <rFont val="Times New Roman"/>
        <family val="1"/>
      </rPr>
      <t>%</t>
    </r>
    <r>
      <rPr>
        <sz val="10.5"/>
        <color rgb="FF000000"/>
        <rFont val="ＭＳ Ｐ明朝"/>
        <family val="1"/>
        <charset val="128"/>
      </rPr>
      <t>）</t>
    </r>
  </si>
  <si>
    <t>β=0.45</t>
  </si>
  <si>
    <r>
      <rPr>
        <sz val="10.5"/>
        <color rgb="FF080808"/>
        <rFont val="ＭＳ Ｐ明朝"/>
        <family val="1"/>
        <charset val="128"/>
      </rPr>
      <t>（仮定</t>
    </r>
    <r>
      <rPr>
        <sz val="10.5"/>
        <color rgb="FF080808"/>
        <rFont val="Times New Roman"/>
        <family val="1"/>
      </rPr>
      <t>2</t>
    </r>
    <r>
      <rPr>
        <sz val="10.5"/>
        <color rgb="FF080808"/>
        <rFont val="ＭＳ Ｐ明朝"/>
        <family val="1"/>
        <charset val="128"/>
      </rPr>
      <t>）</t>
    </r>
    <r>
      <rPr>
        <sz val="10.5"/>
        <color rgb="FF080808"/>
        <rFont val="Times New Roman"/>
        <family val="1"/>
      </rPr>
      <t>2025</t>
    </r>
    <r>
      <rPr>
        <sz val="10.5"/>
        <color rgb="FF080808"/>
        <rFont val="ＭＳ Ｐ明朝"/>
        <family val="1"/>
        <charset val="128"/>
      </rPr>
      <t>年漁期の種苗放流を</t>
    </r>
    <r>
      <rPr>
        <sz val="10.5"/>
        <color rgb="FF080808"/>
        <rFont val="Times New Roman"/>
        <family val="1"/>
      </rPr>
      <t>2016</t>
    </r>
    <r>
      <rPr>
        <sz val="10.5"/>
        <color rgb="FF080808"/>
        <rFont val="ＭＳ Ｐ明朝"/>
        <family val="1"/>
        <charset val="128"/>
      </rPr>
      <t>～</t>
    </r>
    <r>
      <rPr>
        <sz val="10.5"/>
        <color rgb="FF080808"/>
        <rFont val="Times New Roman"/>
        <family val="1"/>
      </rPr>
      <t>2020</t>
    </r>
    <r>
      <rPr>
        <sz val="10.5"/>
        <color rgb="FF080808"/>
        <rFont val="ＭＳ Ｐ明朝"/>
        <family val="1"/>
        <charset val="128"/>
      </rPr>
      <t>年漁期の放流尾数、添加効率から仮定</t>
    </r>
    <phoneticPr fontId="10"/>
  </si>
  <si>
    <t>β=0.85</t>
  </si>
  <si>
    <t>β=0.75</t>
  </si>
  <si>
    <t>β=0.55</t>
  </si>
  <si>
    <r>
      <rPr>
        <sz val="10.5"/>
        <rFont val="ＭＳ 明朝"/>
        <family val="1"/>
        <charset val="128"/>
      </rPr>
      <t>（仮定</t>
    </r>
    <r>
      <rPr>
        <sz val="10.5"/>
        <rFont val="Times New Roman"/>
        <family val="1"/>
      </rPr>
      <t>2</t>
    </r>
    <r>
      <rPr>
        <sz val="10.5"/>
        <rFont val="ＭＳ 明朝"/>
        <family val="1"/>
        <charset val="128"/>
      </rPr>
      <t>）</t>
    </r>
    <r>
      <rPr>
        <sz val="10.5"/>
        <rFont val="Times New Roman"/>
        <family val="1"/>
      </rPr>
      <t>2025</t>
    </r>
    <r>
      <rPr>
        <sz val="10.5"/>
        <rFont val="ＭＳ 明朝"/>
        <family val="1"/>
        <charset val="128"/>
      </rPr>
      <t>年漁期の種苗放流を</t>
    </r>
    <r>
      <rPr>
        <sz val="10.5"/>
        <rFont val="Times New Roman"/>
        <family val="1"/>
      </rPr>
      <t>2016</t>
    </r>
    <r>
      <rPr>
        <sz val="10.5"/>
        <rFont val="ＭＳ 明朝"/>
        <family val="1"/>
        <charset val="128"/>
      </rPr>
      <t>～</t>
    </r>
    <r>
      <rPr>
        <sz val="10.5"/>
        <rFont val="Times New Roman"/>
        <family val="1"/>
      </rPr>
      <t>2020</t>
    </r>
    <r>
      <rPr>
        <sz val="10.5"/>
        <rFont val="ＭＳ 明朝"/>
        <family val="1"/>
        <charset val="128"/>
      </rPr>
      <t>年漁期の放流尾数、添加効率から仮定</t>
    </r>
    <phoneticPr fontId="10"/>
  </si>
  <si>
    <r>
      <rPr>
        <sz val="10.5"/>
        <rFont val="ＭＳ 明朝"/>
        <family val="1"/>
        <charset val="128"/>
      </rPr>
      <t>（仮定</t>
    </r>
    <r>
      <rPr>
        <sz val="10.5"/>
        <rFont val="Times New Roman"/>
        <family val="1"/>
      </rPr>
      <t>3</t>
    </r>
    <r>
      <rPr>
        <sz val="10.5"/>
        <rFont val="ＭＳ 明朝"/>
        <family val="1"/>
        <charset val="128"/>
      </rPr>
      <t>）</t>
    </r>
    <r>
      <rPr>
        <sz val="10.5"/>
        <rFont val="Times New Roman"/>
        <family val="1"/>
      </rPr>
      <t>2025</t>
    </r>
    <r>
      <rPr>
        <sz val="10.5"/>
        <rFont val="ＭＳ 明朝"/>
        <family val="1"/>
        <charset val="128"/>
      </rPr>
      <t>年漁期の種苗放流を</t>
    </r>
    <r>
      <rPr>
        <sz val="10.5"/>
        <rFont val="Times New Roman"/>
        <family val="1"/>
      </rPr>
      <t>2019</t>
    </r>
    <r>
      <rPr>
        <sz val="10.5"/>
        <rFont val="ＭＳ 明朝"/>
        <family val="1"/>
        <charset val="128"/>
      </rPr>
      <t>～</t>
    </r>
    <r>
      <rPr>
        <sz val="10.5"/>
        <rFont val="Times New Roman"/>
        <family val="1"/>
      </rPr>
      <t>2023</t>
    </r>
    <r>
      <rPr>
        <sz val="10.5"/>
        <rFont val="ＭＳ 明朝"/>
        <family val="1"/>
        <charset val="128"/>
      </rPr>
      <t>年漁期の放流尾数、添加効率から仮定</t>
    </r>
    <phoneticPr fontId="10"/>
  </si>
  <si>
    <r>
      <rPr>
        <sz val="10.5"/>
        <rFont val="ＭＳ 明朝"/>
        <family val="1"/>
        <charset val="128"/>
      </rPr>
      <t>（仮定</t>
    </r>
    <r>
      <rPr>
        <sz val="10.5"/>
        <rFont val="Times New Roman"/>
        <family val="1"/>
      </rPr>
      <t>5</t>
    </r>
    <r>
      <rPr>
        <sz val="10.5"/>
        <rFont val="ＭＳ 明朝"/>
        <family val="1"/>
        <charset val="128"/>
      </rPr>
      <t>）</t>
    </r>
    <r>
      <rPr>
        <sz val="10.5"/>
        <rFont val="Times New Roman"/>
        <family val="1"/>
      </rPr>
      <t>2025</t>
    </r>
    <r>
      <rPr>
        <sz val="10.5"/>
        <rFont val="ＭＳ 明朝"/>
        <family val="1"/>
        <charset val="128"/>
      </rPr>
      <t>年漁期の種苗放流を</t>
    </r>
    <r>
      <rPr>
        <sz val="10.5"/>
        <rFont val="Times New Roman"/>
        <family val="1"/>
      </rPr>
      <t>2019</t>
    </r>
    <r>
      <rPr>
        <sz val="10.5"/>
        <rFont val="游ゴシック"/>
        <family val="1"/>
        <charset val="128"/>
      </rPr>
      <t>～</t>
    </r>
    <r>
      <rPr>
        <sz val="10.5"/>
        <rFont val="Times New Roman"/>
        <family val="1"/>
      </rPr>
      <t>2023</t>
    </r>
    <r>
      <rPr>
        <sz val="10.5"/>
        <rFont val="ＭＳ 明朝"/>
        <family val="1"/>
        <charset val="128"/>
      </rPr>
      <t>年漁期の放流尾数、添加効率から一定の放流加入を毎年仮定</t>
    </r>
    <phoneticPr fontId="10"/>
  </si>
  <si>
    <r>
      <rPr>
        <sz val="10.5"/>
        <rFont val="ＭＳ 明朝"/>
        <family val="1"/>
        <charset val="128"/>
      </rPr>
      <t>（仮定</t>
    </r>
    <r>
      <rPr>
        <sz val="10.5"/>
        <rFont val="Times New Roman"/>
        <family val="1"/>
      </rPr>
      <t>6</t>
    </r>
    <r>
      <rPr>
        <sz val="10.5"/>
        <rFont val="ＭＳ 明朝"/>
        <family val="1"/>
        <charset val="128"/>
      </rPr>
      <t>）</t>
    </r>
    <r>
      <rPr>
        <sz val="10.5"/>
        <rFont val="Times New Roman"/>
        <family val="1"/>
      </rPr>
      <t>2025</t>
    </r>
    <r>
      <rPr>
        <sz val="10.5"/>
        <rFont val="ＭＳ 明朝"/>
        <family val="1"/>
        <charset val="128"/>
      </rPr>
      <t>年漁期の種苗放流を</t>
    </r>
    <r>
      <rPr>
        <sz val="10.5"/>
        <rFont val="Times New Roman"/>
        <family val="1"/>
      </rPr>
      <t>2024</t>
    </r>
    <r>
      <rPr>
        <sz val="10.5"/>
        <rFont val="ＭＳ 明朝"/>
        <family val="1"/>
        <charset val="128"/>
      </rPr>
      <t>年漁期の放流尾数、添加効率から一定の放流加入を毎年仮定</t>
    </r>
    <phoneticPr fontId="10"/>
  </si>
  <si>
    <r>
      <rPr>
        <sz val="10.5"/>
        <rFont val="ＭＳ 明朝"/>
        <family val="1"/>
        <charset val="128"/>
      </rPr>
      <t>（仮定</t>
    </r>
    <r>
      <rPr>
        <sz val="10.5"/>
        <rFont val="Times New Roman"/>
        <family val="1"/>
      </rPr>
      <t>4</t>
    </r>
    <r>
      <rPr>
        <sz val="10.5"/>
        <rFont val="ＭＳ 明朝"/>
        <family val="1"/>
        <charset val="128"/>
      </rPr>
      <t>）</t>
    </r>
    <r>
      <rPr>
        <sz val="10.5"/>
        <rFont val="Times New Roman"/>
        <family val="1"/>
      </rPr>
      <t>2025</t>
    </r>
    <r>
      <rPr>
        <sz val="10.5"/>
        <rFont val="ＭＳ 明朝"/>
        <family val="1"/>
        <charset val="128"/>
      </rPr>
      <t>年漁期の種苗放流を</t>
    </r>
    <r>
      <rPr>
        <sz val="10.5"/>
        <rFont val="Times New Roman"/>
        <family val="1"/>
      </rPr>
      <t>2016</t>
    </r>
    <r>
      <rPr>
        <sz val="10.5"/>
        <rFont val="ＭＳ 明朝"/>
        <family val="1"/>
        <charset val="128"/>
      </rPr>
      <t>～</t>
    </r>
    <r>
      <rPr>
        <sz val="10.5"/>
        <rFont val="Times New Roman"/>
        <family val="1"/>
      </rPr>
      <t>2020</t>
    </r>
    <r>
      <rPr>
        <sz val="10.5"/>
        <rFont val="ＭＳ 明朝"/>
        <family val="1"/>
        <charset val="128"/>
      </rPr>
      <t>年漁期の放流尾数、添加効率から一定の放流加入を毎年仮定</t>
    </r>
    <phoneticPr fontId="10"/>
  </si>
  <si>
    <t>200 – 566</t>
  </si>
  <si>
    <t>212 – 609</t>
  </si>
  <si>
    <t>224 – 658</t>
  </si>
  <si>
    <t>241 – 715</t>
  </si>
  <si>
    <t>260 – 774</t>
  </si>
  <si>
    <t>285 – 848</t>
  </si>
  <si>
    <t>302 – 888</t>
  </si>
  <si>
    <t>321 – 932</t>
  </si>
  <si>
    <t>217 – 903</t>
  </si>
  <si>
    <r>
      <t>2036</t>
    </r>
    <r>
      <rPr>
        <sz val="10.5"/>
        <rFont val="ＭＳ Ｐ明朝"/>
        <family val="1"/>
        <charset val="128"/>
      </rPr>
      <t>年</t>
    </r>
    <phoneticPr fontId="10"/>
  </si>
  <si>
    <r>
      <t>2036</t>
    </r>
    <r>
      <rPr>
        <sz val="10.5"/>
        <rFont val="ＭＳ Ｐ明朝"/>
        <family val="1"/>
        <charset val="128"/>
      </rPr>
      <t>年に親魚量が以下の</t>
    </r>
    <phoneticPr fontId="10"/>
  </si>
  <si>
    <t>259 – 773</t>
  </si>
  <si>
    <t>285 – 847</t>
  </si>
  <si>
    <t>301 – 887</t>
  </si>
  <si>
    <t>321 – 931</t>
  </si>
  <si>
    <t>310 – 694</t>
  </si>
  <si>
    <t>341 – 754</t>
  </si>
  <si>
    <t>359 – 789</t>
  </si>
  <si>
    <t>379 – 826</t>
  </si>
  <si>
    <t>423 – 906</t>
  </si>
  <si>
    <t>473 – 1,096</t>
  </si>
  <si>
    <t>530 – 1,211</t>
  </si>
  <si>
    <t>596 – 1,341</t>
  </si>
  <si>
    <t>418 – 896</t>
  </si>
  <si>
    <t>300 – 681</t>
  </si>
  <si>
    <t>327 – 740</t>
  </si>
  <si>
    <t>362 – 809</t>
  </si>
  <si>
    <t>382 – 847</t>
  </si>
  <si>
    <t>404 – 887</t>
  </si>
  <si>
    <t>452 – 973</t>
  </si>
  <si>
    <t>507 – 1073</t>
  </si>
  <si>
    <t>570 – 1185</t>
  </si>
  <si>
    <t>399 – 878</t>
  </si>
  <si>
    <t>240 – 606</t>
  </si>
  <si>
    <t>254 – 655</t>
  </si>
  <si>
    <t>271 – 711</t>
  </si>
  <si>
    <t>293 – 772</t>
  </si>
  <si>
    <t>323 – 844</t>
  </si>
  <si>
    <t>341 – 884</t>
  </si>
  <si>
    <t>362 – 927</t>
  </si>
  <si>
    <t>408– 1,023</t>
  </si>
  <si>
    <t>283 – 762</t>
  </si>
  <si>
    <t>-</t>
  </si>
  <si>
    <t>2035年</t>
  </si>
  <si>
    <t>2027年</t>
  </si>
  <si>
    <t>2049年</t>
  </si>
  <si>
    <t>2034年</t>
  </si>
  <si>
    <t>2045年</t>
  </si>
  <si>
    <t>2033年</t>
  </si>
  <si>
    <t>2042年</t>
  </si>
  <si>
    <t>2039年</t>
  </si>
  <si>
    <t>2037年</t>
  </si>
  <si>
    <t>2036年</t>
  </si>
  <si>
    <r>
      <t>2027</t>
    </r>
    <r>
      <rPr>
        <sz val="10.5"/>
        <color rgb="FF000000"/>
        <rFont val="ＭＳ 明朝"/>
        <family val="1"/>
        <charset val="128"/>
      </rPr>
      <t>年</t>
    </r>
  </si>
  <si>
    <r>
      <t>2049</t>
    </r>
    <r>
      <rPr>
        <sz val="10.5"/>
        <color rgb="FF000000"/>
        <rFont val="ＭＳ 明朝"/>
        <family val="1"/>
        <charset val="128"/>
      </rPr>
      <t>年</t>
    </r>
  </si>
  <si>
    <r>
      <t>2045</t>
    </r>
    <r>
      <rPr>
        <sz val="10.5"/>
        <color rgb="FF000000"/>
        <rFont val="ＭＳ 明朝"/>
        <family val="1"/>
        <charset val="128"/>
      </rPr>
      <t>年</t>
    </r>
  </si>
  <si>
    <r>
      <t>2032</t>
    </r>
    <r>
      <rPr>
        <sz val="10.5"/>
        <color rgb="FF000000"/>
        <rFont val="ＭＳ 明朝"/>
        <family val="1"/>
        <charset val="128"/>
      </rPr>
      <t>年</t>
    </r>
  </si>
  <si>
    <t>※「親魚量が管理基準値案を50%以上の確率で上回る年」は2026年漁期に漁獲管理開始した場合に2026～2065年漁期までの間に最初に達成する年を指す。達成しない場合は「－」とした。なお、管理開始後、経過年中に管理基準値案を下回る場合は、回復後に最初に達成する年とした。</t>
    <phoneticPr fontId="10"/>
  </si>
  <si>
    <r>
      <t>b)</t>
    </r>
    <r>
      <rPr>
        <sz val="12"/>
        <color theme="1"/>
        <rFont val="ＭＳ 明朝"/>
        <family val="1"/>
        <charset val="128"/>
      </rPr>
      <t>　将来にわたり、</t>
    </r>
    <r>
      <rPr>
        <sz val="12"/>
        <color theme="1"/>
        <rFont val="Times New Roman"/>
        <family val="1"/>
      </rPr>
      <t>2019</t>
    </r>
    <r>
      <rPr>
        <sz val="12"/>
        <color theme="1"/>
        <rFont val="ＭＳ 明朝"/>
        <family val="1"/>
        <charset val="128"/>
      </rPr>
      <t>～</t>
    </r>
    <r>
      <rPr>
        <sz val="12"/>
        <color theme="1"/>
        <rFont val="Times New Roman"/>
        <family val="1"/>
      </rPr>
      <t>2023</t>
    </r>
    <r>
      <rPr>
        <sz val="12"/>
        <color theme="1"/>
        <rFont val="ＭＳ 明朝"/>
        <family val="1"/>
        <charset val="128"/>
      </rPr>
      <t>年漁期の平均放流資源尾数を考慮（仮定</t>
    </r>
    <r>
      <rPr>
        <sz val="12"/>
        <color theme="1"/>
        <rFont val="Times New Roman"/>
        <family val="1"/>
      </rPr>
      <t>5</t>
    </r>
    <r>
      <rPr>
        <sz val="12"/>
        <color theme="1"/>
        <rFont val="ＭＳ 明朝"/>
        <family val="1"/>
        <charset val="128"/>
      </rPr>
      <t>）</t>
    </r>
    <phoneticPr fontId="10"/>
  </si>
  <si>
    <t>2036年漁期に親魚量が目標管理基準値案（577トン）を上回る確率</t>
  </si>
  <si>
    <t>2036年漁期に親魚量が限界管理基準値案（329トン）を上回る確率</t>
  </si>
  <si>
    <t xml:space="preserve">2026～2036年漁期累積漁獲量  </t>
  </si>
  <si>
    <r>
      <t>b)</t>
    </r>
    <r>
      <rPr>
        <sz val="11"/>
        <color theme="1"/>
        <rFont val="ＭＳ 明朝"/>
        <family val="1"/>
        <charset val="128"/>
      </rPr>
      <t>　将来にわたり、</t>
    </r>
    <r>
      <rPr>
        <sz val="11"/>
        <color theme="1"/>
        <rFont val="Times New Roman"/>
        <family val="1"/>
      </rPr>
      <t>2019</t>
    </r>
    <r>
      <rPr>
        <sz val="11"/>
        <color theme="1"/>
        <rFont val="ＭＳ 明朝"/>
        <family val="1"/>
        <charset val="128"/>
      </rPr>
      <t>～</t>
    </r>
    <r>
      <rPr>
        <sz val="11"/>
        <color theme="1"/>
        <rFont val="Times New Roman"/>
        <family val="1"/>
      </rPr>
      <t>2023</t>
    </r>
    <r>
      <rPr>
        <sz val="11"/>
        <color theme="1"/>
        <rFont val="ＭＳ 明朝"/>
        <family val="1"/>
        <charset val="128"/>
      </rPr>
      <t>年漁期の平均放流資源尾数を考慮（仮定</t>
    </r>
    <r>
      <rPr>
        <sz val="11"/>
        <color theme="1"/>
        <rFont val="Times New Roman"/>
        <family val="1"/>
      </rPr>
      <t>5</t>
    </r>
    <r>
      <rPr>
        <sz val="11"/>
        <color theme="1"/>
        <rFont val="ＭＳ 明朝"/>
        <family val="1"/>
        <charset val="128"/>
      </rPr>
      <t>）</t>
    </r>
    <phoneticPr fontId="10"/>
  </si>
  <si>
    <r>
      <t>c)</t>
    </r>
    <r>
      <rPr>
        <sz val="12"/>
        <color theme="1"/>
        <rFont val="ＭＳ 明朝"/>
        <family val="1"/>
        <charset val="128"/>
      </rPr>
      <t>　将来にわたり、</t>
    </r>
    <r>
      <rPr>
        <sz val="12"/>
        <color theme="1"/>
        <rFont val="Times New Roman"/>
        <family val="1"/>
      </rPr>
      <t>2024</t>
    </r>
    <r>
      <rPr>
        <sz val="12"/>
        <color theme="1"/>
        <rFont val="ＭＳ 明朝"/>
        <family val="1"/>
        <charset val="128"/>
      </rPr>
      <t>年漁期の平均放流資源尾数を考慮（仮定</t>
    </r>
    <r>
      <rPr>
        <sz val="12"/>
        <color theme="1"/>
        <rFont val="Times New Roman"/>
        <family val="1"/>
      </rPr>
      <t>6</t>
    </r>
    <r>
      <rPr>
        <sz val="12"/>
        <color theme="1"/>
        <rFont val="ＭＳ 明朝"/>
        <family val="1"/>
        <charset val="128"/>
      </rPr>
      <t>）</t>
    </r>
    <phoneticPr fontId="10"/>
  </si>
  <si>
    <r>
      <t>c)</t>
    </r>
    <r>
      <rPr>
        <sz val="11"/>
        <color theme="1"/>
        <rFont val="ＭＳ 明朝"/>
        <family val="1"/>
        <charset val="128"/>
      </rPr>
      <t>　将来にわたり、</t>
    </r>
    <r>
      <rPr>
        <sz val="11"/>
        <color theme="1"/>
        <rFont val="Times New Roman"/>
        <family val="1"/>
      </rPr>
      <t>2024</t>
    </r>
    <r>
      <rPr>
        <sz val="11"/>
        <color theme="1"/>
        <rFont val="ＭＳ 明朝"/>
        <family val="1"/>
        <charset val="128"/>
      </rPr>
      <t>年漁期の平均放流資源尾数を考慮（仮定</t>
    </r>
    <r>
      <rPr>
        <sz val="11"/>
        <color theme="1"/>
        <rFont val="Times New Roman"/>
        <family val="1"/>
      </rPr>
      <t>6</t>
    </r>
    <r>
      <rPr>
        <sz val="11"/>
        <color theme="1"/>
        <rFont val="ＭＳ 明朝"/>
        <family val="1"/>
        <charset val="128"/>
      </rPr>
      <t>）</t>
    </r>
    <phoneticPr fontId="10"/>
  </si>
  <si>
    <r>
      <rPr>
        <sz val="10.5"/>
        <rFont val="ＭＳ 明朝"/>
        <family val="1"/>
        <charset val="128"/>
      </rPr>
      <t>（放流尾数、添加効率の参照年を</t>
    </r>
    <r>
      <rPr>
        <sz val="10.5"/>
        <rFont val="Times New Roman"/>
        <family val="1"/>
      </rPr>
      <t>3</t>
    </r>
    <r>
      <rPr>
        <sz val="10.5"/>
        <rFont val="ＭＳ 明朝"/>
        <family val="1"/>
        <charset val="128"/>
      </rPr>
      <t>年スライドし、直近期間とした）</t>
    </r>
    <phoneticPr fontId="10"/>
  </si>
  <si>
    <r>
      <rPr>
        <sz val="10.5"/>
        <color rgb="FF000000"/>
        <rFont val="ＭＳ Ｐ明朝"/>
        <family val="1"/>
        <charset val="128"/>
      </rPr>
      <t>カテゴリ</t>
    </r>
  </si>
  <si>
    <r>
      <rPr>
        <sz val="10.5"/>
        <color rgb="FF000000"/>
        <rFont val="ＭＳ Ｐ明朝"/>
        <family val="1"/>
        <charset val="128"/>
      </rPr>
      <t>漁獲管理　方策案</t>
    </r>
    <phoneticPr fontId="10"/>
  </si>
  <si>
    <r>
      <rPr>
        <sz val="10.5"/>
        <color rgb="FF000000"/>
        <rFont val="ＭＳ Ｐ明朝"/>
        <family val="1"/>
        <charset val="128"/>
      </rPr>
      <t>予測平均漁獲量
（トン）</t>
    </r>
    <phoneticPr fontId="10"/>
  </si>
  <si>
    <r>
      <rPr>
        <sz val="10.5"/>
        <color rgb="FF000000"/>
        <rFont val="ＭＳ Ｐ明朝"/>
        <family val="1"/>
        <charset val="128"/>
      </rPr>
      <t>予測平均親魚量
（トン）</t>
    </r>
    <phoneticPr fontId="10"/>
  </si>
  <si>
    <r>
      <rPr>
        <sz val="10.5"/>
        <color rgb="FF000000"/>
        <rFont val="ＭＳ Ｐ明朝"/>
        <family val="1"/>
        <charset val="128"/>
      </rPr>
      <t>管理目標</t>
    </r>
    <phoneticPr fontId="10"/>
  </si>
  <si>
    <r>
      <rPr>
        <sz val="10.5"/>
        <color rgb="FF000000"/>
        <rFont val="ＭＳ Ｐ明朝"/>
        <family val="1"/>
        <charset val="128"/>
      </rPr>
      <t>リスク（</t>
    </r>
    <r>
      <rPr>
        <sz val="10.5"/>
        <color rgb="FF000000"/>
        <rFont val="Times New Roman"/>
        <family val="1"/>
      </rPr>
      <t>10</t>
    </r>
    <r>
      <rPr>
        <sz val="10.5"/>
        <color rgb="FF000000"/>
        <rFont val="ＭＳ Ｐ明朝"/>
        <family val="1"/>
        <charset val="128"/>
      </rPr>
      <t>年間に</t>
    </r>
    <r>
      <rPr>
        <sz val="10.5"/>
        <color rgb="FF000000"/>
        <rFont val="Times New Roman"/>
        <family val="1"/>
      </rPr>
      <t>1</t>
    </r>
    <r>
      <rPr>
        <sz val="10.5"/>
        <color rgb="FF000000"/>
        <rFont val="ＭＳ Ｐ明朝"/>
        <family val="1"/>
        <charset val="128"/>
      </rPr>
      <t>度でも起きる確率）</t>
    </r>
    <phoneticPr fontId="10"/>
  </si>
  <si>
    <r>
      <rPr>
        <sz val="10.5"/>
        <color rgb="FF000000"/>
        <rFont val="ＭＳ Ｐ明朝"/>
        <family val="1"/>
        <charset val="128"/>
      </rPr>
      <t>管理期間</t>
    </r>
    <r>
      <rPr>
        <sz val="10.5"/>
        <color rgb="FF000000"/>
        <rFont val="Times New Roman"/>
        <family val="1"/>
      </rPr>
      <t>10</t>
    </r>
    <r>
      <rPr>
        <sz val="10.5"/>
        <color rgb="FF000000"/>
        <rFont val="ＭＳ Ｐ明朝"/>
        <family val="1"/>
        <charset val="128"/>
      </rPr>
      <t>年間（</t>
    </r>
    <r>
      <rPr>
        <sz val="10.5"/>
        <color rgb="FF000000"/>
        <rFont val="Times New Roman"/>
        <family val="1"/>
      </rPr>
      <t>2023~2032</t>
    </r>
    <r>
      <rPr>
        <sz val="10.5"/>
        <color rgb="FF000000"/>
        <rFont val="ＭＳ Ｐ明朝"/>
        <family val="1"/>
        <charset val="128"/>
      </rPr>
      <t>年漁期）で
予測される漁獲量の変動</t>
    </r>
    <rPh sb="19" eb="21">
      <t>ギョキ</t>
    </rPh>
    <phoneticPr fontId="10"/>
  </si>
  <si>
    <r>
      <t>1</t>
    </r>
    <r>
      <rPr>
        <sz val="10.5"/>
        <color rgb="FF000000"/>
        <rFont val="ＭＳ Ｐ明朝"/>
        <family val="1"/>
        <charset val="128"/>
      </rPr>
      <t>年目</t>
    </r>
  </si>
  <si>
    <r>
      <t>2~5</t>
    </r>
    <r>
      <rPr>
        <sz val="10.5"/>
        <color rgb="FF000000"/>
        <rFont val="ＭＳ Ｐ明朝"/>
        <family val="1"/>
        <charset val="128"/>
      </rPr>
      <t>年目平均</t>
    </r>
    <rPh sb="4" eb="5">
      <t>メ</t>
    </rPh>
    <phoneticPr fontId="10"/>
  </si>
  <si>
    <r>
      <t>6~10</t>
    </r>
    <r>
      <rPr>
        <sz val="10.5"/>
        <color rgb="FF000000"/>
        <rFont val="ＭＳ Ｐ明朝"/>
        <family val="1"/>
        <charset val="128"/>
      </rPr>
      <t>年目平均</t>
    </r>
    <rPh sb="5" eb="6">
      <t>メ</t>
    </rPh>
    <phoneticPr fontId="10"/>
  </si>
  <si>
    <r>
      <t>6</t>
    </r>
    <r>
      <rPr>
        <sz val="10.5"/>
        <color rgb="FF000000"/>
        <rFont val="ＭＳ Ｐ明朝"/>
        <family val="1"/>
        <charset val="128"/>
      </rPr>
      <t>年目</t>
    </r>
    <rPh sb="2" eb="3">
      <t>メ</t>
    </rPh>
    <phoneticPr fontId="10"/>
  </si>
  <si>
    <r>
      <t>11</t>
    </r>
    <r>
      <rPr>
        <sz val="10.5"/>
        <color rgb="FF000000"/>
        <rFont val="ＭＳ Ｐ明朝"/>
        <family val="1"/>
        <charset val="128"/>
      </rPr>
      <t>年後</t>
    </r>
    <phoneticPr fontId="10"/>
  </si>
  <si>
    <r>
      <t>10</t>
    </r>
    <r>
      <rPr>
        <sz val="9"/>
        <color rgb="FF000000"/>
        <rFont val="ＭＳ Ｐ明朝"/>
        <family val="1"/>
        <charset val="128"/>
      </rPr>
      <t>年後に目標管理基準値案を上回る確率</t>
    </r>
  </si>
  <si>
    <r>
      <rPr>
        <sz val="9"/>
        <color rgb="FF000000"/>
        <rFont val="ＭＳ Ｐ明朝"/>
        <family val="1"/>
        <charset val="128"/>
      </rPr>
      <t>親魚量が限界管理基準値案を下回る</t>
    </r>
  </si>
  <si>
    <r>
      <rPr>
        <sz val="10.5"/>
        <color rgb="FF000000"/>
        <rFont val="ＭＳ Ｐ明朝"/>
        <family val="1"/>
        <charset val="128"/>
      </rPr>
      <t>漁獲量が半減する</t>
    </r>
  </si>
  <si>
    <r>
      <rPr>
        <sz val="10.5"/>
        <color rgb="FF000000"/>
        <rFont val="ＭＳ Ｐ明朝"/>
        <family val="1"/>
        <charset val="128"/>
      </rPr>
      <t>平均年変動</t>
    </r>
    <r>
      <rPr>
        <sz val="10.5"/>
        <color rgb="FF000000"/>
        <rFont val="Times New Roman"/>
        <family val="1"/>
      </rPr>
      <t>AAV</t>
    </r>
    <r>
      <rPr>
        <sz val="10.5"/>
        <color rgb="FF000000"/>
        <rFont val="ＭＳ Ｐ明朝"/>
        <family val="1"/>
        <charset val="128"/>
      </rPr>
      <t>※</t>
    </r>
  </si>
  <si>
    <r>
      <rPr>
        <sz val="10.5"/>
        <color rgb="FF000000"/>
        <rFont val="ＭＳ Ｐ明朝"/>
        <family val="1"/>
        <charset val="128"/>
      </rPr>
      <t>平均減少率</t>
    </r>
    <r>
      <rPr>
        <sz val="10.5"/>
        <color rgb="FF000000"/>
        <rFont val="Times New Roman"/>
        <family val="1"/>
      </rPr>
      <t>ADR</t>
    </r>
    <r>
      <rPr>
        <sz val="10.5"/>
        <color rgb="FF000000"/>
        <rFont val="ＭＳ Ｐ明朝"/>
        <family val="1"/>
        <charset val="128"/>
      </rPr>
      <t>※</t>
    </r>
  </si>
  <si>
    <r>
      <rPr>
        <sz val="10.5"/>
        <color rgb="FF000000"/>
        <rFont val="ＭＳ Ｐ明朝"/>
        <family val="1"/>
        <charset val="128"/>
      </rPr>
      <t>最大減少率</t>
    </r>
    <r>
      <rPr>
        <sz val="10.5"/>
        <color rgb="FF000000"/>
        <rFont val="Times New Roman"/>
        <family val="1"/>
      </rPr>
      <t>MDR</t>
    </r>
    <r>
      <rPr>
        <sz val="10.5"/>
        <color rgb="FF000000"/>
        <rFont val="ＭＳ Ｐ明朝"/>
        <family val="1"/>
        <charset val="128"/>
      </rPr>
      <t>※</t>
    </r>
  </si>
  <si>
    <r>
      <rPr>
        <sz val="10.5"/>
        <color rgb="FF000000"/>
        <rFont val="ＭＳ Ｐ明朝"/>
        <family val="1"/>
        <charset val="128"/>
      </rPr>
      <t>最低漁獲量</t>
    </r>
    <r>
      <rPr>
        <sz val="10.5"/>
        <color rgb="FF000000"/>
        <rFont val="Times New Roman"/>
        <family val="1"/>
      </rPr>
      <t>(</t>
    </r>
    <r>
      <rPr>
        <sz val="10.5"/>
        <color rgb="FF000000"/>
        <rFont val="ＭＳ Ｐ明朝"/>
        <family val="1"/>
        <charset val="128"/>
      </rPr>
      <t>トン</t>
    </r>
    <r>
      <rPr>
        <sz val="10.5"/>
        <color rgb="FF000000"/>
        <rFont val="Times New Roman"/>
        <family val="1"/>
      </rPr>
      <t>) MinC</t>
    </r>
    <r>
      <rPr>
        <sz val="10.5"/>
        <color rgb="FF000000"/>
        <rFont val="ＭＳ Ｐ明朝"/>
        <family val="1"/>
        <charset val="128"/>
      </rPr>
      <t>※</t>
    </r>
    <phoneticPr fontId="10"/>
  </si>
  <si>
    <r>
      <t>2027~2030</t>
    </r>
    <r>
      <rPr>
        <sz val="10.5"/>
        <color rgb="FF000000"/>
        <rFont val="ＭＳ Ｐ明朝"/>
        <family val="1"/>
        <charset val="128"/>
      </rPr>
      <t>年　漁期</t>
    </r>
    <rPh sb="11" eb="13">
      <t>ギョキ</t>
    </rPh>
    <phoneticPr fontId="10"/>
  </si>
  <si>
    <r>
      <t>2031~2035</t>
    </r>
    <r>
      <rPr>
        <sz val="10.5"/>
        <color rgb="FF000000"/>
        <rFont val="ＭＳ Ｐ明朝"/>
        <family val="1"/>
        <charset val="128"/>
      </rPr>
      <t>年　漁期</t>
    </r>
    <rPh sb="11" eb="13">
      <t>ギョキ</t>
    </rPh>
    <phoneticPr fontId="10"/>
  </si>
  <si>
    <r>
      <t>2026</t>
    </r>
    <r>
      <rPr>
        <sz val="10.5"/>
        <color rgb="FF000000"/>
        <rFont val="ＭＳ Ｐ明朝"/>
        <family val="1"/>
        <charset val="128"/>
      </rPr>
      <t>年　　漁期</t>
    </r>
    <rPh sb="7" eb="9">
      <t>ギョキ</t>
    </rPh>
    <phoneticPr fontId="10"/>
  </si>
  <si>
    <r>
      <t>2031</t>
    </r>
    <r>
      <rPr>
        <sz val="10.5"/>
        <color rgb="FF000000"/>
        <rFont val="ＭＳ Ｐ明朝"/>
        <family val="1"/>
        <charset val="128"/>
      </rPr>
      <t>年　　漁期</t>
    </r>
    <rPh sb="7" eb="9">
      <t>ギョキ</t>
    </rPh>
    <phoneticPr fontId="10"/>
  </si>
  <si>
    <r>
      <t>2036</t>
    </r>
    <r>
      <rPr>
        <sz val="10.5"/>
        <color rgb="FF000000"/>
        <rFont val="ＭＳ Ｐ明朝"/>
        <family val="1"/>
        <charset val="128"/>
      </rPr>
      <t>年　　漁期</t>
    </r>
    <rPh sb="7" eb="9">
      <t>ギョキ</t>
    </rPh>
    <phoneticPr fontId="10"/>
  </si>
  <si>
    <r>
      <t>3</t>
    </r>
    <r>
      <rPr>
        <sz val="10.5"/>
        <color theme="1"/>
        <rFont val="ＭＳ 明朝"/>
        <family val="1"/>
        <charset val="128"/>
      </rPr>
      <t>漁期は</t>
    </r>
    <r>
      <rPr>
        <sz val="10.5"/>
        <color theme="1"/>
        <rFont val="Times New Roman"/>
        <family val="1"/>
      </rPr>
      <t>4</t>
    </r>
    <r>
      <rPr>
        <sz val="10.5"/>
        <color theme="1"/>
        <rFont val="ＭＳ 明朝"/>
        <family val="1"/>
        <charset val="128"/>
      </rPr>
      <t>〜</t>
    </r>
    <r>
      <rPr>
        <sz val="10.5"/>
        <color theme="1"/>
        <rFont val="Times New Roman"/>
        <family val="1"/>
      </rPr>
      <t>6</t>
    </r>
    <r>
      <rPr>
        <sz val="10.5"/>
        <color theme="1"/>
        <rFont val="ＭＳ 明朝"/>
        <family val="1"/>
        <charset val="128"/>
      </rPr>
      <t>月、</t>
    </r>
    <r>
      <rPr>
        <sz val="10.5"/>
        <color theme="1"/>
        <rFont val="Times New Roman"/>
        <family val="1"/>
      </rPr>
      <t>2</t>
    </r>
    <r>
      <rPr>
        <sz val="10.5"/>
        <color theme="1"/>
        <rFont val="ＭＳ 明朝"/>
        <family val="1"/>
        <charset val="128"/>
      </rPr>
      <t>歳以上の成熟個体と未成熟の</t>
    </r>
    <r>
      <rPr>
        <sz val="10.5"/>
        <color theme="1"/>
        <rFont val="Times New Roman"/>
        <family val="1"/>
      </rPr>
      <t>1</t>
    </r>
    <r>
      <rPr>
        <sz val="10.5"/>
        <color theme="1"/>
        <rFont val="ＭＳ 明朝"/>
        <family val="1"/>
        <charset val="128"/>
      </rPr>
      <t>歳を対象。</t>
    </r>
    <phoneticPr fontId="10"/>
  </si>
  <si>
    <r>
      <rPr>
        <vertAlign val="superscript"/>
        <sz val="11"/>
        <color theme="1"/>
        <rFont val="Times New Roman"/>
        <family val="1"/>
      </rPr>
      <t>5</t>
    </r>
    <r>
      <rPr>
        <sz val="12"/>
        <color theme="1"/>
        <rFont val="ＭＳ Ｐ明朝"/>
        <family val="1"/>
        <charset val="128"/>
      </rPr>
      <t>漁期は</t>
    </r>
    <r>
      <rPr>
        <sz val="12"/>
        <color theme="1"/>
        <rFont val="Times New Roman"/>
        <family val="1"/>
      </rPr>
      <t>8</t>
    </r>
    <r>
      <rPr>
        <sz val="12"/>
        <color theme="1"/>
        <rFont val="游ゴシック"/>
        <family val="1"/>
        <charset val="128"/>
      </rPr>
      <t>月</t>
    </r>
    <r>
      <rPr>
        <sz val="12"/>
        <color theme="1"/>
        <rFont val="ＭＳ Ｐ明朝"/>
        <family val="1"/>
        <charset val="128"/>
      </rPr>
      <t>〜翌年</t>
    </r>
    <r>
      <rPr>
        <sz val="12"/>
        <color theme="1"/>
        <rFont val="Times New Roman"/>
        <family val="1"/>
      </rPr>
      <t>3</t>
    </r>
    <r>
      <rPr>
        <sz val="12"/>
        <color theme="1"/>
        <rFont val="ＭＳ Ｐ明朝"/>
        <family val="1"/>
        <charset val="128"/>
      </rPr>
      <t>月、全年齢を対象。本データからチューニング指標を抽出・使用。</t>
    </r>
    <rPh sb="5" eb="6">
      <t>ガツ</t>
    </rPh>
    <rPh sb="7" eb="8">
      <t>ヨク</t>
    </rPh>
    <rPh sb="8" eb="9">
      <t>ネン</t>
    </rPh>
    <rPh sb="12" eb="15">
      <t>ゼンネンレイ</t>
    </rPh>
    <phoneticPr fontId="10"/>
  </si>
  <si>
    <r>
      <rPr>
        <vertAlign val="superscript"/>
        <sz val="11"/>
        <color theme="1"/>
        <rFont val="Times New Roman"/>
        <family val="1"/>
      </rPr>
      <t>6</t>
    </r>
    <r>
      <rPr>
        <sz val="12"/>
        <color theme="1"/>
        <rFont val="ＭＳ Ｐ明朝"/>
        <family val="1"/>
        <charset val="128"/>
      </rPr>
      <t>漁期は</t>
    </r>
    <r>
      <rPr>
        <sz val="12"/>
        <color theme="1"/>
        <rFont val="Times New Roman"/>
        <family val="1"/>
      </rPr>
      <t>8</t>
    </r>
    <r>
      <rPr>
        <sz val="12"/>
        <color theme="1"/>
        <rFont val="游ゴシック"/>
        <family val="1"/>
        <charset val="128"/>
      </rPr>
      <t>月</t>
    </r>
    <r>
      <rPr>
        <sz val="12"/>
        <color theme="1"/>
        <rFont val="ＭＳ Ｐ明朝"/>
        <family val="1"/>
        <charset val="128"/>
      </rPr>
      <t>〜翌年</t>
    </r>
    <r>
      <rPr>
        <sz val="12"/>
        <color theme="1"/>
        <rFont val="Times New Roman"/>
        <family val="1"/>
      </rPr>
      <t>3</t>
    </r>
    <r>
      <rPr>
        <sz val="12"/>
        <color theme="1"/>
        <rFont val="ＭＳ Ｐ明朝"/>
        <family val="1"/>
        <charset val="128"/>
      </rPr>
      <t>月、全年齢を対象。本データからチューニング指標を抽出・使用。</t>
    </r>
    <rPh sb="5" eb="6">
      <t>ガツ</t>
    </rPh>
    <rPh sb="7" eb="8">
      <t>ヨク</t>
    </rPh>
    <rPh sb="8" eb="9">
      <t>ネン</t>
    </rPh>
    <rPh sb="12" eb="15">
      <t>ゼンネンレイ</t>
    </rPh>
    <phoneticPr fontId="10"/>
  </si>
  <si>
    <r>
      <rPr>
        <sz val="12"/>
        <rFont val="ＭＳ Ｐ明朝"/>
        <family val="1"/>
        <charset val="128"/>
      </rPr>
      <t>漁期年</t>
    </r>
    <phoneticPr fontId="10"/>
  </si>
  <si>
    <r>
      <rPr>
        <sz val="12"/>
        <rFont val="ＭＳ Ｐ明朝"/>
        <family val="1"/>
        <charset val="128"/>
      </rPr>
      <t>漁獲量</t>
    </r>
    <phoneticPr fontId="10"/>
  </si>
  <si>
    <r>
      <rPr>
        <sz val="12"/>
        <rFont val="ＭＳ Ｐ明朝"/>
        <family val="1"/>
        <charset val="128"/>
      </rPr>
      <t>資源量</t>
    </r>
    <phoneticPr fontId="10"/>
  </si>
  <si>
    <r>
      <rPr>
        <sz val="12"/>
        <rFont val="ＭＳ Ｐ明朝"/>
        <family val="1"/>
        <charset val="128"/>
      </rPr>
      <t>親魚量</t>
    </r>
    <phoneticPr fontId="10"/>
  </si>
  <si>
    <r>
      <t>0</t>
    </r>
    <r>
      <rPr>
        <sz val="12"/>
        <rFont val="ＭＳ Ｐ明朝"/>
        <family val="1"/>
        <charset val="128"/>
      </rPr>
      <t>歳資源</t>
    </r>
    <rPh sb="2" eb="4">
      <t>シゲン</t>
    </rPh>
    <phoneticPr fontId="10"/>
  </si>
  <si>
    <r>
      <rPr>
        <sz val="12"/>
        <rFont val="ＭＳ Ｐ明朝"/>
        <family val="1"/>
        <charset val="128"/>
      </rPr>
      <t>漁獲割合</t>
    </r>
    <phoneticPr fontId="10"/>
  </si>
  <si>
    <r>
      <rPr>
        <sz val="12"/>
        <rFont val="ＭＳ Ｐ明朝"/>
        <family val="1"/>
        <charset val="128"/>
      </rPr>
      <t>再生産成功率</t>
    </r>
    <phoneticPr fontId="10"/>
  </si>
  <si>
    <r>
      <rPr>
        <sz val="12"/>
        <rFont val="ＭＳ Ｐ明朝"/>
        <family val="1"/>
        <charset val="128"/>
      </rPr>
      <t>（トン）</t>
    </r>
    <phoneticPr fontId="10"/>
  </si>
  <si>
    <r>
      <rPr>
        <sz val="12"/>
        <rFont val="ＭＳ Ｐ明朝"/>
        <family val="1"/>
        <charset val="128"/>
      </rPr>
      <t>尾数（尾）</t>
    </r>
    <phoneticPr fontId="10"/>
  </si>
  <si>
    <r>
      <t>*</t>
    </r>
    <r>
      <rPr>
        <sz val="12"/>
        <rFont val="ＭＳ Ｐ明朝"/>
        <family val="1"/>
        <charset val="128"/>
      </rPr>
      <t>概数値。</t>
    </r>
    <rPh sb="1" eb="4">
      <t>ガイスウチ</t>
    </rPh>
    <phoneticPr fontId="10"/>
  </si>
  <si>
    <r>
      <rPr>
        <sz val="11"/>
        <rFont val="ＭＳ Ｐ明朝"/>
        <family val="1"/>
        <charset val="128"/>
      </rPr>
      <t>表</t>
    </r>
    <r>
      <rPr>
        <sz val="11"/>
        <rFont val="Times New Roman"/>
        <family val="1"/>
      </rPr>
      <t xml:space="preserve">4-1. </t>
    </r>
    <r>
      <rPr>
        <sz val="11"/>
        <rFont val="ＭＳ Ｐ明朝"/>
        <family val="1"/>
        <charset val="128"/>
      </rPr>
      <t>トラフグ日本海・東シナ海・瀬戸内海系群の資源解析結果</t>
    </r>
    <rPh sb="0" eb="1">
      <t>ヒョウ</t>
    </rPh>
    <phoneticPr fontId="20"/>
  </si>
  <si>
    <r>
      <rPr>
        <sz val="12"/>
        <rFont val="ＭＳ Ｐ明朝"/>
        <family val="1"/>
        <charset val="128"/>
      </rPr>
      <t>（</t>
    </r>
    <r>
      <rPr>
        <sz val="12"/>
        <rFont val="Times New Roman"/>
        <family val="1"/>
      </rPr>
      <t>%</t>
    </r>
    <r>
      <rPr>
        <sz val="12"/>
        <rFont val="ＭＳ Ｐ明朝"/>
        <family val="1"/>
        <charset val="128"/>
      </rPr>
      <t>）</t>
    </r>
    <phoneticPr fontId="10"/>
  </si>
  <si>
    <r>
      <rPr>
        <sz val="12"/>
        <rFont val="ＭＳ Ｐ明朝"/>
        <family val="1"/>
        <charset val="128"/>
      </rPr>
      <t>（尾</t>
    </r>
    <r>
      <rPr>
        <sz val="12"/>
        <rFont val="Times New Roman"/>
        <family val="1"/>
      </rPr>
      <t>/kg</t>
    </r>
    <r>
      <rPr>
        <sz val="12"/>
        <rFont val="ＭＳ Ｐ明朝"/>
        <family val="1"/>
        <charset val="128"/>
      </rPr>
      <t>）</t>
    </r>
    <phoneticPr fontId="10"/>
  </si>
  <si>
    <r>
      <rPr>
        <sz val="12"/>
        <color theme="1"/>
        <rFont val="Times New Roman"/>
        <family val="1"/>
      </rPr>
      <t>12</t>
    </r>
    <r>
      <rPr>
        <sz val="12"/>
        <color theme="1"/>
        <rFont val="Yu Gothic"/>
        <family val="1"/>
        <charset val="128"/>
      </rPr>
      <t>月</t>
    </r>
    <r>
      <rPr>
        <sz val="12"/>
        <color theme="1"/>
        <rFont val="ＭＳ 明朝"/>
        <family val="3"/>
        <charset val="128"/>
      </rPr>
      <t>〜翌年</t>
    </r>
    <r>
      <rPr>
        <sz val="12"/>
        <color theme="1"/>
        <rFont val="Times New Roman"/>
        <family val="1"/>
      </rPr>
      <t>3</t>
    </r>
    <r>
      <rPr>
        <sz val="12"/>
        <color theme="1"/>
        <rFont val="ＭＳ 明朝"/>
        <family val="3"/>
        <charset val="128"/>
      </rPr>
      <t>月</t>
    </r>
    <rPh sb="2" eb="3">
      <t>ガツ</t>
    </rPh>
    <rPh sb="4" eb="6">
      <t>ヨクトシ</t>
    </rPh>
    <rPh sb="7" eb="8">
      <t>ガツ</t>
    </rPh>
    <phoneticPr fontId="10"/>
  </si>
  <si>
    <t>F/Fmsy proxy</t>
    <phoneticPr fontId="10"/>
  </si>
  <si>
    <r>
      <rPr>
        <sz val="12"/>
        <rFont val="ＭＳ Ｐ明朝"/>
        <family val="1"/>
        <charset val="128"/>
      </rPr>
      <t>種苗放流尾数</t>
    </r>
    <phoneticPr fontId="10"/>
  </si>
  <si>
    <r>
      <t xml:space="preserve">0 </t>
    </r>
    <r>
      <rPr>
        <sz val="12"/>
        <rFont val="ＭＳ Ｐ明朝"/>
        <family val="1"/>
        <charset val="128"/>
      </rPr>
      <t>歳資源尾数（尾）</t>
    </r>
    <rPh sb="3" eb="5">
      <t>シゲン</t>
    </rPh>
    <phoneticPr fontId="10"/>
  </si>
  <si>
    <r>
      <rPr>
        <sz val="12"/>
        <rFont val="ＭＳ Ｐ明朝"/>
        <family val="1"/>
        <charset val="128"/>
      </rPr>
      <t>混入率</t>
    </r>
    <phoneticPr fontId="10"/>
  </si>
  <si>
    <r>
      <rPr>
        <sz val="12"/>
        <rFont val="ＭＳ Ｐ明朝"/>
        <family val="1"/>
        <charset val="128"/>
      </rPr>
      <t>添加効率</t>
    </r>
    <phoneticPr fontId="10"/>
  </si>
  <si>
    <r>
      <rPr>
        <sz val="12"/>
        <rFont val="ＭＳ Ｐ明朝"/>
        <family val="1"/>
        <charset val="128"/>
      </rPr>
      <t>（万尾）</t>
    </r>
    <rPh sb="1" eb="2">
      <t>マン</t>
    </rPh>
    <phoneticPr fontId="10"/>
  </si>
  <si>
    <r>
      <rPr>
        <sz val="12"/>
        <rFont val="ＭＳ Ｐ明朝"/>
        <family val="1"/>
        <charset val="128"/>
      </rPr>
      <t>天然魚</t>
    </r>
    <phoneticPr fontId="10"/>
  </si>
  <si>
    <r>
      <rPr>
        <sz val="12"/>
        <rFont val="ＭＳ Ｐ明朝"/>
        <family val="1"/>
        <charset val="128"/>
      </rPr>
      <t>放流魚</t>
    </r>
    <phoneticPr fontId="10"/>
  </si>
  <si>
    <r>
      <t>*</t>
    </r>
    <r>
      <rPr>
        <sz val="12"/>
        <rFont val="ＭＳ Ｐ明朝"/>
        <family val="1"/>
        <charset val="128"/>
      </rPr>
      <t>速報値。</t>
    </r>
    <rPh sb="0" eb="1">
      <t>スイテイ</t>
    </rPh>
    <rPh sb="1" eb="3">
      <t>ソクホウ</t>
    </rPh>
    <phoneticPr fontId="10"/>
  </si>
  <si>
    <r>
      <rPr>
        <sz val="11"/>
        <rFont val="ＭＳ Ｐ明朝"/>
        <family val="1"/>
        <charset val="128"/>
      </rPr>
      <t>漁期年</t>
    </r>
    <rPh sb="0" eb="2">
      <t>ギョキ</t>
    </rPh>
    <phoneticPr fontId="20"/>
  </si>
  <si>
    <r>
      <rPr>
        <sz val="11"/>
        <rFont val="ＭＳ Ｐ明朝"/>
        <family val="1"/>
        <charset val="128"/>
      </rPr>
      <t>有明海</t>
    </r>
    <rPh sb="0" eb="3">
      <t>アリアケカイ</t>
    </rPh>
    <phoneticPr fontId="20"/>
  </si>
  <si>
    <r>
      <rPr>
        <sz val="11"/>
        <rFont val="ＭＳ Ｐ明朝"/>
        <family val="1"/>
        <charset val="128"/>
      </rPr>
      <t>瀬戸内海（伊予灘以西豊予海峡以北）</t>
    </r>
    <rPh sb="0" eb="4">
      <t>セトナイカイ</t>
    </rPh>
    <rPh sb="5" eb="8">
      <t>イヨナダ</t>
    </rPh>
    <rPh sb="8" eb="10">
      <t>イセイ</t>
    </rPh>
    <rPh sb="10" eb="14">
      <t>ホウヨカイキョウ</t>
    </rPh>
    <rPh sb="14" eb="16">
      <t>イホク</t>
    </rPh>
    <phoneticPr fontId="10"/>
  </si>
  <si>
    <r>
      <rPr>
        <sz val="11"/>
        <rFont val="ＭＳ Ｐ明朝"/>
        <family val="1"/>
        <charset val="128"/>
      </rPr>
      <t>瀬戸内海（燧灘以東）</t>
    </r>
    <rPh sb="0" eb="4">
      <t>セトナイカイ</t>
    </rPh>
    <rPh sb="5" eb="7">
      <t>ヒウチナダ</t>
    </rPh>
    <rPh sb="7" eb="9">
      <t>イトウ</t>
    </rPh>
    <phoneticPr fontId="10"/>
  </si>
  <si>
    <r>
      <rPr>
        <sz val="11"/>
        <rFont val="ＭＳ Ｐ明朝"/>
        <family val="1"/>
        <charset val="128"/>
      </rPr>
      <t>その他の海域</t>
    </r>
    <rPh sb="4" eb="6">
      <t>カイイキ</t>
    </rPh>
    <phoneticPr fontId="20"/>
  </si>
  <si>
    <r>
      <rPr>
        <sz val="11"/>
        <rFont val="ＭＳ Ｐ明朝"/>
        <family val="1"/>
        <charset val="128"/>
      </rPr>
      <t>加重平均</t>
    </r>
    <rPh sb="0" eb="4">
      <t>カジュウヘイキン</t>
    </rPh>
    <phoneticPr fontId="20"/>
  </si>
  <si>
    <r>
      <rPr>
        <sz val="11"/>
        <rFont val="ＭＳ Ｐ明朝"/>
        <family val="1"/>
        <charset val="128"/>
      </rPr>
      <t>市場調査</t>
    </r>
    <rPh sb="0" eb="2">
      <t>シジョウ</t>
    </rPh>
    <rPh sb="2" eb="4">
      <t>チョウサ</t>
    </rPh>
    <phoneticPr fontId="10"/>
  </si>
  <si>
    <r>
      <rPr>
        <sz val="11"/>
        <rFont val="ＭＳ Ｐ明朝"/>
        <family val="1"/>
        <charset val="128"/>
      </rPr>
      <t>標本船調査</t>
    </r>
    <rPh sb="0" eb="5">
      <t>ヒョウホンセンチョウサ</t>
    </rPh>
    <phoneticPr fontId="10"/>
  </si>
  <si>
    <r>
      <rPr>
        <sz val="11"/>
        <rFont val="ＭＳ Ｐ明朝"/>
        <family val="1"/>
        <charset val="128"/>
      </rPr>
      <t>瀬戸内海西部</t>
    </r>
    <rPh sb="0" eb="2">
      <t>セトナイカイ</t>
    </rPh>
    <phoneticPr fontId="20"/>
  </si>
  <si>
    <r>
      <rPr>
        <sz val="11"/>
        <rFont val="ＭＳ Ｐ明朝"/>
        <family val="1"/>
        <charset val="128"/>
      </rPr>
      <t>山口県瀬戸内海側</t>
    </r>
    <rPh sb="0" eb="8">
      <t>ヤマグチケンセトナイカイセイブ</t>
    </rPh>
    <phoneticPr fontId="20"/>
  </si>
  <si>
    <r>
      <rPr>
        <sz val="11"/>
        <rFont val="ＭＳ Ｐ明朝"/>
        <family val="1"/>
        <charset val="128"/>
      </rPr>
      <t>豊予海峡以北</t>
    </r>
    <rPh sb="0" eb="4">
      <t>ホウヨカイキョウ</t>
    </rPh>
    <rPh sb="4" eb="6">
      <t>イホク</t>
    </rPh>
    <phoneticPr fontId="10"/>
  </si>
  <si>
    <r>
      <rPr>
        <sz val="11"/>
        <rFont val="ＭＳ Ｐ明朝"/>
        <family val="1"/>
        <charset val="128"/>
      </rPr>
      <t>燧灘</t>
    </r>
    <rPh sb="0" eb="2">
      <t>ヒウチナダ</t>
    </rPh>
    <phoneticPr fontId="10"/>
  </si>
  <si>
    <r>
      <rPr>
        <sz val="11"/>
        <rFont val="ＭＳ Ｐ明朝"/>
        <family val="1"/>
        <charset val="128"/>
      </rPr>
      <t>備後灘</t>
    </r>
    <rPh sb="0" eb="3">
      <t>ビンゴナダ</t>
    </rPh>
    <phoneticPr fontId="10"/>
  </si>
  <si>
    <r>
      <rPr>
        <sz val="11"/>
        <rFont val="ＭＳ Ｐ明朝"/>
        <family val="1"/>
        <charset val="128"/>
      </rPr>
      <t>備讃瀬戸</t>
    </r>
    <rPh sb="0" eb="4">
      <t>ビサンセト</t>
    </rPh>
    <phoneticPr fontId="10"/>
  </si>
  <si>
    <r>
      <rPr>
        <sz val="11"/>
        <rFont val="ＭＳ Ｐ明朝"/>
        <family val="1"/>
        <charset val="128"/>
      </rPr>
      <t>－</t>
    </r>
    <phoneticPr fontId="10"/>
  </si>
  <si>
    <r>
      <rPr>
        <sz val="11"/>
        <color theme="1"/>
        <rFont val="ＭＳ Ｐ明朝"/>
        <family val="1"/>
        <charset val="128"/>
      </rPr>
      <t>※　瀬戸内海西部は豊予海峡以南を含む</t>
    </r>
    <rPh sb="2" eb="6">
      <t>セトナイカイ</t>
    </rPh>
    <rPh sb="6" eb="8">
      <t>セイブ</t>
    </rPh>
    <rPh sb="9" eb="13">
      <t>ホウヨカイキョウ</t>
    </rPh>
    <rPh sb="13" eb="15">
      <t>イナン</t>
    </rPh>
    <rPh sb="16" eb="17">
      <t>フク</t>
    </rPh>
    <phoneticPr fontId="10"/>
  </si>
  <si>
    <r>
      <rPr>
        <sz val="11"/>
        <rFont val="ＭＳ Ｐ明朝"/>
        <family val="1"/>
        <charset val="128"/>
      </rPr>
      <t>※※※　当歳魚についての集計結果。</t>
    </r>
    <rPh sb="4" eb="7">
      <t>トウサイギョ</t>
    </rPh>
    <rPh sb="12" eb="16">
      <t>シュウケイケッカ</t>
    </rPh>
    <phoneticPr fontId="10"/>
  </si>
  <si>
    <r>
      <rPr>
        <sz val="11"/>
        <rFont val="ＭＳ Ｐ明朝"/>
        <family val="1"/>
        <charset val="128"/>
      </rPr>
      <t>混入率（</t>
    </r>
    <r>
      <rPr>
        <sz val="11"/>
        <rFont val="Times New Roman"/>
        <family val="1"/>
      </rPr>
      <t>%</t>
    </r>
    <r>
      <rPr>
        <sz val="11"/>
        <rFont val="ＭＳ Ｐ明朝"/>
        <family val="1"/>
        <charset val="128"/>
      </rPr>
      <t>）</t>
    </r>
    <rPh sb="0" eb="3">
      <t>コンニュウリツ</t>
    </rPh>
    <phoneticPr fontId="20"/>
  </si>
  <si>
    <r>
      <rPr>
        <sz val="11"/>
        <rFont val="ＭＳ Ｐ明朝"/>
        <family val="1"/>
        <charset val="128"/>
      </rPr>
      <t>瀬戸内海（伊予灘以西豊予海峡以北）：</t>
    </r>
    <r>
      <rPr>
        <sz val="11"/>
        <rFont val="Times New Roman"/>
        <family val="1"/>
      </rPr>
      <t>25.4</t>
    </r>
    <rPh sb="0" eb="4">
      <t>セトナイカイ</t>
    </rPh>
    <rPh sb="5" eb="8">
      <t>イヨナダ</t>
    </rPh>
    <rPh sb="8" eb="10">
      <t>イセイ</t>
    </rPh>
    <phoneticPr fontId="10"/>
  </si>
  <si>
    <r>
      <rPr>
        <sz val="11"/>
        <rFont val="ＭＳ Ｐ明朝"/>
        <family val="1"/>
        <charset val="128"/>
      </rPr>
      <t>瀬戸内海（伊予灘以西豊予海峡以北）：</t>
    </r>
    <r>
      <rPr>
        <sz val="11"/>
        <rFont val="Times New Roman"/>
        <family val="1"/>
      </rPr>
      <t>9.1</t>
    </r>
    <rPh sb="0" eb="4">
      <t>セトナイカイ</t>
    </rPh>
    <rPh sb="5" eb="8">
      <t>イヨナダ</t>
    </rPh>
    <rPh sb="8" eb="10">
      <t>イセイ</t>
    </rPh>
    <phoneticPr fontId="10"/>
  </si>
  <si>
    <r>
      <rPr>
        <sz val="11"/>
        <rFont val="ＭＳ Ｐ明朝"/>
        <family val="1"/>
        <charset val="128"/>
      </rPr>
      <t>瀬戸内海（伊予灘以西豊予海峡以北）：</t>
    </r>
    <r>
      <rPr>
        <sz val="11"/>
        <rFont val="Times New Roman"/>
        <family val="1"/>
      </rPr>
      <t>58.5</t>
    </r>
    <rPh sb="0" eb="4">
      <t>セトナイカイ</t>
    </rPh>
    <rPh sb="5" eb="8">
      <t>イヨナダ</t>
    </rPh>
    <rPh sb="8" eb="10">
      <t>イセイ</t>
    </rPh>
    <phoneticPr fontId="10"/>
  </si>
  <si>
    <r>
      <rPr>
        <sz val="11"/>
        <rFont val="ＭＳ Ｐ明朝"/>
        <family val="1"/>
        <charset val="128"/>
      </rPr>
      <t>瀬戸内海（伊予灘以西豊予海峡以北）：</t>
    </r>
    <r>
      <rPr>
        <sz val="11"/>
        <rFont val="Times New Roman"/>
        <family val="1"/>
      </rPr>
      <t>41.0</t>
    </r>
    <rPh sb="0" eb="4">
      <t>セトナイカイ</t>
    </rPh>
    <rPh sb="5" eb="8">
      <t>イヨナダ</t>
    </rPh>
    <rPh sb="8" eb="10">
      <t>イセイ</t>
    </rPh>
    <phoneticPr fontId="10"/>
  </si>
  <si>
    <r>
      <rPr>
        <sz val="11"/>
        <rFont val="ＭＳ Ｐ明朝"/>
        <family val="1"/>
        <charset val="128"/>
      </rPr>
      <t>瀬戸内海（伊予灘以西豊予海峡以北）：</t>
    </r>
    <r>
      <rPr>
        <sz val="11"/>
        <rFont val="Times New Roman"/>
        <family val="1"/>
      </rPr>
      <t>23.4</t>
    </r>
    <rPh sb="0" eb="4">
      <t>セトナイカイ</t>
    </rPh>
    <rPh sb="5" eb="8">
      <t>イヨナダ</t>
    </rPh>
    <rPh sb="8" eb="10">
      <t>イセイ</t>
    </rPh>
    <phoneticPr fontId="10"/>
  </si>
  <si>
    <r>
      <rPr>
        <sz val="11"/>
        <color theme="1"/>
        <rFont val="ＭＳ Ｐ明朝"/>
        <family val="1"/>
        <charset val="128"/>
      </rPr>
      <t>※※　</t>
    </r>
    <r>
      <rPr>
        <sz val="11"/>
        <color theme="1"/>
        <rFont val="Times New Roman"/>
        <family val="1"/>
      </rPr>
      <t>2020</t>
    </r>
    <r>
      <rPr>
        <sz val="11"/>
        <color theme="1"/>
        <rFont val="ＭＳ Ｐ明朝"/>
        <family val="1"/>
        <charset val="128"/>
      </rPr>
      <t>年以降の結果は、全数標識個体（</t>
    </r>
    <r>
      <rPr>
        <sz val="11"/>
        <color theme="1"/>
        <rFont val="Times New Roman"/>
        <family val="1"/>
      </rPr>
      <t>ALC</t>
    </r>
    <r>
      <rPr>
        <sz val="11"/>
        <color theme="1"/>
        <rFont val="ＭＳ Ｐ明朝"/>
        <family val="1"/>
        <charset val="128"/>
      </rPr>
      <t>または有機酸標識）に基づく。</t>
    </r>
    <rPh sb="7" eb="8">
      <t>ネン</t>
    </rPh>
    <rPh sb="8" eb="10">
      <t>イコウ</t>
    </rPh>
    <rPh sb="11" eb="13">
      <t>ケッカ</t>
    </rPh>
    <rPh sb="15" eb="17">
      <t>ゼンスウ</t>
    </rPh>
    <rPh sb="17" eb="21">
      <t>ヒョウシキコタイ</t>
    </rPh>
    <rPh sb="28" eb="31">
      <t>ユウキサン</t>
    </rPh>
    <rPh sb="31" eb="33">
      <t>ヒョウシキ</t>
    </rPh>
    <rPh sb="35" eb="36">
      <t>モト</t>
    </rPh>
    <phoneticPr fontId="10"/>
  </si>
  <si>
    <r>
      <rPr>
        <sz val="11"/>
        <rFont val="ＭＳ 明朝"/>
        <family val="1"/>
        <charset val="128"/>
      </rPr>
      <t>表</t>
    </r>
    <r>
      <rPr>
        <sz val="11"/>
        <rFont val="Times New Roman"/>
        <family val="1"/>
      </rPr>
      <t>3-1.</t>
    </r>
    <r>
      <rPr>
        <sz val="11"/>
        <rFont val="ＭＳ 明朝"/>
        <family val="1"/>
        <charset val="128"/>
      </rPr>
      <t>　下関唐戸魚市場の取扱量の推移（トン）</t>
    </r>
    <phoneticPr fontId="10"/>
  </si>
  <si>
    <r>
      <rPr>
        <sz val="10.5"/>
        <rFont val="ＭＳ 明朝"/>
        <family val="1"/>
        <charset val="128"/>
      </rPr>
      <t>表</t>
    </r>
    <r>
      <rPr>
        <sz val="10.5"/>
        <rFont val="Times New Roman"/>
        <family val="1"/>
      </rPr>
      <t>3-3.</t>
    </r>
    <r>
      <rPr>
        <sz val="10.5"/>
        <rFont val="ＭＳ 明朝"/>
        <family val="1"/>
        <charset val="128"/>
      </rPr>
      <t>　海域別漁法別の努力量と</t>
    </r>
    <r>
      <rPr>
        <sz val="10.5"/>
        <rFont val="Times New Roman"/>
        <family val="1"/>
      </rPr>
      <t>CPUE</t>
    </r>
    <r>
      <rPr>
        <sz val="10.5"/>
        <rFont val="ＭＳ 明朝"/>
        <family val="1"/>
        <charset val="128"/>
      </rPr>
      <t>の推移</t>
    </r>
    <phoneticPr fontId="10"/>
  </si>
  <si>
    <r>
      <rPr>
        <sz val="12"/>
        <rFont val="ＭＳ 明朝"/>
        <family val="1"/>
        <charset val="128"/>
      </rPr>
      <t>補足表</t>
    </r>
    <r>
      <rPr>
        <sz val="12"/>
        <rFont val="Times New Roman"/>
        <family val="1"/>
      </rPr>
      <t>4-2.</t>
    </r>
    <r>
      <rPr>
        <sz val="12"/>
        <rFont val="ＭＳ 明朝"/>
        <family val="1"/>
        <charset val="128"/>
      </rPr>
      <t>　年齢別漁獲尾数算定海域ごとの各年齢の漁獲尾数の割合（</t>
    </r>
    <r>
      <rPr>
        <sz val="12"/>
        <rFont val="Times New Roman"/>
        <family val="1"/>
      </rPr>
      <t>%</t>
    </r>
    <r>
      <rPr>
        <sz val="12"/>
        <rFont val="ＭＳ 明朝"/>
        <family val="1"/>
        <charset val="128"/>
      </rPr>
      <t>）　</t>
    </r>
    <phoneticPr fontId="10"/>
  </si>
  <si>
    <r>
      <rPr>
        <sz val="11"/>
        <color theme="1"/>
        <rFont val="ＭＳ 明朝"/>
        <family val="1"/>
        <charset val="128"/>
      </rPr>
      <t>補足表</t>
    </r>
    <r>
      <rPr>
        <sz val="11"/>
        <color theme="1"/>
        <rFont val="Times New Roman"/>
        <family val="1"/>
      </rPr>
      <t>4-4.</t>
    </r>
    <r>
      <rPr>
        <sz val="11"/>
        <color theme="1"/>
        <rFont val="ＭＳ 明朝"/>
        <family val="1"/>
        <charset val="128"/>
      </rPr>
      <t>　大分県の漁協船別取扱量から抽出した、伊予灘以西・豊予海峡以北における資源量指標値（単純</t>
    </r>
    <r>
      <rPr>
        <sz val="11"/>
        <color theme="1"/>
        <rFont val="Times New Roman"/>
        <family val="1"/>
      </rPr>
      <t>CPUE</t>
    </r>
    <r>
      <rPr>
        <sz val="11"/>
        <color theme="1"/>
        <rFont val="ＭＳ 明朝"/>
        <family val="1"/>
        <charset val="128"/>
      </rPr>
      <t>、加重</t>
    </r>
    <r>
      <rPr>
        <sz val="11"/>
        <color theme="1"/>
        <rFont val="Times New Roman"/>
        <family val="1"/>
      </rPr>
      <t>CPUE</t>
    </r>
    <r>
      <rPr>
        <sz val="11"/>
        <color theme="1"/>
        <rFont val="ＭＳ 明朝"/>
        <family val="1"/>
        <charset val="128"/>
      </rPr>
      <t>の値（全年齢と</t>
    </r>
    <r>
      <rPr>
        <sz val="11"/>
        <color theme="1"/>
        <rFont val="Times New Roman"/>
        <family val="1"/>
      </rPr>
      <t>1</t>
    </r>
    <r>
      <rPr>
        <sz val="11"/>
        <color theme="1"/>
        <rFont val="ＭＳ 明朝"/>
        <family val="1"/>
        <charset val="128"/>
      </rPr>
      <t>歳魚））と</t>
    </r>
    <r>
      <rPr>
        <sz val="11"/>
        <color theme="1"/>
        <rFont val="Times New Roman"/>
        <family val="1"/>
      </rPr>
      <t>1</t>
    </r>
    <r>
      <rPr>
        <sz val="11"/>
        <color theme="1"/>
        <rFont val="ＭＳ 明朝"/>
        <family val="1"/>
        <charset val="128"/>
      </rPr>
      <t>歳</t>
    </r>
    <r>
      <rPr>
        <sz val="11"/>
        <color theme="1"/>
        <rFont val="Times New Roman"/>
        <family val="1"/>
      </rPr>
      <t>CPUE</t>
    </r>
    <r>
      <rPr>
        <sz val="11"/>
        <color theme="1"/>
        <rFont val="ＭＳ 明朝"/>
        <family val="1"/>
        <charset val="128"/>
      </rPr>
      <t>抽出に用いた年齢別漁獲尾数の割合と尾数換算に用いた</t>
    </r>
    <r>
      <rPr>
        <sz val="11"/>
        <color theme="1"/>
        <rFont val="Times New Roman"/>
        <family val="1"/>
      </rPr>
      <t>1</t>
    </r>
    <r>
      <rPr>
        <sz val="11"/>
        <color theme="1"/>
        <rFont val="ＭＳ 明朝"/>
        <family val="1"/>
        <charset val="128"/>
      </rPr>
      <t>歳魚平均体重</t>
    </r>
    <phoneticPr fontId="10"/>
  </si>
  <si>
    <r>
      <rPr>
        <sz val="11"/>
        <color theme="1"/>
        <rFont val="ＭＳ 明朝"/>
        <family val="1"/>
        <charset val="128"/>
      </rPr>
      <t>補足表</t>
    </r>
    <r>
      <rPr>
        <sz val="11"/>
        <color theme="1"/>
        <rFont val="Times New Roman"/>
        <family val="1"/>
      </rPr>
      <t>4-5.</t>
    </r>
    <r>
      <rPr>
        <sz val="11"/>
        <color theme="1"/>
        <rFont val="ＭＳ 明朝"/>
        <family val="1"/>
        <charset val="128"/>
      </rPr>
      <t>　大分県の漁協船別取扱量から抽出した、伊予灘以西・豊予海峡以南における資源量指標値（単純</t>
    </r>
    <r>
      <rPr>
        <sz val="11"/>
        <color theme="1"/>
        <rFont val="Times New Roman"/>
        <family val="1"/>
      </rPr>
      <t>CPUE</t>
    </r>
    <r>
      <rPr>
        <sz val="11"/>
        <color theme="1"/>
        <rFont val="ＭＳ 明朝"/>
        <family val="1"/>
        <charset val="128"/>
      </rPr>
      <t>、加重</t>
    </r>
    <r>
      <rPr>
        <sz val="11"/>
        <color theme="1"/>
        <rFont val="Times New Roman"/>
        <family val="1"/>
      </rPr>
      <t>CPUE</t>
    </r>
    <r>
      <rPr>
        <sz val="11"/>
        <color theme="1"/>
        <rFont val="ＭＳ 明朝"/>
        <family val="1"/>
        <charset val="128"/>
      </rPr>
      <t>の値（全年齢と</t>
    </r>
    <r>
      <rPr>
        <sz val="11"/>
        <color theme="1"/>
        <rFont val="Times New Roman"/>
        <family val="1"/>
      </rPr>
      <t>1</t>
    </r>
    <r>
      <rPr>
        <sz val="11"/>
        <color theme="1"/>
        <rFont val="ＭＳ 明朝"/>
        <family val="1"/>
        <charset val="128"/>
      </rPr>
      <t>歳魚））と</t>
    </r>
    <r>
      <rPr>
        <sz val="11"/>
        <color theme="1"/>
        <rFont val="Times New Roman"/>
        <family val="1"/>
      </rPr>
      <t>1</t>
    </r>
    <r>
      <rPr>
        <sz val="11"/>
        <color theme="1"/>
        <rFont val="ＭＳ 明朝"/>
        <family val="1"/>
        <charset val="128"/>
      </rPr>
      <t>歳</t>
    </r>
    <r>
      <rPr>
        <sz val="11"/>
        <color theme="1"/>
        <rFont val="Times New Roman"/>
        <family val="1"/>
      </rPr>
      <t>CPUE</t>
    </r>
    <r>
      <rPr>
        <sz val="11"/>
        <color theme="1"/>
        <rFont val="ＭＳ 明朝"/>
        <family val="1"/>
        <charset val="128"/>
      </rPr>
      <t>抽出に用いた年齢別漁獲尾数の割合と尾数換算に用いた</t>
    </r>
    <r>
      <rPr>
        <sz val="11"/>
        <color theme="1"/>
        <rFont val="Times New Roman"/>
        <family val="1"/>
      </rPr>
      <t>1</t>
    </r>
    <r>
      <rPr>
        <sz val="11"/>
        <color theme="1"/>
        <rFont val="ＭＳ 明朝"/>
        <family val="1"/>
        <charset val="128"/>
      </rPr>
      <t>歳魚平均体重</t>
    </r>
    <phoneticPr fontId="10"/>
  </si>
  <si>
    <r>
      <rPr>
        <sz val="11"/>
        <rFont val="ＭＳ 明朝"/>
        <family val="1"/>
        <charset val="128"/>
      </rPr>
      <t>補足表</t>
    </r>
    <r>
      <rPr>
        <sz val="11"/>
        <rFont val="Times New Roman"/>
        <family val="1"/>
      </rPr>
      <t>4-6.</t>
    </r>
    <r>
      <rPr>
        <sz val="11"/>
        <rFont val="ＭＳ 明朝"/>
        <family val="1"/>
        <charset val="128"/>
      </rPr>
      <t>　</t>
    </r>
    <r>
      <rPr>
        <sz val="11"/>
        <rFont val="Times New Roman"/>
        <family val="1"/>
      </rPr>
      <t>3</t>
    </r>
    <r>
      <rPr>
        <sz val="11"/>
        <rFont val="ＭＳ 明朝"/>
        <family val="1"/>
        <charset val="128"/>
      </rPr>
      <t>海域統合</t>
    </r>
    <r>
      <rPr>
        <sz val="11"/>
        <rFont val="Times New Roman"/>
        <family val="1"/>
      </rPr>
      <t>1</t>
    </r>
    <r>
      <rPr>
        <sz val="11"/>
        <rFont val="ＭＳ 明朝"/>
        <family val="1"/>
        <charset val="128"/>
      </rPr>
      <t>歳資源量指標値の算出に用いた各海域の</t>
    </r>
    <r>
      <rPr>
        <sz val="11"/>
        <rFont val="Times New Roman"/>
        <family val="1"/>
      </rPr>
      <t>1</t>
    </r>
    <r>
      <rPr>
        <sz val="11"/>
        <rFont val="ＭＳ 明朝"/>
        <family val="1"/>
        <charset val="128"/>
      </rPr>
      <t>歳資源量指標値と各海域の</t>
    </r>
    <r>
      <rPr>
        <sz val="11"/>
        <rFont val="Times New Roman"/>
        <family val="1"/>
      </rPr>
      <t>1</t>
    </r>
    <r>
      <rPr>
        <sz val="11"/>
        <rFont val="ＭＳ 明朝"/>
        <family val="1"/>
        <charset val="128"/>
      </rPr>
      <t>歳漁獲尾数</t>
    </r>
    <phoneticPr fontId="10"/>
  </si>
  <si>
    <r>
      <rPr>
        <sz val="11"/>
        <color rgb="FF080808"/>
        <rFont val="ＭＳ Ｐゴシック"/>
        <family val="3"/>
        <charset val="128"/>
      </rPr>
      <t>補足表</t>
    </r>
    <r>
      <rPr>
        <sz val="11"/>
        <color rgb="FF080808"/>
        <rFont val="Times New Roman"/>
        <family val="1"/>
      </rPr>
      <t>7-1.</t>
    </r>
    <r>
      <rPr>
        <sz val="11"/>
        <color rgb="FF080808"/>
        <rFont val="ＭＳ Ｐゴシック"/>
        <family val="3"/>
        <charset val="128"/>
      </rPr>
      <t>　将来予測に用いた設定値と本年度評価においてブロックバックワードリサンプリングにより推定した将来の平均加入尾数（千尾）</t>
    </r>
    <phoneticPr fontId="10"/>
  </si>
  <si>
    <r>
      <rPr>
        <sz val="12"/>
        <rFont val="ＭＳ Ｐゴシック"/>
        <family val="2"/>
        <charset val="128"/>
      </rPr>
      <t>補足表</t>
    </r>
    <r>
      <rPr>
        <sz val="12"/>
        <rFont val="Times New Roman"/>
        <family val="1"/>
      </rPr>
      <t>7-4.</t>
    </r>
    <r>
      <rPr>
        <sz val="12"/>
        <rFont val="ＭＳ Ｐゴシック"/>
        <family val="2"/>
        <charset val="128"/>
      </rPr>
      <t>　将来の平均親魚量の推移</t>
    </r>
    <phoneticPr fontId="10"/>
  </si>
  <si>
    <t>補足表7-5.　将来の平均漁獲量の推移</t>
    <phoneticPr fontId="10"/>
  </si>
  <si>
    <r>
      <rPr>
        <sz val="12"/>
        <color theme="1"/>
        <rFont val="ＭＳ 明朝"/>
        <family val="1"/>
        <charset val="128"/>
      </rPr>
      <t>補足表</t>
    </r>
    <r>
      <rPr>
        <sz val="12"/>
        <color theme="1"/>
        <rFont val="Times New Roman"/>
        <family val="1"/>
      </rPr>
      <t>9-1.</t>
    </r>
    <r>
      <rPr>
        <sz val="12"/>
        <color theme="1"/>
        <rFont val="ＭＳ 明朝"/>
        <family val="1"/>
        <charset val="128"/>
      </rPr>
      <t>　将来予測に上限下限ルールを適用した場合の平均親魚量（単位：トン）の推移</t>
    </r>
    <phoneticPr fontId="10"/>
  </si>
  <si>
    <r>
      <rPr>
        <sz val="11"/>
        <color theme="1"/>
        <rFont val="ＭＳ 明朝"/>
        <family val="1"/>
        <charset val="128"/>
      </rPr>
      <t>補足表</t>
    </r>
    <r>
      <rPr>
        <sz val="11"/>
        <color theme="1"/>
        <rFont val="Times New Roman"/>
        <family val="1"/>
      </rPr>
      <t>9-2.</t>
    </r>
    <r>
      <rPr>
        <sz val="11"/>
        <color theme="1"/>
        <rFont val="ＭＳ 明朝"/>
        <family val="1"/>
        <charset val="128"/>
      </rPr>
      <t>　将来予測に上限下限ルールを適用した場合の平均漁獲量（単位：トン）の推移</t>
    </r>
    <phoneticPr fontId="10"/>
  </si>
  <si>
    <r>
      <rPr>
        <sz val="12"/>
        <color theme="1"/>
        <rFont val="ＭＳ 明朝"/>
        <family val="1"/>
        <charset val="128"/>
      </rPr>
      <t>補足表</t>
    </r>
    <r>
      <rPr>
        <sz val="12"/>
        <color theme="1"/>
        <rFont val="Times New Roman"/>
        <family val="1"/>
      </rPr>
      <t>9-3.</t>
    </r>
    <r>
      <rPr>
        <sz val="12"/>
        <color theme="1"/>
        <rFont val="ＭＳ 明朝"/>
        <family val="1"/>
        <charset val="128"/>
      </rPr>
      <t>　将来予測に上限下限ルールを適用した場合のパフォーマンス評価</t>
    </r>
    <phoneticPr fontId="10"/>
  </si>
  <si>
    <r>
      <t>2026</t>
    </r>
    <r>
      <rPr>
        <sz val="10.5"/>
        <color rgb="FF000000"/>
        <rFont val="ＭＳ Ｐ明朝"/>
        <family val="1"/>
        <charset val="128"/>
      </rPr>
      <t>年漁期の親魚量（予測平均値）：</t>
    </r>
    <r>
      <rPr>
        <sz val="10.5"/>
        <color rgb="FF000000"/>
        <rFont val="Times New Roman"/>
        <family val="1"/>
      </rPr>
      <t>514</t>
    </r>
    <r>
      <rPr>
        <sz val="10.5"/>
        <color rgb="FF000000"/>
        <rFont val="ＭＳ Ｐ明朝"/>
        <family val="1"/>
        <charset val="128"/>
      </rPr>
      <t>トン</t>
    </r>
  </si>
  <si>
    <t>139 – 141</t>
  </si>
  <si>
    <t>127 – 128</t>
  </si>
  <si>
    <t>114 – 116</t>
  </si>
  <si>
    <t>101 – 102</t>
  </si>
  <si>
    <t>88 –  89</t>
  </si>
  <si>
    <t>74 –  75</t>
  </si>
  <si>
    <t xml:space="preserve"> β=0.45</t>
  </si>
  <si>
    <t>67 –  68</t>
  </si>
  <si>
    <t>60 –  61</t>
  </si>
  <si>
    <t>103 – 104</t>
  </si>
  <si>
    <t>139 – 140</t>
  </si>
  <si>
    <t>126 – 128</t>
  </si>
  <si>
    <t>114 – 115</t>
  </si>
  <si>
    <t>87 –  88</t>
  </si>
  <si>
    <t>60 –  60</t>
  </si>
  <si>
    <t>138 – 147</t>
  </si>
  <si>
    <t>126 – 134</t>
  </si>
  <si>
    <t xml:space="preserve"> β=0.85</t>
  </si>
  <si>
    <t>119 – 127</t>
  </si>
  <si>
    <t>113 – 120</t>
  </si>
  <si>
    <t>100 – 107</t>
  </si>
  <si>
    <t>87 –  92</t>
  </si>
  <si>
    <t>73 –  78</t>
  </si>
  <si>
    <t>59 –  63</t>
  </si>
  <si>
    <t>102 – 109</t>
  </si>
  <si>
    <t>137 – 146</t>
  </si>
  <si>
    <t>125 – 133</t>
  </si>
  <si>
    <t>106 – 113</t>
  </si>
  <si>
    <t>100 – 106</t>
  </si>
  <si>
    <t>86 –  92</t>
  </si>
  <si>
    <t>101 – 109</t>
  </si>
  <si>
    <t>133 – 142</t>
  </si>
  <si>
    <t>121 – 129</t>
  </si>
  <si>
    <t>109 – 116</t>
  </si>
  <si>
    <t>96 – 103</t>
  </si>
  <si>
    <t>84 –  89</t>
  </si>
  <si>
    <t xml:space="preserve"> β=0.55</t>
  </si>
  <si>
    <t>77 –  82</t>
  </si>
  <si>
    <t>71 –  75</t>
  </si>
  <si>
    <t>57 –  61</t>
  </si>
  <si>
    <t>98 – 105</t>
  </si>
  <si>
    <t>小数点以下→チェックを見落としていました。すみません</t>
    <rPh sb="0" eb="3">
      <t>ショウスウテン</t>
    </rPh>
    <rPh sb="3" eb="5">
      <t>イカ</t>
    </rPh>
    <rPh sb="11" eb="13">
      <t>ミオ</t>
    </rPh>
    <phoneticPr fontId="10"/>
  </si>
  <si>
    <t xml:space="preserve">For bibliographic purpose the document should be cited as follows : </t>
    <phoneticPr fontId="10"/>
  </si>
  <si>
    <t>本データ表の引用に関しては、対応する詳細版を引用していただくようお願いいたします（下記）。</t>
    <rPh sb="0" eb="1">
      <t>ホン</t>
    </rPh>
    <rPh sb="6" eb="8">
      <t>インヨウ</t>
    </rPh>
    <rPh sb="9" eb="10">
      <t>カン</t>
    </rPh>
    <rPh sb="41" eb="43">
      <t>カキ</t>
    </rPh>
    <phoneticPr fontId="10"/>
  </si>
  <si>
    <t>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t>
    <phoneticPr fontId="10"/>
  </si>
  <si>
    <t>平井慈恵・八木佑太・真鍋明弘 (2026) 令和 7（2025）年度トラフグ日本海・東シナ海・瀬戸内海系群の資源評価. 我が国周辺水域の漁業資源評価. 水産庁・水産研究・教育機構, 東京, 164 pp,</t>
    <phoneticPr fontId="10"/>
  </si>
  <si>
    <r>
      <t>1</t>
    </r>
    <r>
      <rPr>
        <sz val="10.5"/>
        <rFont val="ＭＳ Ｐ明朝"/>
        <family val="1"/>
        <charset val="128"/>
      </rPr>
      <t>年目</t>
    </r>
  </si>
  <si>
    <r>
      <t>2~5</t>
    </r>
    <r>
      <rPr>
        <sz val="10.5"/>
        <rFont val="ＭＳ Ｐ明朝"/>
        <family val="1"/>
        <charset val="128"/>
      </rPr>
      <t>年目平均</t>
    </r>
    <rPh sb="4" eb="5">
      <t>メ</t>
    </rPh>
    <phoneticPr fontId="10"/>
  </si>
  <si>
    <r>
      <t>6~10</t>
    </r>
    <r>
      <rPr>
        <sz val="10.5"/>
        <rFont val="ＭＳ Ｐ明朝"/>
        <family val="1"/>
        <charset val="128"/>
      </rPr>
      <t>年目平均</t>
    </r>
    <rPh sb="5" eb="6">
      <t>メ</t>
    </rPh>
    <phoneticPr fontId="10"/>
  </si>
  <si>
    <r>
      <t>6</t>
    </r>
    <r>
      <rPr>
        <sz val="10.5"/>
        <rFont val="ＭＳ Ｐ明朝"/>
        <family val="1"/>
        <charset val="128"/>
      </rPr>
      <t>年目</t>
    </r>
    <rPh sb="2" eb="3">
      <t>メ</t>
    </rPh>
    <phoneticPr fontId="10"/>
  </si>
  <si>
    <r>
      <t>11</t>
    </r>
    <r>
      <rPr>
        <sz val="10.5"/>
        <rFont val="ＭＳ Ｐ明朝"/>
        <family val="1"/>
        <charset val="128"/>
      </rPr>
      <t>年後</t>
    </r>
    <phoneticPr fontId="10"/>
  </si>
  <si>
    <r>
      <t>2026</t>
    </r>
    <r>
      <rPr>
        <sz val="10.5"/>
        <rFont val="ＭＳ Ｐ明朝"/>
        <family val="1"/>
        <charset val="128"/>
      </rPr>
      <t>年　　漁期</t>
    </r>
    <rPh sb="7" eb="9">
      <t>ギョキ</t>
    </rPh>
    <phoneticPr fontId="10"/>
  </si>
  <si>
    <r>
      <t>2027~2030</t>
    </r>
    <r>
      <rPr>
        <sz val="10.5"/>
        <rFont val="ＭＳ Ｐ明朝"/>
        <family val="1"/>
        <charset val="128"/>
      </rPr>
      <t>年　漁期</t>
    </r>
    <rPh sb="11" eb="13">
      <t>ギョキ</t>
    </rPh>
    <phoneticPr fontId="10"/>
  </si>
  <si>
    <r>
      <t>2031~2035</t>
    </r>
    <r>
      <rPr>
        <sz val="10.5"/>
        <rFont val="ＭＳ Ｐ明朝"/>
        <family val="1"/>
        <charset val="128"/>
      </rPr>
      <t>年　漁期</t>
    </r>
    <rPh sb="11" eb="13">
      <t>ギョキ</t>
    </rPh>
    <phoneticPr fontId="10"/>
  </si>
  <si>
    <r>
      <t>2031</t>
    </r>
    <r>
      <rPr>
        <sz val="10.5"/>
        <rFont val="ＭＳ Ｐ明朝"/>
        <family val="1"/>
        <charset val="128"/>
      </rPr>
      <t>年　　漁期</t>
    </r>
    <rPh sb="7" eb="9">
      <t>ギョキ</t>
    </rPh>
    <phoneticPr fontId="10"/>
  </si>
  <si>
    <r>
      <t>2036</t>
    </r>
    <r>
      <rPr>
        <sz val="10.5"/>
        <rFont val="ＭＳ Ｐ明朝"/>
        <family val="1"/>
        <charset val="128"/>
      </rPr>
      <t>年　　漁期</t>
    </r>
    <rPh sb="7" eb="9">
      <t>ギョキ</t>
    </rPh>
    <phoneticPr fontId="10"/>
  </si>
  <si>
    <r>
      <rPr>
        <sz val="12"/>
        <rFont val="ＭＳ 明朝"/>
        <family val="1"/>
        <charset val="128"/>
      </rPr>
      <t>補足表</t>
    </r>
    <r>
      <rPr>
        <sz val="12"/>
        <rFont val="Times New Roman"/>
        <family val="1"/>
      </rPr>
      <t>4-8.</t>
    </r>
    <r>
      <rPr>
        <sz val="12"/>
        <rFont val="ＭＳ 明朝"/>
        <family val="1"/>
        <charset val="128"/>
      </rPr>
      <t>　チューニングなしの場合のコホート解析結果</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</si>
</sst>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_ "/>
    <numFmt numFmtId="178" formatCode="#,##0_);[Red]\(#,##0\)"/>
    <numFmt numFmtId="179" formatCode="0.0_ "/>
    <numFmt numFmtId="180" formatCode="0.0_);[Red]\(0.0\)"/>
    <numFmt numFmtId="181" formatCode="0_);[Red]\(0\)"/>
    <numFmt numFmtId="182" formatCode="#,##0.0_ "/>
    <numFmt numFmtId="183" formatCode="0.00_ "/>
    <numFmt numFmtId="184" formatCode="0.000_);[Red]\(0.000\)"/>
    <numFmt numFmtId="185" formatCode="0.000_ "/>
    <numFmt numFmtId="186" formatCode="#,##0_ ;[Red]\-#,##0\ "/>
    <numFmt numFmtId="187" formatCode="#,##0.000_ "/>
    <numFmt numFmtId="188" formatCode="#,##0.00_ "/>
    <numFmt numFmtId="189" formatCode="0.000"/>
    <numFmt numFmtId="190" formatCode="#,##0.0000_ "/>
  </numFmts>
  <fonts count="130">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font>
    <font>
      <sz val="11"/>
      <name val="Times New Roman"/>
      <family val="1"/>
    </font>
    <font>
      <sz val="11"/>
      <name val="ＭＳ 明朝"/>
      <family val="3"/>
      <charset val="128"/>
    </font>
    <font>
      <sz val="12"/>
      <color theme="1"/>
      <name val="Times New Roman"/>
      <family val="1"/>
    </font>
    <font>
      <sz val="12"/>
      <color theme="1"/>
      <name val="ＭＳ Ｐ明朝"/>
      <family val="1"/>
      <charset val="128"/>
    </font>
    <font>
      <sz val="12"/>
      <color theme="1"/>
      <name val="ＭＳ 明朝"/>
      <family val="3"/>
      <charset val="128"/>
    </font>
    <font>
      <sz val="6"/>
      <name val="ＭＳ Ｐゴシック"/>
      <family val="2"/>
      <charset val="128"/>
    </font>
    <font>
      <sz val="11"/>
      <color rgb="FFFF0000"/>
      <name val="ＭＳ Ｐゴシック"/>
      <family val="3"/>
      <charset val="128"/>
    </font>
    <font>
      <sz val="11"/>
      <name val="ＭＳ Ｐゴシック"/>
      <family val="2"/>
      <charset val="128"/>
    </font>
    <font>
      <sz val="11"/>
      <color theme="1"/>
      <name val="Times New Roman"/>
      <family val="1"/>
    </font>
    <font>
      <sz val="12"/>
      <color theme="1"/>
      <name val="ＭＳ Ｐゴシック"/>
      <family val="2"/>
      <charset val="128"/>
      <scheme val="minor"/>
    </font>
    <font>
      <sz val="11"/>
      <color rgb="FFFF0000"/>
      <name val="Times New Roman"/>
      <family val="1"/>
    </font>
    <font>
      <sz val="11"/>
      <color theme="1"/>
      <name val="ＭＳ 明朝"/>
      <family val="1"/>
      <charset val="128"/>
    </font>
    <font>
      <sz val="11"/>
      <name val="ＭＳ 明朝"/>
      <family val="1"/>
      <charset val="128"/>
    </font>
    <font>
      <sz val="10.5"/>
      <color theme="1"/>
      <name val="Times New Roman"/>
      <family val="1"/>
    </font>
    <font>
      <sz val="12"/>
      <color theme="1"/>
      <name val="ＭＳ 明朝"/>
      <family val="1"/>
      <charset val="128"/>
    </font>
    <font>
      <sz val="11"/>
      <color theme="1"/>
      <name val="ＭＳ Ｐ明朝"/>
      <family val="1"/>
      <charset val="128"/>
    </font>
    <font>
      <b/>
      <sz val="11"/>
      <name val="ＭＳ 明朝"/>
      <family val="1"/>
      <charset val="128"/>
    </font>
    <font>
      <i/>
      <sz val="11"/>
      <name val="Times New Roman"/>
      <family val="1"/>
    </font>
    <font>
      <b/>
      <sz val="11"/>
      <name val="Times New Roman"/>
      <family val="1"/>
    </font>
    <font>
      <b/>
      <sz val="11"/>
      <color theme="1"/>
      <name val="Times New Roman"/>
      <family val="1"/>
    </font>
    <font>
      <sz val="11"/>
      <name val="Times New Roman"/>
      <family val="1"/>
      <charset val="128"/>
    </font>
    <font>
      <sz val="11"/>
      <name val="ＭＳ Ｐ明朝"/>
      <family val="1"/>
      <charset val="128"/>
    </font>
    <font>
      <sz val="12"/>
      <name val="ＭＳ 明朝"/>
      <family val="1"/>
      <charset val="128"/>
    </font>
    <font>
      <sz val="12"/>
      <name val="Times New Roman"/>
      <family val="1"/>
    </font>
    <font>
      <sz val="12"/>
      <color theme="1"/>
      <name val="Yu Gothic"/>
      <family val="2"/>
      <charset val="128"/>
    </font>
    <font>
      <sz val="12"/>
      <color theme="1"/>
      <name val="Yu Gothic"/>
      <family val="3"/>
      <charset val="128"/>
    </font>
    <font>
      <b/>
      <sz val="11"/>
      <color rgb="FFFF0000"/>
      <name val="ＭＳ ゴシック"/>
      <family val="3"/>
      <charset val="128"/>
    </font>
    <font>
      <b/>
      <sz val="12"/>
      <color rgb="FFFF0000"/>
      <name val="ＭＳ ゴシック"/>
      <family val="3"/>
      <charset val="128"/>
    </font>
    <font>
      <b/>
      <sz val="12"/>
      <color rgb="FFFF0000"/>
      <name val="ＭＳ Ｐゴシック"/>
      <family val="3"/>
      <charset val="128"/>
      <scheme val="minor"/>
    </font>
    <font>
      <b/>
      <sz val="11"/>
      <color rgb="FF0070C0"/>
      <name val="ＭＳ Ｐゴシック"/>
      <family val="3"/>
      <charset val="128"/>
    </font>
    <font>
      <sz val="18"/>
      <color theme="3"/>
      <name val="ＭＳ 明朝"/>
      <family val="2"/>
      <charset val="128"/>
      <scheme val="major"/>
    </font>
    <font>
      <sz val="10.5"/>
      <color rgb="FF080808"/>
      <name val="ＭＳ 明朝"/>
      <family val="1"/>
      <charset val="128"/>
    </font>
    <font>
      <sz val="10.5"/>
      <color rgb="FF080808"/>
      <name val="Times New Roman"/>
      <family val="1"/>
    </font>
    <font>
      <sz val="10.5"/>
      <color rgb="FF000000"/>
      <name val="ＭＳ 明朝"/>
      <family val="1"/>
      <charset val="128"/>
    </font>
    <font>
      <sz val="10.5"/>
      <color rgb="FF000000"/>
      <name val="Times New Roman"/>
      <family val="1"/>
    </font>
    <font>
      <sz val="10.5"/>
      <color rgb="FF000000"/>
      <name val="游ゴシック"/>
      <family val="1"/>
      <charset val="128"/>
    </font>
    <font>
      <sz val="10.5"/>
      <color rgb="FF000000"/>
      <name val="Times New Roman"/>
      <family val="1"/>
      <charset val="128"/>
    </font>
    <font>
      <sz val="10.5"/>
      <color rgb="FF080808"/>
      <name val="ＭＳ Ｐ明朝"/>
      <family val="1"/>
      <charset val="128"/>
    </font>
    <font>
      <sz val="12"/>
      <color rgb="FF080808"/>
      <name val="Times New Roman"/>
      <family val="1"/>
    </font>
    <font>
      <strike/>
      <sz val="11"/>
      <name val="ＭＳ Ｐゴシック"/>
      <family val="3"/>
      <charset val="128"/>
    </font>
    <font>
      <b/>
      <sz val="11"/>
      <name val="ＭＳ ゴシック"/>
      <family val="3"/>
      <charset val="128"/>
    </font>
    <font>
      <sz val="11"/>
      <name val="ＭＳ Ｐゴシック"/>
      <family val="3"/>
      <charset val="128"/>
      <scheme val="minor"/>
    </font>
    <font>
      <sz val="12"/>
      <name val="ＭＳ Ｐゴシック"/>
      <family val="3"/>
      <charset val="128"/>
      <scheme val="minor"/>
    </font>
    <font>
      <sz val="10.5"/>
      <name val="ＭＳ 明朝"/>
      <family val="1"/>
      <charset val="128"/>
    </font>
    <font>
      <sz val="12"/>
      <name val="Times New Roman"/>
      <family val="1"/>
      <charset val="128"/>
    </font>
    <font>
      <sz val="12"/>
      <name val="游ゴシック"/>
      <family val="1"/>
      <charset val="128"/>
    </font>
    <font>
      <i/>
      <sz val="11"/>
      <color theme="1"/>
      <name val="Times New Roman"/>
      <family val="1"/>
    </font>
    <font>
      <sz val="11"/>
      <color rgb="FF080808"/>
      <name val="Times New Roman"/>
      <family val="1"/>
    </font>
    <font>
      <sz val="10.5"/>
      <color theme="1"/>
      <name val="ＭＳ Ｐ明朝"/>
      <family val="1"/>
      <charset val="128"/>
    </font>
    <font>
      <b/>
      <sz val="11"/>
      <color rgb="FFFF0000"/>
      <name val="ＭＳ Ｐゴシック"/>
      <family val="3"/>
      <charset val="128"/>
      <scheme val="minor"/>
    </font>
    <font>
      <sz val="10.5"/>
      <name val="Times New Roman"/>
      <family val="1"/>
    </font>
    <font>
      <b/>
      <sz val="12"/>
      <color rgb="FF00B050"/>
      <name val="ＭＳ Ｐゴシック"/>
      <family val="3"/>
      <charset val="128"/>
      <scheme val="minor"/>
    </font>
    <font>
      <b/>
      <sz val="12"/>
      <color rgb="FF0070C0"/>
      <name val="Times New Roman"/>
      <family val="1"/>
    </font>
    <font>
      <b/>
      <sz val="11"/>
      <color rgb="FFFFC000"/>
      <name val="Times New Roman"/>
      <family val="1"/>
    </font>
    <font>
      <sz val="11"/>
      <name val="ＭＳ Ｐゴシック"/>
      <family val="2"/>
      <charset val="128"/>
      <scheme val="minor"/>
    </font>
    <font>
      <sz val="11"/>
      <color theme="1"/>
      <name val="ＭＳ Ｐゴシック"/>
      <family val="2"/>
      <charset val="128"/>
    </font>
    <font>
      <sz val="11"/>
      <color theme="1"/>
      <name val="ＭＳ 明朝"/>
      <family val="1"/>
      <charset val="128"/>
      <scheme val="major"/>
    </font>
    <font>
      <sz val="11"/>
      <color rgb="FF080808"/>
      <name val="ＭＳ 明朝"/>
      <family val="1"/>
      <charset val="128"/>
    </font>
    <font>
      <b/>
      <sz val="12"/>
      <color rgb="FFFF0000"/>
      <name val="ＭＳ Ｐ明朝"/>
      <family val="1"/>
      <charset val="128"/>
    </font>
    <font>
      <sz val="11"/>
      <color theme="1"/>
      <name val="SimSun"/>
    </font>
    <font>
      <sz val="11"/>
      <color rgb="FF080808"/>
      <name val="ＭＳ Ｐ明朝"/>
      <family val="1"/>
      <charset val="128"/>
    </font>
    <font>
      <sz val="11"/>
      <color rgb="FF080808"/>
      <name val="ＭＳ Ｐゴシック"/>
      <family val="3"/>
      <charset val="128"/>
    </font>
    <font>
      <sz val="11"/>
      <color rgb="FF000000"/>
      <name val="Times New Roman"/>
      <family val="1"/>
    </font>
    <font>
      <sz val="10.5"/>
      <color rgb="FFFF0000"/>
      <name val="Times New Roman"/>
      <family val="1"/>
    </font>
    <font>
      <sz val="14"/>
      <color theme="1"/>
      <name val="Times New Roman"/>
      <family val="1"/>
    </font>
    <font>
      <sz val="11"/>
      <color rgb="FF000000"/>
      <name val="ＭＳ 明朝"/>
      <family val="1"/>
      <charset val="128"/>
    </font>
    <font>
      <sz val="10"/>
      <color rgb="FF000000"/>
      <name val="Times New Roman"/>
      <family val="1"/>
    </font>
    <font>
      <sz val="14"/>
      <name val="Times New Roman"/>
      <family val="1"/>
    </font>
    <font>
      <sz val="14"/>
      <color rgb="FFFF0000"/>
      <name val="Times New Roman"/>
      <family val="1"/>
    </font>
    <font>
      <b/>
      <sz val="12"/>
      <color rgb="FF00B9FA"/>
      <name val="ＭＳ Ｐ明朝"/>
      <family val="1"/>
      <charset val="128"/>
    </font>
    <font>
      <sz val="10.5"/>
      <name val="ＭＳ Ｐ明朝"/>
      <family val="1"/>
      <charset val="128"/>
    </font>
    <font>
      <sz val="10"/>
      <color rgb="FF000000"/>
      <name val="ＭＳ 明朝"/>
      <family val="1"/>
      <charset val="128"/>
    </font>
    <font>
      <sz val="9"/>
      <color rgb="FF000000"/>
      <name val="Times New Roman"/>
      <family val="1"/>
    </font>
    <font>
      <b/>
      <sz val="11"/>
      <name val="ＭＳ Ｐゴシック"/>
      <family val="3"/>
      <charset val="128"/>
    </font>
    <font>
      <b/>
      <sz val="11"/>
      <name val="ＭＳ Ｐゴシック"/>
      <family val="3"/>
      <charset val="128"/>
      <scheme val="minor"/>
    </font>
    <font>
      <sz val="12"/>
      <name val="ＭＳ Ｐ明朝"/>
      <family val="1"/>
      <charset val="128"/>
    </font>
    <font>
      <sz val="12"/>
      <name val="ＭＳ 明朝"/>
      <family val="3"/>
      <charset val="128"/>
    </font>
    <font>
      <b/>
      <sz val="12"/>
      <name val="ＭＳ Ｐゴシック"/>
      <family val="3"/>
      <charset val="128"/>
      <scheme val="minor"/>
    </font>
    <font>
      <sz val="11"/>
      <name val="Ebrima"/>
      <family val="1"/>
      <charset val="128"/>
    </font>
    <font>
      <sz val="12"/>
      <name val="ＭＳ Ｐゴシック"/>
      <family val="2"/>
      <charset val="128"/>
    </font>
    <font>
      <b/>
      <sz val="12"/>
      <name val="ＭＳ Ｐ明朝"/>
      <family val="1"/>
      <charset val="128"/>
    </font>
    <font>
      <b/>
      <sz val="14"/>
      <name val="Times New Roman"/>
      <family val="1"/>
    </font>
    <font>
      <vertAlign val="superscript"/>
      <sz val="12"/>
      <color theme="1"/>
      <name val="Times New Roman"/>
      <family val="1"/>
    </font>
    <font>
      <sz val="12"/>
      <color theme="1"/>
      <name val="MS Mincho"/>
      <family val="1"/>
      <charset val="128"/>
    </font>
    <font>
      <sz val="12"/>
      <color theme="1"/>
      <name val="ＭＳ Ｐゴシック"/>
      <family val="1"/>
      <charset val="128"/>
    </font>
    <font>
      <vertAlign val="superscript"/>
      <sz val="11"/>
      <color theme="1"/>
      <name val="Times New Roman"/>
      <family val="1"/>
    </font>
    <font>
      <vertAlign val="superscript"/>
      <sz val="10.5"/>
      <color theme="1"/>
      <name val="Times New Roman"/>
      <family val="1"/>
    </font>
    <font>
      <sz val="10.5"/>
      <color theme="1"/>
      <name val="ＭＳ 明朝"/>
      <family val="1"/>
      <charset val="128"/>
    </font>
    <font>
      <sz val="10"/>
      <color theme="1"/>
      <name val="ＭＳ Ｐ明朝"/>
      <family val="1"/>
      <charset val="128"/>
    </font>
    <font>
      <sz val="10"/>
      <color theme="1"/>
      <name val="Times New Roman"/>
      <family val="1"/>
    </font>
    <font>
      <sz val="12"/>
      <color theme="1"/>
      <name val="ＭＳ Ｐゴシック"/>
      <family val="3"/>
      <charset val="128"/>
    </font>
    <font>
      <sz val="11"/>
      <color theme="1"/>
      <name val="Times New Roman"/>
      <family val="2"/>
    </font>
    <font>
      <sz val="11"/>
      <color theme="1"/>
      <name val="ＭＳ Ｐ明朝"/>
      <family val="2"/>
      <charset val="128"/>
    </font>
    <font>
      <sz val="11"/>
      <color theme="1"/>
      <name val="Times New Roman"/>
      <family val="2"/>
      <charset val="128"/>
    </font>
    <font>
      <sz val="10.5"/>
      <name val="游ゴシック"/>
      <family val="1"/>
      <charset val="128"/>
    </font>
    <font>
      <sz val="12"/>
      <color rgb="FF000000"/>
      <name val="Times New Roman"/>
      <family val="1"/>
    </font>
    <font>
      <sz val="14"/>
      <color rgb="FF000000"/>
      <name val="Times New Roman"/>
      <family val="1"/>
    </font>
    <font>
      <sz val="14"/>
      <color theme="1"/>
      <name val="ＭＳ Ｐ明朝"/>
      <family val="1"/>
      <charset val="128"/>
    </font>
    <font>
      <sz val="10.5"/>
      <color rgb="FF000000"/>
      <name val="ＭＳ Ｐ明朝"/>
      <family val="1"/>
      <charset val="128"/>
    </font>
    <font>
      <sz val="7"/>
      <color theme="1"/>
      <name val="Times New Roman"/>
      <family val="1"/>
    </font>
    <font>
      <sz val="10.5"/>
      <name val="Times New Roman"/>
      <family val="1"/>
      <charset val="128"/>
    </font>
    <font>
      <sz val="9"/>
      <color rgb="FF000000"/>
      <name val="ＭＳ Ｐ明朝"/>
      <family val="1"/>
      <charset val="128"/>
    </font>
    <font>
      <sz val="12"/>
      <color theme="1"/>
      <name val="游ゴシック"/>
      <family val="1"/>
      <charset val="128"/>
    </font>
    <font>
      <sz val="12"/>
      <color theme="1"/>
      <name val="Yu Gothic"/>
      <family val="1"/>
      <charset val="128"/>
    </font>
    <font>
      <sz val="11"/>
      <name val="Times New Roman"/>
      <family val="3"/>
      <charset val="128"/>
    </font>
    <font>
      <sz val="11"/>
      <name val="Times New Roman"/>
      <family val="2"/>
      <charset val="128"/>
    </font>
    <font>
      <sz val="11"/>
      <color theme="1"/>
      <name val="Times New Roman"/>
      <family val="1"/>
      <charset val="128"/>
    </font>
    <font>
      <sz val="11"/>
      <color rgb="FF080808"/>
      <name val="Times New Roman"/>
      <family val="3"/>
      <charset val="128"/>
    </font>
    <font>
      <sz val="12"/>
      <name val="Times New Roman"/>
      <family val="2"/>
      <charset val="128"/>
    </font>
    <font>
      <sz val="12"/>
      <color rgb="FFFF0000"/>
      <name val="ＭＳ Ｐ明朝"/>
      <family val="1"/>
      <charset val="128"/>
    </font>
    <font>
      <sz val="12"/>
      <color theme="1"/>
      <name val="Times New Roman"/>
      <family val="1"/>
      <charset val="128"/>
    </font>
    <font>
      <sz val="11"/>
      <color rgb="FFFF0000"/>
      <name val="ＭＳ Ｐ明朝"/>
      <family val="1"/>
      <charset val="128"/>
    </font>
    <font>
      <sz val="8"/>
      <color rgb="FFFF0000"/>
      <name val="ＭＳ Ｐ明朝"/>
      <family val="1"/>
      <charset val="128"/>
    </font>
    <font>
      <sz val="9"/>
      <color rgb="FFFF0000"/>
      <name val="ＭＳ Ｐ明朝"/>
      <family val="1"/>
      <charset val="128"/>
    </font>
    <font>
      <sz val="12"/>
      <color rgb="FFFF0000"/>
      <name val="Times New Roman"/>
      <family val="1"/>
      <charset val="128"/>
    </font>
  </fonts>
  <fills count="184">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DDEBF7"/>
        <bgColor indexed="64"/>
      </patternFill>
    </fill>
    <fill>
      <patternFill patternType="solid">
        <fgColor theme="7"/>
        <bgColor indexed="64"/>
      </patternFill>
    </fill>
    <fill>
      <patternFill patternType="solid">
        <fgColor theme="0" tint="-0.249977111117893"/>
        <bgColor indexed="64"/>
      </patternFill>
    </fill>
    <fill>
      <patternFill patternType="solid">
        <fgColor rgb="FF00B0F0"/>
        <bgColor indexed="64"/>
      </patternFill>
    </fill>
    <fill>
      <patternFill patternType="solid">
        <fgColor rgb="FF92D05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
      <patternFill patternType="solid">
        <fgColor rgb="FFD9D9D9"/>
        <bgColor indexed="64"/>
      </patternFill>
    </fill>
    <fill>
      <patternFill patternType="solid">
        <fgColor rgb="FF72D4F7"/>
        <bgColor indexed="64"/>
      </patternFill>
    </fill>
    <fill>
      <patternFill patternType="solid">
        <fgColor rgb="FF95DFF9"/>
        <bgColor indexed="64"/>
      </patternFill>
    </fill>
    <fill>
      <patternFill patternType="solid">
        <fgColor rgb="FFB3E8FB"/>
        <bgColor indexed="64"/>
      </patternFill>
    </fill>
    <fill>
      <patternFill patternType="solid">
        <fgColor rgb="FFC1ECFC"/>
        <bgColor indexed="64"/>
      </patternFill>
    </fill>
    <fill>
      <patternFill patternType="solid">
        <fgColor rgb="FFB0E7FB"/>
        <bgColor indexed="64"/>
      </patternFill>
    </fill>
    <fill>
      <patternFill patternType="solid">
        <fgColor rgb="FF99E0F9"/>
        <bgColor indexed="64"/>
      </patternFill>
    </fill>
    <fill>
      <patternFill patternType="solid">
        <fgColor rgb="FF89DBF9"/>
        <bgColor indexed="64"/>
      </patternFill>
    </fill>
    <fill>
      <patternFill patternType="solid">
        <fgColor rgb="FF6ED2F7"/>
        <bgColor indexed="64"/>
      </patternFill>
    </fill>
    <fill>
      <patternFill patternType="solid">
        <fgColor rgb="FF56CBF6"/>
        <bgColor indexed="64"/>
      </patternFill>
    </fill>
    <fill>
      <patternFill patternType="solid">
        <fgColor rgb="FF47C6F5"/>
        <bgColor indexed="64"/>
      </patternFill>
    </fill>
    <fill>
      <patternFill patternType="solid">
        <fgColor rgb="FF38C2F4"/>
        <bgColor indexed="64"/>
      </patternFill>
    </fill>
    <fill>
      <patternFill patternType="solid">
        <fgColor rgb="FF2CBEF3"/>
        <bgColor indexed="64"/>
      </patternFill>
    </fill>
    <fill>
      <patternFill patternType="solid">
        <fgColor rgb="FF25BCF3"/>
        <bgColor indexed="64"/>
      </patternFill>
    </fill>
    <fill>
      <patternFill patternType="solid">
        <fgColor rgb="FFC5EDFC"/>
        <bgColor indexed="64"/>
      </patternFill>
    </fill>
    <fill>
      <patternFill patternType="solid">
        <fgColor rgb="FFB6E9FB"/>
        <bgColor indexed="64"/>
      </patternFill>
    </fill>
    <fill>
      <patternFill patternType="solid">
        <fgColor rgb="FFA3E3FA"/>
        <bgColor indexed="64"/>
      </patternFill>
    </fill>
    <fill>
      <patternFill patternType="solid">
        <fgColor rgb="FF97DFF9"/>
        <bgColor indexed="64"/>
      </patternFill>
    </fill>
    <fill>
      <patternFill patternType="solid">
        <fgColor rgb="FF7FD8F8"/>
        <bgColor indexed="64"/>
      </patternFill>
    </fill>
    <fill>
      <patternFill patternType="solid">
        <fgColor rgb="FF6AD1F7"/>
        <bgColor indexed="64"/>
      </patternFill>
    </fill>
    <fill>
      <patternFill patternType="solid">
        <fgColor rgb="FF5ECDF6"/>
        <bgColor indexed="64"/>
      </patternFill>
    </fill>
    <fill>
      <patternFill patternType="solid">
        <fgColor rgb="FF51CAF5"/>
        <bgColor indexed="64"/>
      </patternFill>
    </fill>
    <fill>
      <patternFill patternType="solid">
        <fgColor rgb="FF48C7F5"/>
        <bgColor indexed="64"/>
      </patternFill>
    </fill>
    <fill>
      <patternFill patternType="solid">
        <fgColor rgb="FF42C5F4"/>
        <bgColor indexed="64"/>
      </patternFill>
    </fill>
    <fill>
      <patternFill patternType="solid">
        <fgColor rgb="FFC9EEFC"/>
        <bgColor indexed="64"/>
      </patternFill>
    </fill>
    <fill>
      <patternFill patternType="solid">
        <fgColor rgb="FFBCEBFC"/>
        <bgColor indexed="64"/>
      </patternFill>
    </fill>
    <fill>
      <patternFill patternType="solid">
        <fgColor rgb="FFACE6FB"/>
        <bgColor indexed="64"/>
      </patternFill>
    </fill>
    <fill>
      <patternFill patternType="solid">
        <fgColor rgb="FF8EDCF9"/>
        <bgColor indexed="64"/>
      </patternFill>
    </fill>
    <fill>
      <patternFill patternType="solid">
        <fgColor rgb="FF7CD7F8"/>
        <bgColor indexed="64"/>
      </patternFill>
    </fill>
    <fill>
      <patternFill patternType="solid">
        <fgColor rgb="FF68D1F7"/>
        <bgColor indexed="64"/>
      </patternFill>
    </fill>
    <fill>
      <patternFill patternType="solid">
        <fgColor rgb="FF60CEF6"/>
        <bgColor indexed="64"/>
      </patternFill>
    </fill>
    <fill>
      <patternFill patternType="solid">
        <fgColor rgb="FF5BCCF6"/>
        <bgColor indexed="64"/>
      </patternFill>
    </fill>
    <fill>
      <patternFill patternType="solid">
        <fgColor rgb="FFD1F1FD"/>
        <bgColor indexed="64"/>
      </patternFill>
    </fill>
    <fill>
      <patternFill patternType="solid">
        <fgColor rgb="FFD0F1FD"/>
        <bgColor indexed="64"/>
      </patternFill>
    </fill>
    <fill>
      <patternFill patternType="solid">
        <fgColor rgb="FFC6EEFC"/>
        <bgColor indexed="64"/>
      </patternFill>
    </fill>
    <fill>
      <patternFill patternType="solid">
        <fgColor rgb="FFB9EAFB"/>
        <bgColor indexed="64"/>
      </patternFill>
    </fill>
    <fill>
      <patternFill patternType="solid">
        <fgColor rgb="FF98DFF9"/>
        <bgColor indexed="64"/>
      </patternFill>
    </fill>
    <fill>
      <patternFill patternType="solid">
        <fgColor rgb="FF73D4F7"/>
        <bgColor indexed="64"/>
      </patternFill>
    </fill>
    <fill>
      <patternFill patternType="solid">
        <fgColor rgb="FF53CAF5"/>
        <bgColor indexed="64"/>
      </patternFill>
    </fill>
    <fill>
      <patternFill patternType="solid">
        <fgColor rgb="FF34C0F4"/>
        <bgColor indexed="64"/>
      </patternFill>
    </fill>
    <fill>
      <patternFill patternType="solid">
        <fgColor rgb="FF19B8F2"/>
        <bgColor indexed="64"/>
      </patternFill>
    </fill>
    <fill>
      <patternFill patternType="solid">
        <fgColor rgb="FF04B2F1"/>
        <bgColor indexed="64"/>
      </patternFill>
    </fill>
    <fill>
      <patternFill patternType="solid">
        <fgColor rgb="FF77D5F7"/>
        <bgColor indexed="64"/>
      </patternFill>
    </fill>
    <fill>
      <patternFill patternType="solid">
        <fgColor rgb="FF5ACCF6"/>
        <bgColor indexed="64"/>
      </patternFill>
    </fill>
    <fill>
      <patternFill patternType="solid">
        <fgColor rgb="FF3DC3F4"/>
        <bgColor indexed="64"/>
      </patternFill>
    </fill>
    <fill>
      <patternFill patternType="solid">
        <fgColor rgb="FF12B6F2"/>
        <bgColor indexed="64"/>
      </patternFill>
    </fill>
    <fill>
      <patternFill patternType="solid">
        <fgColor rgb="FFBAEAFB"/>
        <bgColor indexed="64"/>
      </patternFill>
    </fill>
    <fill>
      <patternFill patternType="solid">
        <fgColor rgb="FF9CE1FA"/>
        <bgColor indexed="64"/>
      </patternFill>
    </fill>
    <fill>
      <patternFill patternType="solid">
        <fgColor rgb="FF61CEF6"/>
        <bgColor indexed="64"/>
      </patternFill>
    </fill>
    <fill>
      <patternFill patternType="solid">
        <fgColor rgb="FF31C0F3"/>
        <bgColor indexed="64"/>
      </patternFill>
    </fill>
    <fill>
      <patternFill patternType="solid">
        <fgColor rgb="FF20BAF2"/>
        <bgColor indexed="64"/>
      </patternFill>
    </fill>
    <fill>
      <patternFill patternType="solid">
        <fgColor rgb="FFCFF0FD"/>
        <bgColor indexed="64"/>
      </patternFill>
    </fill>
    <fill>
      <patternFill patternType="solid">
        <fgColor rgb="FFC9EFFC"/>
        <bgColor indexed="64"/>
      </patternFill>
    </fill>
    <fill>
      <patternFill patternType="solid">
        <fgColor rgb="FFB7E9FB"/>
        <bgColor indexed="64"/>
      </patternFill>
    </fill>
    <fill>
      <patternFill patternType="solid">
        <fgColor rgb="FF7ED7F8"/>
        <bgColor indexed="64"/>
      </patternFill>
    </fill>
    <fill>
      <patternFill patternType="solid">
        <fgColor rgb="FF3FC4F4"/>
        <bgColor indexed="64"/>
      </patternFill>
    </fill>
    <fill>
      <patternFill patternType="solid">
        <fgColor rgb="FF27BDF3"/>
        <bgColor indexed="64"/>
      </patternFill>
    </fill>
    <fill>
      <patternFill patternType="solid">
        <fgColor rgb="FF17B7F2"/>
        <bgColor indexed="64"/>
      </patternFill>
    </fill>
    <fill>
      <patternFill patternType="solid">
        <fgColor rgb="FF0DB4F1"/>
        <bgColor indexed="64"/>
      </patternFill>
    </fill>
    <fill>
      <patternFill patternType="solid">
        <fgColor rgb="FFA5E4FA"/>
        <bgColor indexed="64"/>
      </patternFill>
    </fill>
    <fill>
      <patternFill patternType="solid">
        <fgColor rgb="FF84D9F8"/>
        <bgColor indexed="64"/>
      </patternFill>
    </fill>
    <fill>
      <patternFill patternType="solid">
        <fgColor rgb="FF63CFF6"/>
        <bgColor indexed="64"/>
      </patternFill>
    </fill>
    <fill>
      <patternFill patternType="solid">
        <fgColor rgb="FF4CC8F5"/>
        <bgColor indexed="64"/>
      </patternFill>
    </fill>
    <fill>
      <patternFill patternType="solid">
        <fgColor rgb="FF2ABDF3"/>
        <bgColor indexed="64"/>
      </patternFill>
    </fill>
    <fill>
      <patternFill patternType="solid">
        <fgColor rgb="FF24BBF3"/>
        <bgColor indexed="64"/>
      </patternFill>
    </fill>
    <fill>
      <patternFill patternType="solid">
        <fgColor rgb="FFB8E9FB"/>
        <bgColor indexed="64"/>
      </patternFill>
    </fill>
    <fill>
      <patternFill patternType="solid">
        <fgColor rgb="FFA9E5FA"/>
        <bgColor indexed="64"/>
      </patternFill>
    </fill>
    <fill>
      <patternFill patternType="solid">
        <fgColor rgb="FF8BDBF9"/>
        <bgColor indexed="64"/>
      </patternFill>
    </fill>
    <fill>
      <patternFill patternType="solid">
        <fgColor rgb="FF6ED3F7"/>
        <bgColor indexed="64"/>
      </patternFill>
    </fill>
    <fill>
      <patternFill patternType="solid">
        <fgColor rgb="FF4AC7F5"/>
        <bgColor indexed="64"/>
      </patternFill>
    </fill>
    <fill>
      <patternFill patternType="solid">
        <fgColor rgb="FF40C4F4"/>
        <bgColor indexed="64"/>
      </patternFill>
    </fill>
    <fill>
      <patternFill patternType="solid">
        <fgColor rgb="FF3BC3F4"/>
        <bgColor indexed="64"/>
      </patternFill>
    </fill>
    <fill>
      <patternFill patternType="solid">
        <fgColor rgb="FFCAEFFC"/>
        <bgColor indexed="64"/>
      </patternFill>
    </fill>
    <fill>
      <patternFill patternType="solid">
        <fgColor rgb="FF90DDF9"/>
        <bgColor indexed="64"/>
      </patternFill>
    </fill>
    <fill>
      <patternFill patternType="solid">
        <fgColor rgb="FF70D3F7"/>
        <bgColor indexed="64"/>
      </patternFill>
    </fill>
    <fill>
      <patternFill patternType="solid">
        <fgColor rgb="FF54CAF5"/>
        <bgColor indexed="64"/>
      </patternFill>
    </fill>
    <fill>
      <patternFill patternType="solid">
        <fgColor rgb="FF43C5F4"/>
        <bgColor indexed="64"/>
      </patternFill>
    </fill>
    <fill>
      <patternFill patternType="solid">
        <fgColor rgb="FF34C1F4"/>
        <bgColor indexed="64"/>
      </patternFill>
    </fill>
    <fill>
      <patternFill patternType="solid">
        <fgColor rgb="FF23BBF3"/>
        <bgColor indexed="64"/>
      </patternFill>
    </fill>
    <fill>
      <patternFill patternType="solid">
        <fgColor rgb="FFA7E4FA"/>
        <bgColor indexed="64"/>
      </patternFill>
    </fill>
    <fill>
      <patternFill patternType="solid">
        <fgColor rgb="FF7DD7F8"/>
        <bgColor indexed="64"/>
      </patternFill>
    </fill>
    <fill>
      <patternFill patternType="solid">
        <fgColor rgb="FF66D0F6"/>
        <bgColor indexed="64"/>
      </patternFill>
    </fill>
    <fill>
      <patternFill patternType="solid">
        <fgColor rgb="FF59CCF6"/>
        <bgColor indexed="64"/>
      </patternFill>
    </fill>
    <fill>
      <patternFill patternType="solid">
        <fgColor rgb="FF4DC8F5"/>
        <bgColor indexed="64"/>
      </patternFill>
    </fill>
    <fill>
      <patternFill patternType="solid">
        <fgColor rgb="FF45C6F5"/>
        <bgColor indexed="64"/>
      </patternFill>
    </fill>
    <fill>
      <patternFill patternType="solid">
        <fgColor rgb="FFBEEBFC"/>
        <bgColor indexed="64"/>
      </patternFill>
    </fill>
    <fill>
      <patternFill patternType="solid">
        <fgColor rgb="FFA2E2FA"/>
        <bgColor indexed="64"/>
      </patternFill>
    </fill>
    <fill>
      <patternFill patternType="solid">
        <fgColor rgb="FF78D6F8"/>
        <bgColor indexed="64"/>
      </patternFill>
    </fill>
    <fill>
      <patternFill patternType="solid">
        <fgColor rgb="FF65D0F6"/>
        <bgColor indexed="64"/>
      </patternFill>
    </fill>
    <fill>
      <patternFill patternType="solid">
        <fgColor rgb="FFCBE9AB"/>
        <bgColor indexed="64"/>
      </patternFill>
    </fill>
    <fill>
      <patternFill patternType="solid">
        <fgColor rgb="FFEFF8E4"/>
        <bgColor indexed="64"/>
      </patternFill>
    </fill>
    <fill>
      <patternFill patternType="solid">
        <fgColor rgb="FFF0F9E6"/>
        <bgColor indexed="64"/>
      </patternFill>
    </fill>
    <fill>
      <patternFill patternType="solid">
        <fgColor rgb="FFE6F5D7"/>
        <bgColor indexed="64"/>
      </patternFill>
    </fill>
    <fill>
      <patternFill patternType="solid">
        <fgColor rgb="FFDDF1C8"/>
        <bgColor indexed="64"/>
      </patternFill>
    </fill>
    <fill>
      <patternFill patternType="solid">
        <fgColor rgb="FFD4EDBA"/>
        <bgColor indexed="64"/>
      </patternFill>
    </fill>
    <fill>
      <patternFill patternType="solid">
        <fgColor rgb="FFCEEAAF"/>
        <bgColor indexed="64"/>
      </patternFill>
    </fill>
    <fill>
      <patternFill patternType="solid">
        <fgColor rgb="FFC7E7A5"/>
        <bgColor indexed="64"/>
      </patternFill>
    </fill>
    <fill>
      <patternFill patternType="solid">
        <fgColor rgb="FFC2E59D"/>
        <bgColor indexed="64"/>
      </patternFill>
    </fill>
    <fill>
      <patternFill patternType="solid">
        <fgColor rgb="FFBEE397"/>
        <bgColor indexed="64"/>
      </patternFill>
    </fill>
    <fill>
      <patternFill patternType="solid">
        <fgColor rgb="FFBBE291"/>
        <bgColor indexed="64"/>
      </patternFill>
    </fill>
    <fill>
      <patternFill patternType="solid">
        <fgColor rgb="FFB7E08B"/>
        <bgColor indexed="64"/>
      </patternFill>
    </fill>
    <fill>
      <patternFill patternType="solid">
        <fgColor rgb="FFE7F5D9"/>
        <bgColor indexed="64"/>
      </patternFill>
    </fill>
    <fill>
      <patternFill patternType="solid">
        <fgColor rgb="FFEBF7DF"/>
        <bgColor indexed="64"/>
      </patternFill>
    </fill>
    <fill>
      <patternFill patternType="solid">
        <fgColor rgb="FFE1F2CE"/>
        <bgColor indexed="64"/>
      </patternFill>
    </fill>
    <fill>
      <patternFill patternType="solid">
        <fgColor rgb="FFD7EEBF"/>
        <bgColor indexed="64"/>
      </patternFill>
    </fill>
    <fill>
      <patternFill patternType="solid">
        <fgColor rgb="FFCEEAB0"/>
        <bgColor indexed="64"/>
      </patternFill>
    </fill>
    <fill>
      <patternFill patternType="solid">
        <fgColor rgb="FFC8E7A6"/>
        <bgColor indexed="64"/>
      </patternFill>
    </fill>
    <fill>
      <patternFill patternType="solid">
        <fgColor rgb="FFC1E59C"/>
        <bgColor indexed="64"/>
      </patternFill>
    </fill>
    <fill>
      <patternFill patternType="solid">
        <fgColor rgb="FFBCE394"/>
        <bgColor indexed="64"/>
      </patternFill>
    </fill>
    <fill>
      <patternFill patternType="solid">
        <fgColor rgb="FFB9E18E"/>
        <bgColor indexed="64"/>
      </patternFill>
    </fill>
    <fill>
      <patternFill patternType="solid">
        <fgColor rgb="FFB5DF88"/>
        <bgColor indexed="64"/>
      </patternFill>
    </fill>
    <fill>
      <patternFill patternType="solid">
        <fgColor rgb="FFB1DE82"/>
        <bgColor indexed="64"/>
      </patternFill>
    </fill>
    <fill>
      <patternFill patternType="solid">
        <fgColor rgb="FFE0F2CE"/>
        <bgColor indexed="64"/>
      </patternFill>
    </fill>
    <fill>
      <patternFill patternType="solid">
        <fgColor rgb="FFD2ECB6"/>
        <bgColor indexed="64"/>
      </patternFill>
    </fill>
    <fill>
      <patternFill patternType="solid">
        <fgColor rgb="FFC9E8A8"/>
        <bgColor indexed="64"/>
      </patternFill>
    </fill>
    <fill>
      <patternFill patternType="solid">
        <fgColor rgb="FFC3E59E"/>
        <bgColor indexed="64"/>
      </patternFill>
    </fill>
    <fill>
      <patternFill patternType="solid">
        <fgColor rgb="FFBDE394"/>
        <bgColor indexed="64"/>
      </patternFill>
    </fill>
    <fill>
      <patternFill patternType="solid">
        <fgColor rgb="FFB8E18C"/>
        <bgColor indexed="64"/>
      </patternFill>
    </fill>
    <fill>
      <patternFill patternType="solid">
        <fgColor rgb="FFB4DF87"/>
        <bgColor indexed="64"/>
      </patternFill>
    </fill>
    <fill>
      <patternFill patternType="solid">
        <fgColor rgb="FFB1DD81"/>
        <bgColor indexed="64"/>
      </patternFill>
    </fill>
    <fill>
      <patternFill patternType="solid">
        <fgColor rgb="FFADDC7A"/>
        <bgColor indexed="64"/>
      </patternFill>
    </fill>
    <fill>
      <patternFill patternType="solid">
        <fgColor rgb="FFCFEBB2"/>
        <bgColor indexed="64"/>
      </patternFill>
    </fill>
    <fill>
      <patternFill patternType="solid">
        <fgColor rgb="FFD4EDB9"/>
        <bgColor indexed="64"/>
      </patternFill>
    </fill>
    <fill>
      <patternFill patternType="solid">
        <fgColor rgb="FFD8EEC0"/>
        <bgColor indexed="64"/>
      </patternFill>
    </fill>
    <fill>
      <patternFill patternType="solid">
        <fgColor rgb="FFDCF0C6"/>
        <bgColor indexed="64"/>
      </patternFill>
    </fill>
    <fill>
      <patternFill patternType="solid">
        <fgColor rgb="FFDEF1C9"/>
        <bgColor indexed="64"/>
      </patternFill>
    </fill>
    <fill>
      <patternFill patternType="solid">
        <fgColor rgb="FFDAEFC4"/>
        <bgColor indexed="64"/>
      </patternFill>
    </fill>
    <fill>
      <patternFill patternType="solid">
        <fgColor rgb="FFD7EEBE"/>
        <bgColor indexed="64"/>
      </patternFill>
    </fill>
    <fill>
      <patternFill patternType="solid">
        <fgColor rgb="FFD3ECB8"/>
        <bgColor indexed="64"/>
      </patternFill>
    </fill>
    <fill>
      <patternFill patternType="solid">
        <fgColor rgb="FFDBF0C5"/>
        <bgColor indexed="64"/>
      </patternFill>
    </fill>
    <fill>
      <patternFill patternType="solid">
        <fgColor rgb="FFD9EFC2"/>
        <bgColor indexed="64"/>
      </patternFill>
    </fill>
    <fill>
      <patternFill patternType="solid">
        <fgColor rgb="FFD6EEBD"/>
        <bgColor indexed="64"/>
      </patternFill>
    </fill>
    <fill>
      <patternFill patternType="solid">
        <fgColor rgb="FFD2ECB7"/>
        <bgColor indexed="64"/>
      </patternFill>
    </fill>
    <fill>
      <patternFill patternType="solid">
        <fgColor rgb="FFCEEAB1"/>
        <bgColor indexed="64"/>
      </patternFill>
    </fill>
    <fill>
      <patternFill patternType="solid">
        <fgColor rgb="FFCAE9AA"/>
        <bgColor indexed="64"/>
      </patternFill>
    </fill>
    <fill>
      <patternFill patternType="solid">
        <fgColor rgb="FFC6E7A3"/>
        <bgColor indexed="64"/>
      </patternFill>
    </fill>
    <fill>
      <patternFill patternType="solid">
        <fgColor rgb="FFD8EFC1"/>
        <bgColor indexed="64"/>
      </patternFill>
    </fill>
    <fill>
      <patternFill patternType="solid">
        <fgColor rgb="FFD6EDBC"/>
        <bgColor indexed="64"/>
      </patternFill>
    </fill>
    <fill>
      <patternFill patternType="solid">
        <fgColor rgb="FFDCF0C7"/>
        <bgColor indexed="64"/>
      </patternFill>
    </fill>
    <fill>
      <patternFill patternType="solid">
        <fgColor rgb="FFE3F3D3"/>
        <bgColor indexed="64"/>
      </patternFill>
    </fill>
    <fill>
      <patternFill patternType="solid">
        <fgColor rgb="FFE6F4D6"/>
        <bgColor indexed="64"/>
      </patternFill>
    </fill>
    <fill>
      <patternFill patternType="solid">
        <fgColor rgb="FFE1F3CF"/>
        <bgColor indexed="64"/>
      </patternFill>
    </fill>
    <fill>
      <patternFill patternType="solid">
        <fgColor rgb="FFDBF0C6"/>
        <bgColor indexed="64"/>
      </patternFill>
    </fill>
    <fill>
      <patternFill patternType="solid">
        <fgColor rgb="FFD5EDBB"/>
        <bgColor indexed="64"/>
      </patternFill>
    </fill>
    <fill>
      <patternFill patternType="solid">
        <fgColor rgb="FFC7E7A4"/>
        <bgColor indexed="64"/>
      </patternFill>
    </fill>
    <fill>
      <patternFill patternType="solid">
        <fgColor rgb="FFC0E499"/>
        <bgColor indexed="64"/>
      </patternFill>
    </fill>
    <fill>
      <patternFill patternType="solid">
        <fgColor rgb="FFB9E18F"/>
        <bgColor indexed="64"/>
      </patternFill>
    </fill>
    <fill>
      <patternFill patternType="solid">
        <fgColor rgb="FFE2F3D0"/>
        <bgColor indexed="64"/>
      </patternFill>
    </fill>
    <fill>
      <patternFill patternType="solid">
        <fgColor rgb="FFB2DE83"/>
        <bgColor indexed="64"/>
      </patternFill>
    </fill>
    <fill>
      <patternFill patternType="solid">
        <fgColor rgb="FFD0EBB4"/>
        <bgColor indexed="64"/>
      </patternFill>
    </fill>
    <fill>
      <patternFill patternType="solid">
        <fgColor rgb="FFBAE190"/>
        <bgColor indexed="64"/>
      </patternFill>
    </fill>
    <fill>
      <patternFill patternType="solid">
        <fgColor rgb="FFB2DE84"/>
        <bgColor indexed="64"/>
      </patternFill>
    </fill>
    <fill>
      <patternFill patternType="solid">
        <fgColor rgb="FFACDB79"/>
        <bgColor indexed="64"/>
      </patternFill>
    </fill>
    <fill>
      <patternFill patternType="solid">
        <fgColor rgb="FFECF7E0"/>
        <bgColor indexed="64"/>
      </patternFill>
    </fill>
    <fill>
      <patternFill patternType="solid">
        <fgColor rgb="FFE3F3D1"/>
        <bgColor indexed="64"/>
      </patternFill>
    </fill>
    <fill>
      <patternFill patternType="solid">
        <fgColor rgb="FFD1EBB5"/>
        <bgColor indexed="64"/>
      </patternFill>
    </fill>
    <fill>
      <patternFill patternType="solid">
        <fgColor rgb="FFBEE396"/>
        <bgColor indexed="64"/>
      </patternFill>
    </fill>
    <fill>
      <patternFill patternType="solid">
        <fgColor rgb="FFBAE290"/>
        <bgColor indexed="64"/>
      </patternFill>
    </fill>
    <fill>
      <patternFill patternType="solid">
        <fgColor rgb="FFB6E08A"/>
        <bgColor indexed="64"/>
      </patternFill>
    </fill>
    <fill>
      <patternFill patternType="solid">
        <fgColor rgb="FFC9E8A9"/>
        <bgColor indexed="64"/>
      </patternFill>
    </fill>
    <fill>
      <patternFill patternType="solid">
        <fgColor rgb="FFC2E59C"/>
        <bgColor indexed="64"/>
      </patternFill>
    </fill>
    <fill>
      <patternFill patternType="solid">
        <fgColor rgb="FFBBE292"/>
        <bgColor indexed="64"/>
      </patternFill>
    </fill>
    <fill>
      <patternFill patternType="solid">
        <fgColor rgb="FFE8F5DA"/>
        <bgColor indexed="64"/>
      </patternFill>
    </fill>
    <fill>
      <patternFill patternType="solid">
        <fgColor rgb="FFDFF1CB"/>
        <bgColor indexed="64"/>
      </patternFill>
    </fill>
    <fill>
      <patternFill patternType="solid">
        <fgColor rgb="FFCCE9AC"/>
        <bgColor indexed="64"/>
      </patternFill>
    </fill>
    <fill>
      <patternFill patternType="solid">
        <fgColor rgb="FFC4E69F"/>
        <bgColor indexed="64"/>
      </patternFill>
    </fill>
    <fill>
      <patternFill patternType="solid">
        <fgColor rgb="FFBCE293"/>
        <bgColor indexed="64"/>
      </patternFill>
    </fill>
    <fill>
      <patternFill patternType="solid">
        <fgColor rgb="FFB3DF85"/>
        <bgColor indexed="64"/>
      </patternFill>
    </fill>
    <fill>
      <patternFill patternType="solid">
        <fgColor rgb="FFB0DD80"/>
        <bgColor indexed="64"/>
      </patternFill>
    </fill>
    <fill>
      <patternFill patternType="solid">
        <fgColor rgb="FFACDC7A"/>
        <bgColor indexed="64"/>
      </patternFill>
    </fill>
  </fills>
  <borders count="40">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dotted">
        <color auto="1"/>
      </top>
      <bottom/>
      <diagonal/>
    </border>
    <border>
      <left/>
      <right/>
      <top style="medium">
        <color auto="1"/>
      </top>
      <bottom style="medium">
        <color auto="1"/>
      </bottom>
      <diagonal/>
    </border>
    <border>
      <left/>
      <right/>
      <top style="medium">
        <color indexed="64"/>
      </top>
      <bottom/>
      <diagonal/>
    </border>
    <border>
      <left/>
      <right/>
      <top/>
      <bottom style="medium">
        <color auto="1"/>
      </bottom>
      <diagonal/>
    </border>
    <border>
      <left/>
      <right/>
      <top style="dotted">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rgb="FF000000"/>
      </right>
      <top style="medium">
        <color indexed="64"/>
      </top>
      <bottom style="medium">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theme="7"/>
      </top>
      <bottom/>
      <diagonal/>
    </border>
    <border>
      <left/>
      <right style="thin">
        <color theme="7"/>
      </right>
      <top style="thin">
        <color theme="7"/>
      </top>
      <bottom/>
      <diagonal/>
    </border>
    <border>
      <left/>
      <right style="thin">
        <color theme="7"/>
      </right>
      <top style="thin">
        <color theme="7"/>
      </top>
      <bottom style="thin">
        <color theme="7"/>
      </bottom>
      <diagonal/>
    </border>
    <border>
      <left/>
      <right style="thin">
        <color theme="7"/>
      </right>
      <top/>
      <bottom/>
      <diagonal/>
    </border>
    <border>
      <left/>
      <right style="thin">
        <color theme="7"/>
      </right>
      <top/>
      <bottom style="thin">
        <color theme="7"/>
      </bottom>
      <diagonal/>
    </border>
    <border>
      <left/>
      <right/>
      <top/>
      <bottom style="medium">
        <color rgb="FF000000"/>
      </bottom>
      <diagonal/>
    </border>
    <border>
      <left/>
      <right/>
      <top style="medium">
        <color rgb="FF000000"/>
      </top>
      <bottom/>
      <diagonal/>
    </border>
    <border>
      <left style="thin">
        <color rgb="FFFF0000"/>
      </left>
      <right/>
      <top/>
      <bottom/>
      <diagonal/>
    </border>
  </borders>
  <cellStyleXfs count="18">
    <xf numFmtId="0" fontId="0" fillId="0" borderId="0"/>
    <xf numFmtId="0" fontId="12" fillId="0" borderId="0"/>
    <xf numFmtId="0" fontId="12" fillId="0" borderId="0">
      <alignment vertical="center"/>
    </xf>
    <xf numFmtId="0" fontId="9" fillId="0" borderId="0">
      <alignment vertical="center"/>
    </xf>
    <xf numFmtId="38" fontId="12" fillId="0" borderId="0" applyFont="0" applyFill="0" applyBorder="0" applyAlignment="0" applyProtection="0">
      <alignment vertical="center"/>
    </xf>
    <xf numFmtId="0" fontId="12" fillId="0" borderId="0"/>
    <xf numFmtId="0" fontId="12" fillId="0" borderId="0">
      <alignment vertical="center"/>
    </xf>
    <xf numFmtId="0" fontId="24" fillId="0" borderId="0"/>
    <xf numFmtId="0" fontId="22" fillId="0" borderId="0">
      <alignment vertical="center"/>
    </xf>
    <xf numFmtId="0" fontId="24" fillId="0" borderId="0"/>
    <xf numFmtId="0" fontId="22" fillId="0" borderId="0"/>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38" fontId="24" fillId="0" borderId="0" applyFont="0" applyFill="0" applyBorder="0" applyAlignment="0" applyProtection="0">
      <alignment vertical="center"/>
    </xf>
    <xf numFmtId="0" fontId="1" fillId="0" borderId="0">
      <alignment vertical="center"/>
    </xf>
  </cellStyleXfs>
  <cellXfs count="1164">
    <xf numFmtId="0" fontId="0" fillId="0" borderId="0" xfId="0"/>
    <xf numFmtId="0" fontId="12" fillId="0" borderId="0" xfId="5"/>
    <xf numFmtId="0" fontId="17" fillId="2" borderId="0" xfId="0" applyFont="1" applyFill="1" applyAlignment="1">
      <alignment horizontal="center"/>
    </xf>
    <xf numFmtId="0" fontId="0" fillId="2" borderId="0" xfId="0" applyFill="1"/>
    <xf numFmtId="0" fontId="17" fillId="2" borderId="0" xfId="0" applyFont="1" applyFill="1"/>
    <xf numFmtId="0" fontId="17" fillId="2" borderId="2" xfId="0" applyFont="1" applyFill="1" applyBorder="1" applyAlignment="1">
      <alignment horizontal="center"/>
    </xf>
    <xf numFmtId="0" fontId="16" fillId="2" borderId="3" xfId="2" applyFont="1" applyFill="1" applyBorder="1" applyAlignment="1">
      <alignment horizontal="center" vertical="center"/>
    </xf>
    <xf numFmtId="0" fontId="15" fillId="2" borderId="3" xfId="2" applyFont="1" applyFill="1" applyBorder="1" applyAlignment="1">
      <alignment horizontal="center" vertical="center"/>
    </xf>
    <xf numFmtId="0" fontId="16" fillId="2" borderId="0" xfId="2" applyFont="1" applyFill="1" applyAlignment="1">
      <alignment horizontal="center" vertical="center"/>
    </xf>
    <xf numFmtId="0" fontId="16" fillId="2" borderId="2" xfId="2" applyFont="1" applyFill="1" applyBorder="1" applyAlignment="1">
      <alignment horizontal="center" vertical="center"/>
    </xf>
    <xf numFmtId="0" fontId="16" fillId="2" borderId="0" xfId="2" applyFont="1" applyFill="1">
      <alignment vertical="center"/>
    </xf>
    <xf numFmtId="0" fontId="12" fillId="2" borderId="0" xfId="5" applyFill="1"/>
    <xf numFmtId="0" fontId="27" fillId="2" borderId="1" xfId="5" applyFont="1" applyFill="1" applyBorder="1" applyAlignment="1">
      <alignment horizontal="center" vertical="center"/>
    </xf>
    <xf numFmtId="0" fontId="27" fillId="3" borderId="1" xfId="5" applyFont="1" applyFill="1" applyBorder="1" applyAlignment="1">
      <alignment horizontal="center"/>
    </xf>
    <xf numFmtId="0" fontId="27" fillId="3" borderId="1" xfId="5" applyFont="1" applyFill="1" applyBorder="1" applyAlignment="1">
      <alignment horizontal="center" vertical="center"/>
    </xf>
    <xf numFmtId="0" fontId="27" fillId="2" borderId="2" xfId="5" applyFont="1" applyFill="1" applyBorder="1" applyAlignment="1">
      <alignment horizontal="center" vertical="center"/>
    </xf>
    <xf numFmtId="0" fontId="27" fillId="3" borderId="2" xfId="5" applyFont="1" applyFill="1" applyBorder="1" applyAlignment="1">
      <alignment horizontal="center" vertical="center"/>
    </xf>
    <xf numFmtId="176" fontId="15" fillId="3" borderId="0" xfId="5" applyNumberFormat="1" applyFont="1" applyFill="1" applyAlignment="1">
      <alignment horizontal="center"/>
    </xf>
    <xf numFmtId="176" fontId="23" fillId="3" borderId="0" xfId="5" applyNumberFormat="1" applyFont="1" applyFill="1" applyAlignment="1">
      <alignment horizontal="center"/>
    </xf>
    <xf numFmtId="0" fontId="31" fillId="3" borderId="0" xfId="5" applyFont="1" applyFill="1" applyAlignment="1">
      <alignment horizontal="center" vertical="center"/>
    </xf>
    <xf numFmtId="176" fontId="23" fillId="0" borderId="0" xfId="5" applyNumberFormat="1" applyFont="1" applyAlignment="1">
      <alignment horizontal="center"/>
    </xf>
    <xf numFmtId="0" fontId="17" fillId="2" borderId="2" xfId="0" applyFont="1" applyFill="1" applyBorder="1"/>
    <xf numFmtId="0" fontId="38" fillId="2" borderId="0" xfId="7" applyFont="1" applyFill="1" applyAlignment="1">
      <alignment horizontal="center"/>
    </xf>
    <xf numFmtId="0" fontId="38" fillId="2" borderId="2" xfId="7" applyFont="1" applyFill="1" applyBorder="1" applyAlignment="1">
      <alignment horizontal="center"/>
    </xf>
    <xf numFmtId="179" fontId="15" fillId="2" borderId="0" xfId="10" applyNumberFormat="1" applyFont="1" applyFill="1" applyAlignment="1">
      <alignment horizontal="center"/>
    </xf>
    <xf numFmtId="182" fontId="15" fillId="2" borderId="0" xfId="10" applyNumberFormat="1" applyFont="1" applyFill="1" applyAlignment="1">
      <alignment horizontal="center"/>
    </xf>
    <xf numFmtId="0" fontId="17" fillId="2" borderId="0" xfId="7" applyFont="1" applyFill="1"/>
    <xf numFmtId="0" fontId="17" fillId="2" borderId="0" xfId="7" applyFont="1" applyFill="1" applyAlignment="1">
      <alignment horizontal="center"/>
    </xf>
    <xf numFmtId="0" fontId="17" fillId="0" borderId="0" xfId="7" applyFont="1"/>
    <xf numFmtId="188" fontId="17" fillId="0" borderId="0" xfId="7" applyNumberFormat="1" applyFont="1"/>
    <xf numFmtId="0" fontId="18" fillId="2" borderId="2" xfId="0" applyFont="1" applyFill="1" applyBorder="1" applyAlignment="1">
      <alignment horizontal="center"/>
    </xf>
    <xf numFmtId="0" fontId="18" fillId="2" borderId="3" xfId="0" applyFont="1" applyFill="1" applyBorder="1" applyAlignment="1">
      <alignment horizontal="center"/>
    </xf>
    <xf numFmtId="0" fontId="18" fillId="2" borderId="0" xfId="0" applyFont="1" applyFill="1" applyAlignment="1">
      <alignment horizontal="left"/>
    </xf>
    <xf numFmtId="0" fontId="0" fillId="2" borderId="0" xfId="0" applyFill="1" applyAlignment="1">
      <alignment horizontal="center"/>
    </xf>
    <xf numFmtId="0" fontId="17" fillId="0" borderId="0" xfId="7" applyFont="1" applyAlignment="1">
      <alignment horizontal="left"/>
    </xf>
    <xf numFmtId="0" fontId="17" fillId="0" borderId="0" xfId="7" applyFont="1" applyAlignment="1">
      <alignment horizontal="center"/>
    </xf>
    <xf numFmtId="176" fontId="25" fillId="3" borderId="0" xfId="5" applyNumberFormat="1" applyFont="1" applyFill="1" applyAlignment="1">
      <alignment horizontal="center"/>
    </xf>
    <xf numFmtId="0" fontId="21" fillId="0" borderId="0" xfId="5" applyFont="1"/>
    <xf numFmtId="0" fontId="0" fillId="2" borderId="1" xfId="0" applyFill="1" applyBorder="1"/>
    <xf numFmtId="179" fontId="15" fillId="2" borderId="0" xfId="10" applyNumberFormat="1" applyFont="1" applyFill="1" applyAlignment="1">
      <alignment horizontal="center" vertical="center"/>
    </xf>
    <xf numFmtId="0" fontId="17" fillId="2" borderId="3" xfId="7" applyFont="1" applyFill="1" applyBorder="1" applyAlignment="1">
      <alignment horizontal="center" shrinkToFit="1"/>
    </xf>
    <xf numFmtId="0" fontId="17" fillId="2" borderId="0" xfId="7" applyFont="1" applyFill="1" applyAlignment="1">
      <alignment horizontal="left" shrinkToFit="1"/>
    </xf>
    <xf numFmtId="176" fontId="17" fillId="2" borderId="0" xfId="7" applyNumberFormat="1" applyFont="1" applyFill="1" applyAlignment="1">
      <alignment horizontal="right" shrinkToFit="1"/>
    </xf>
    <xf numFmtId="0" fontId="17" fillId="2" borderId="0" xfId="7" applyFont="1" applyFill="1" applyAlignment="1">
      <alignment shrinkToFit="1"/>
    </xf>
    <xf numFmtId="0" fontId="19" fillId="2" borderId="3" xfId="0" applyFont="1" applyFill="1" applyBorder="1" applyAlignment="1">
      <alignment horizontal="center"/>
    </xf>
    <xf numFmtId="0" fontId="0" fillId="2" borderId="1" xfId="0" applyFill="1" applyBorder="1" applyAlignment="1">
      <alignment horizontal="center"/>
    </xf>
    <xf numFmtId="0" fontId="38" fillId="2" borderId="0" xfId="7" applyFont="1" applyFill="1"/>
    <xf numFmtId="0" fontId="40" fillId="2" borderId="2" xfId="0" applyFont="1" applyFill="1" applyBorder="1" applyAlignment="1">
      <alignment horizontal="center"/>
    </xf>
    <xf numFmtId="0" fontId="19" fillId="2" borderId="2" xfId="0" applyFont="1" applyFill="1" applyBorder="1"/>
    <xf numFmtId="0" fontId="41" fillId="0" borderId="0" xfId="0" applyFont="1" applyAlignment="1">
      <alignment vertical="center"/>
    </xf>
    <xf numFmtId="0" fontId="42" fillId="0" borderId="0" xfId="7" applyFont="1"/>
    <xf numFmtId="0" fontId="43" fillId="0" borderId="0" xfId="0" applyFont="1"/>
    <xf numFmtId="0" fontId="44" fillId="2" borderId="0" xfId="5" applyFont="1" applyFill="1"/>
    <xf numFmtId="0" fontId="23"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0" xfId="0" applyFont="1" applyFill="1" applyAlignment="1">
      <alignment horizontal="center" vertical="center"/>
    </xf>
    <xf numFmtId="0" fontId="15" fillId="2" borderId="2" xfId="0" applyFont="1" applyFill="1" applyBorder="1" applyAlignment="1">
      <alignment horizontal="center" vertical="center"/>
    </xf>
    <xf numFmtId="0" fontId="48" fillId="0" borderId="6"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0" xfId="0" applyFont="1" applyAlignment="1">
      <alignment horizontal="left" vertical="center"/>
    </xf>
    <xf numFmtId="0" fontId="49" fillId="0" borderId="7" xfId="0" applyFont="1" applyBorder="1" applyAlignment="1">
      <alignment horizontal="left" vertical="center"/>
    </xf>
    <xf numFmtId="0" fontId="28" fillId="0" borderId="6" xfId="0" applyFont="1" applyBorder="1" applyAlignment="1">
      <alignment vertical="center"/>
    </xf>
    <xf numFmtId="0" fontId="51" fillId="0" borderId="6" xfId="0" applyFont="1" applyBorder="1" applyAlignment="1">
      <alignment horizontal="center" vertical="center" wrapText="1"/>
    </xf>
    <xf numFmtId="0" fontId="46" fillId="0" borderId="0" xfId="0" applyFont="1" applyAlignment="1">
      <alignment horizontal="left" vertical="center"/>
    </xf>
    <xf numFmtId="0" fontId="47" fillId="0" borderId="0" xfId="0" applyFont="1" applyAlignment="1">
      <alignment horizontal="left" vertical="center"/>
    </xf>
    <xf numFmtId="0" fontId="47" fillId="0" borderId="0" xfId="0" applyFont="1" applyAlignment="1">
      <alignment horizontal="justify" vertical="center"/>
    </xf>
    <xf numFmtId="0" fontId="47" fillId="0" borderId="15" xfId="0" applyFont="1" applyBorder="1" applyAlignment="1">
      <alignment horizontal="justify" vertical="center" wrapText="1"/>
    </xf>
    <xf numFmtId="0" fontId="47" fillId="0" borderId="16" xfId="0" applyFont="1" applyBorder="1" applyAlignment="1">
      <alignment horizontal="justify" vertical="center" wrapText="1"/>
    </xf>
    <xf numFmtId="0" fontId="47" fillId="0" borderId="17" xfId="0" applyFont="1" applyBorder="1" applyAlignment="1">
      <alignment horizontal="justify" vertical="center" wrapText="1"/>
    </xf>
    <xf numFmtId="0" fontId="52" fillId="0" borderId="16" xfId="0" applyFont="1" applyBorder="1" applyAlignment="1">
      <alignment horizontal="justify" vertical="center" wrapText="1"/>
    </xf>
    <xf numFmtId="0" fontId="52" fillId="0" borderId="15" xfId="0" applyFont="1" applyBorder="1" applyAlignment="1">
      <alignment horizontal="justify" vertical="center" wrapText="1"/>
    </xf>
    <xf numFmtId="0" fontId="52" fillId="11" borderId="13" xfId="0" applyFont="1" applyFill="1" applyBorder="1" applyAlignment="1">
      <alignment horizontal="center" vertical="center" wrapText="1"/>
    </xf>
    <xf numFmtId="0" fontId="52" fillId="11" borderId="14" xfId="0" applyFont="1" applyFill="1" applyBorder="1" applyAlignment="1">
      <alignment horizontal="center" vertical="center" wrapText="1"/>
    </xf>
    <xf numFmtId="0" fontId="49" fillId="12" borderId="16" xfId="0" applyFont="1" applyFill="1" applyBorder="1" applyAlignment="1">
      <alignment horizontal="right" vertical="center"/>
    </xf>
    <xf numFmtId="0" fontId="49" fillId="12" borderId="15" xfId="0" applyFont="1" applyFill="1" applyBorder="1" applyAlignment="1">
      <alignment horizontal="center" vertical="center"/>
    </xf>
    <xf numFmtId="0" fontId="54" fillId="0" borderId="0" xfId="5" applyFont="1"/>
    <xf numFmtId="0" fontId="27" fillId="0" borderId="0" xfId="5" applyFont="1"/>
    <xf numFmtId="0" fontId="14" fillId="0" borderId="0" xfId="5" applyFont="1"/>
    <xf numFmtId="0" fontId="11" fillId="0" borderId="0" xfId="0" applyFont="1"/>
    <xf numFmtId="0" fontId="55" fillId="0" borderId="0" xfId="0" applyFont="1" applyAlignment="1">
      <alignment vertical="center"/>
    </xf>
    <xf numFmtId="0" fontId="56" fillId="0" borderId="0" xfId="15" applyFont="1">
      <alignment vertical="center"/>
    </xf>
    <xf numFmtId="0" fontId="56" fillId="0" borderId="0" xfId="5" applyFont="1"/>
    <xf numFmtId="0" fontId="17" fillId="0" borderId="0" xfId="0" applyFont="1" applyAlignment="1">
      <alignment horizontal="center"/>
    </xf>
    <xf numFmtId="0" fontId="17" fillId="0" borderId="0" xfId="0" applyFont="1"/>
    <xf numFmtId="0" fontId="57" fillId="0" borderId="0" xfId="0" applyFont="1" applyAlignment="1">
      <alignment horizontal="left" vertical="center"/>
    </xf>
    <xf numFmtId="0" fontId="59" fillId="2" borderId="0" xfId="7" applyFont="1" applyFill="1"/>
    <xf numFmtId="0" fontId="53" fillId="0" borderId="0" xfId="0" applyFont="1" applyAlignment="1">
      <alignment horizontal="justify" vertical="center"/>
    </xf>
    <xf numFmtId="0" fontId="15" fillId="2" borderId="0" xfId="2" applyFont="1" applyFill="1">
      <alignment vertical="center"/>
    </xf>
    <xf numFmtId="178" fontId="15" fillId="2" borderId="0" xfId="2" applyNumberFormat="1" applyFont="1" applyFill="1" applyAlignment="1">
      <alignment horizontal="right" vertical="center" indent="1"/>
    </xf>
    <xf numFmtId="0" fontId="15" fillId="2" borderId="0" xfId="2" applyFont="1" applyFill="1" applyAlignment="1">
      <alignment horizontal="right" vertical="center" indent="1"/>
    </xf>
    <xf numFmtId="177" fontId="15" fillId="2" borderId="0" xfId="2" applyNumberFormat="1" applyFont="1" applyFill="1" applyAlignment="1">
      <alignment horizontal="right" vertical="center" indent="1"/>
    </xf>
    <xf numFmtId="178" fontId="15" fillId="2" borderId="2" xfId="2" applyNumberFormat="1" applyFont="1" applyFill="1" applyBorder="1" applyAlignment="1">
      <alignment horizontal="right" vertical="center" indent="1"/>
    </xf>
    <xf numFmtId="0" fontId="15" fillId="2" borderId="2" xfId="2" applyFont="1" applyFill="1" applyBorder="1" applyAlignment="1">
      <alignment horizontal="right" vertical="center" indent="1"/>
    </xf>
    <xf numFmtId="177" fontId="15" fillId="2" borderId="2" xfId="2" applyNumberFormat="1" applyFont="1" applyFill="1" applyBorder="1" applyAlignment="1">
      <alignment horizontal="right" vertical="center" indent="1"/>
    </xf>
    <xf numFmtId="0" fontId="47" fillId="0" borderId="0" xfId="0" applyFont="1" applyAlignment="1">
      <alignment vertical="center"/>
    </xf>
    <xf numFmtId="0" fontId="62" fillId="0" borderId="0" xfId="0" applyFont="1" applyAlignment="1">
      <alignment vertical="center"/>
    </xf>
    <xf numFmtId="0" fontId="28" fillId="0" borderId="15" xfId="0" applyFont="1" applyBorder="1" applyAlignment="1">
      <alignment horizontal="justify" vertical="center" wrapText="1"/>
    </xf>
    <xf numFmtId="9" fontId="28" fillId="0" borderId="16" xfId="0" applyNumberFormat="1" applyFont="1" applyBorder="1" applyAlignment="1">
      <alignment horizontal="center" vertical="center" wrapText="1"/>
    </xf>
    <xf numFmtId="0" fontId="28" fillId="0" borderId="16" xfId="0" applyFont="1" applyBorder="1" applyAlignment="1">
      <alignment horizontal="justify" vertical="center" wrapText="1"/>
    </xf>
    <xf numFmtId="0" fontId="63" fillId="0" borderId="16" xfId="0" applyFont="1" applyBorder="1" applyAlignment="1">
      <alignment horizontal="justify" vertical="center" wrapText="1"/>
    </xf>
    <xf numFmtId="0" fontId="63" fillId="0" borderId="15" xfId="0" applyFont="1" applyBorder="1" applyAlignment="1">
      <alignment horizontal="justify" vertical="center" wrapText="1"/>
    </xf>
    <xf numFmtId="0" fontId="28" fillId="0" borderId="16" xfId="0" applyFont="1" applyBorder="1" applyAlignment="1">
      <alignment horizontal="center" vertical="center" wrapText="1"/>
    </xf>
    <xf numFmtId="0" fontId="49" fillId="12" borderId="19" xfId="0" applyFont="1" applyFill="1" applyBorder="1" applyAlignment="1">
      <alignment horizontal="center" vertical="center"/>
    </xf>
    <xf numFmtId="0" fontId="49" fillId="12" borderId="16" xfId="0" applyFont="1" applyFill="1" applyBorder="1" applyAlignment="1">
      <alignment horizontal="center" vertical="center"/>
    </xf>
    <xf numFmtId="0" fontId="49" fillId="11" borderId="16" xfId="0" applyFont="1" applyFill="1" applyBorder="1" applyAlignment="1">
      <alignment horizontal="center" vertical="center" wrapText="1"/>
    </xf>
    <xf numFmtId="0" fontId="23" fillId="2" borderId="1" xfId="0" applyFont="1" applyFill="1" applyBorder="1" applyAlignment="1">
      <alignment horizontal="center" vertical="center"/>
    </xf>
    <xf numFmtId="0" fontId="17" fillId="0" borderId="0" xfId="0" applyFont="1" applyAlignment="1">
      <alignment wrapText="1"/>
    </xf>
    <xf numFmtId="0" fontId="15" fillId="0" borderId="0" xfId="2" applyFont="1">
      <alignment vertical="center"/>
    </xf>
    <xf numFmtId="0" fontId="64" fillId="0" borderId="0" xfId="0" applyFont="1" applyAlignment="1">
      <alignment vertical="center"/>
    </xf>
    <xf numFmtId="0" fontId="65" fillId="0" borderId="0" xfId="0" applyFont="1" applyAlignment="1">
      <alignment horizontal="left" vertical="center"/>
    </xf>
    <xf numFmtId="0" fontId="66" fillId="0" borderId="0" xfId="0" applyFont="1"/>
    <xf numFmtId="0" fontId="67" fillId="0" borderId="0" xfId="0" applyFont="1"/>
    <xf numFmtId="0" fontId="65" fillId="2" borderId="0" xfId="0" applyFont="1" applyFill="1"/>
    <xf numFmtId="0" fontId="38" fillId="2" borderId="3" xfId="7" applyFont="1" applyFill="1" applyBorder="1" applyAlignment="1">
      <alignment horizontal="center"/>
    </xf>
    <xf numFmtId="176" fontId="17" fillId="0" borderId="0" xfId="7" applyNumberFormat="1" applyFont="1"/>
    <xf numFmtId="0" fontId="68" fillId="0" borderId="0" xfId="0" applyFont="1"/>
    <xf numFmtId="185" fontId="17" fillId="0" borderId="0" xfId="7" applyNumberFormat="1" applyFont="1"/>
    <xf numFmtId="0" fontId="15" fillId="0" borderId="0" xfId="0" applyFont="1"/>
    <xf numFmtId="0" fontId="33" fillId="0" borderId="0" xfId="7" applyFont="1"/>
    <xf numFmtId="0" fontId="15" fillId="0" borderId="0" xfId="7" applyFont="1"/>
    <xf numFmtId="0" fontId="3" fillId="0" borderId="0" xfId="0" applyFont="1"/>
    <xf numFmtId="0" fontId="15" fillId="2" borderId="0" xfId="10" applyFont="1" applyFill="1"/>
    <xf numFmtId="0" fontId="15" fillId="0" borderId="0" xfId="10" applyFont="1"/>
    <xf numFmtId="0" fontId="23" fillId="0" borderId="0" xfId="0" applyFont="1"/>
    <xf numFmtId="0" fontId="64" fillId="0" borderId="0" xfId="0" applyFont="1"/>
    <xf numFmtId="0" fontId="37" fillId="2" borderId="2" xfId="7" applyFont="1" applyFill="1" applyBorder="1" applyAlignment="1">
      <alignment horizontal="left" indent="1"/>
    </xf>
    <xf numFmtId="0" fontId="28" fillId="0" borderId="0" xfId="0" applyFont="1"/>
    <xf numFmtId="0" fontId="26" fillId="0" borderId="0" xfId="0" applyFont="1" applyAlignment="1">
      <alignment horizontal="left" vertical="center"/>
    </xf>
    <xf numFmtId="0" fontId="23" fillId="0" borderId="0" xfId="0" applyFont="1" applyAlignment="1">
      <alignment horizontal="left" vertical="center"/>
    </xf>
    <xf numFmtId="0" fontId="3" fillId="0" borderId="39" xfId="0" applyFont="1" applyBorder="1"/>
    <xf numFmtId="0" fontId="23" fillId="2" borderId="1" xfId="0" applyFont="1" applyFill="1" applyBorder="1" applyAlignment="1">
      <alignment vertical="center"/>
    </xf>
    <xf numFmtId="0" fontId="23" fillId="2" borderId="2" xfId="0" applyFont="1" applyFill="1" applyBorder="1" applyAlignment="1">
      <alignment vertical="center"/>
    </xf>
    <xf numFmtId="179" fontId="23" fillId="0" borderId="0" xfId="0" applyNumberFormat="1" applyFont="1"/>
    <xf numFmtId="185" fontId="23" fillId="0" borderId="0" xfId="0" applyNumberFormat="1" applyFont="1"/>
    <xf numFmtId="0" fontId="23" fillId="2" borderId="3" xfId="0" applyFont="1" applyFill="1" applyBorder="1" applyAlignment="1">
      <alignment horizontal="center" vertical="center"/>
    </xf>
    <xf numFmtId="177" fontId="23" fillId="0" borderId="0" xfId="0" applyNumberFormat="1" applyFont="1"/>
    <xf numFmtId="0" fontId="17" fillId="0" borderId="0" xfId="7" applyFont="1" applyAlignment="1">
      <alignment shrinkToFit="1"/>
    </xf>
    <xf numFmtId="0" fontId="17" fillId="2" borderId="0" xfId="7" applyFont="1" applyFill="1" applyAlignment="1">
      <alignment horizontal="center" shrinkToFit="1"/>
    </xf>
    <xf numFmtId="188" fontId="73" fillId="0" borderId="0" xfId="7" applyNumberFormat="1" applyFont="1"/>
    <xf numFmtId="0" fontId="0" fillId="0" borderId="0" xfId="0" applyAlignment="1">
      <alignment horizontal="center"/>
    </xf>
    <xf numFmtId="0" fontId="47" fillId="0" borderId="0" xfId="0" applyFont="1" applyAlignment="1">
      <alignment horizontal="right" vertical="center" indent="1"/>
    </xf>
    <xf numFmtId="189" fontId="47" fillId="0" borderId="0" xfId="0" applyNumberFormat="1" applyFont="1" applyAlignment="1">
      <alignment horizontal="right" vertical="center" indent="1"/>
    </xf>
    <xf numFmtId="0" fontId="49" fillId="0" borderId="0" xfId="0" applyFont="1" applyAlignment="1">
      <alignment horizontal="right" vertical="center" indent="1"/>
    </xf>
    <xf numFmtId="3" fontId="49" fillId="0" borderId="0" xfId="0" applyNumberFormat="1" applyFont="1" applyAlignment="1">
      <alignment horizontal="right" vertical="center" indent="1"/>
    </xf>
    <xf numFmtId="2" fontId="47" fillId="0" borderId="0" xfId="0" applyNumberFormat="1" applyFont="1" applyAlignment="1">
      <alignment horizontal="right" vertical="center" indent="1"/>
    </xf>
    <xf numFmtId="2" fontId="47" fillId="0" borderId="7" xfId="0" applyNumberFormat="1" applyFont="1" applyBorder="1" applyAlignment="1">
      <alignment horizontal="right" vertical="center" indent="1"/>
    </xf>
    <xf numFmtId="0" fontId="47" fillId="0" borderId="7" xfId="0" applyFont="1" applyBorder="1" applyAlignment="1">
      <alignment horizontal="right" vertical="center" indent="1"/>
    </xf>
    <xf numFmtId="3" fontId="49" fillId="0" borderId="7" xfId="0" applyNumberFormat="1" applyFont="1" applyBorder="1" applyAlignment="1">
      <alignment horizontal="right" vertical="center" indent="1"/>
    </xf>
    <xf numFmtId="0" fontId="47" fillId="0" borderId="0" xfId="0" applyFont="1" applyAlignment="1">
      <alignment horizontal="center" vertical="center"/>
    </xf>
    <xf numFmtId="0" fontId="47" fillId="0" borderId="7" xfId="0" applyFont="1" applyBorder="1" applyAlignment="1">
      <alignment horizontal="center" vertical="center"/>
    </xf>
    <xf numFmtId="0" fontId="47" fillId="0" borderId="0" xfId="0" applyFont="1" applyAlignment="1">
      <alignment horizontal="right" vertical="center" indent="2"/>
    </xf>
    <xf numFmtId="0" fontId="47" fillId="0" borderId="7" xfId="0" applyFont="1" applyBorder="1" applyAlignment="1">
      <alignment horizontal="right" vertical="center" indent="2"/>
    </xf>
    <xf numFmtId="0" fontId="62" fillId="0" borderId="0" xfId="0" applyFont="1"/>
    <xf numFmtId="0" fontId="62" fillId="0" borderId="6" xfId="0" applyFont="1" applyBorder="1" applyAlignment="1">
      <alignment horizontal="center" vertical="center" wrapText="1"/>
    </xf>
    <xf numFmtId="0" fontId="62" fillId="0" borderId="7" xfId="0" applyFont="1" applyBorder="1" applyAlignment="1">
      <alignment horizontal="center" vertical="center" wrapText="1"/>
    </xf>
    <xf numFmtId="0" fontId="62" fillId="0" borderId="0" xfId="0" applyFont="1" applyAlignment="1">
      <alignment horizontal="justify" vertical="center" wrapText="1"/>
    </xf>
    <xf numFmtId="0" fontId="62" fillId="0" borderId="0" xfId="0" applyFont="1" applyAlignment="1">
      <alignment horizontal="center" vertical="center" wrapText="1"/>
    </xf>
    <xf numFmtId="0" fontId="23" fillId="0" borderId="0" xfId="0" applyFont="1" applyAlignment="1">
      <alignment horizontal="center" vertical="center" wrapText="1"/>
    </xf>
    <xf numFmtId="3" fontId="23" fillId="0" borderId="0" xfId="0" applyNumberFormat="1" applyFont="1" applyAlignment="1">
      <alignment horizontal="center" vertical="center" wrapText="1"/>
    </xf>
    <xf numFmtId="2" fontId="62" fillId="0" borderId="0" xfId="0" applyNumberFormat="1" applyFont="1" applyAlignment="1">
      <alignment horizontal="center" vertical="center" wrapText="1"/>
    </xf>
    <xf numFmtId="0" fontId="62" fillId="0" borderId="7" xfId="0" applyFont="1" applyBorder="1" applyAlignment="1">
      <alignment horizontal="justify" vertical="center" wrapText="1"/>
    </xf>
    <xf numFmtId="2" fontId="62" fillId="0" borderId="7" xfId="0" applyNumberFormat="1" applyFont="1" applyBorder="1" applyAlignment="1">
      <alignment horizontal="center" vertical="center" wrapText="1"/>
    </xf>
    <xf numFmtId="0" fontId="23" fillId="0" borderId="7" xfId="0" applyFont="1" applyBorder="1" applyAlignment="1">
      <alignment horizontal="center" vertical="center" wrapText="1"/>
    </xf>
    <xf numFmtId="3" fontId="23" fillId="0" borderId="7" xfId="0" applyNumberFormat="1" applyFont="1" applyBorder="1" applyAlignment="1">
      <alignment horizontal="center" vertical="center" wrapText="1"/>
    </xf>
    <xf numFmtId="0" fontId="23" fillId="2" borderId="3" xfId="0" applyFont="1" applyFill="1" applyBorder="1" applyAlignment="1">
      <alignment vertical="center"/>
    </xf>
    <xf numFmtId="0" fontId="23" fillId="2" borderId="0" xfId="0" applyFont="1" applyFill="1" applyAlignment="1">
      <alignment horizontal="center" vertical="center"/>
    </xf>
    <xf numFmtId="0" fontId="23" fillId="2" borderId="0" xfId="0" applyFont="1" applyFill="1" applyAlignment="1">
      <alignment vertical="center"/>
    </xf>
    <xf numFmtId="0" fontId="23" fillId="5" borderId="9" xfId="0" applyFont="1" applyFill="1" applyBorder="1" applyAlignment="1">
      <alignment horizontal="center" vertical="center"/>
    </xf>
    <xf numFmtId="0" fontId="23" fillId="0" borderId="9" xfId="0" applyFont="1" applyBorder="1" applyAlignment="1">
      <alignment vertical="center"/>
    </xf>
    <xf numFmtId="0" fontId="23" fillId="5" borderId="9" xfId="0" applyFont="1" applyFill="1" applyBorder="1" applyAlignment="1">
      <alignment vertical="center"/>
    </xf>
    <xf numFmtId="0" fontId="73" fillId="0" borderId="0" xfId="0" applyFont="1"/>
    <xf numFmtId="177" fontId="15" fillId="0" borderId="9" xfId="0" applyNumberFormat="1" applyFont="1" applyBorder="1" applyAlignment="1">
      <alignment vertical="center"/>
    </xf>
    <xf numFmtId="177" fontId="17" fillId="0" borderId="0" xfId="0" applyNumberFormat="1" applyFont="1"/>
    <xf numFmtId="0" fontId="38" fillId="0" borderId="0" xfId="0" applyFont="1"/>
    <xf numFmtId="0" fontId="79" fillId="2" borderId="0" xfId="0" applyFont="1" applyFill="1" applyAlignment="1">
      <alignment vertical="center"/>
    </xf>
    <xf numFmtId="177" fontId="83" fillId="2" borderId="9" xfId="0" applyNumberFormat="1" applyFont="1" applyFill="1" applyBorder="1" applyAlignment="1">
      <alignment vertical="center"/>
    </xf>
    <xf numFmtId="177" fontId="79" fillId="2" borderId="9" xfId="0" applyNumberFormat="1" applyFont="1" applyFill="1" applyBorder="1" applyAlignment="1">
      <alignment vertical="center"/>
    </xf>
    <xf numFmtId="9" fontId="82" fillId="7" borderId="0" xfId="0" applyNumberFormat="1" applyFont="1" applyFill="1" applyAlignment="1">
      <alignment vertical="center"/>
    </xf>
    <xf numFmtId="9" fontId="79" fillId="6" borderId="0" xfId="0" applyNumberFormat="1" applyFont="1" applyFill="1" applyAlignment="1">
      <alignment vertical="center"/>
    </xf>
    <xf numFmtId="183" fontId="17" fillId="0" borderId="0" xfId="0" applyNumberFormat="1" applyFont="1"/>
    <xf numFmtId="0" fontId="79" fillId="8" borderId="9" xfId="0" applyFont="1" applyFill="1" applyBorder="1" applyAlignment="1">
      <alignment horizontal="center" vertical="center" shrinkToFit="1"/>
    </xf>
    <xf numFmtId="0" fontId="82" fillId="8" borderId="9" xfId="0" applyFont="1" applyFill="1" applyBorder="1" applyAlignment="1">
      <alignment horizontal="center" vertical="center"/>
    </xf>
    <xf numFmtId="177" fontId="82" fillId="2" borderId="9" xfId="0" applyNumberFormat="1" applyFont="1" applyFill="1" applyBorder="1" applyAlignment="1">
      <alignment vertical="center"/>
    </xf>
    <xf numFmtId="0" fontId="84" fillId="0" borderId="0" xfId="0" applyFont="1"/>
    <xf numFmtId="0" fontId="49" fillId="14" borderId="27" xfId="0" applyFont="1" applyFill="1" applyBorder="1" applyAlignment="1">
      <alignment horizontal="center" vertical="center" wrapText="1" readingOrder="1"/>
    </xf>
    <xf numFmtId="0" fontId="81" fillId="6" borderId="0" xfId="0" applyFont="1" applyFill="1" applyAlignment="1">
      <alignment horizontal="left" vertical="center" wrapText="1" readingOrder="1"/>
    </xf>
    <xf numFmtId="0" fontId="81" fillId="4" borderId="0" xfId="0" applyFont="1" applyFill="1" applyAlignment="1">
      <alignment horizontal="left" vertical="center" wrapText="1" readingOrder="1"/>
    </xf>
    <xf numFmtId="0" fontId="81" fillId="0" borderId="27" xfId="0" applyFont="1" applyBorder="1" applyAlignment="1">
      <alignment horizontal="left" vertical="center" wrapText="1" readingOrder="1"/>
    </xf>
    <xf numFmtId="0" fontId="15" fillId="14" borderId="27" xfId="0" applyFont="1" applyFill="1" applyBorder="1" applyAlignment="1">
      <alignment horizontal="right" vertical="center" wrapText="1" readingOrder="1"/>
    </xf>
    <xf numFmtId="0" fontId="49" fillId="13" borderId="28" xfId="0" applyFont="1" applyFill="1" applyBorder="1" applyAlignment="1">
      <alignment horizontal="left" vertical="center" wrapText="1" readingOrder="1"/>
    </xf>
    <xf numFmtId="0" fontId="49" fillId="4" borderId="0" xfId="0" applyFont="1" applyFill="1" applyAlignment="1">
      <alignment horizontal="left" vertical="center" wrapText="1" readingOrder="1"/>
    </xf>
    <xf numFmtId="0" fontId="49" fillId="6" borderId="0" xfId="0" applyFont="1" applyFill="1" applyAlignment="1">
      <alignment horizontal="left" vertical="center" wrapText="1" readingOrder="1"/>
    </xf>
    <xf numFmtId="9" fontId="49" fillId="13" borderId="28" xfId="0" applyNumberFormat="1" applyFont="1" applyFill="1" applyBorder="1" applyAlignment="1">
      <alignment horizontal="right" vertical="center" wrapText="1" readingOrder="1"/>
    </xf>
    <xf numFmtId="9" fontId="49" fillId="4" borderId="0" xfId="0" applyNumberFormat="1" applyFont="1" applyFill="1" applyAlignment="1">
      <alignment horizontal="right" vertical="center" wrapText="1" readingOrder="1"/>
    </xf>
    <xf numFmtId="9" fontId="49" fillId="6" borderId="0" xfId="0" applyNumberFormat="1" applyFont="1" applyFill="1" applyAlignment="1">
      <alignment horizontal="right" vertical="center" wrapText="1" readingOrder="1"/>
    </xf>
    <xf numFmtId="9" fontId="49" fillId="13" borderId="28" xfId="0" applyNumberFormat="1" applyFont="1" applyFill="1" applyBorder="1" applyAlignment="1">
      <alignment horizontal="right" vertical="center" shrinkToFit="1" readingOrder="1"/>
    </xf>
    <xf numFmtId="9" fontId="49" fillId="4" borderId="0" xfId="0" applyNumberFormat="1" applyFont="1" applyFill="1" applyAlignment="1">
      <alignment horizontal="right" vertical="center" shrinkToFit="1" readingOrder="1"/>
    </xf>
    <xf numFmtId="9" fontId="49" fillId="6" borderId="0" xfId="0" applyNumberFormat="1" applyFont="1" applyFill="1" applyAlignment="1">
      <alignment horizontal="right" vertical="center" shrinkToFit="1" readingOrder="1"/>
    </xf>
    <xf numFmtId="3" fontId="77" fillId="7" borderId="35" xfId="0" applyNumberFormat="1" applyFont="1" applyFill="1" applyBorder="1" applyAlignment="1">
      <alignment horizontal="right" vertical="center" wrapText="1" readingOrder="1"/>
    </xf>
    <xf numFmtId="3" fontId="77" fillId="7" borderId="36" xfId="0" applyNumberFormat="1" applyFont="1" applyFill="1" applyBorder="1" applyAlignment="1">
      <alignment horizontal="right" vertical="center" wrapText="1" readingOrder="1"/>
    </xf>
    <xf numFmtId="0" fontId="77" fillId="0" borderId="27" xfId="0" applyFont="1" applyBorder="1" applyAlignment="1">
      <alignment horizontal="left" vertical="center" wrapText="1" readingOrder="1"/>
    </xf>
    <xf numFmtId="0" fontId="77" fillId="14" borderId="27" xfId="0" applyFont="1" applyFill="1" applyBorder="1" applyAlignment="1">
      <alignment horizontal="center" vertical="center" wrapText="1" readingOrder="1"/>
    </xf>
    <xf numFmtId="0" fontId="77" fillId="14" borderId="27" xfId="0" applyFont="1" applyFill="1" applyBorder="1" applyAlignment="1">
      <alignment horizontal="right" vertical="center" wrapText="1" readingOrder="1"/>
    </xf>
    <xf numFmtId="0" fontId="23" fillId="7" borderId="34" xfId="0" applyFont="1" applyFill="1" applyBorder="1" applyAlignment="1">
      <alignment vertical="center"/>
    </xf>
    <xf numFmtId="177" fontId="77" fillId="104" borderId="27" xfId="0" applyNumberFormat="1" applyFont="1" applyFill="1" applyBorder="1" applyAlignment="1">
      <alignment horizontal="right" vertical="center" wrapText="1" readingOrder="1"/>
    </xf>
    <xf numFmtId="177" fontId="77" fillId="105" borderId="27" xfId="0" applyNumberFormat="1" applyFont="1" applyFill="1" applyBorder="1" applyAlignment="1">
      <alignment horizontal="right" vertical="center" wrapText="1" readingOrder="1"/>
    </xf>
    <xf numFmtId="177" fontId="77" fillId="106" borderId="27" xfId="0" applyNumberFormat="1" applyFont="1" applyFill="1" applyBorder="1" applyAlignment="1">
      <alignment horizontal="right" vertical="center" wrapText="1" readingOrder="1"/>
    </xf>
    <xf numFmtId="177" fontId="77" fillId="107" borderId="27" xfId="0" applyNumberFormat="1" applyFont="1" applyFill="1" applyBorder="1" applyAlignment="1">
      <alignment horizontal="right" vertical="center" wrapText="1" readingOrder="1"/>
    </xf>
    <xf numFmtId="177" fontId="77" fillId="108" borderId="27" xfId="0" applyNumberFormat="1" applyFont="1" applyFill="1" applyBorder="1" applyAlignment="1">
      <alignment horizontal="right" vertical="center" wrapText="1" readingOrder="1"/>
    </xf>
    <xf numFmtId="177" fontId="77" fillId="109" borderId="27" xfId="0" applyNumberFormat="1" applyFont="1" applyFill="1" applyBorder="1" applyAlignment="1">
      <alignment horizontal="right" vertical="center" wrapText="1" readingOrder="1"/>
    </xf>
    <xf numFmtId="177" fontId="77" fillId="110" borderId="27" xfId="0" applyNumberFormat="1" applyFont="1" applyFill="1" applyBorder="1" applyAlignment="1">
      <alignment horizontal="right" vertical="center" wrapText="1" readingOrder="1"/>
    </xf>
    <xf numFmtId="177" fontId="77" fillId="111" borderId="27" xfId="0" applyNumberFormat="1" applyFont="1" applyFill="1" applyBorder="1" applyAlignment="1">
      <alignment horizontal="right" vertical="center" wrapText="1" readingOrder="1"/>
    </xf>
    <xf numFmtId="177" fontId="77" fillId="112" borderId="27" xfId="0" applyNumberFormat="1" applyFont="1" applyFill="1" applyBorder="1" applyAlignment="1">
      <alignment horizontal="right" vertical="center" wrapText="1" readingOrder="1"/>
    </xf>
    <xf numFmtId="177" fontId="77" fillId="113" borderId="27" xfId="0" applyNumberFormat="1" applyFont="1" applyFill="1" applyBorder="1" applyAlignment="1">
      <alignment horizontal="right" vertical="center" wrapText="1" readingOrder="1"/>
    </xf>
    <xf numFmtId="177" fontId="77" fillId="114" borderId="27" xfId="0" applyNumberFormat="1" applyFont="1" applyFill="1" applyBorder="1" applyAlignment="1">
      <alignment horizontal="right" vertical="center" wrapText="1" readingOrder="1"/>
    </xf>
    <xf numFmtId="177" fontId="77" fillId="115" borderId="27" xfId="0" applyNumberFormat="1" applyFont="1" applyFill="1" applyBorder="1" applyAlignment="1">
      <alignment horizontal="right" vertical="center" wrapText="1" readingOrder="1"/>
    </xf>
    <xf numFmtId="177" fontId="77" fillId="116" borderId="27" xfId="0" applyNumberFormat="1" applyFont="1" applyFill="1" applyBorder="1" applyAlignment="1">
      <alignment horizontal="right" vertical="center" wrapText="1" readingOrder="1"/>
    </xf>
    <xf numFmtId="177" fontId="77" fillId="117" borderId="27" xfId="0" applyNumberFormat="1" applyFont="1" applyFill="1" applyBorder="1" applyAlignment="1">
      <alignment horizontal="right" vertical="center" wrapText="1" readingOrder="1"/>
    </xf>
    <xf numFmtId="177" fontId="77" fillId="118" borderId="27" xfId="0" applyNumberFormat="1" applyFont="1" applyFill="1" applyBorder="1" applyAlignment="1">
      <alignment horizontal="right" vertical="center" wrapText="1" readingOrder="1"/>
    </xf>
    <xf numFmtId="177" fontId="77" fillId="119" borderId="27" xfId="0" applyNumberFormat="1" applyFont="1" applyFill="1" applyBorder="1" applyAlignment="1">
      <alignment horizontal="right" vertical="center" wrapText="1" readingOrder="1"/>
    </xf>
    <xf numFmtId="177" fontId="77" fillId="120" borderId="27" xfId="0" applyNumberFormat="1" applyFont="1" applyFill="1" applyBorder="1" applyAlignment="1">
      <alignment horizontal="right" vertical="center" wrapText="1" readingOrder="1"/>
    </xf>
    <xf numFmtId="177" fontId="77" fillId="121" borderId="27" xfId="0" applyNumberFormat="1" applyFont="1" applyFill="1" applyBorder="1" applyAlignment="1">
      <alignment horizontal="right" vertical="center" wrapText="1" readingOrder="1"/>
    </xf>
    <xf numFmtId="177" fontId="77" fillId="122" borderId="27" xfId="0" applyNumberFormat="1" applyFont="1" applyFill="1" applyBorder="1" applyAlignment="1">
      <alignment horizontal="right" vertical="center" wrapText="1" readingOrder="1"/>
    </xf>
    <xf numFmtId="177" fontId="77" fillId="123" borderId="27" xfId="0" applyNumberFormat="1" applyFont="1" applyFill="1" applyBorder="1" applyAlignment="1">
      <alignment horizontal="right" vertical="center" wrapText="1" readingOrder="1"/>
    </xf>
    <xf numFmtId="177" fontId="77" fillId="124" borderId="27" xfId="0" applyNumberFormat="1" applyFont="1" applyFill="1" applyBorder="1" applyAlignment="1">
      <alignment horizontal="right" vertical="center" wrapText="1" readingOrder="1"/>
    </xf>
    <xf numFmtId="177" fontId="77" fillId="125" borderId="27" xfId="0" applyNumberFormat="1" applyFont="1" applyFill="1" applyBorder="1" applyAlignment="1">
      <alignment horizontal="right" vertical="center" wrapText="1" readingOrder="1"/>
    </xf>
    <xf numFmtId="177" fontId="77" fillId="126" borderId="27" xfId="0" applyNumberFormat="1" applyFont="1" applyFill="1" applyBorder="1" applyAlignment="1">
      <alignment horizontal="right" vertical="center" wrapText="1" readingOrder="1"/>
    </xf>
    <xf numFmtId="177" fontId="77" fillId="127" borderId="27" xfId="0" applyNumberFormat="1" applyFont="1" applyFill="1" applyBorder="1" applyAlignment="1">
      <alignment horizontal="right" vertical="center" wrapText="1" readingOrder="1"/>
    </xf>
    <xf numFmtId="177" fontId="77" fillId="128" borderId="27" xfId="0" applyNumberFormat="1" applyFont="1" applyFill="1" applyBorder="1" applyAlignment="1">
      <alignment horizontal="right" vertical="center" wrapText="1" readingOrder="1"/>
    </xf>
    <xf numFmtId="177" fontId="77" fillId="129" borderId="27" xfId="0" applyNumberFormat="1" applyFont="1" applyFill="1" applyBorder="1" applyAlignment="1">
      <alignment horizontal="right" vertical="center" wrapText="1" readingOrder="1"/>
    </xf>
    <xf numFmtId="177" fontId="77" fillId="130" borderId="27" xfId="0" applyNumberFormat="1" applyFont="1" applyFill="1" applyBorder="1" applyAlignment="1">
      <alignment horizontal="right" vertical="center" wrapText="1" readingOrder="1"/>
    </xf>
    <xf numFmtId="177" fontId="77" fillId="131" borderId="27" xfId="0" applyNumberFormat="1" applyFont="1" applyFill="1" applyBorder="1" applyAlignment="1">
      <alignment horizontal="right" vertical="center" wrapText="1" readingOrder="1"/>
    </xf>
    <xf numFmtId="177" fontId="77" fillId="132" borderId="27" xfId="0" applyNumberFormat="1" applyFont="1" applyFill="1" applyBorder="1" applyAlignment="1">
      <alignment horizontal="right" vertical="center" wrapText="1" readingOrder="1"/>
    </xf>
    <xf numFmtId="177" fontId="77" fillId="133" borderId="27" xfId="0" applyNumberFormat="1" applyFont="1" applyFill="1" applyBorder="1" applyAlignment="1">
      <alignment horizontal="right" vertical="center" wrapText="1" readingOrder="1"/>
    </xf>
    <xf numFmtId="177" fontId="77" fillId="134" borderId="27" xfId="0" applyNumberFormat="1" applyFont="1" applyFill="1" applyBorder="1" applyAlignment="1">
      <alignment horizontal="right" vertical="center" wrapText="1" readingOrder="1"/>
    </xf>
    <xf numFmtId="181" fontId="77" fillId="135" borderId="27" xfId="0" applyNumberFormat="1" applyFont="1" applyFill="1" applyBorder="1" applyAlignment="1">
      <alignment horizontal="right" vertical="center" wrapText="1" readingOrder="1"/>
    </xf>
    <xf numFmtId="181" fontId="77" fillId="136" borderId="27" xfId="0" applyNumberFormat="1" applyFont="1" applyFill="1" applyBorder="1" applyAlignment="1">
      <alignment horizontal="right" vertical="center" wrapText="1" readingOrder="1"/>
    </xf>
    <xf numFmtId="181" fontId="77" fillId="137" borderId="27" xfId="0" applyNumberFormat="1" applyFont="1" applyFill="1" applyBorder="1" applyAlignment="1">
      <alignment horizontal="right" vertical="center" wrapText="1" readingOrder="1"/>
    </xf>
    <xf numFmtId="181" fontId="77" fillId="138" borderId="27" xfId="0" applyNumberFormat="1" applyFont="1" applyFill="1" applyBorder="1" applyAlignment="1">
      <alignment horizontal="right" vertical="center" wrapText="1" readingOrder="1"/>
    </xf>
    <xf numFmtId="181" fontId="77" fillId="139" borderId="27" xfId="0" applyNumberFormat="1" applyFont="1" applyFill="1" applyBorder="1" applyAlignment="1">
      <alignment horizontal="right" vertical="center" wrapText="1" readingOrder="1"/>
    </xf>
    <xf numFmtId="181" fontId="77" fillId="107" borderId="27" xfId="0" applyNumberFormat="1" applyFont="1" applyFill="1" applyBorder="1" applyAlignment="1">
      <alignment horizontal="right" vertical="center" wrapText="1" readingOrder="1"/>
    </xf>
    <xf numFmtId="181" fontId="77" fillId="140" borderId="27" xfId="0" applyNumberFormat="1" applyFont="1" applyFill="1" applyBorder="1" applyAlignment="1">
      <alignment horizontal="right" vertical="center" wrapText="1" readingOrder="1"/>
    </xf>
    <xf numFmtId="181" fontId="77" fillId="141" borderId="27" xfId="0" applyNumberFormat="1" applyFont="1" applyFill="1" applyBorder="1" applyAlignment="1">
      <alignment horizontal="right" vertical="center" wrapText="1" readingOrder="1"/>
    </xf>
    <xf numFmtId="181" fontId="77" fillId="142" borderId="27" xfId="0" applyNumberFormat="1" applyFont="1" applyFill="1" applyBorder="1" applyAlignment="1">
      <alignment horizontal="right" vertical="center" wrapText="1" readingOrder="1"/>
    </xf>
    <xf numFmtId="181" fontId="77" fillId="103" borderId="27" xfId="0" applyNumberFormat="1" applyFont="1" applyFill="1" applyBorder="1" applyAlignment="1">
      <alignment horizontal="right" vertical="center" wrapText="1" readingOrder="1"/>
    </xf>
    <xf numFmtId="181" fontId="77" fillId="143" borderId="27" xfId="0" applyNumberFormat="1" applyFont="1" applyFill="1" applyBorder="1" applyAlignment="1">
      <alignment horizontal="right" vertical="center" wrapText="1" readingOrder="1"/>
    </xf>
    <xf numFmtId="181" fontId="77" fillId="144" borderId="27" xfId="0" applyNumberFormat="1" applyFont="1" applyFill="1" applyBorder="1" applyAlignment="1">
      <alignment horizontal="right" vertical="center" wrapText="1" readingOrder="1"/>
    </xf>
    <xf numFmtId="181" fontId="77" fillId="145" borderId="27" xfId="0" applyNumberFormat="1" applyFont="1" applyFill="1" applyBorder="1" applyAlignment="1">
      <alignment horizontal="right" vertical="center" wrapText="1" readingOrder="1"/>
    </xf>
    <xf numFmtId="181" fontId="77" fillId="146" borderId="27" xfId="0" applyNumberFormat="1" applyFont="1" applyFill="1" applyBorder="1" applyAlignment="1">
      <alignment horizontal="right" vertical="center" wrapText="1" readingOrder="1"/>
    </xf>
    <xf numFmtId="181" fontId="77" fillId="147" borderId="27" xfId="0" applyNumberFormat="1" applyFont="1" applyFill="1" applyBorder="1" applyAlignment="1">
      <alignment horizontal="right" vertical="center" wrapText="1" readingOrder="1"/>
    </xf>
    <xf numFmtId="181" fontId="77" fillId="148" borderId="27" xfId="0" applyNumberFormat="1" applyFont="1" applyFill="1" applyBorder="1" applyAlignment="1">
      <alignment horizontal="right" vertical="center" wrapText="1" readingOrder="1"/>
    </xf>
    <xf numFmtId="181" fontId="77" fillId="149" borderId="27" xfId="0" applyNumberFormat="1" applyFont="1" applyFill="1" applyBorder="1" applyAlignment="1">
      <alignment horizontal="right" vertical="center" wrapText="1" readingOrder="1"/>
    </xf>
    <xf numFmtId="181" fontId="77" fillId="150" borderId="27" xfId="0" applyNumberFormat="1" applyFont="1" applyFill="1" applyBorder="1" applyAlignment="1">
      <alignment horizontal="right" vertical="center" wrapText="1" readingOrder="1"/>
    </xf>
    <xf numFmtId="181" fontId="77" fillId="151" borderId="27" xfId="0" applyNumberFormat="1" applyFont="1" applyFill="1" applyBorder="1" applyAlignment="1">
      <alignment horizontal="right" vertical="center" wrapText="1" readingOrder="1"/>
    </xf>
    <xf numFmtId="181" fontId="77" fillId="121" borderId="27" xfId="0" applyNumberFormat="1" applyFont="1" applyFill="1" applyBorder="1" applyAlignment="1">
      <alignment horizontal="right" vertical="center" wrapText="1" readingOrder="1"/>
    </xf>
    <xf numFmtId="181" fontId="77" fillId="152" borderId="27" xfId="0" applyNumberFormat="1" applyFont="1" applyFill="1" applyBorder="1" applyAlignment="1">
      <alignment horizontal="right" vertical="center" wrapText="1" readingOrder="1"/>
    </xf>
    <xf numFmtId="181" fontId="77" fillId="153" borderId="27" xfId="0" applyNumberFormat="1" applyFont="1" applyFill="1" applyBorder="1" applyAlignment="1">
      <alignment horizontal="right" vertical="center" wrapText="1" readingOrder="1"/>
    </xf>
    <xf numFmtId="181" fontId="77" fillId="154" borderId="27" xfId="0" applyNumberFormat="1" applyFont="1" applyFill="1" applyBorder="1" applyAlignment="1">
      <alignment horizontal="right" vertical="center" wrapText="1" readingOrder="1"/>
    </xf>
    <xf numFmtId="181" fontId="77" fillId="155" borderId="27" xfId="0" applyNumberFormat="1" applyFont="1" applyFill="1" applyBorder="1" applyAlignment="1">
      <alignment horizontal="right" vertical="center" wrapText="1" readingOrder="1"/>
    </xf>
    <xf numFmtId="181" fontId="77" fillId="156" borderId="27" xfId="0" applyNumberFormat="1" applyFont="1" applyFill="1" applyBorder="1" applyAlignment="1">
      <alignment horizontal="right" vertical="center" wrapText="1" readingOrder="1"/>
    </xf>
    <xf numFmtId="181" fontId="77" fillId="157" borderId="27" xfId="0" applyNumberFormat="1" applyFont="1" applyFill="1" applyBorder="1" applyAlignment="1">
      <alignment horizontal="right" vertical="center" wrapText="1" readingOrder="1"/>
    </xf>
    <xf numFmtId="181" fontId="77" fillId="119" borderId="27" xfId="0" applyNumberFormat="1" applyFont="1" applyFill="1" applyBorder="1" applyAlignment="1">
      <alignment horizontal="right" vertical="center" wrapText="1" readingOrder="1"/>
    </xf>
    <xf numFmtId="181" fontId="77" fillId="158" borderId="27" xfId="0" applyNumberFormat="1" applyFont="1" applyFill="1" applyBorder="1" applyAlignment="1">
      <alignment horizontal="right" vertical="center" wrapText="1" readingOrder="1"/>
    </xf>
    <xf numFmtId="181" fontId="77" fillId="159" borderId="27" xfId="0" applyNumberFormat="1" applyFont="1" applyFill="1" applyBorder="1" applyAlignment="1">
      <alignment horizontal="right" vertical="center" wrapText="1" readingOrder="1"/>
    </xf>
    <xf numFmtId="181" fontId="77" fillId="160" borderId="27" xfId="0" applyNumberFormat="1" applyFont="1" applyFill="1" applyBorder="1" applyAlignment="1">
      <alignment horizontal="right" vertical="center" wrapText="1" readingOrder="1"/>
    </xf>
    <xf numFmtId="181" fontId="77" fillId="161" borderId="27" xfId="0" applyNumberFormat="1" applyFont="1" applyFill="1" applyBorder="1" applyAlignment="1">
      <alignment horizontal="right" vertical="center" wrapText="1" readingOrder="1"/>
    </xf>
    <xf numFmtId="181" fontId="77" fillId="110" borderId="27" xfId="0" applyNumberFormat="1" applyFont="1" applyFill="1" applyBorder="1" applyAlignment="1">
      <alignment horizontal="right" vertical="center" wrapText="1" readingOrder="1"/>
    </xf>
    <xf numFmtId="181" fontId="77" fillId="123" borderId="27" xfId="0" applyNumberFormat="1" applyFont="1" applyFill="1" applyBorder="1" applyAlignment="1">
      <alignment horizontal="right" vertical="center" wrapText="1" readingOrder="1"/>
    </xf>
    <xf numFmtId="181" fontId="77" fillId="162" borderId="27" xfId="0" applyNumberFormat="1" applyFont="1" applyFill="1" applyBorder="1" applyAlignment="1">
      <alignment horizontal="right" vertical="center" wrapText="1" readingOrder="1"/>
    </xf>
    <xf numFmtId="181" fontId="77" fillId="163" borderId="27" xfId="0" applyNumberFormat="1" applyFont="1" applyFill="1" applyBorder="1" applyAlignment="1">
      <alignment horizontal="right" vertical="center" wrapText="1" readingOrder="1"/>
    </xf>
    <xf numFmtId="181" fontId="77" fillId="128" borderId="27" xfId="0" applyNumberFormat="1" applyFont="1" applyFill="1" applyBorder="1" applyAlignment="1">
      <alignment horizontal="right" vertical="center" wrapText="1" readingOrder="1"/>
    </xf>
    <xf numFmtId="181" fontId="77" fillId="164" borderId="27" xfId="0" applyNumberFormat="1" applyFont="1" applyFill="1" applyBorder="1" applyAlignment="1">
      <alignment horizontal="right" vertical="center" wrapText="1" readingOrder="1"/>
    </xf>
    <xf numFmtId="181" fontId="77" fillId="165" borderId="27" xfId="0" applyNumberFormat="1" applyFont="1" applyFill="1" applyBorder="1" applyAlignment="1">
      <alignment horizontal="right" vertical="center" wrapText="1" readingOrder="1"/>
    </xf>
    <xf numFmtId="181" fontId="77" fillId="166" borderId="27" xfId="0" applyNumberFormat="1" applyFont="1" applyFill="1" applyBorder="1" applyAlignment="1">
      <alignment horizontal="right" vertical="center" wrapText="1" readingOrder="1"/>
    </xf>
    <xf numFmtId="181" fontId="77" fillId="167" borderId="27" xfId="0" applyNumberFormat="1" applyFont="1" applyFill="1" applyBorder="1" applyAlignment="1">
      <alignment horizontal="right" vertical="center" wrapText="1" readingOrder="1"/>
    </xf>
    <xf numFmtId="181" fontId="77" fillId="116" borderId="27" xfId="0" applyNumberFormat="1" applyFont="1" applyFill="1" applyBorder="1" applyAlignment="1">
      <alignment horizontal="right" vertical="center" wrapText="1" readingOrder="1"/>
    </xf>
    <xf numFmtId="181" fontId="77" fillId="168" borderId="27" xfId="0" applyNumberFormat="1" applyFont="1" applyFill="1" applyBorder="1" applyAlignment="1">
      <alignment horizontal="right" vertical="center" wrapText="1" readingOrder="1"/>
    </xf>
    <xf numFmtId="181" fontId="77" fillId="169" borderId="27" xfId="0" applyNumberFormat="1" applyFont="1" applyFill="1" applyBorder="1" applyAlignment="1">
      <alignment horizontal="right" vertical="center" wrapText="1" readingOrder="1"/>
    </xf>
    <xf numFmtId="181" fontId="77" fillId="111" borderId="27" xfId="0" applyNumberFormat="1" applyFont="1" applyFill="1" applyBorder="1" applyAlignment="1">
      <alignment horizontal="right" vertical="center" wrapText="1" readingOrder="1"/>
    </xf>
    <xf numFmtId="181" fontId="77" fillId="170" borderId="27" xfId="0" applyNumberFormat="1" applyFont="1" applyFill="1" applyBorder="1" applyAlignment="1">
      <alignment horizontal="right" vertical="center" wrapText="1" readingOrder="1"/>
    </xf>
    <xf numFmtId="181" fontId="77" fillId="171" borderId="27" xfId="0" applyNumberFormat="1" applyFont="1" applyFill="1" applyBorder="1" applyAlignment="1">
      <alignment horizontal="right" vertical="center" wrapText="1" readingOrder="1"/>
    </xf>
    <xf numFmtId="181" fontId="77" fillId="172" borderId="27" xfId="0" applyNumberFormat="1" applyFont="1" applyFill="1" applyBorder="1" applyAlignment="1">
      <alignment horizontal="right" vertical="center" wrapText="1" readingOrder="1"/>
    </xf>
    <xf numFmtId="181" fontId="77" fillId="127" borderId="27" xfId="0" applyNumberFormat="1" applyFont="1" applyFill="1" applyBorder="1" applyAlignment="1">
      <alignment horizontal="right" vertical="center" wrapText="1" readingOrder="1"/>
    </xf>
    <xf numFmtId="181" fontId="77" fillId="173" borderId="27" xfId="0" applyNumberFormat="1" applyFont="1" applyFill="1" applyBorder="1" applyAlignment="1">
      <alignment horizontal="right" vertical="center" wrapText="1" readingOrder="1"/>
    </xf>
    <xf numFmtId="181" fontId="77" fillId="174" borderId="27" xfId="0" applyNumberFormat="1" applyFont="1" applyFill="1" applyBorder="1" applyAlignment="1">
      <alignment horizontal="right" vertical="center" wrapText="1" readingOrder="1"/>
    </xf>
    <xf numFmtId="181" fontId="77" fillId="175" borderId="27" xfId="0" applyNumberFormat="1" applyFont="1" applyFill="1" applyBorder="1" applyAlignment="1">
      <alignment horizontal="right" vertical="center" wrapText="1" readingOrder="1"/>
    </xf>
    <xf numFmtId="181" fontId="77" fillId="131" borderId="27" xfId="0" applyNumberFormat="1" applyFont="1" applyFill="1" applyBorder="1" applyAlignment="1">
      <alignment horizontal="right" vertical="center" wrapText="1" readingOrder="1"/>
    </xf>
    <xf numFmtId="181" fontId="77" fillId="132" borderId="27" xfId="0" applyNumberFormat="1" applyFont="1" applyFill="1" applyBorder="1" applyAlignment="1">
      <alignment horizontal="right" vertical="center" wrapText="1" readingOrder="1"/>
    </xf>
    <xf numFmtId="181" fontId="77" fillId="133" borderId="27" xfId="0" applyNumberFormat="1" applyFont="1" applyFill="1" applyBorder="1" applyAlignment="1">
      <alignment horizontal="right" vertical="center" wrapText="1" readingOrder="1"/>
    </xf>
    <xf numFmtId="181" fontId="77" fillId="176" borderId="27" xfId="0" applyNumberFormat="1" applyFont="1" applyFill="1" applyBorder="1" applyAlignment="1">
      <alignment horizontal="right" vertical="center" wrapText="1" readingOrder="1"/>
    </xf>
    <xf numFmtId="181" fontId="77" fillId="177" borderId="27" xfId="0" applyNumberFormat="1" applyFont="1" applyFill="1" applyBorder="1" applyAlignment="1">
      <alignment horizontal="right" vertical="center" wrapText="1" readingOrder="1"/>
    </xf>
    <xf numFmtId="181" fontId="77" fillId="178" borderId="27" xfId="0" applyNumberFormat="1" applyFont="1" applyFill="1" applyBorder="1" applyAlignment="1">
      <alignment horizontal="right" vertical="center" wrapText="1" readingOrder="1"/>
    </xf>
    <xf numFmtId="181" fontId="77" fillId="179" borderId="27" xfId="0" applyNumberFormat="1" applyFont="1" applyFill="1" applyBorder="1" applyAlignment="1">
      <alignment horizontal="right" vertical="center" wrapText="1" readingOrder="1"/>
    </xf>
    <xf numFmtId="181" fontId="77" fillId="180" borderId="27" xfId="0" applyNumberFormat="1" applyFont="1" applyFill="1" applyBorder="1" applyAlignment="1">
      <alignment horizontal="right" vertical="center" wrapText="1" readingOrder="1"/>
    </xf>
    <xf numFmtId="181" fontId="77" fillId="114" borderId="27" xfId="0" applyNumberFormat="1" applyFont="1" applyFill="1" applyBorder="1" applyAlignment="1">
      <alignment horizontal="right" vertical="center" wrapText="1" readingOrder="1"/>
    </xf>
    <xf numFmtId="181" fontId="77" fillId="181" borderId="27" xfId="0" applyNumberFormat="1" applyFont="1" applyFill="1" applyBorder="1" applyAlignment="1">
      <alignment horizontal="right" vertical="center" wrapText="1" readingOrder="1"/>
    </xf>
    <xf numFmtId="181" fontId="77" fillId="182" borderId="27" xfId="0" applyNumberFormat="1" applyFont="1" applyFill="1" applyBorder="1" applyAlignment="1">
      <alignment horizontal="right" vertical="center" wrapText="1" readingOrder="1"/>
    </xf>
    <xf numFmtId="181" fontId="77" fillId="183" borderId="27" xfId="0" applyNumberFormat="1" applyFont="1" applyFill="1" applyBorder="1" applyAlignment="1">
      <alignment horizontal="right" vertical="center" wrapText="1" readingOrder="1"/>
    </xf>
    <xf numFmtId="0" fontId="23" fillId="7" borderId="33" xfId="0" applyFont="1" applyFill="1" applyBorder="1" applyAlignment="1">
      <alignment vertical="center"/>
    </xf>
    <xf numFmtId="0" fontId="49" fillId="12" borderId="38" xfId="0" applyFont="1" applyFill="1" applyBorder="1" applyAlignment="1">
      <alignment horizontal="center" vertical="center" wrapText="1"/>
    </xf>
    <xf numFmtId="0" fontId="49" fillId="12" borderId="7" xfId="0" applyFont="1" applyFill="1" applyBorder="1" applyAlignment="1">
      <alignment horizontal="center" vertical="center" wrapText="1"/>
    </xf>
    <xf numFmtId="0" fontId="77" fillId="12" borderId="0" xfId="0" applyFont="1" applyFill="1" applyAlignment="1">
      <alignment horizontal="left" vertical="center" wrapText="1"/>
    </xf>
    <xf numFmtId="38" fontId="17" fillId="0" borderId="0" xfId="0" applyNumberFormat="1" applyFont="1"/>
    <xf numFmtId="0" fontId="77" fillId="12" borderId="7" xfId="0" applyFont="1" applyFill="1" applyBorder="1" applyAlignment="1">
      <alignment horizontal="left" vertical="center" wrapText="1"/>
    </xf>
    <xf numFmtId="182" fontId="17" fillId="0" borderId="0" xfId="7" applyNumberFormat="1" applyFont="1"/>
    <xf numFmtId="187" fontId="17" fillId="0" borderId="0" xfId="7" applyNumberFormat="1" applyFont="1"/>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0" xfId="0" applyFont="1" applyFill="1" applyAlignment="1">
      <alignment horizontal="center" vertical="center"/>
    </xf>
    <xf numFmtId="0" fontId="12" fillId="2" borderId="0" xfId="0" applyFont="1" applyFill="1" applyAlignment="1">
      <alignment horizontal="center" vertical="center"/>
    </xf>
    <xf numFmtId="0" fontId="0" fillId="2" borderId="5" xfId="0" applyFill="1" applyBorder="1" applyAlignment="1">
      <alignment vertical="center"/>
    </xf>
    <xf numFmtId="0" fontId="12" fillId="0" borderId="0" xfId="2">
      <alignment vertical="center"/>
    </xf>
    <xf numFmtId="0" fontId="88" fillId="0" borderId="0" xfId="2" applyFont="1">
      <alignment vertical="center"/>
    </xf>
    <xf numFmtId="0" fontId="33" fillId="0" borderId="0" xfId="2" applyFont="1">
      <alignment vertical="center"/>
    </xf>
    <xf numFmtId="176" fontId="15" fillId="2" borderId="0" xfId="2" applyNumberFormat="1" applyFont="1" applyFill="1" applyAlignment="1">
      <alignment horizontal="right" vertical="center" indent="1"/>
    </xf>
    <xf numFmtId="176" fontId="12" fillId="0" borderId="0" xfId="2" applyNumberFormat="1">
      <alignment vertical="center"/>
    </xf>
    <xf numFmtId="0" fontId="89" fillId="0" borderId="0" xfId="0" applyFont="1" applyAlignment="1">
      <alignment vertical="center"/>
    </xf>
    <xf numFmtId="176" fontId="15" fillId="2" borderId="2" xfId="2" applyNumberFormat="1" applyFont="1" applyFill="1" applyBorder="1" applyAlignment="1">
      <alignment horizontal="right" vertical="center" indent="1"/>
    </xf>
    <xf numFmtId="0" fontId="12" fillId="2" borderId="0" xfId="2" applyFill="1" applyAlignment="1">
      <alignment horizontal="center" vertical="center"/>
    </xf>
    <xf numFmtId="178" fontId="12" fillId="0" borderId="0" xfId="2" applyNumberFormat="1">
      <alignment vertical="center"/>
    </xf>
    <xf numFmtId="0" fontId="12" fillId="2" borderId="0" xfId="2" applyFill="1">
      <alignment vertical="center"/>
    </xf>
    <xf numFmtId="0" fontId="92" fillId="0" borderId="0" xfId="0" applyFont="1"/>
    <xf numFmtId="187" fontId="38" fillId="0" borderId="0" xfId="0" applyNumberFormat="1" applyFont="1"/>
    <xf numFmtId="187" fontId="11" fillId="0" borderId="0" xfId="0" applyNumberFormat="1" applyFont="1"/>
    <xf numFmtId="184" fontId="11" fillId="0" borderId="0" xfId="0" applyNumberFormat="1" applyFont="1"/>
    <xf numFmtId="178" fontId="11" fillId="0" borderId="0" xfId="0" applyNumberFormat="1" applyFont="1"/>
    <xf numFmtId="0" fontId="33" fillId="0" borderId="0" xfId="0" applyFont="1"/>
    <xf numFmtId="0" fontId="69" fillId="0" borderId="0" xfId="7" applyFont="1"/>
    <xf numFmtId="181" fontId="69" fillId="0" borderId="0" xfId="7" applyNumberFormat="1" applyFont="1"/>
    <xf numFmtId="0" fontId="69" fillId="0" borderId="0" xfId="7" applyFont="1" applyAlignment="1">
      <alignment horizontal="center"/>
    </xf>
    <xf numFmtId="176" fontId="69" fillId="0" borderId="0" xfId="7" applyNumberFormat="1" applyFont="1"/>
    <xf numFmtId="179" fontId="69" fillId="0" borderId="0" xfId="7" applyNumberFormat="1" applyFont="1"/>
    <xf numFmtId="176" fontId="38" fillId="2" borderId="0" xfId="7" applyNumberFormat="1" applyFont="1" applyFill="1" applyAlignment="1">
      <alignment horizontal="right" indent="1"/>
    </xf>
    <xf numFmtId="0" fontId="38" fillId="0" borderId="0" xfId="7" applyFont="1"/>
    <xf numFmtId="0" fontId="22" fillId="0" borderId="0" xfId="10"/>
    <xf numFmtId="0" fontId="69" fillId="0" borderId="0" xfId="0" applyFont="1"/>
    <xf numFmtId="0" fontId="22" fillId="2" borderId="0" xfId="10" applyFill="1" applyAlignment="1">
      <alignment vertical="center"/>
    </xf>
    <xf numFmtId="0" fontId="36" fillId="0" borderId="0" xfId="0" applyFont="1"/>
    <xf numFmtId="0" fontId="11" fillId="0" borderId="0" xfId="7" applyFont="1"/>
    <xf numFmtId="0" fontId="92" fillId="0" borderId="0" xfId="7" applyFont="1"/>
    <xf numFmtId="0" fontId="91" fillId="2" borderId="0" xfId="7" applyFont="1" applyFill="1"/>
    <xf numFmtId="0" fontId="11" fillId="2" borderId="0" xfId="7" applyFont="1" applyFill="1"/>
    <xf numFmtId="0" fontId="91" fillId="2" borderId="3" xfId="7" applyFont="1" applyFill="1" applyBorder="1" applyAlignment="1">
      <alignment horizontal="center"/>
    </xf>
    <xf numFmtId="0" fontId="38" fillId="2" borderId="0" xfId="7" applyFont="1" applyFill="1" applyAlignment="1">
      <alignment horizontal="left" indent="1"/>
    </xf>
    <xf numFmtId="0" fontId="91" fillId="2" borderId="0" xfId="7" applyFont="1" applyFill="1" applyAlignment="1">
      <alignment horizontal="center"/>
    </xf>
    <xf numFmtId="183" fontId="38" fillId="2" borderId="0" xfId="7" applyNumberFormat="1" applyFont="1" applyFill="1" applyAlignment="1">
      <alignment horizontal="center"/>
    </xf>
    <xf numFmtId="0" fontId="92" fillId="2" borderId="0" xfId="7" applyFont="1" applyFill="1"/>
    <xf numFmtId="186" fontId="11" fillId="2" borderId="0" xfId="7" applyNumberFormat="1" applyFont="1" applyFill="1"/>
    <xf numFmtId="178" fontId="38" fillId="2" borderId="0" xfId="7" applyNumberFormat="1" applyFont="1" applyFill="1" applyAlignment="1">
      <alignment horizontal="right" indent="1"/>
    </xf>
    <xf numFmtId="0" fontId="38" fillId="2" borderId="5" xfId="0" applyFont="1" applyFill="1" applyBorder="1" applyAlignment="1">
      <alignment vertical="center"/>
    </xf>
    <xf numFmtId="0" fontId="38" fillId="2" borderId="5" xfId="0" applyFont="1" applyFill="1" applyBorder="1" applyAlignment="1">
      <alignment horizontal="center" vertical="center"/>
    </xf>
    <xf numFmtId="0" fontId="38" fillId="2" borderId="6" xfId="0" applyFont="1" applyFill="1" applyBorder="1" applyAlignment="1">
      <alignment vertical="center"/>
    </xf>
    <xf numFmtId="0" fontId="38" fillId="2" borderId="0" xfId="0" applyFont="1" applyFill="1" applyAlignment="1">
      <alignment vertical="center"/>
    </xf>
    <xf numFmtId="0" fontId="38" fillId="2" borderId="7" xfId="0" applyFont="1" applyFill="1" applyBorder="1" applyAlignment="1">
      <alignment vertical="center"/>
    </xf>
    <xf numFmtId="0" fontId="37" fillId="2" borderId="5" xfId="0" applyFont="1" applyFill="1" applyBorder="1" applyAlignment="1">
      <alignment horizontal="center" vertical="center"/>
    </xf>
    <xf numFmtId="0" fontId="38" fillId="2" borderId="8" xfId="0" applyFont="1" applyFill="1" applyBorder="1" applyAlignment="1">
      <alignment vertical="center"/>
    </xf>
    <xf numFmtId="176" fontId="38" fillId="0" borderId="0" xfId="0" applyNumberFormat="1" applyFont="1"/>
    <xf numFmtId="0" fontId="15" fillId="0" borderId="0" xfId="0" applyFont="1" applyAlignment="1">
      <alignment wrapText="1"/>
    </xf>
    <xf numFmtId="0" fontId="15" fillId="0" borderId="0" xfId="0" applyFont="1" applyAlignment="1">
      <alignment horizontal="left" wrapText="1"/>
    </xf>
    <xf numFmtId="0" fontId="69" fillId="2" borderId="1" xfId="0" applyFont="1" applyFill="1" applyBorder="1" applyAlignment="1">
      <alignment vertical="center"/>
    </xf>
    <xf numFmtId="0" fontId="69" fillId="2" borderId="2" xfId="0" applyFont="1" applyFill="1" applyBorder="1" applyAlignment="1">
      <alignment vertical="center"/>
    </xf>
    <xf numFmtId="0" fontId="36" fillId="2" borderId="2" xfId="0" applyFont="1" applyFill="1" applyBorder="1" applyAlignment="1">
      <alignment horizontal="center" vertical="center"/>
    </xf>
    <xf numFmtId="179" fontId="69" fillId="0" borderId="0" xfId="0" applyNumberFormat="1" applyFont="1"/>
    <xf numFmtId="187" fontId="69" fillId="0" borderId="0" xfId="0" applyNumberFormat="1" applyFont="1"/>
    <xf numFmtId="0" fontId="15" fillId="2" borderId="7" xfId="0" applyFont="1" applyFill="1" applyBorder="1" applyAlignment="1">
      <alignment horizontal="center" vertical="center"/>
    </xf>
    <xf numFmtId="0" fontId="15" fillId="2" borderId="7" xfId="0" applyFont="1" applyFill="1" applyBorder="1" applyAlignment="1">
      <alignment horizontal="center" vertical="center" wrapText="1"/>
    </xf>
    <xf numFmtId="0" fontId="27" fillId="2" borderId="7" xfId="0" applyFont="1" applyFill="1" applyBorder="1" applyAlignment="1">
      <alignment horizontal="center" vertical="center" wrapText="1"/>
    </xf>
    <xf numFmtId="49" fontId="15" fillId="2" borderId="6" xfId="0" quotePrefix="1" applyNumberFormat="1" applyFont="1" applyFill="1" applyBorder="1" applyAlignment="1">
      <alignment horizontal="center" vertical="center"/>
    </xf>
    <xf numFmtId="179" fontId="15" fillId="0" borderId="0" xfId="0" applyNumberFormat="1" applyFont="1"/>
    <xf numFmtId="49" fontId="15" fillId="2" borderId="0" xfId="0" quotePrefix="1" applyNumberFormat="1" applyFont="1" applyFill="1" applyAlignment="1">
      <alignment horizontal="center" vertical="center"/>
    </xf>
    <xf numFmtId="49" fontId="15" fillId="2" borderId="7" xfId="0" quotePrefix="1" applyNumberFormat="1" applyFont="1" applyFill="1" applyBorder="1" applyAlignment="1">
      <alignment horizontal="center" vertical="center"/>
    </xf>
    <xf numFmtId="0" fontId="15" fillId="0" borderId="0" xfId="0" applyFont="1" applyAlignment="1">
      <alignment horizontal="left" vertical="center"/>
    </xf>
    <xf numFmtId="177" fontId="15" fillId="0" borderId="0" xfId="0" applyNumberFormat="1" applyFont="1"/>
    <xf numFmtId="0" fontId="95" fillId="0" borderId="0" xfId="0" applyFont="1"/>
    <xf numFmtId="0" fontId="15" fillId="5" borderId="9" xfId="0" applyFont="1" applyFill="1" applyBorder="1" applyAlignment="1">
      <alignment horizontal="center" vertical="center"/>
    </xf>
    <xf numFmtId="177" fontId="38" fillId="0" borderId="0" xfId="0" applyNumberFormat="1" applyFont="1"/>
    <xf numFmtId="177" fontId="96" fillId="0" borderId="0" xfId="0" applyNumberFormat="1" applyFont="1"/>
    <xf numFmtId="0" fontId="59" fillId="0" borderId="0" xfId="0" applyFont="1"/>
    <xf numFmtId="177" fontId="38" fillId="0" borderId="0" xfId="0" applyNumberFormat="1" applyFont="1" applyAlignment="1">
      <alignment horizontal="left"/>
    </xf>
    <xf numFmtId="183" fontId="82" fillId="8" borderId="9" xfId="0" applyNumberFormat="1" applyFont="1" applyFill="1" applyBorder="1" applyAlignment="1">
      <alignment horizontal="center" vertical="center"/>
    </xf>
    <xf numFmtId="0" fontId="58" fillId="0" borderId="0" xfId="0" applyFont="1" applyAlignment="1">
      <alignment horizontal="left" vertical="center"/>
    </xf>
    <xf numFmtId="0" fontId="65" fillId="11" borderId="20" xfId="0" applyFont="1" applyFill="1" applyBorder="1" applyAlignment="1">
      <alignment horizontal="center" vertical="center" wrapText="1"/>
    </xf>
    <xf numFmtId="0" fontId="65" fillId="0" borderId="0" xfId="0" applyFont="1" applyAlignment="1">
      <alignment horizontal="justify" vertical="center"/>
    </xf>
    <xf numFmtId="9" fontId="65" fillId="11" borderId="22" xfId="0" applyNumberFormat="1" applyFont="1" applyFill="1" applyBorder="1" applyAlignment="1">
      <alignment horizontal="center" vertical="center"/>
    </xf>
    <xf numFmtId="0" fontId="85" fillId="11" borderId="17" xfId="0" applyFont="1" applyFill="1" applyBorder="1" applyAlignment="1">
      <alignment horizontal="center" vertical="center" wrapText="1"/>
    </xf>
    <xf numFmtId="0" fontId="85" fillId="11" borderId="18" xfId="0" applyFont="1" applyFill="1" applyBorder="1" applyAlignment="1">
      <alignment horizontal="center" vertical="center"/>
    </xf>
    <xf numFmtId="0" fontId="65" fillId="11" borderId="18" xfId="0" applyFont="1" applyFill="1" applyBorder="1" applyAlignment="1">
      <alignment horizontal="center" wrapText="1"/>
    </xf>
    <xf numFmtId="0" fontId="11" fillId="11" borderId="15" xfId="0" applyFont="1" applyFill="1" applyBorder="1" applyAlignment="1">
      <alignment vertical="center" wrapText="1"/>
    </xf>
    <xf numFmtId="0" fontId="11" fillId="11" borderId="16" xfId="0" applyFont="1" applyFill="1" applyBorder="1" applyAlignment="1">
      <alignment vertical="center"/>
    </xf>
    <xf numFmtId="0" fontId="85" fillId="11" borderId="16" xfId="0" applyFont="1" applyFill="1" applyBorder="1" applyAlignment="1">
      <alignment horizontal="center" vertical="top" wrapText="1"/>
    </xf>
    <xf numFmtId="0" fontId="65" fillId="12" borderId="15" xfId="0" applyFont="1" applyFill="1" applyBorder="1" applyAlignment="1">
      <alignment horizontal="center" vertical="center"/>
    </xf>
    <xf numFmtId="0" fontId="65" fillId="12" borderId="16" xfId="0" applyFont="1" applyFill="1" applyBorder="1" applyAlignment="1">
      <alignment horizontal="right" vertical="center" indent="1"/>
    </xf>
    <xf numFmtId="0" fontId="65" fillId="12" borderId="16" xfId="0" applyFont="1" applyFill="1" applyBorder="1" applyAlignment="1">
      <alignment horizontal="right" vertical="center"/>
    </xf>
    <xf numFmtId="0" fontId="79" fillId="8" borderId="9" xfId="0" applyFont="1" applyFill="1" applyBorder="1" applyAlignment="1">
      <alignment horizontal="center" vertical="center"/>
    </xf>
    <xf numFmtId="0" fontId="15" fillId="3" borderId="0" xfId="5" applyFont="1" applyFill="1" applyAlignment="1">
      <alignment horizontal="center"/>
    </xf>
    <xf numFmtId="177" fontId="15" fillId="3" borderId="0" xfId="5" applyNumberFormat="1" applyFont="1" applyFill="1" applyAlignment="1">
      <alignment horizontal="center"/>
    </xf>
    <xf numFmtId="190" fontId="12" fillId="0" borderId="0" xfId="5" applyNumberFormat="1"/>
    <xf numFmtId="177" fontId="23" fillId="3" borderId="0" xfId="5" applyNumberFormat="1" applyFont="1" applyFill="1" applyAlignment="1">
      <alignment horizontal="center"/>
    </xf>
    <xf numFmtId="0" fontId="23" fillId="3" borderId="0" xfId="5" applyFont="1" applyFill="1" applyAlignment="1">
      <alignment horizontal="center"/>
    </xf>
    <xf numFmtId="0" fontId="15" fillId="2" borderId="0" xfId="5" applyFont="1" applyFill="1" applyAlignment="1">
      <alignment horizontal="center"/>
    </xf>
    <xf numFmtId="177" fontId="15" fillId="2" borderId="0" xfId="5" applyNumberFormat="1" applyFont="1" applyFill="1" applyAlignment="1">
      <alignment horizontal="center"/>
    </xf>
    <xf numFmtId="177" fontId="15" fillId="3" borderId="2" xfId="5" applyNumberFormat="1" applyFont="1" applyFill="1" applyBorder="1" applyAlignment="1">
      <alignment horizontal="center"/>
    </xf>
    <xf numFmtId="0" fontId="15" fillId="2" borderId="1" xfId="5" applyFont="1" applyFill="1" applyBorder="1"/>
    <xf numFmtId="0" fontId="12" fillId="2" borderId="1" xfId="5" applyFill="1" applyBorder="1" applyAlignment="1">
      <alignment horizontal="right"/>
    </xf>
    <xf numFmtId="176" fontId="12" fillId="2" borderId="1" xfId="5" applyNumberFormat="1" applyFill="1" applyBorder="1" applyAlignment="1">
      <alignment horizontal="right"/>
    </xf>
    <xf numFmtId="176" fontId="12" fillId="2" borderId="1" xfId="5" applyNumberFormat="1" applyFill="1" applyBorder="1"/>
    <xf numFmtId="0" fontId="27" fillId="2" borderId="1" xfId="5" applyFont="1" applyFill="1" applyBorder="1"/>
    <xf numFmtId="0" fontId="12" fillId="2" borderId="1" xfId="5" applyFill="1" applyBorder="1"/>
    <xf numFmtId="0" fontId="35" fillId="2" borderId="0" xfId="5" applyFont="1" applyFill="1"/>
    <xf numFmtId="176" fontId="12" fillId="2" borderId="0" xfId="5" applyNumberFormat="1" applyFill="1"/>
    <xf numFmtId="0" fontId="27" fillId="2" borderId="0" xfId="5" applyFont="1" applyFill="1"/>
    <xf numFmtId="0" fontId="12" fillId="2" borderId="0" xfId="5" applyFill="1" applyAlignment="1">
      <alignment horizontal="right"/>
    </xf>
    <xf numFmtId="176" fontId="12" fillId="2" borderId="0" xfId="5" applyNumberFormat="1" applyFill="1" applyAlignment="1">
      <alignment horizontal="right"/>
    </xf>
    <xf numFmtId="179" fontId="12" fillId="0" borderId="0" xfId="5" applyNumberFormat="1"/>
    <xf numFmtId="0" fontId="19" fillId="2" borderId="1" xfId="0" applyFont="1" applyFill="1" applyBorder="1" applyAlignment="1">
      <alignment horizontal="center"/>
    </xf>
    <xf numFmtId="0" fontId="19" fillId="2" borderId="1" xfId="0" applyFont="1" applyFill="1" applyBorder="1" applyAlignment="1">
      <alignment horizontal="center" vertical="center"/>
    </xf>
    <xf numFmtId="0" fontId="19" fillId="2" borderId="0" xfId="0" applyFont="1" applyFill="1" applyAlignment="1">
      <alignment horizontal="center" shrinkToFit="1"/>
    </xf>
    <xf numFmtId="0" fontId="19" fillId="2" borderId="0" xfId="0" applyFont="1" applyFill="1" applyAlignment="1">
      <alignment vertical="center"/>
    </xf>
    <xf numFmtId="0" fontId="19" fillId="2" borderId="0" xfId="0" applyFont="1" applyFill="1" applyAlignment="1">
      <alignment horizontal="center" vertical="center"/>
    </xf>
    <xf numFmtId="0" fontId="0" fillId="2" borderId="0" xfId="0" applyFill="1" applyAlignment="1">
      <alignment vertical="center"/>
    </xf>
    <xf numFmtId="0" fontId="17" fillId="2" borderId="1" xfId="0" applyFont="1" applyFill="1" applyBorder="1" applyAlignment="1">
      <alignment horizontal="center"/>
    </xf>
    <xf numFmtId="0" fontId="29" fillId="2" borderId="0" xfId="0" applyFont="1" applyFill="1" applyAlignment="1">
      <alignment horizontal="center"/>
    </xf>
    <xf numFmtId="0" fontId="0" fillId="2" borderId="2" xfId="0" applyFill="1" applyBorder="1" applyAlignment="1">
      <alignment vertical="center"/>
    </xf>
    <xf numFmtId="0" fontId="19" fillId="2" borderId="2" xfId="0" applyFont="1" applyFill="1" applyBorder="1" applyAlignment="1">
      <alignment horizontal="center"/>
    </xf>
    <xf numFmtId="0" fontId="19" fillId="2" borderId="0" xfId="0" applyFont="1" applyFill="1" applyAlignment="1">
      <alignment horizontal="center"/>
    </xf>
    <xf numFmtId="0" fontId="19" fillId="2" borderId="2" xfId="0" applyFont="1" applyFill="1" applyBorder="1" applyAlignment="1">
      <alignment horizontal="center" vertical="center"/>
    </xf>
    <xf numFmtId="0" fontId="17" fillId="2" borderId="0" xfId="0" applyFont="1" applyFill="1" applyAlignment="1">
      <alignment horizontal="right"/>
    </xf>
    <xf numFmtId="184" fontId="17" fillId="2" borderId="0" xfId="0" applyNumberFormat="1" applyFont="1" applyFill="1" applyAlignment="1">
      <alignment horizontal="right"/>
    </xf>
    <xf numFmtId="184" fontId="17" fillId="2" borderId="0" xfId="0" applyNumberFormat="1" applyFont="1" applyFill="1" applyAlignment="1">
      <alignment horizontal="right" indent="3"/>
    </xf>
    <xf numFmtId="176" fontId="17" fillId="2" borderId="0" xfId="0" applyNumberFormat="1" applyFont="1" applyFill="1" applyAlignment="1">
      <alignment horizontal="center"/>
    </xf>
    <xf numFmtId="176" fontId="17" fillId="2" borderId="1" xfId="0" applyNumberFormat="1" applyFont="1" applyFill="1" applyBorder="1" applyAlignment="1">
      <alignment horizontal="center"/>
    </xf>
    <xf numFmtId="178" fontId="17" fillId="2" borderId="0" xfId="0" applyNumberFormat="1" applyFont="1" applyFill="1" applyAlignment="1">
      <alignment horizontal="right" indent="1"/>
    </xf>
    <xf numFmtId="181" fontId="17" fillId="2" borderId="0" xfId="0" applyNumberFormat="1" applyFont="1" applyFill="1" applyAlignment="1">
      <alignment horizontal="right" indent="3"/>
    </xf>
    <xf numFmtId="178" fontId="17" fillId="2" borderId="0" xfId="0" applyNumberFormat="1" applyFont="1" applyFill="1" applyAlignment="1">
      <alignment horizontal="right" indent="2"/>
    </xf>
    <xf numFmtId="178" fontId="17" fillId="2" borderId="0" xfId="0" applyNumberFormat="1" applyFont="1" applyFill="1" applyAlignment="1">
      <alignment horizontal="right"/>
    </xf>
    <xf numFmtId="187" fontId="17" fillId="2" borderId="0" xfId="0" applyNumberFormat="1" applyFont="1" applyFill="1"/>
    <xf numFmtId="179" fontId="17" fillId="2" borderId="0" xfId="0" applyNumberFormat="1" applyFont="1" applyFill="1"/>
    <xf numFmtId="176" fontId="17" fillId="2" borderId="0" xfId="0" applyNumberFormat="1" applyFont="1" applyFill="1" applyAlignment="1">
      <alignment horizontal="right"/>
    </xf>
    <xf numFmtId="182" fontId="17" fillId="2" borderId="0" xfId="0" applyNumberFormat="1" applyFont="1" applyFill="1"/>
    <xf numFmtId="178" fontId="17" fillId="2" borderId="0" xfId="0" applyNumberFormat="1" applyFont="1" applyFill="1" applyAlignment="1">
      <alignment horizontal="center"/>
    </xf>
    <xf numFmtId="178" fontId="17" fillId="2" borderId="2" xfId="0" applyNumberFormat="1" applyFont="1" applyFill="1" applyBorder="1" applyAlignment="1">
      <alignment horizontal="right" indent="1"/>
    </xf>
    <xf numFmtId="181" fontId="17" fillId="2" borderId="2" xfId="0" applyNumberFormat="1" applyFont="1" applyFill="1" applyBorder="1" applyAlignment="1">
      <alignment horizontal="right" indent="3"/>
    </xf>
    <xf numFmtId="178" fontId="17" fillId="2" borderId="2" xfId="0" applyNumberFormat="1" applyFont="1" applyFill="1" applyBorder="1" applyAlignment="1">
      <alignment horizontal="right" indent="2"/>
    </xf>
    <xf numFmtId="178" fontId="17" fillId="2" borderId="2" xfId="0" applyNumberFormat="1" applyFont="1" applyFill="1" applyBorder="1" applyAlignment="1">
      <alignment horizontal="right"/>
    </xf>
    <xf numFmtId="184" fontId="17" fillId="2" borderId="2" xfId="0" applyNumberFormat="1" applyFont="1" applyFill="1" applyBorder="1" applyAlignment="1">
      <alignment horizontal="right"/>
    </xf>
    <xf numFmtId="176" fontId="17" fillId="2" borderId="2" xfId="0" applyNumberFormat="1" applyFont="1" applyFill="1" applyBorder="1" applyAlignment="1">
      <alignment horizontal="center"/>
    </xf>
    <xf numFmtId="0" fontId="0" fillId="2" borderId="2" xfId="0" applyFill="1" applyBorder="1"/>
    <xf numFmtId="0" fontId="99" fillId="2" borderId="0" xfId="0" applyFont="1" applyFill="1"/>
    <xf numFmtId="187" fontId="17" fillId="2" borderId="2" xfId="0" applyNumberFormat="1" applyFont="1" applyFill="1" applyBorder="1"/>
    <xf numFmtId="187" fontId="0" fillId="0" borderId="0" xfId="0" applyNumberFormat="1"/>
    <xf numFmtId="176" fontId="38" fillId="2" borderId="0" xfId="0" applyNumberFormat="1" applyFont="1" applyFill="1" applyAlignment="1">
      <alignment horizontal="right"/>
    </xf>
    <xf numFmtId="184" fontId="0" fillId="0" borderId="0" xfId="0" applyNumberFormat="1"/>
    <xf numFmtId="176" fontId="38" fillId="2" borderId="2" xfId="0" applyNumberFormat="1" applyFont="1" applyFill="1" applyBorder="1" applyAlignment="1">
      <alignment horizontal="right"/>
    </xf>
    <xf numFmtId="178" fontId="17" fillId="2" borderId="2" xfId="0" applyNumberFormat="1" applyFont="1" applyFill="1" applyBorder="1" applyAlignment="1">
      <alignment horizontal="center"/>
    </xf>
    <xf numFmtId="0" fontId="101" fillId="2" borderId="0" xfId="0" applyFont="1" applyFill="1" applyAlignment="1">
      <alignment horizontal="left" vertical="center"/>
    </xf>
    <xf numFmtId="187" fontId="0" fillId="2" borderId="0" xfId="0" applyNumberFormat="1" applyFill="1"/>
    <xf numFmtId="176" fontId="0" fillId="0" borderId="0" xfId="0" applyNumberFormat="1"/>
    <xf numFmtId="0" fontId="24" fillId="0" borderId="0" xfId="7" applyAlignment="1">
      <alignment horizontal="center"/>
    </xf>
    <xf numFmtId="0" fontId="24" fillId="0" borderId="0" xfId="7"/>
    <xf numFmtId="176" fontId="24" fillId="0" borderId="0" xfId="7" applyNumberFormat="1"/>
    <xf numFmtId="179" fontId="24" fillId="0" borderId="0" xfId="7" applyNumberFormat="1"/>
    <xf numFmtId="180" fontId="38" fillId="2" borderId="0" xfId="7" applyNumberFormat="1" applyFont="1" applyFill="1" applyAlignment="1">
      <alignment horizontal="right" indent="2"/>
    </xf>
    <xf numFmtId="180" fontId="38" fillId="2" borderId="2" xfId="7" applyNumberFormat="1" applyFont="1" applyFill="1" applyBorder="1" applyAlignment="1">
      <alignment horizontal="right" indent="2"/>
    </xf>
    <xf numFmtId="0" fontId="23" fillId="2" borderId="0" xfId="10" applyFont="1" applyFill="1" applyAlignment="1">
      <alignment horizontal="center"/>
    </xf>
    <xf numFmtId="179" fontId="23" fillId="2" borderId="0" xfId="10" applyNumberFormat="1" applyFont="1" applyFill="1" applyAlignment="1">
      <alignment horizontal="center"/>
    </xf>
    <xf numFmtId="179" fontId="23" fillId="2" borderId="0" xfId="10" applyNumberFormat="1" applyFont="1" applyFill="1" applyAlignment="1">
      <alignment horizontal="right" indent="3"/>
    </xf>
    <xf numFmtId="179" fontId="23" fillId="2" borderId="0" xfId="10" applyNumberFormat="1" applyFont="1" applyFill="1" applyAlignment="1">
      <alignment horizontal="right" indent="2"/>
    </xf>
    <xf numFmtId="179" fontId="23" fillId="2" borderId="0" xfId="10" applyNumberFormat="1" applyFont="1" applyFill="1" applyAlignment="1">
      <alignment horizontal="right" indent="4"/>
    </xf>
    <xf numFmtId="179" fontId="23" fillId="2" borderId="4" xfId="10" applyNumberFormat="1" applyFont="1" applyFill="1" applyBorder="1" applyAlignment="1">
      <alignment horizontal="center"/>
    </xf>
    <xf numFmtId="179" fontId="23" fillId="2" borderId="2" xfId="10" applyNumberFormat="1" applyFont="1" applyFill="1" applyBorder="1" applyAlignment="1">
      <alignment horizontal="center"/>
    </xf>
    <xf numFmtId="0" fontId="24" fillId="2" borderId="0" xfId="9" applyFill="1" applyAlignment="1">
      <alignment vertical="center"/>
    </xf>
    <xf numFmtId="0" fontId="103" fillId="2" borderId="3" xfId="0" applyFont="1" applyFill="1" applyBorder="1" applyAlignment="1">
      <alignment horizontal="center" vertical="center"/>
    </xf>
    <xf numFmtId="0" fontId="104" fillId="2" borderId="3" xfId="0" applyFont="1" applyFill="1" applyBorder="1" applyAlignment="1">
      <alignment horizontal="center" vertical="center"/>
    </xf>
    <xf numFmtId="0" fontId="103" fillId="2" borderId="3" xfId="0" applyFont="1" applyFill="1" applyBorder="1" applyAlignment="1">
      <alignment horizontal="center" vertical="center" wrapText="1"/>
    </xf>
    <xf numFmtId="0" fontId="104" fillId="2" borderId="3" xfId="0" applyFont="1" applyFill="1" applyBorder="1" applyAlignment="1">
      <alignment horizontal="center" vertical="center" wrapText="1"/>
    </xf>
    <xf numFmtId="0" fontId="103" fillId="2" borderId="3" xfId="0" applyFont="1" applyFill="1" applyBorder="1" applyAlignment="1">
      <alignment horizontal="center" vertical="center" shrinkToFit="1"/>
    </xf>
    <xf numFmtId="0" fontId="104" fillId="2" borderId="3" xfId="0" applyFont="1" applyFill="1" applyBorder="1" applyAlignment="1">
      <alignment horizontal="center" vertical="center" shrinkToFit="1"/>
    </xf>
    <xf numFmtId="0" fontId="104" fillId="2" borderId="1" xfId="0" applyFont="1" applyFill="1" applyBorder="1" applyAlignment="1">
      <alignment horizontal="center" vertical="center" shrinkToFit="1"/>
    </xf>
    <xf numFmtId="0" fontId="104" fillId="2" borderId="2" xfId="0" applyFont="1" applyFill="1" applyBorder="1" applyAlignment="1">
      <alignment vertical="center" shrinkToFit="1"/>
    </xf>
    <xf numFmtId="0" fontId="104" fillId="2" borderId="0" xfId="0" applyFont="1" applyFill="1" applyAlignment="1">
      <alignment vertical="center" shrinkToFit="1"/>
    </xf>
    <xf numFmtId="0" fontId="108" fillId="0" borderId="0" xfId="0" applyFont="1"/>
    <xf numFmtId="179" fontId="23" fillId="5" borderId="9" xfId="0" applyNumberFormat="1" applyFont="1" applyFill="1" applyBorder="1" applyAlignment="1">
      <alignment horizontal="center" vertical="center"/>
    </xf>
    <xf numFmtId="183" fontId="23" fillId="5" borderId="9" xfId="0" applyNumberFormat="1" applyFont="1" applyFill="1" applyBorder="1" applyAlignment="1">
      <alignment horizontal="center" vertical="center"/>
    </xf>
    <xf numFmtId="177" fontId="23" fillId="5" borderId="9" xfId="0" applyNumberFormat="1" applyFont="1" applyFill="1" applyBorder="1" applyAlignment="1">
      <alignment vertical="center"/>
    </xf>
    <xf numFmtId="177" fontId="25" fillId="0" borderId="9" xfId="0" applyNumberFormat="1" applyFont="1" applyBorder="1" applyAlignment="1">
      <alignment vertical="center"/>
    </xf>
    <xf numFmtId="177" fontId="23" fillId="0" borderId="9" xfId="0" applyNumberFormat="1" applyFont="1" applyBorder="1" applyAlignment="1">
      <alignment vertical="center"/>
    </xf>
    <xf numFmtId="0" fontId="111" fillId="6" borderId="0" xfId="0" applyFont="1" applyFill="1" applyAlignment="1">
      <alignment horizontal="left" vertical="center" readingOrder="1"/>
    </xf>
    <xf numFmtId="0" fontId="17" fillId="8" borderId="9" xfId="0" applyFont="1" applyFill="1" applyBorder="1" applyAlignment="1">
      <alignment horizontal="center" vertical="center" wrapText="1"/>
    </xf>
    <xf numFmtId="0" fontId="79" fillId="7" borderId="0" xfId="0" applyFont="1" applyFill="1" applyAlignment="1">
      <alignment vertical="center"/>
    </xf>
    <xf numFmtId="0" fontId="17" fillId="8" borderId="9" xfId="0" applyFont="1" applyFill="1" applyBorder="1" applyAlignment="1">
      <alignment horizontal="center" vertical="center"/>
    </xf>
    <xf numFmtId="0" fontId="113" fillId="11" borderId="13" xfId="0" applyFont="1" applyFill="1" applyBorder="1" applyAlignment="1">
      <alignment horizontal="center" vertical="center" wrapText="1"/>
    </xf>
    <xf numFmtId="0" fontId="113" fillId="11" borderId="14" xfId="0" applyFont="1" applyFill="1" applyBorder="1" applyAlignment="1">
      <alignment horizontal="center" vertical="center" wrapText="1"/>
    </xf>
    <xf numFmtId="0" fontId="28" fillId="0" borderId="16" xfId="0" applyFont="1" applyBorder="1" applyAlignment="1">
      <alignment horizontal="left" vertical="center" wrapText="1"/>
    </xf>
    <xf numFmtId="0" fontId="63" fillId="0" borderId="17" xfId="0" applyFont="1" applyBorder="1" applyAlignment="1">
      <alignment horizontal="justify" vertical="center" wrapText="1"/>
    </xf>
    <xf numFmtId="0" fontId="28" fillId="0" borderId="17" xfId="0" applyFont="1" applyBorder="1" applyAlignment="1">
      <alignment horizontal="justify" vertical="center" wrapText="1"/>
    </xf>
    <xf numFmtId="10" fontId="28" fillId="0" borderId="16" xfId="0" applyNumberFormat="1" applyFont="1" applyBorder="1" applyAlignment="1">
      <alignment horizontal="center" vertical="center" wrapText="1"/>
    </xf>
    <xf numFmtId="0" fontId="63" fillId="0" borderId="16" xfId="0" applyFont="1" applyBorder="1" applyAlignment="1">
      <alignment horizontal="left" vertical="center" wrapText="1"/>
    </xf>
    <xf numFmtId="0" fontId="113" fillId="11" borderId="18" xfId="0" applyFont="1" applyFill="1" applyBorder="1" applyAlignment="1">
      <alignment horizontal="center" vertical="center" wrapText="1"/>
    </xf>
    <xf numFmtId="0" fontId="113" fillId="11" borderId="16" xfId="0" applyFont="1" applyFill="1" applyBorder="1" applyAlignment="1">
      <alignment horizontal="center" vertical="center" wrapText="1"/>
    </xf>
    <xf numFmtId="0" fontId="113" fillId="11" borderId="18" xfId="0" applyFont="1" applyFill="1" applyBorder="1" applyAlignment="1">
      <alignment horizontal="center" vertical="center"/>
    </xf>
    <xf numFmtId="0" fontId="0" fillId="11" borderId="16" xfId="0" applyFill="1" applyBorder="1" applyAlignment="1">
      <alignment vertical="center"/>
    </xf>
    <xf numFmtId="0" fontId="49" fillId="12" borderId="16" xfId="0" applyFont="1" applyFill="1" applyBorder="1" applyAlignment="1">
      <alignment horizontal="right" vertical="center" indent="1"/>
    </xf>
    <xf numFmtId="177" fontId="65" fillId="18" borderId="27" xfId="0" applyNumberFormat="1" applyFont="1" applyFill="1" applyBorder="1" applyAlignment="1">
      <alignment horizontal="right" vertical="center" readingOrder="1"/>
    </xf>
    <xf numFmtId="177" fontId="65" fillId="19" borderId="27" xfId="0" applyNumberFormat="1" applyFont="1" applyFill="1" applyBorder="1" applyAlignment="1">
      <alignment horizontal="right" vertical="center" readingOrder="1"/>
    </xf>
    <xf numFmtId="177" fontId="65" fillId="20" borderId="27" xfId="0" applyNumberFormat="1" applyFont="1" applyFill="1" applyBorder="1" applyAlignment="1">
      <alignment horizontal="right" vertical="center" readingOrder="1"/>
    </xf>
    <xf numFmtId="177" fontId="65" fillId="21" borderId="27" xfId="0" applyNumberFormat="1" applyFont="1" applyFill="1" applyBorder="1" applyAlignment="1">
      <alignment horizontal="right" vertical="center" readingOrder="1"/>
    </xf>
    <xf numFmtId="177" fontId="65" fillId="22" borderId="27" xfId="0" applyNumberFormat="1" applyFont="1" applyFill="1" applyBorder="1" applyAlignment="1">
      <alignment horizontal="right" vertical="center" readingOrder="1"/>
    </xf>
    <xf numFmtId="177" fontId="65" fillId="23" borderId="27" xfId="0" applyNumberFormat="1" applyFont="1" applyFill="1" applyBorder="1" applyAlignment="1">
      <alignment horizontal="right" vertical="center" readingOrder="1"/>
    </xf>
    <xf numFmtId="177" fontId="65" fillId="24" borderId="27" xfId="0" applyNumberFormat="1" applyFont="1" applyFill="1" applyBorder="1" applyAlignment="1">
      <alignment horizontal="right" vertical="center" readingOrder="1"/>
    </xf>
    <xf numFmtId="177" fontId="65" fillId="25" borderId="27" xfId="0" applyNumberFormat="1" applyFont="1" applyFill="1" applyBorder="1" applyAlignment="1">
      <alignment horizontal="right" vertical="center" readingOrder="1"/>
    </xf>
    <xf numFmtId="177" fontId="65" fillId="26" borderId="27" xfId="0" applyNumberFormat="1" applyFont="1" applyFill="1" applyBorder="1" applyAlignment="1">
      <alignment horizontal="right" vertical="center" readingOrder="1"/>
    </xf>
    <xf numFmtId="177" fontId="65" fillId="27" borderId="27" xfId="0" applyNumberFormat="1" applyFont="1" applyFill="1" applyBorder="1" applyAlignment="1">
      <alignment horizontal="right" vertical="center" readingOrder="1"/>
    </xf>
    <xf numFmtId="0" fontId="49" fillId="0" borderId="27" xfId="0" applyFont="1" applyBorder="1" applyAlignment="1">
      <alignment horizontal="center" vertical="center" wrapText="1" readingOrder="1"/>
    </xf>
    <xf numFmtId="177" fontId="65" fillId="28" borderId="27" xfId="0" applyNumberFormat="1" applyFont="1" applyFill="1" applyBorder="1" applyAlignment="1">
      <alignment horizontal="right" vertical="center" readingOrder="1"/>
    </xf>
    <xf numFmtId="177" fontId="65" fillId="29" borderId="27" xfId="0" applyNumberFormat="1" applyFont="1" applyFill="1" applyBorder="1" applyAlignment="1">
      <alignment horizontal="right" vertical="center" readingOrder="1"/>
    </xf>
    <xf numFmtId="177" fontId="65" fillId="30" borderId="27" xfId="0" applyNumberFormat="1" applyFont="1" applyFill="1" applyBorder="1" applyAlignment="1">
      <alignment horizontal="right" vertical="center" readingOrder="1"/>
    </xf>
    <xf numFmtId="177" fontId="65" fillId="31" borderId="27" xfId="0" applyNumberFormat="1" applyFont="1" applyFill="1" applyBorder="1" applyAlignment="1">
      <alignment horizontal="right" vertical="center" readingOrder="1"/>
    </xf>
    <xf numFmtId="177" fontId="65" fillId="32" borderId="27" xfId="0" applyNumberFormat="1" applyFont="1" applyFill="1" applyBorder="1" applyAlignment="1">
      <alignment horizontal="right" vertical="center" readingOrder="1"/>
    </xf>
    <xf numFmtId="177" fontId="65" fillId="33" borderId="27" xfId="0" applyNumberFormat="1" applyFont="1" applyFill="1" applyBorder="1" applyAlignment="1">
      <alignment horizontal="right" vertical="center" readingOrder="1"/>
    </xf>
    <xf numFmtId="177" fontId="65" fillId="34" borderId="27" xfId="0" applyNumberFormat="1" applyFont="1" applyFill="1" applyBorder="1" applyAlignment="1">
      <alignment horizontal="right" vertical="center" readingOrder="1"/>
    </xf>
    <xf numFmtId="177" fontId="65" fillId="35" borderId="27" xfId="0" applyNumberFormat="1" applyFont="1" applyFill="1" applyBorder="1" applyAlignment="1">
      <alignment horizontal="right" vertical="center" readingOrder="1"/>
    </xf>
    <xf numFmtId="177" fontId="65" fillId="36" borderId="27" xfId="0" applyNumberFormat="1" applyFont="1" applyFill="1" applyBorder="1" applyAlignment="1">
      <alignment horizontal="right" vertical="center" readingOrder="1"/>
    </xf>
    <xf numFmtId="177" fontId="65" fillId="37" borderId="27" xfId="0" applyNumberFormat="1" applyFont="1" applyFill="1" applyBorder="1" applyAlignment="1">
      <alignment horizontal="right" vertical="center" readingOrder="1"/>
    </xf>
    <xf numFmtId="177" fontId="65" fillId="38" borderId="27" xfId="0" applyNumberFormat="1" applyFont="1" applyFill="1" applyBorder="1" applyAlignment="1">
      <alignment horizontal="right" vertical="center" readingOrder="1"/>
    </xf>
    <xf numFmtId="177" fontId="65" fillId="39" borderId="27" xfId="0" applyNumberFormat="1" applyFont="1" applyFill="1" applyBorder="1" applyAlignment="1">
      <alignment horizontal="right" vertical="center" readingOrder="1"/>
    </xf>
    <xf numFmtId="177" fontId="65" fillId="40" borderId="27" xfId="0" applyNumberFormat="1" applyFont="1" applyFill="1" applyBorder="1" applyAlignment="1">
      <alignment horizontal="right" vertical="center" readingOrder="1"/>
    </xf>
    <xf numFmtId="177" fontId="65" fillId="41" borderId="27" xfId="0" applyNumberFormat="1" applyFont="1" applyFill="1" applyBorder="1" applyAlignment="1">
      <alignment horizontal="right" vertical="center" readingOrder="1"/>
    </xf>
    <xf numFmtId="177" fontId="65" fillId="42" borderId="27" xfId="0" applyNumberFormat="1" applyFont="1" applyFill="1" applyBorder="1" applyAlignment="1">
      <alignment horizontal="right" vertical="center" readingOrder="1"/>
    </xf>
    <xf numFmtId="177" fontId="65" fillId="15" borderId="27" xfId="0" applyNumberFormat="1" applyFont="1" applyFill="1" applyBorder="1" applyAlignment="1">
      <alignment horizontal="right" vertical="center" readingOrder="1"/>
    </xf>
    <xf numFmtId="177" fontId="65" fillId="43" borderId="27" xfId="0" applyNumberFormat="1" applyFont="1" applyFill="1" applyBorder="1" applyAlignment="1">
      <alignment horizontal="right" vertical="center" readingOrder="1"/>
    </xf>
    <xf numFmtId="177" fontId="65" fillId="44" borderId="27" xfId="0" applyNumberFormat="1" applyFont="1" applyFill="1" applyBorder="1" applyAlignment="1">
      <alignment horizontal="right" vertical="center" readingOrder="1"/>
    </xf>
    <xf numFmtId="177" fontId="65" fillId="45" borderId="27" xfId="0" applyNumberFormat="1" applyFont="1" applyFill="1" applyBorder="1" applyAlignment="1">
      <alignment horizontal="right" vertical="center" readingOrder="1"/>
    </xf>
    <xf numFmtId="181" fontId="65" fillId="46" borderId="27" xfId="0" applyNumberFormat="1" applyFont="1" applyFill="1" applyBorder="1" applyAlignment="1">
      <alignment horizontal="right" vertical="center" readingOrder="1"/>
    </xf>
    <xf numFmtId="181" fontId="65" fillId="47" borderId="27" xfId="0" applyNumberFormat="1" applyFont="1" applyFill="1" applyBorder="1" applyAlignment="1">
      <alignment horizontal="right" vertical="center" readingOrder="1"/>
    </xf>
    <xf numFmtId="181" fontId="65" fillId="48" borderId="27" xfId="0" applyNumberFormat="1" applyFont="1" applyFill="1" applyBorder="1" applyAlignment="1">
      <alignment horizontal="right" vertical="center" readingOrder="1"/>
    </xf>
    <xf numFmtId="181" fontId="65" fillId="49" borderId="27" xfId="0" applyNumberFormat="1" applyFont="1" applyFill="1" applyBorder="1" applyAlignment="1">
      <alignment horizontal="right" vertical="center" readingOrder="1"/>
    </xf>
    <xf numFmtId="181" fontId="65" fillId="50" borderId="27" xfId="0" applyNumberFormat="1" applyFont="1" applyFill="1" applyBorder="1" applyAlignment="1">
      <alignment horizontal="right" vertical="center" readingOrder="1"/>
    </xf>
    <xf numFmtId="181" fontId="65" fillId="51" borderId="27" xfId="0" applyNumberFormat="1" applyFont="1" applyFill="1" applyBorder="1" applyAlignment="1">
      <alignment horizontal="right" vertical="center" readingOrder="1"/>
    </xf>
    <xf numFmtId="181" fontId="65" fillId="52" borderId="27" xfId="0" applyNumberFormat="1" applyFont="1" applyFill="1" applyBorder="1" applyAlignment="1">
      <alignment horizontal="right" vertical="center" readingOrder="1"/>
    </xf>
    <xf numFmtId="181" fontId="65" fillId="53" borderId="27" xfId="0" applyNumberFormat="1" applyFont="1" applyFill="1" applyBorder="1" applyAlignment="1">
      <alignment horizontal="right" vertical="center" readingOrder="1"/>
    </xf>
    <xf numFmtId="181" fontId="65" fillId="54" borderId="27" xfId="0" applyNumberFormat="1" applyFont="1" applyFill="1" applyBorder="1" applyAlignment="1">
      <alignment horizontal="right" vertical="center" readingOrder="1"/>
    </xf>
    <xf numFmtId="181" fontId="65" fillId="55" borderId="27" xfId="0" applyNumberFormat="1" applyFont="1" applyFill="1" applyBorder="1" applyAlignment="1">
      <alignment horizontal="right" vertical="center" readingOrder="1"/>
    </xf>
    <xf numFmtId="181" fontId="65" fillId="20" borderId="27" xfId="0" applyNumberFormat="1" applyFont="1" applyFill="1" applyBorder="1" applyAlignment="1">
      <alignment horizontal="right" vertical="center" readingOrder="1"/>
    </xf>
    <xf numFmtId="181" fontId="65" fillId="56" borderId="27" xfId="0" applyNumberFormat="1" applyFont="1" applyFill="1" applyBorder="1" applyAlignment="1">
      <alignment horizontal="right" vertical="center" readingOrder="1"/>
    </xf>
    <xf numFmtId="181" fontId="65" fillId="57" borderId="27" xfId="0" applyNumberFormat="1" applyFont="1" applyFill="1" applyBorder="1" applyAlignment="1">
      <alignment horizontal="right" vertical="center" readingOrder="1"/>
    </xf>
    <xf numFmtId="181" fontId="65" fillId="58" borderId="27" xfId="0" applyNumberFormat="1" applyFont="1" applyFill="1" applyBorder="1" applyAlignment="1">
      <alignment horizontal="right" vertical="center" readingOrder="1"/>
    </xf>
    <xf numFmtId="181" fontId="65" fillId="27" borderId="27" xfId="0" applyNumberFormat="1" applyFont="1" applyFill="1" applyBorder="1" applyAlignment="1">
      <alignment horizontal="right" vertical="center" readingOrder="1"/>
    </xf>
    <xf numFmtId="181" fontId="65" fillId="59" borderId="27" xfId="0" applyNumberFormat="1" applyFont="1" applyFill="1" applyBorder="1" applyAlignment="1">
      <alignment horizontal="right" vertical="center" readingOrder="1"/>
    </xf>
    <xf numFmtId="181" fontId="65" fillId="60" borderId="27" xfId="0" applyNumberFormat="1" applyFont="1" applyFill="1" applyBorder="1" applyAlignment="1">
      <alignment horizontal="right" vertical="center" readingOrder="1"/>
    </xf>
    <xf numFmtId="181" fontId="65" fillId="61" borderId="27" xfId="0" applyNumberFormat="1" applyFont="1" applyFill="1" applyBorder="1" applyAlignment="1">
      <alignment horizontal="right" vertical="center" readingOrder="1"/>
    </xf>
    <xf numFmtId="181" fontId="65" fillId="42" borderId="27" xfId="0" applyNumberFormat="1" applyFont="1" applyFill="1" applyBorder="1" applyAlignment="1">
      <alignment horizontal="right" vertical="center" readingOrder="1"/>
    </xf>
    <xf numFmtId="181" fontId="65" fillId="62" borderId="27" xfId="0" applyNumberFormat="1" applyFont="1" applyFill="1" applyBorder="1" applyAlignment="1">
      <alignment horizontal="right" vertical="center" readingOrder="1"/>
    </xf>
    <xf numFmtId="181" fontId="65" fillId="24" borderId="27" xfId="0" applyNumberFormat="1" applyFont="1" applyFill="1" applyBorder="1" applyAlignment="1">
      <alignment horizontal="right" vertical="center" readingOrder="1"/>
    </xf>
    <xf numFmtId="181" fontId="65" fillId="63" borderId="27" xfId="0" applyNumberFormat="1" applyFont="1" applyFill="1" applyBorder="1" applyAlignment="1">
      <alignment horizontal="right" vertical="center" readingOrder="1"/>
    </xf>
    <xf numFmtId="181" fontId="65" fillId="64" borderId="27" xfId="0" applyNumberFormat="1" applyFont="1" applyFill="1" applyBorder="1" applyAlignment="1">
      <alignment horizontal="right" vertical="center" readingOrder="1"/>
    </xf>
    <xf numFmtId="181" fontId="65" fillId="65" borderId="27" xfId="0" applyNumberFormat="1" applyFont="1" applyFill="1" applyBorder="1" applyAlignment="1">
      <alignment horizontal="right" vertical="center" readingOrder="1"/>
    </xf>
    <xf numFmtId="181" fontId="65" fillId="66" borderId="27" xfId="0" applyNumberFormat="1" applyFont="1" applyFill="1" applyBorder="1" applyAlignment="1">
      <alignment horizontal="right" vertical="center" readingOrder="1"/>
    </xf>
    <xf numFmtId="181" fontId="65" fillId="67" borderId="27" xfId="0" applyNumberFormat="1" applyFont="1" applyFill="1" applyBorder="1" applyAlignment="1">
      <alignment horizontal="right" vertical="center" readingOrder="1"/>
    </xf>
    <xf numFmtId="181" fontId="65" fillId="30" borderId="27" xfId="0" applyNumberFormat="1" applyFont="1" applyFill="1" applyBorder="1" applyAlignment="1">
      <alignment horizontal="right" vertical="center" readingOrder="1"/>
    </xf>
    <xf numFmtId="181" fontId="65" fillId="68" borderId="27" xfId="0" applyNumberFormat="1" applyFont="1" applyFill="1" applyBorder="1" applyAlignment="1">
      <alignment horizontal="right" vertical="center" readingOrder="1"/>
    </xf>
    <xf numFmtId="181" fontId="65" fillId="69" borderId="27" xfId="0" applyNumberFormat="1" applyFont="1" applyFill="1" applyBorder="1" applyAlignment="1">
      <alignment horizontal="right" vertical="center" readingOrder="1"/>
    </xf>
    <xf numFmtId="181" fontId="65" fillId="70" borderId="27" xfId="0" applyNumberFormat="1" applyFont="1" applyFill="1" applyBorder="1" applyAlignment="1">
      <alignment horizontal="right" vertical="center" readingOrder="1"/>
    </xf>
    <xf numFmtId="181" fontId="65" fillId="71" borderId="27" xfId="0" applyNumberFormat="1" applyFont="1" applyFill="1" applyBorder="1" applyAlignment="1">
      <alignment horizontal="right" vertical="center" readingOrder="1"/>
    </xf>
    <xf numFmtId="181" fontId="65" fillId="72" borderId="27" xfId="0" applyNumberFormat="1" applyFont="1" applyFill="1" applyBorder="1" applyAlignment="1">
      <alignment horizontal="right" vertical="center" readingOrder="1"/>
    </xf>
    <xf numFmtId="181" fontId="65" fillId="73" borderId="27" xfId="0" applyNumberFormat="1" applyFont="1" applyFill="1" applyBorder="1" applyAlignment="1">
      <alignment horizontal="right" vertical="center" readingOrder="1"/>
    </xf>
    <xf numFmtId="181" fontId="65" fillId="74" borderId="27" xfId="0" applyNumberFormat="1" applyFont="1" applyFill="1" applyBorder="1" applyAlignment="1">
      <alignment horizontal="right" vertical="center" readingOrder="1"/>
    </xf>
    <xf numFmtId="181" fontId="65" fillId="75" borderId="27" xfId="0" applyNumberFormat="1" applyFont="1" applyFill="1" applyBorder="1" applyAlignment="1">
      <alignment horizontal="right" vertical="center" readingOrder="1"/>
    </xf>
    <xf numFmtId="181" fontId="65" fillId="76" borderId="27" xfId="0" applyNumberFormat="1" applyFont="1" applyFill="1" applyBorder="1" applyAlignment="1">
      <alignment horizontal="right" vertical="center" readingOrder="1"/>
    </xf>
    <xf numFmtId="181" fontId="65" fillId="25" borderId="27" xfId="0" applyNumberFormat="1" applyFont="1" applyFill="1" applyBorder="1" applyAlignment="1">
      <alignment horizontal="right" vertical="center" readingOrder="1"/>
    </xf>
    <xf numFmtId="181" fontId="65" fillId="77" borderId="27" xfId="0" applyNumberFormat="1" applyFont="1" applyFill="1" applyBorder="1" applyAlignment="1">
      <alignment horizontal="right" vertical="center" readingOrder="1"/>
    </xf>
    <xf numFmtId="181" fontId="65" fillId="78" borderId="27" xfId="0" applyNumberFormat="1" applyFont="1" applyFill="1" applyBorder="1" applyAlignment="1">
      <alignment horizontal="right" vertical="center" readingOrder="1"/>
    </xf>
    <xf numFmtId="181" fontId="65" fillId="79" borderId="27" xfId="0" applyNumberFormat="1" applyFont="1" applyFill="1" applyBorder="1" applyAlignment="1">
      <alignment horizontal="right" vertical="center" readingOrder="1"/>
    </xf>
    <xf numFmtId="181" fontId="65" fillId="80" borderId="27" xfId="0" applyNumberFormat="1" applyFont="1" applyFill="1" applyBorder="1" applyAlignment="1">
      <alignment horizontal="right" vertical="center" readingOrder="1"/>
    </xf>
    <xf numFmtId="181" fontId="65" fillId="81" borderId="27" xfId="0" applyNumberFormat="1" applyFont="1" applyFill="1" applyBorder="1" applyAlignment="1">
      <alignment horizontal="right" vertical="center" readingOrder="1"/>
    </xf>
    <xf numFmtId="181" fontId="65" fillId="82" borderId="27" xfId="0" applyNumberFormat="1" applyFont="1" applyFill="1" applyBorder="1" applyAlignment="1">
      <alignment horizontal="right" vertical="center" readingOrder="1"/>
    </xf>
    <xf numFmtId="181" fontId="65" fillId="83" borderId="27" xfId="0" applyNumberFormat="1" applyFont="1" applyFill="1" applyBorder="1" applyAlignment="1">
      <alignment horizontal="right" vertical="center" readingOrder="1"/>
    </xf>
    <xf numFmtId="181" fontId="65" fillId="84" borderId="27" xfId="0" applyNumberFormat="1" applyFont="1" applyFill="1" applyBorder="1" applyAlignment="1">
      <alignment horizontal="right" vertical="center" readingOrder="1"/>
    </xf>
    <xf numFmtId="181" fontId="65" fillId="85" borderId="27" xfId="0" applyNumberFormat="1" applyFont="1" applyFill="1" applyBorder="1" applyAlignment="1">
      <alignment horizontal="right" vertical="center" readingOrder="1"/>
    </xf>
    <xf numFmtId="181" fontId="65" fillId="86" borderId="27" xfId="0" applyNumberFormat="1" applyFont="1" applyFill="1" applyBorder="1" applyAlignment="1">
      <alignment horizontal="right" vertical="center" readingOrder="1"/>
    </xf>
    <xf numFmtId="181" fontId="65" fillId="39" borderId="27" xfId="0" applyNumberFormat="1" applyFont="1" applyFill="1" applyBorder="1" applyAlignment="1">
      <alignment horizontal="right" vertical="center" readingOrder="1"/>
    </xf>
    <xf numFmtId="181" fontId="65" fillId="87" borderId="27" xfId="0" applyNumberFormat="1" applyFont="1" applyFill="1" applyBorder="1" applyAlignment="1">
      <alignment horizontal="right" vertical="center" readingOrder="1"/>
    </xf>
    <xf numFmtId="181" fontId="65" fillId="88" borderId="27" xfId="0" applyNumberFormat="1" applyFont="1" applyFill="1" applyBorder="1" applyAlignment="1">
      <alignment horizontal="right" vertical="center" readingOrder="1"/>
    </xf>
    <xf numFmtId="181" fontId="65" fillId="89" borderId="27" xfId="0" applyNumberFormat="1" applyFont="1" applyFill="1" applyBorder="1" applyAlignment="1">
      <alignment horizontal="right" vertical="center" readingOrder="1"/>
    </xf>
    <xf numFmtId="181" fontId="65" fillId="90" borderId="27" xfId="0" applyNumberFormat="1" applyFont="1" applyFill="1" applyBorder="1" applyAlignment="1">
      <alignment horizontal="right" vertical="center" readingOrder="1"/>
    </xf>
    <xf numFmtId="181" fontId="65" fillId="91" borderId="27" xfId="0" applyNumberFormat="1" applyFont="1" applyFill="1" applyBorder="1" applyAlignment="1">
      <alignment horizontal="right" vertical="center" readingOrder="1"/>
    </xf>
    <xf numFmtId="181" fontId="65" fillId="92" borderId="27" xfId="0" applyNumberFormat="1" applyFont="1" applyFill="1" applyBorder="1" applyAlignment="1">
      <alignment horizontal="right" vertical="center" readingOrder="1"/>
    </xf>
    <xf numFmtId="181" fontId="65" fillId="93" borderId="27" xfId="0" applyNumberFormat="1" applyFont="1" applyFill="1" applyBorder="1" applyAlignment="1">
      <alignment horizontal="right" vertical="center" readingOrder="1"/>
    </xf>
    <xf numFmtId="181" fontId="65" fillId="94" borderId="27" xfId="0" applyNumberFormat="1" applyFont="1" applyFill="1" applyBorder="1" applyAlignment="1">
      <alignment horizontal="right" vertical="center" readingOrder="1"/>
    </xf>
    <xf numFmtId="181" fontId="65" fillId="95" borderId="27" xfId="0" applyNumberFormat="1" applyFont="1" applyFill="1" applyBorder="1" applyAlignment="1">
      <alignment horizontal="right" vertical="center" readingOrder="1"/>
    </xf>
    <xf numFmtId="181" fontId="65" fillId="96" borderId="27" xfId="0" applyNumberFormat="1" applyFont="1" applyFill="1" applyBorder="1" applyAlignment="1">
      <alignment horizontal="right" vertical="center" readingOrder="1"/>
    </xf>
    <xf numFmtId="181" fontId="65" fillId="97" borderId="27" xfId="0" applyNumberFormat="1" applyFont="1" applyFill="1" applyBorder="1" applyAlignment="1">
      <alignment horizontal="right" vertical="center" readingOrder="1"/>
    </xf>
    <xf numFmtId="181" fontId="65" fillId="98" borderId="27" xfId="0" applyNumberFormat="1" applyFont="1" applyFill="1" applyBorder="1" applyAlignment="1">
      <alignment horizontal="right" vertical="center" readingOrder="1"/>
    </xf>
    <xf numFmtId="181" fontId="65" fillId="99" borderId="27" xfId="0" applyNumberFormat="1" applyFont="1" applyFill="1" applyBorder="1" applyAlignment="1">
      <alignment horizontal="right" vertical="center" readingOrder="1"/>
    </xf>
    <xf numFmtId="181" fontId="65" fillId="40" borderId="27" xfId="0" applyNumberFormat="1" applyFont="1" applyFill="1" applyBorder="1" applyAlignment="1">
      <alignment horizontal="right" vertical="center" readingOrder="1"/>
    </xf>
    <xf numFmtId="181" fontId="65" fillId="100" borderId="27" xfId="0" applyNumberFormat="1" applyFont="1" applyFill="1" applyBorder="1" applyAlignment="1">
      <alignment horizontal="right" vertical="center" readingOrder="1"/>
    </xf>
    <xf numFmtId="181" fontId="65" fillId="101" borderId="27" xfId="0" applyNumberFormat="1" applyFont="1" applyFill="1" applyBorder="1" applyAlignment="1">
      <alignment horizontal="right" vertical="center" readingOrder="1"/>
    </xf>
    <xf numFmtId="181" fontId="65" fillId="22" borderId="27" xfId="0" applyNumberFormat="1" applyFont="1" applyFill="1" applyBorder="1" applyAlignment="1">
      <alignment horizontal="right" vertical="center" readingOrder="1"/>
    </xf>
    <xf numFmtId="181" fontId="65" fillId="102" borderId="27" xfId="0" applyNumberFormat="1" applyFont="1" applyFill="1" applyBorder="1" applyAlignment="1">
      <alignment horizontal="right" vertical="center" readingOrder="1"/>
    </xf>
    <xf numFmtId="181" fontId="65" fillId="34" borderId="27" xfId="0" applyNumberFormat="1" applyFont="1" applyFill="1" applyBorder="1" applyAlignment="1">
      <alignment horizontal="right" vertical="center" readingOrder="1"/>
    </xf>
    <xf numFmtId="181" fontId="65" fillId="18" borderId="27" xfId="0" applyNumberFormat="1" applyFont="1" applyFill="1" applyBorder="1" applyAlignment="1">
      <alignment horizontal="right" vertical="center" wrapText="1" readingOrder="1"/>
    </xf>
    <xf numFmtId="181" fontId="65" fillId="19" borderId="27" xfId="0" applyNumberFormat="1" applyFont="1" applyFill="1" applyBorder="1" applyAlignment="1">
      <alignment horizontal="right" vertical="center" wrapText="1" readingOrder="1"/>
    </xf>
    <xf numFmtId="181" fontId="65" fillId="20" borderId="27" xfId="0" applyNumberFormat="1" applyFont="1" applyFill="1" applyBorder="1" applyAlignment="1">
      <alignment horizontal="right" vertical="center" wrapText="1" readingOrder="1"/>
    </xf>
    <xf numFmtId="181" fontId="65" fillId="21" borderId="27" xfId="0" applyNumberFormat="1" applyFont="1" applyFill="1" applyBorder="1" applyAlignment="1">
      <alignment horizontal="right" vertical="center" wrapText="1" readingOrder="1"/>
    </xf>
    <xf numFmtId="181" fontId="65" fillId="22" borderId="27" xfId="0" applyNumberFormat="1" applyFont="1" applyFill="1" applyBorder="1" applyAlignment="1">
      <alignment horizontal="right" vertical="center" wrapText="1" readingOrder="1"/>
    </xf>
    <xf numFmtId="181" fontId="65" fillId="23" borderId="27" xfId="0" applyNumberFormat="1" applyFont="1" applyFill="1" applyBorder="1" applyAlignment="1">
      <alignment horizontal="right" vertical="center" wrapText="1" readingOrder="1"/>
    </xf>
    <xf numFmtId="181" fontId="65" fillId="24" borderId="27" xfId="0" applyNumberFormat="1" applyFont="1" applyFill="1" applyBorder="1" applyAlignment="1">
      <alignment horizontal="right" vertical="center" wrapText="1" readingOrder="1"/>
    </xf>
    <xf numFmtId="181" fontId="65" fillId="25" borderId="27" xfId="0" applyNumberFormat="1" applyFont="1" applyFill="1" applyBorder="1" applyAlignment="1">
      <alignment horizontal="right" vertical="center" wrapText="1" readingOrder="1"/>
    </xf>
    <xf numFmtId="181" fontId="65" fillId="26" borderId="27" xfId="0" applyNumberFormat="1" applyFont="1" applyFill="1" applyBorder="1" applyAlignment="1">
      <alignment horizontal="right" vertical="center" wrapText="1" readingOrder="1"/>
    </xf>
    <xf numFmtId="181" fontId="49" fillId="27" borderId="27" xfId="0" applyNumberFormat="1" applyFont="1" applyFill="1" applyBorder="1" applyAlignment="1">
      <alignment horizontal="right" vertical="center" wrapText="1" readingOrder="1"/>
    </xf>
    <xf numFmtId="181" fontId="65" fillId="28" borderId="27" xfId="0" applyNumberFormat="1" applyFont="1" applyFill="1" applyBorder="1" applyAlignment="1">
      <alignment horizontal="right" vertical="center" wrapText="1" readingOrder="1"/>
    </xf>
    <xf numFmtId="181" fontId="65" fillId="29" borderId="27" xfId="0" applyNumberFormat="1" applyFont="1" applyFill="1" applyBorder="1" applyAlignment="1">
      <alignment horizontal="right" vertical="center" wrapText="1" readingOrder="1"/>
    </xf>
    <xf numFmtId="181" fontId="65" fillId="30" borderId="27" xfId="0" applyNumberFormat="1" applyFont="1" applyFill="1" applyBorder="1" applyAlignment="1">
      <alignment horizontal="right" vertical="center" wrapText="1" readingOrder="1"/>
    </xf>
    <xf numFmtId="181" fontId="65" fillId="31" borderId="27" xfId="0" applyNumberFormat="1" applyFont="1" applyFill="1" applyBorder="1" applyAlignment="1">
      <alignment horizontal="right" vertical="center" wrapText="1" readingOrder="1"/>
    </xf>
    <xf numFmtId="181" fontId="65" fillId="32" borderId="27" xfId="0" applyNumberFormat="1" applyFont="1" applyFill="1" applyBorder="1" applyAlignment="1">
      <alignment horizontal="right" vertical="center" wrapText="1" readingOrder="1"/>
    </xf>
    <xf numFmtId="181" fontId="65" fillId="33" borderId="27" xfId="0" applyNumberFormat="1" applyFont="1" applyFill="1" applyBorder="1" applyAlignment="1">
      <alignment horizontal="right" vertical="center" wrapText="1" readingOrder="1"/>
    </xf>
    <xf numFmtId="181" fontId="65" fillId="34" borderId="27" xfId="0" applyNumberFormat="1" applyFont="1" applyFill="1" applyBorder="1" applyAlignment="1">
      <alignment horizontal="right" vertical="center" wrapText="1" readingOrder="1"/>
    </xf>
    <xf numFmtId="181" fontId="65" fillId="35" borderId="27" xfId="0" applyNumberFormat="1" applyFont="1" applyFill="1" applyBorder="1" applyAlignment="1">
      <alignment horizontal="right" vertical="center" wrapText="1" readingOrder="1"/>
    </xf>
    <xf numFmtId="181" fontId="65" fillId="36" borderId="27" xfId="0" applyNumberFormat="1" applyFont="1" applyFill="1" applyBorder="1" applyAlignment="1">
      <alignment horizontal="right" vertical="center" wrapText="1" readingOrder="1"/>
    </xf>
    <xf numFmtId="181" fontId="49" fillId="37" borderId="27" xfId="0" applyNumberFormat="1" applyFont="1" applyFill="1" applyBorder="1" applyAlignment="1">
      <alignment horizontal="right" vertical="center" wrapText="1" readingOrder="1"/>
    </xf>
    <xf numFmtId="181" fontId="65" fillId="38" borderId="27" xfId="0" applyNumberFormat="1" applyFont="1" applyFill="1" applyBorder="1" applyAlignment="1">
      <alignment horizontal="right" vertical="center" wrapText="1" readingOrder="1"/>
    </xf>
    <xf numFmtId="181" fontId="65" fillId="39" borderId="27" xfId="0" applyNumberFormat="1" applyFont="1" applyFill="1" applyBorder="1" applyAlignment="1">
      <alignment horizontal="right" vertical="center" wrapText="1" readingOrder="1"/>
    </xf>
    <xf numFmtId="181" fontId="65" fillId="40" borderId="27" xfId="0" applyNumberFormat="1" applyFont="1" applyFill="1" applyBorder="1" applyAlignment="1">
      <alignment horizontal="right" vertical="center" wrapText="1" readingOrder="1"/>
    </xf>
    <xf numFmtId="181" fontId="65" fillId="41" borderId="27" xfId="0" applyNumberFormat="1" applyFont="1" applyFill="1" applyBorder="1" applyAlignment="1">
      <alignment horizontal="right" vertical="center" wrapText="1" readingOrder="1"/>
    </xf>
    <xf numFmtId="181" fontId="65" fillId="42" borderId="27" xfId="0" applyNumberFormat="1" applyFont="1" applyFill="1" applyBorder="1" applyAlignment="1">
      <alignment horizontal="right" vertical="center" wrapText="1" readingOrder="1"/>
    </xf>
    <xf numFmtId="181" fontId="65" fillId="15" borderId="27" xfId="0" applyNumberFormat="1" applyFont="1" applyFill="1" applyBorder="1" applyAlignment="1">
      <alignment horizontal="right" vertical="center" wrapText="1" readingOrder="1"/>
    </xf>
    <xf numFmtId="181" fontId="65" fillId="43" borderId="27" xfId="0" applyNumberFormat="1" applyFont="1" applyFill="1" applyBorder="1" applyAlignment="1">
      <alignment horizontal="right" vertical="center" wrapText="1" readingOrder="1"/>
    </xf>
    <xf numFmtId="181" fontId="65" fillId="44" borderId="27" xfId="0" applyNumberFormat="1" applyFont="1" applyFill="1" applyBorder="1" applyAlignment="1">
      <alignment horizontal="right" vertical="center" wrapText="1" readingOrder="1"/>
    </xf>
    <xf numFmtId="181" fontId="49" fillId="45" borderId="27" xfId="0" applyNumberFormat="1" applyFont="1" applyFill="1" applyBorder="1" applyAlignment="1">
      <alignment horizontal="right" vertical="center" wrapText="1" readingOrder="1"/>
    </xf>
    <xf numFmtId="181" fontId="65" fillId="46" borderId="27" xfId="0" applyNumberFormat="1" applyFont="1" applyFill="1" applyBorder="1" applyAlignment="1">
      <alignment horizontal="right" vertical="center" wrapText="1" readingOrder="1"/>
    </xf>
    <xf numFmtId="181" fontId="65" fillId="47" borderId="27" xfId="0" applyNumberFormat="1" applyFont="1" applyFill="1" applyBorder="1" applyAlignment="1">
      <alignment horizontal="right" vertical="center" wrapText="1" readingOrder="1"/>
    </xf>
    <xf numFmtId="181" fontId="65" fillId="48" borderId="27" xfId="0" applyNumberFormat="1" applyFont="1" applyFill="1" applyBorder="1" applyAlignment="1">
      <alignment horizontal="right" vertical="center" wrapText="1" readingOrder="1"/>
    </xf>
    <xf numFmtId="181" fontId="65" fillId="49" borderId="27" xfId="0" applyNumberFormat="1" applyFont="1" applyFill="1" applyBorder="1" applyAlignment="1">
      <alignment horizontal="right" vertical="center" wrapText="1" readingOrder="1"/>
    </xf>
    <xf numFmtId="181" fontId="65" fillId="50" borderId="27" xfId="0" applyNumberFormat="1" applyFont="1" applyFill="1" applyBorder="1" applyAlignment="1">
      <alignment horizontal="right" vertical="center" wrapText="1" readingOrder="1"/>
    </xf>
    <xf numFmtId="181" fontId="65" fillId="51" borderId="27" xfId="0" applyNumberFormat="1" applyFont="1" applyFill="1" applyBorder="1" applyAlignment="1">
      <alignment horizontal="right" vertical="center" wrapText="1" readingOrder="1"/>
    </xf>
    <xf numFmtId="181" fontId="65" fillId="52" borderId="27" xfId="0" applyNumberFormat="1" applyFont="1" applyFill="1" applyBorder="1" applyAlignment="1">
      <alignment horizontal="right" vertical="center" wrapText="1" readingOrder="1"/>
    </xf>
    <xf numFmtId="181" fontId="65" fillId="53" borderId="27" xfId="0" applyNumberFormat="1" applyFont="1" applyFill="1" applyBorder="1" applyAlignment="1">
      <alignment horizontal="right" vertical="center" wrapText="1" readingOrder="1"/>
    </xf>
    <xf numFmtId="181" fontId="65" fillId="54" borderId="27" xfId="0" applyNumberFormat="1" applyFont="1" applyFill="1" applyBorder="1" applyAlignment="1">
      <alignment horizontal="right" vertical="center" wrapText="1" readingOrder="1"/>
    </xf>
    <xf numFmtId="181" fontId="49" fillId="55" borderId="27" xfId="0" applyNumberFormat="1" applyFont="1" applyFill="1" applyBorder="1" applyAlignment="1">
      <alignment horizontal="right" vertical="center" wrapText="1" readingOrder="1"/>
    </xf>
    <xf numFmtId="181" fontId="65" fillId="56" borderId="27" xfId="0" applyNumberFormat="1" applyFont="1" applyFill="1" applyBorder="1" applyAlignment="1">
      <alignment horizontal="right" vertical="center" wrapText="1" readingOrder="1"/>
    </xf>
    <xf numFmtId="181" fontId="65" fillId="57" borderId="27" xfId="0" applyNumberFormat="1" applyFont="1" applyFill="1" applyBorder="1" applyAlignment="1">
      <alignment horizontal="right" vertical="center" wrapText="1" readingOrder="1"/>
    </xf>
    <xf numFmtId="181" fontId="65" fillId="58" borderId="27" xfId="0" applyNumberFormat="1" applyFont="1" applyFill="1" applyBorder="1" applyAlignment="1">
      <alignment horizontal="right" vertical="center" wrapText="1" readingOrder="1"/>
    </xf>
    <xf numFmtId="181" fontId="65" fillId="27" borderId="27" xfId="0" applyNumberFormat="1" applyFont="1" applyFill="1" applyBorder="1" applyAlignment="1">
      <alignment horizontal="right" vertical="center" wrapText="1" readingOrder="1"/>
    </xf>
    <xf numFmtId="181" fontId="49" fillId="59" borderId="27" xfId="0" applyNumberFormat="1" applyFont="1" applyFill="1" applyBorder="1" applyAlignment="1">
      <alignment horizontal="right" vertical="center" wrapText="1" readingOrder="1"/>
    </xf>
    <xf numFmtId="181" fontId="65" fillId="60" borderId="27" xfId="0" applyNumberFormat="1" applyFont="1" applyFill="1" applyBorder="1" applyAlignment="1">
      <alignment horizontal="right" vertical="center" wrapText="1" readingOrder="1"/>
    </xf>
    <xf numFmtId="181" fontId="65" fillId="61" borderId="27" xfId="0" applyNumberFormat="1" applyFont="1" applyFill="1" applyBorder="1" applyAlignment="1">
      <alignment horizontal="right" vertical="center" wrapText="1" readingOrder="1"/>
    </xf>
    <xf numFmtId="181" fontId="65" fillId="62" borderId="27" xfId="0" applyNumberFormat="1" applyFont="1" applyFill="1" applyBorder="1" applyAlignment="1">
      <alignment horizontal="right" vertical="center" wrapText="1" readingOrder="1"/>
    </xf>
    <xf numFmtId="181" fontId="65" fillId="63" borderId="27" xfId="0" applyNumberFormat="1" applyFont="1" applyFill="1" applyBorder="1" applyAlignment="1">
      <alignment horizontal="right" vertical="center" wrapText="1" readingOrder="1"/>
    </xf>
    <xf numFmtId="181" fontId="49" fillId="64" borderId="27" xfId="0" applyNumberFormat="1" applyFont="1" applyFill="1" applyBorder="1" applyAlignment="1">
      <alignment horizontal="right" vertical="center" wrapText="1" readingOrder="1"/>
    </xf>
    <xf numFmtId="181" fontId="65" fillId="65" borderId="27" xfId="0" applyNumberFormat="1" applyFont="1" applyFill="1" applyBorder="1" applyAlignment="1">
      <alignment horizontal="right" vertical="center" wrapText="1" readingOrder="1"/>
    </xf>
    <xf numFmtId="181" fontId="65" fillId="66" borderId="27" xfId="0" applyNumberFormat="1" applyFont="1" applyFill="1" applyBorder="1" applyAlignment="1">
      <alignment horizontal="right" vertical="center" wrapText="1" readingOrder="1"/>
    </xf>
    <xf numFmtId="181" fontId="65" fillId="67" borderId="27" xfId="0" applyNumberFormat="1" applyFont="1" applyFill="1" applyBorder="1" applyAlignment="1">
      <alignment horizontal="right" vertical="center" wrapText="1" readingOrder="1"/>
    </xf>
    <xf numFmtId="181" fontId="65" fillId="68" borderId="27" xfId="0" applyNumberFormat="1" applyFont="1" applyFill="1" applyBorder="1" applyAlignment="1">
      <alignment horizontal="right" vertical="center" wrapText="1" readingOrder="1"/>
    </xf>
    <xf numFmtId="181" fontId="65" fillId="69" borderId="27" xfId="0" applyNumberFormat="1" applyFont="1" applyFill="1" applyBorder="1" applyAlignment="1">
      <alignment horizontal="right" vertical="center" wrapText="1" readingOrder="1"/>
    </xf>
    <xf numFmtId="181" fontId="65" fillId="70" borderId="27" xfId="0" applyNumberFormat="1" applyFont="1" applyFill="1" applyBorder="1" applyAlignment="1">
      <alignment horizontal="right" vertical="center" wrapText="1" readingOrder="1"/>
    </xf>
    <xf numFmtId="181" fontId="65" fillId="71" borderId="27" xfId="0" applyNumberFormat="1" applyFont="1" applyFill="1" applyBorder="1" applyAlignment="1">
      <alignment horizontal="right" vertical="center" wrapText="1" readingOrder="1"/>
    </xf>
    <xf numFmtId="181" fontId="49" fillId="72" borderId="27" xfId="0" applyNumberFormat="1" applyFont="1" applyFill="1" applyBorder="1" applyAlignment="1">
      <alignment horizontal="right" vertical="center" wrapText="1" readingOrder="1"/>
    </xf>
    <xf numFmtId="181" fontId="65" fillId="73" borderId="27" xfId="0" applyNumberFormat="1" applyFont="1" applyFill="1" applyBorder="1" applyAlignment="1">
      <alignment horizontal="right" vertical="center" wrapText="1" readingOrder="1"/>
    </xf>
    <xf numFmtId="181" fontId="65" fillId="74" borderId="27" xfId="0" applyNumberFormat="1" applyFont="1" applyFill="1" applyBorder="1" applyAlignment="1">
      <alignment horizontal="right" vertical="center" wrapText="1" readingOrder="1"/>
    </xf>
    <xf numFmtId="181" fontId="65" fillId="75" borderId="27" xfId="0" applyNumberFormat="1" applyFont="1" applyFill="1" applyBorder="1" applyAlignment="1">
      <alignment horizontal="right" vertical="center" wrapText="1" readingOrder="1"/>
    </xf>
    <xf numFmtId="181" fontId="65" fillId="76" borderId="27" xfId="0" applyNumberFormat="1" applyFont="1" applyFill="1" applyBorder="1" applyAlignment="1">
      <alignment horizontal="right" vertical="center" wrapText="1" readingOrder="1"/>
    </xf>
    <xf numFmtId="181" fontId="65" fillId="77" borderId="27" xfId="0" applyNumberFormat="1" applyFont="1" applyFill="1" applyBorder="1" applyAlignment="1">
      <alignment horizontal="right" vertical="center" wrapText="1" readingOrder="1"/>
    </xf>
    <xf numFmtId="181" fontId="49" fillId="78" borderId="27" xfId="0" applyNumberFormat="1" applyFont="1" applyFill="1" applyBorder="1" applyAlignment="1">
      <alignment horizontal="right" vertical="center" wrapText="1" readingOrder="1"/>
    </xf>
    <xf numFmtId="181" fontId="65" fillId="79" borderId="27" xfId="0" applyNumberFormat="1" applyFont="1" applyFill="1" applyBorder="1" applyAlignment="1">
      <alignment horizontal="right" vertical="center" wrapText="1" readingOrder="1"/>
    </xf>
    <xf numFmtId="181" fontId="65" fillId="80" borderId="27" xfId="0" applyNumberFormat="1" applyFont="1" applyFill="1" applyBorder="1" applyAlignment="1">
      <alignment horizontal="right" vertical="center" wrapText="1" readingOrder="1"/>
    </xf>
    <xf numFmtId="181" fontId="65" fillId="81" borderId="27" xfId="0" applyNumberFormat="1" applyFont="1" applyFill="1" applyBorder="1" applyAlignment="1">
      <alignment horizontal="right" vertical="center" wrapText="1" readingOrder="1"/>
    </xf>
    <xf numFmtId="181" fontId="65" fillId="82" borderId="27" xfId="0" applyNumberFormat="1" applyFont="1" applyFill="1" applyBorder="1" applyAlignment="1">
      <alignment horizontal="right" vertical="center" wrapText="1" readingOrder="1"/>
    </xf>
    <xf numFmtId="181" fontId="65" fillId="83" borderId="27" xfId="0" applyNumberFormat="1" applyFont="1" applyFill="1" applyBorder="1" applyAlignment="1">
      <alignment horizontal="right" vertical="center" wrapText="1" readingOrder="1"/>
    </xf>
    <xf numFmtId="181" fontId="65" fillId="84" borderId="27" xfId="0" applyNumberFormat="1" applyFont="1" applyFill="1" applyBorder="1" applyAlignment="1">
      <alignment horizontal="right" vertical="center" wrapText="1" readingOrder="1"/>
    </xf>
    <xf numFmtId="181" fontId="49" fillId="85" borderId="27" xfId="0" applyNumberFormat="1" applyFont="1" applyFill="1" applyBorder="1" applyAlignment="1">
      <alignment horizontal="right" vertical="center" wrapText="1" readingOrder="1"/>
    </xf>
    <xf numFmtId="181" fontId="65" fillId="86" borderId="27" xfId="0" applyNumberFormat="1" applyFont="1" applyFill="1" applyBorder="1" applyAlignment="1">
      <alignment horizontal="right" vertical="center" wrapText="1" readingOrder="1"/>
    </xf>
    <xf numFmtId="181" fontId="65" fillId="87" borderId="27" xfId="0" applyNumberFormat="1" applyFont="1" applyFill="1" applyBorder="1" applyAlignment="1">
      <alignment horizontal="right" vertical="center" wrapText="1" readingOrder="1"/>
    </xf>
    <xf numFmtId="181" fontId="65" fillId="88" borderId="27" xfId="0" applyNumberFormat="1" applyFont="1" applyFill="1" applyBorder="1" applyAlignment="1">
      <alignment horizontal="right" vertical="center" wrapText="1" readingOrder="1"/>
    </xf>
    <xf numFmtId="181" fontId="65" fillId="89" borderId="27" xfId="0" applyNumberFormat="1" applyFont="1" applyFill="1" applyBorder="1" applyAlignment="1">
      <alignment horizontal="right" vertical="center" wrapText="1" readingOrder="1"/>
    </xf>
    <xf numFmtId="181" fontId="65" fillId="90" borderId="27" xfId="0" applyNumberFormat="1" applyFont="1" applyFill="1" applyBorder="1" applyAlignment="1">
      <alignment horizontal="right" vertical="center" wrapText="1" readingOrder="1"/>
    </xf>
    <xf numFmtId="181" fontId="65" fillId="91" borderId="27" xfId="0" applyNumberFormat="1" applyFont="1" applyFill="1" applyBorder="1" applyAlignment="1">
      <alignment horizontal="right" vertical="center" wrapText="1" readingOrder="1"/>
    </xf>
    <xf numFmtId="181" fontId="49" fillId="92" borderId="27" xfId="0" applyNumberFormat="1" applyFont="1" applyFill="1" applyBorder="1" applyAlignment="1">
      <alignment horizontal="right" vertical="center" wrapText="1" readingOrder="1"/>
    </xf>
    <xf numFmtId="181" fontId="65" fillId="93" borderId="27" xfId="0" applyNumberFormat="1" applyFont="1" applyFill="1" applyBorder="1" applyAlignment="1">
      <alignment horizontal="right" vertical="center" wrapText="1" readingOrder="1"/>
    </xf>
    <xf numFmtId="181" fontId="65" fillId="94" borderId="27" xfId="0" applyNumberFormat="1" applyFont="1" applyFill="1" applyBorder="1" applyAlignment="1">
      <alignment horizontal="right" vertical="center" wrapText="1" readingOrder="1"/>
    </xf>
    <xf numFmtId="181" fontId="65" fillId="95" borderId="27" xfId="0" applyNumberFormat="1" applyFont="1" applyFill="1" applyBorder="1" applyAlignment="1">
      <alignment horizontal="right" vertical="center" wrapText="1" readingOrder="1"/>
    </xf>
    <xf numFmtId="181" fontId="65" fillId="96" borderId="27" xfId="0" applyNumberFormat="1" applyFont="1" applyFill="1" applyBorder="1" applyAlignment="1">
      <alignment horizontal="right" vertical="center" wrapText="1" readingOrder="1"/>
    </xf>
    <xf numFmtId="181" fontId="65" fillId="97" borderId="27" xfId="0" applyNumberFormat="1" applyFont="1" applyFill="1" applyBorder="1" applyAlignment="1">
      <alignment horizontal="right" vertical="center" wrapText="1" readingOrder="1"/>
    </xf>
    <xf numFmtId="181" fontId="65" fillId="98" borderId="27" xfId="0" applyNumberFormat="1" applyFont="1" applyFill="1" applyBorder="1" applyAlignment="1">
      <alignment horizontal="right" vertical="center" wrapText="1" readingOrder="1"/>
    </xf>
    <xf numFmtId="181" fontId="49" fillId="84" borderId="27" xfId="0" applyNumberFormat="1" applyFont="1" applyFill="1" applyBorder="1" applyAlignment="1">
      <alignment horizontal="right" vertical="center" wrapText="1" readingOrder="1"/>
    </xf>
    <xf numFmtId="181" fontId="65" fillId="99" borderId="27" xfId="0" applyNumberFormat="1" applyFont="1" applyFill="1" applyBorder="1" applyAlignment="1">
      <alignment horizontal="right" vertical="center" wrapText="1" readingOrder="1"/>
    </xf>
    <xf numFmtId="181" fontId="65" fillId="100" borderId="27" xfId="0" applyNumberFormat="1" applyFont="1" applyFill="1" applyBorder="1" applyAlignment="1">
      <alignment horizontal="right" vertical="center" wrapText="1" readingOrder="1"/>
    </xf>
    <xf numFmtId="181" fontId="65" fillId="101" borderId="27" xfId="0" applyNumberFormat="1" applyFont="1" applyFill="1" applyBorder="1" applyAlignment="1">
      <alignment horizontal="right" vertical="center" wrapText="1" readingOrder="1"/>
    </xf>
    <xf numFmtId="181" fontId="65" fillId="102" borderId="27" xfId="0" applyNumberFormat="1" applyFont="1" applyFill="1" applyBorder="1" applyAlignment="1">
      <alignment horizontal="right" vertical="center" wrapText="1" readingOrder="1"/>
    </xf>
    <xf numFmtId="181" fontId="49" fillId="96" borderId="27" xfId="0" applyNumberFormat="1" applyFont="1" applyFill="1" applyBorder="1" applyAlignment="1">
      <alignment horizontal="right" vertical="center" wrapText="1" readingOrder="1"/>
    </xf>
    <xf numFmtId="177" fontId="65" fillId="18" borderId="27" xfId="0" applyNumberFormat="1" applyFont="1" applyFill="1" applyBorder="1" applyAlignment="1">
      <alignment horizontal="right" vertical="center" wrapText="1" readingOrder="1"/>
    </xf>
    <xf numFmtId="177" fontId="65" fillId="19" borderId="27" xfId="0" applyNumberFormat="1" applyFont="1" applyFill="1" applyBorder="1" applyAlignment="1">
      <alignment horizontal="right" vertical="center" wrapText="1" readingOrder="1"/>
    </xf>
    <xf numFmtId="177" fontId="49" fillId="26" borderId="27" xfId="0" applyNumberFormat="1" applyFont="1" applyFill="1" applyBorder="1" applyAlignment="1">
      <alignment horizontal="right" vertical="center" wrapText="1" readingOrder="1"/>
    </xf>
    <xf numFmtId="177" fontId="49" fillId="27" borderId="27" xfId="0" applyNumberFormat="1" applyFont="1" applyFill="1" applyBorder="1" applyAlignment="1">
      <alignment horizontal="right" vertical="center" wrapText="1" readingOrder="1"/>
    </xf>
    <xf numFmtId="177" fontId="65" fillId="28" borderId="27" xfId="0" applyNumberFormat="1" applyFont="1" applyFill="1" applyBorder="1" applyAlignment="1">
      <alignment horizontal="right" vertical="center" wrapText="1" readingOrder="1"/>
    </xf>
    <xf numFmtId="177" fontId="65" fillId="29" borderId="27" xfId="0" applyNumberFormat="1" applyFont="1" applyFill="1" applyBorder="1" applyAlignment="1">
      <alignment horizontal="right" vertical="center" wrapText="1" readingOrder="1"/>
    </xf>
    <xf numFmtId="177" fontId="49" fillId="36" borderId="27" xfId="0" applyNumberFormat="1" applyFont="1" applyFill="1" applyBorder="1" applyAlignment="1">
      <alignment horizontal="right" vertical="center" wrapText="1" readingOrder="1"/>
    </xf>
    <xf numFmtId="177" fontId="49" fillId="37" borderId="27" xfId="0" applyNumberFormat="1" applyFont="1" applyFill="1" applyBorder="1" applyAlignment="1">
      <alignment horizontal="right" vertical="center" wrapText="1" readingOrder="1"/>
    </xf>
    <xf numFmtId="177" fontId="65" fillId="38" borderId="27" xfId="0" applyNumberFormat="1" applyFont="1" applyFill="1" applyBorder="1" applyAlignment="1">
      <alignment horizontal="right" vertical="center" wrapText="1" readingOrder="1"/>
    </xf>
    <xf numFmtId="177" fontId="65" fillId="39" borderId="27" xfId="0" applyNumberFormat="1" applyFont="1" applyFill="1" applyBorder="1" applyAlignment="1">
      <alignment horizontal="right" vertical="center" wrapText="1" readingOrder="1"/>
    </xf>
    <xf numFmtId="177" fontId="49" fillId="44" borderId="27" xfId="0" applyNumberFormat="1" applyFont="1" applyFill="1" applyBorder="1" applyAlignment="1">
      <alignment horizontal="right" vertical="center" wrapText="1" readingOrder="1"/>
    </xf>
    <xf numFmtId="177" fontId="49" fillId="45" borderId="27" xfId="0" applyNumberFormat="1" applyFont="1" applyFill="1" applyBorder="1" applyAlignment="1">
      <alignment horizontal="right" vertical="center" wrapText="1" readingOrder="1"/>
    </xf>
    <xf numFmtId="181" fontId="49" fillId="54" borderId="27" xfId="0" applyNumberFormat="1" applyFont="1" applyFill="1" applyBorder="1" applyAlignment="1">
      <alignment horizontal="right" vertical="center" wrapText="1" readingOrder="1"/>
    </xf>
    <xf numFmtId="181" fontId="49" fillId="63" borderId="27" xfId="0" applyNumberFormat="1" applyFont="1" applyFill="1" applyBorder="1" applyAlignment="1">
      <alignment horizontal="right" vertical="center" wrapText="1" readingOrder="1"/>
    </xf>
    <xf numFmtId="181" fontId="49" fillId="71" borderId="27" xfId="0" applyNumberFormat="1" applyFont="1" applyFill="1" applyBorder="1" applyAlignment="1">
      <alignment horizontal="right" vertical="center" wrapText="1" readingOrder="1"/>
    </xf>
    <xf numFmtId="181" fontId="49" fillId="77" borderId="27" xfId="0" applyNumberFormat="1" applyFont="1" applyFill="1" applyBorder="1" applyAlignment="1">
      <alignment horizontal="right" vertical="center" wrapText="1" readingOrder="1"/>
    </xf>
    <xf numFmtId="181" fontId="49" fillId="98" borderId="27" xfId="0" applyNumberFormat="1" applyFont="1" applyFill="1" applyBorder="1" applyAlignment="1">
      <alignment horizontal="right" vertical="center" wrapText="1" readingOrder="1"/>
    </xf>
    <xf numFmtId="181" fontId="49" fillId="34" borderId="27" xfId="0" applyNumberFormat="1" applyFont="1" applyFill="1" applyBorder="1" applyAlignment="1">
      <alignment horizontal="right" vertical="center" wrapText="1" readingOrder="1"/>
    </xf>
    <xf numFmtId="0" fontId="77" fillId="12" borderId="0" xfId="0" applyFont="1" applyFill="1" applyAlignment="1">
      <alignment horizontal="right" vertical="center" wrapText="1"/>
    </xf>
    <xf numFmtId="0" fontId="77" fillId="12" borderId="0" xfId="0" applyFont="1" applyFill="1" applyAlignment="1">
      <alignment horizontal="right" vertical="center"/>
    </xf>
    <xf numFmtId="0" fontId="77" fillId="12" borderId="7" xfId="0" applyFont="1" applyFill="1" applyBorder="1" applyAlignment="1">
      <alignment horizontal="right" vertical="center" wrapText="1"/>
    </xf>
    <xf numFmtId="0" fontId="15" fillId="2" borderId="0" xfId="10" applyFont="1" applyFill="1" applyAlignment="1">
      <alignment horizontal="center"/>
    </xf>
    <xf numFmtId="0" fontId="17" fillId="2" borderId="0" xfId="0" applyFont="1" applyFill="1" applyAlignment="1">
      <alignment horizontal="right" indent="1"/>
    </xf>
    <xf numFmtId="0" fontId="17" fillId="2" borderId="0" xfId="0" applyFont="1" applyFill="1" applyAlignment="1">
      <alignment horizontal="right" indent="3"/>
    </xf>
    <xf numFmtId="0" fontId="17" fillId="2" borderId="0" xfId="0" applyFont="1" applyFill="1" applyAlignment="1">
      <alignment horizontal="right" indent="4"/>
    </xf>
    <xf numFmtId="0" fontId="19" fillId="2" borderId="2" xfId="0" applyFont="1" applyFill="1" applyBorder="1" applyAlignment="1">
      <alignment horizontal="right"/>
    </xf>
    <xf numFmtId="0" fontId="19" fillId="2" borderId="2" xfId="0" applyFont="1" applyFill="1" applyBorder="1" applyAlignment="1">
      <alignment horizontal="right" indent="1"/>
    </xf>
    <xf numFmtId="0" fontId="38" fillId="2" borderId="1" xfId="7" applyFont="1" applyFill="1" applyBorder="1" applyAlignment="1">
      <alignment horizontal="center"/>
    </xf>
    <xf numFmtId="0" fontId="38" fillId="2" borderId="0" xfId="7" applyFont="1" applyFill="1" applyAlignment="1">
      <alignment horizontal="left"/>
    </xf>
    <xf numFmtId="0" fontId="18" fillId="2" borderId="1" xfId="0" applyFont="1" applyFill="1" applyBorder="1" applyAlignment="1">
      <alignment horizontal="left"/>
    </xf>
    <xf numFmtId="0" fontId="15" fillId="2" borderId="2" xfId="10" applyFont="1" applyFill="1" applyBorder="1" applyAlignment="1">
      <alignment horizontal="center" vertical="center"/>
    </xf>
    <xf numFmtId="0" fontId="15" fillId="2" borderId="2" xfId="10" applyFont="1" applyFill="1" applyBorder="1" applyAlignment="1">
      <alignment horizontal="center"/>
    </xf>
    <xf numFmtId="0" fontId="15" fillId="2" borderId="4" xfId="10" applyFont="1" applyFill="1" applyBorder="1" applyAlignment="1">
      <alignment horizontal="center"/>
    </xf>
    <xf numFmtId="0" fontId="15" fillId="2" borderId="4" xfId="10" applyFont="1" applyFill="1" applyBorder="1" applyAlignment="1">
      <alignment horizontal="right" indent="4"/>
    </xf>
    <xf numFmtId="0" fontId="15" fillId="2" borderId="0" xfId="10" applyFont="1" applyFill="1" applyAlignment="1">
      <alignment horizontal="right" indent="4"/>
    </xf>
    <xf numFmtId="0" fontId="23" fillId="2" borderId="0" xfId="10" applyFont="1" applyFill="1" applyAlignment="1">
      <alignment vertical="center"/>
    </xf>
    <xf numFmtId="0" fontId="15" fillId="2" borderId="0" xfId="10" applyFont="1" applyFill="1" applyAlignment="1">
      <alignment vertical="center"/>
    </xf>
    <xf numFmtId="0" fontId="17" fillId="2" borderId="0" xfId="9" applyFont="1" applyFill="1" applyAlignment="1">
      <alignment vertical="center"/>
    </xf>
    <xf numFmtId="179" fontId="23" fillId="2" borderId="4" xfId="10" applyNumberFormat="1" applyFont="1" applyFill="1" applyBorder="1" applyAlignment="1">
      <alignment horizontal="right" indent="2"/>
    </xf>
    <xf numFmtId="176" fontId="35" fillId="0" borderId="0" xfId="2" applyNumberFormat="1" applyFont="1">
      <alignment vertical="center"/>
    </xf>
    <xf numFmtId="0" fontId="115" fillId="0" borderId="0" xfId="0" applyFont="1" applyAlignment="1">
      <alignment horizontal="left" vertical="center"/>
    </xf>
    <xf numFmtId="0" fontId="35" fillId="0" borderId="0" xfId="7" applyFont="1" applyAlignment="1">
      <alignment horizontal="left"/>
    </xf>
    <xf numFmtId="0" fontId="119" fillId="2" borderId="0" xfId="0" applyFont="1" applyFill="1" applyAlignment="1">
      <alignment horizontal="left" vertical="center"/>
    </xf>
    <xf numFmtId="0" fontId="120" fillId="0" borderId="0" xfId="0" applyFont="1"/>
    <xf numFmtId="0" fontId="35" fillId="0" borderId="0" xfId="0" applyFont="1"/>
    <xf numFmtId="0" fontId="59" fillId="0" borderId="0" xfId="0" applyFont="1" applyAlignment="1">
      <alignment horizontal="left" vertical="center"/>
    </xf>
    <xf numFmtId="0" fontId="122" fillId="0" borderId="0" xfId="0" applyFont="1" applyAlignment="1">
      <alignment horizontal="left" vertical="center"/>
    </xf>
    <xf numFmtId="0" fontId="123" fillId="0" borderId="0" xfId="0" applyFont="1"/>
    <xf numFmtId="177" fontId="124" fillId="0" borderId="0" xfId="0" applyNumberFormat="1" applyFont="1"/>
    <xf numFmtId="0" fontId="124" fillId="0" borderId="0" xfId="0" applyFont="1"/>
    <xf numFmtId="0" fontId="125" fillId="0" borderId="0" xfId="0" applyFont="1"/>
    <xf numFmtId="0" fontId="126" fillId="0" borderId="0" xfId="0" applyFont="1"/>
    <xf numFmtId="0" fontId="121" fillId="0" borderId="0" xfId="0" applyFont="1"/>
    <xf numFmtId="180" fontId="17" fillId="0" borderId="0" xfId="7" applyNumberFormat="1" applyFont="1"/>
    <xf numFmtId="179" fontId="22" fillId="0" borderId="0" xfId="10" applyNumberFormat="1"/>
    <xf numFmtId="183" fontId="69" fillId="0" borderId="0" xfId="0" applyNumberFormat="1" applyFont="1"/>
    <xf numFmtId="176" fontId="11" fillId="0" borderId="0" xfId="7" applyNumberFormat="1" applyFont="1"/>
    <xf numFmtId="0" fontId="17" fillId="2" borderId="2" xfId="0" applyFont="1" applyFill="1" applyBorder="1" applyAlignment="1">
      <alignment horizontal="right" indent="1"/>
    </xf>
    <xf numFmtId="0" fontId="17" fillId="2" borderId="3" xfId="0" applyFont="1" applyFill="1" applyBorder="1" applyAlignment="1">
      <alignment horizontal="right" indent="1"/>
    </xf>
    <xf numFmtId="0" fontId="49" fillId="11" borderId="18" xfId="0" applyFont="1" applyFill="1" applyBorder="1" applyAlignment="1">
      <alignment horizontal="center" vertical="center" wrapText="1"/>
    </xf>
    <xf numFmtId="9" fontId="49" fillId="11" borderId="18" xfId="0" applyNumberFormat="1" applyFont="1" applyFill="1" applyBorder="1" applyAlignment="1">
      <alignment horizontal="center" vertical="center" wrapText="1"/>
    </xf>
    <xf numFmtId="0" fontId="49" fillId="11" borderId="18" xfId="0" applyFont="1" applyFill="1" applyBorder="1" applyAlignment="1">
      <alignment horizontal="center" vertical="center"/>
    </xf>
    <xf numFmtId="0" fontId="49" fillId="12" borderId="16" xfId="0" applyFont="1" applyFill="1" applyBorder="1" applyAlignment="1">
      <alignment horizontal="right" vertical="center" indent="2"/>
    </xf>
    <xf numFmtId="0" fontId="49" fillId="12" borderId="14" xfId="0" applyFont="1" applyFill="1" applyBorder="1" applyAlignment="1">
      <alignment horizontal="right" vertical="center" wrapText="1" indent="4"/>
    </xf>
    <xf numFmtId="0" fontId="49" fillId="12" borderId="16" xfId="0" applyFont="1" applyFill="1" applyBorder="1" applyAlignment="1">
      <alignment horizontal="right" vertical="center" wrapText="1" indent="4"/>
    </xf>
    <xf numFmtId="0" fontId="49" fillId="12" borderId="15" xfId="0" applyFont="1" applyFill="1" applyBorder="1" applyAlignment="1">
      <alignment horizontal="right" vertical="center" indent="4"/>
    </xf>
    <xf numFmtId="0" fontId="49" fillId="12" borderId="16" xfId="0" applyFont="1" applyFill="1" applyBorder="1" applyAlignment="1">
      <alignment horizontal="right" vertical="center" indent="4"/>
    </xf>
    <xf numFmtId="0" fontId="17" fillId="0" borderId="0" xfId="0" applyFont="1" applyAlignment="1">
      <alignment horizontal="right" indent="4"/>
    </xf>
    <xf numFmtId="0" fontId="15" fillId="0" borderId="1" xfId="5" applyFont="1" applyBorder="1" applyAlignment="1">
      <alignment horizontal="center"/>
    </xf>
    <xf numFmtId="176" fontId="15" fillId="0" borderId="1" xfId="5" applyNumberFormat="1" applyFont="1" applyBorder="1" applyAlignment="1">
      <alignment horizontal="center"/>
    </xf>
    <xf numFmtId="176" fontId="15" fillId="0" borderId="0" xfId="5" applyNumberFormat="1" applyFont="1" applyAlignment="1">
      <alignment horizontal="center"/>
    </xf>
    <xf numFmtId="177" fontId="15" fillId="0" borderId="0" xfId="5" applyNumberFormat="1" applyFont="1" applyAlignment="1">
      <alignment horizontal="center"/>
    </xf>
    <xf numFmtId="176" fontId="61" fillId="0" borderId="0" xfId="5" applyNumberFormat="1" applyFont="1" applyAlignment="1">
      <alignment horizontal="center"/>
    </xf>
    <xf numFmtId="176" fontId="32" fillId="0" borderId="0" xfId="5" applyNumberFormat="1" applyFont="1" applyAlignment="1">
      <alignment horizontal="center"/>
    </xf>
    <xf numFmtId="176" fontId="15" fillId="0" borderId="0" xfId="5" applyNumberFormat="1" applyFont="1" applyAlignment="1">
      <alignment horizontal="right" indent="1"/>
    </xf>
    <xf numFmtId="176" fontId="23" fillId="0" borderId="0" xfId="5" applyNumberFormat="1" applyFont="1" applyAlignment="1">
      <alignment horizontal="right" indent="1"/>
    </xf>
    <xf numFmtId="176" fontId="34" fillId="0" borderId="0" xfId="5" applyNumberFormat="1" applyFont="1" applyAlignment="1">
      <alignment horizontal="right" indent="1"/>
    </xf>
    <xf numFmtId="176" fontId="33" fillId="0" borderId="0" xfId="5" applyNumberFormat="1" applyFont="1" applyAlignment="1">
      <alignment horizontal="right" indent="1"/>
    </xf>
    <xf numFmtId="178" fontId="15" fillId="0" borderId="0" xfId="5" applyNumberFormat="1" applyFont="1" applyAlignment="1">
      <alignment horizontal="right" indent="1"/>
    </xf>
    <xf numFmtId="181" fontId="15" fillId="0" borderId="0" xfId="5" applyNumberFormat="1" applyFont="1" applyAlignment="1">
      <alignment horizontal="right" indent="1"/>
    </xf>
    <xf numFmtId="181" fontId="23" fillId="0" borderId="0" xfId="5" applyNumberFormat="1" applyFont="1" applyAlignment="1">
      <alignment horizontal="right" indent="1"/>
    </xf>
    <xf numFmtId="177" fontId="23" fillId="0" borderId="0" xfId="5" applyNumberFormat="1" applyFont="1" applyAlignment="1">
      <alignment horizontal="right" indent="1"/>
    </xf>
    <xf numFmtId="177" fontId="15" fillId="0" borderId="0" xfId="5" applyNumberFormat="1" applyFont="1" applyAlignment="1">
      <alignment horizontal="right" indent="1"/>
    </xf>
    <xf numFmtId="177" fontId="34" fillId="0" borderId="0" xfId="5" applyNumberFormat="1" applyFont="1" applyAlignment="1">
      <alignment horizontal="right" indent="1"/>
    </xf>
    <xf numFmtId="178" fontId="15" fillId="0" borderId="0" xfId="2" applyNumberFormat="1" applyFont="1" applyAlignment="1">
      <alignment horizontal="right" vertical="center" indent="1"/>
    </xf>
    <xf numFmtId="178" fontId="32" fillId="0" borderId="0" xfId="2" applyNumberFormat="1" applyFont="1" applyAlignment="1">
      <alignment horizontal="right" vertical="center" indent="1"/>
    </xf>
    <xf numFmtId="178" fontId="32" fillId="0" borderId="2" xfId="2" applyNumberFormat="1" applyFont="1" applyBorder="1" applyAlignment="1">
      <alignment horizontal="right" vertical="center" indent="1"/>
    </xf>
    <xf numFmtId="178" fontId="15" fillId="0" borderId="2" xfId="2" applyNumberFormat="1" applyFont="1" applyBorder="1" applyAlignment="1">
      <alignment horizontal="right" vertical="center" indent="1"/>
    </xf>
    <xf numFmtId="176" fontId="17" fillId="0" borderId="0" xfId="0" applyNumberFormat="1" applyFont="1" applyAlignment="1">
      <alignment horizontal="right"/>
    </xf>
    <xf numFmtId="176" fontId="17" fillId="2" borderId="0" xfId="0" applyNumberFormat="1" applyFont="1" applyFill="1" applyAlignment="1">
      <alignment horizontal="right" indent="2"/>
    </xf>
    <xf numFmtId="176" fontId="38" fillId="2" borderId="0" xfId="0" applyNumberFormat="1" applyFont="1" applyFill="1" applyAlignment="1">
      <alignment horizontal="right" indent="2"/>
    </xf>
    <xf numFmtId="176" fontId="38" fillId="2" borderId="2" xfId="0" applyNumberFormat="1" applyFont="1" applyFill="1" applyBorder="1" applyAlignment="1">
      <alignment horizontal="right" indent="2"/>
    </xf>
    <xf numFmtId="176" fontId="17" fillId="2" borderId="0" xfId="0" applyNumberFormat="1" applyFont="1" applyFill="1" applyAlignment="1">
      <alignment horizontal="right" indent="4"/>
    </xf>
    <xf numFmtId="176" fontId="17" fillId="2" borderId="2" xfId="0" applyNumberFormat="1" applyFont="1" applyFill="1" applyBorder="1" applyAlignment="1">
      <alignment horizontal="right" indent="4"/>
    </xf>
    <xf numFmtId="178" fontId="17" fillId="2" borderId="1" xfId="0" applyNumberFormat="1" applyFont="1" applyFill="1" applyBorder="1" applyAlignment="1">
      <alignment horizontal="right" indent="1"/>
    </xf>
    <xf numFmtId="181" fontId="17" fillId="2" borderId="0" xfId="0" applyNumberFormat="1" applyFont="1" applyFill="1" applyAlignment="1">
      <alignment horizontal="right" indent="2"/>
    </xf>
    <xf numFmtId="181" fontId="17" fillId="2" borderId="2" xfId="0" applyNumberFormat="1" applyFont="1" applyFill="1" applyBorder="1" applyAlignment="1">
      <alignment horizontal="right" indent="2"/>
    </xf>
    <xf numFmtId="184" fontId="127" fillId="2" borderId="0" xfId="0" applyNumberFormat="1" applyFont="1" applyFill="1" applyAlignment="1">
      <alignment horizontal="left" indent="3"/>
    </xf>
    <xf numFmtId="187" fontId="17" fillId="0" borderId="0" xfId="0" applyNumberFormat="1" applyFont="1"/>
    <xf numFmtId="184" fontId="128" fillId="2" borderId="0" xfId="0" applyNumberFormat="1" applyFont="1" applyFill="1" applyAlignment="1">
      <alignment horizontal="left" indent="3"/>
    </xf>
    <xf numFmtId="181" fontId="38" fillId="2" borderId="0" xfId="7" applyNumberFormat="1" applyFont="1" applyFill="1" applyAlignment="1">
      <alignment horizontal="left" indent="2"/>
    </xf>
    <xf numFmtId="176" fontId="38" fillId="2" borderId="0" xfId="7" applyNumberFormat="1" applyFont="1" applyFill="1" applyAlignment="1">
      <alignment horizontal="center"/>
    </xf>
    <xf numFmtId="186" fontId="38" fillId="2" borderId="0" xfId="7" applyNumberFormat="1" applyFont="1" applyFill="1" applyAlignment="1">
      <alignment horizontal="right" indent="1"/>
    </xf>
    <xf numFmtId="177" fontId="38" fillId="2" borderId="0" xfId="7" applyNumberFormat="1" applyFont="1" applyFill="1" applyAlignment="1">
      <alignment horizontal="center"/>
    </xf>
    <xf numFmtId="177" fontId="38" fillId="2" borderId="0" xfId="7" applyNumberFormat="1" applyFont="1" applyFill="1" applyAlignment="1">
      <alignment horizontal="right" indent="1"/>
    </xf>
    <xf numFmtId="181" fontId="38" fillId="2" borderId="2" xfId="7" applyNumberFormat="1" applyFont="1" applyFill="1" applyBorder="1" applyAlignment="1">
      <alignment horizontal="left" indent="2"/>
    </xf>
    <xf numFmtId="176" fontId="38" fillId="2" borderId="2" xfId="7" applyNumberFormat="1" applyFont="1" applyFill="1" applyBorder="1" applyAlignment="1">
      <alignment horizontal="right" indent="1"/>
    </xf>
    <xf numFmtId="176" fontId="38" fillId="2" borderId="2" xfId="7" applyNumberFormat="1" applyFont="1" applyFill="1" applyBorder="1" applyAlignment="1">
      <alignment horizontal="center"/>
    </xf>
    <xf numFmtId="186" fontId="38" fillId="2" borderId="2" xfId="7" applyNumberFormat="1" applyFont="1" applyFill="1" applyBorder="1" applyAlignment="1">
      <alignment horizontal="right" indent="1"/>
    </xf>
    <xf numFmtId="177" fontId="38" fillId="2" borderId="2" xfId="7" applyNumberFormat="1" applyFont="1" applyFill="1" applyBorder="1" applyAlignment="1">
      <alignment horizontal="center"/>
    </xf>
    <xf numFmtId="183" fontId="38" fillId="2" borderId="2" xfId="7" applyNumberFormat="1" applyFont="1" applyFill="1" applyBorder="1" applyAlignment="1">
      <alignment horizontal="center"/>
    </xf>
    <xf numFmtId="177" fontId="38" fillId="2" borderId="2" xfId="7" applyNumberFormat="1" applyFont="1" applyFill="1" applyBorder="1" applyAlignment="1">
      <alignment horizontal="right" indent="1"/>
    </xf>
    <xf numFmtId="179" fontId="38" fillId="2" borderId="0" xfId="7" applyNumberFormat="1" applyFont="1" applyFill="1" applyAlignment="1">
      <alignment horizontal="right" indent="1"/>
    </xf>
    <xf numFmtId="185" fontId="38" fillId="2" borderId="0" xfId="7" applyNumberFormat="1" applyFont="1" applyFill="1" applyAlignment="1">
      <alignment horizontal="center"/>
    </xf>
    <xf numFmtId="179" fontId="38" fillId="2" borderId="2" xfId="7" applyNumberFormat="1" applyFont="1" applyFill="1" applyBorder="1" applyAlignment="1">
      <alignment horizontal="right" indent="1"/>
    </xf>
    <xf numFmtId="185" fontId="38" fillId="2" borderId="2" xfId="7" applyNumberFormat="1" applyFont="1" applyFill="1" applyBorder="1" applyAlignment="1">
      <alignment horizontal="center"/>
    </xf>
    <xf numFmtId="179" fontId="23" fillId="2" borderId="4" xfId="10" applyNumberFormat="1" applyFont="1" applyFill="1" applyBorder="1" applyAlignment="1">
      <alignment horizontal="right" indent="3"/>
    </xf>
    <xf numFmtId="183" fontId="23" fillId="2" borderId="3" xfId="0" applyNumberFormat="1" applyFont="1" applyFill="1" applyBorder="1" applyAlignment="1">
      <alignment horizontal="right" vertical="center"/>
    </xf>
    <xf numFmtId="176" fontId="38" fillId="2" borderId="3" xfId="7" applyNumberFormat="1" applyFont="1" applyFill="1" applyBorder="1" applyAlignment="1">
      <alignment horizontal="right" indent="1"/>
    </xf>
    <xf numFmtId="183" fontId="38" fillId="2" borderId="3" xfId="7" applyNumberFormat="1" applyFont="1" applyFill="1" applyBorder="1" applyAlignment="1">
      <alignment horizontal="center"/>
    </xf>
    <xf numFmtId="176" fontId="38" fillId="2" borderId="0" xfId="7" applyNumberFormat="1" applyFont="1" applyFill="1" applyAlignment="1">
      <alignment horizontal="right" indent="1" shrinkToFit="1"/>
    </xf>
    <xf numFmtId="186" fontId="38" fillId="2" borderId="0" xfId="7" applyNumberFormat="1" applyFont="1" applyFill="1" applyAlignment="1">
      <alignment horizontal="center"/>
    </xf>
    <xf numFmtId="176" fontId="38" fillId="2" borderId="3" xfId="7" applyNumberFormat="1" applyFont="1" applyFill="1" applyBorder="1" applyAlignment="1">
      <alignment horizontal="right" indent="1" shrinkToFit="1"/>
    </xf>
    <xf numFmtId="186" fontId="38" fillId="2" borderId="3" xfId="7" applyNumberFormat="1" applyFont="1" applyFill="1" applyBorder="1" applyAlignment="1">
      <alignment horizontal="right" indent="1"/>
    </xf>
    <xf numFmtId="186" fontId="38" fillId="2" borderId="3" xfId="7" applyNumberFormat="1" applyFont="1" applyFill="1" applyBorder="1" applyAlignment="1">
      <alignment horizontal="center"/>
    </xf>
    <xf numFmtId="178" fontId="38" fillId="2" borderId="3" xfId="7" applyNumberFormat="1" applyFont="1" applyFill="1" applyBorder="1" applyAlignment="1">
      <alignment horizontal="right" indent="1"/>
    </xf>
    <xf numFmtId="178" fontId="38" fillId="2" borderId="2" xfId="7" applyNumberFormat="1" applyFont="1" applyFill="1" applyBorder="1" applyAlignment="1">
      <alignment horizontal="right" indent="1"/>
    </xf>
    <xf numFmtId="176" fontId="38" fillId="2" borderId="6" xfId="0" applyNumberFormat="1" applyFont="1" applyFill="1" applyBorder="1" applyAlignment="1">
      <alignment vertical="center"/>
    </xf>
    <xf numFmtId="177" fontId="38" fillId="2" borderId="6" xfId="0" applyNumberFormat="1" applyFont="1" applyFill="1" applyBorder="1" applyAlignment="1">
      <alignment vertical="center"/>
    </xf>
    <xf numFmtId="176" fontId="38" fillId="2" borderId="0" xfId="0" applyNumberFormat="1" applyFont="1" applyFill="1" applyAlignment="1">
      <alignment vertical="center"/>
    </xf>
    <xf numFmtId="177" fontId="38" fillId="2" borderId="0" xfId="0" applyNumberFormat="1" applyFont="1" applyFill="1" applyAlignment="1">
      <alignment vertical="center"/>
    </xf>
    <xf numFmtId="176" fontId="38" fillId="2" borderId="0" xfId="0" applyNumberFormat="1" applyFont="1" applyFill="1" applyAlignment="1">
      <alignment horizontal="right" vertical="center"/>
    </xf>
    <xf numFmtId="176" fontId="38" fillId="2" borderId="7" xfId="0" applyNumberFormat="1" applyFont="1" applyFill="1" applyBorder="1" applyAlignment="1">
      <alignment vertical="center"/>
    </xf>
    <xf numFmtId="177" fontId="38" fillId="2" borderId="7" xfId="0" applyNumberFormat="1" applyFont="1" applyFill="1" applyBorder="1" applyAlignment="1">
      <alignment vertical="center"/>
    </xf>
    <xf numFmtId="176" fontId="38" fillId="2" borderId="8" xfId="0" applyNumberFormat="1" applyFont="1" applyFill="1" applyBorder="1" applyAlignment="1">
      <alignment vertical="center"/>
    </xf>
    <xf numFmtId="179" fontId="15" fillId="2" borderId="1" xfId="0" applyNumberFormat="1" applyFont="1" applyFill="1" applyBorder="1" applyAlignment="1">
      <alignment horizontal="right" vertical="center" indent="2"/>
    </xf>
    <xf numFmtId="187" fontId="15" fillId="2" borderId="1" xfId="0" applyNumberFormat="1" applyFont="1" applyFill="1" applyBorder="1" applyAlignment="1">
      <alignment horizontal="center" vertical="center"/>
    </xf>
    <xf numFmtId="179" fontId="15" fillId="2" borderId="0" xfId="0" applyNumberFormat="1" applyFont="1" applyFill="1" applyAlignment="1">
      <alignment horizontal="right" vertical="center" indent="2"/>
    </xf>
    <xf numFmtId="187" fontId="15" fillId="2" borderId="0" xfId="0" applyNumberFormat="1" applyFont="1" applyFill="1" applyAlignment="1">
      <alignment horizontal="center" vertical="center"/>
    </xf>
    <xf numFmtId="179" fontId="15" fillId="2" borderId="2" xfId="0" applyNumberFormat="1" applyFont="1" applyFill="1" applyBorder="1" applyAlignment="1">
      <alignment horizontal="right" vertical="center" indent="2"/>
    </xf>
    <xf numFmtId="187" fontId="15" fillId="2" borderId="2" xfId="0" applyNumberFormat="1" applyFont="1" applyFill="1" applyBorder="1" applyAlignment="1">
      <alignment horizontal="center" vertical="center"/>
    </xf>
    <xf numFmtId="179" fontId="15" fillId="2" borderId="1" xfId="0" applyNumberFormat="1" applyFont="1" applyFill="1" applyBorder="1" applyAlignment="1">
      <alignment horizontal="center" vertical="center"/>
    </xf>
    <xf numFmtId="179" fontId="15" fillId="2" borderId="0" xfId="0" applyNumberFormat="1" applyFont="1" applyFill="1" applyAlignment="1">
      <alignment horizontal="center" vertical="center"/>
    </xf>
    <xf numFmtId="176" fontId="15" fillId="2" borderId="0" xfId="0" applyNumberFormat="1" applyFont="1" applyFill="1" applyAlignment="1">
      <alignment horizontal="right" vertical="center" indent="1"/>
    </xf>
    <xf numFmtId="176" fontId="15" fillId="2" borderId="2" xfId="0" applyNumberFormat="1" applyFont="1" applyFill="1" applyBorder="1" applyAlignment="1">
      <alignment horizontal="right" vertical="center" indent="1"/>
    </xf>
    <xf numFmtId="179" fontId="15" fillId="2" borderId="6" xfId="0" applyNumberFormat="1" applyFont="1" applyFill="1" applyBorder="1" applyAlignment="1">
      <alignment horizontal="right" vertical="center" indent="2"/>
    </xf>
    <xf numFmtId="178" fontId="15" fillId="2" borderId="6" xfId="0" applyNumberFormat="1" applyFont="1" applyFill="1" applyBorder="1" applyAlignment="1">
      <alignment horizontal="right" vertical="center" indent="2"/>
    </xf>
    <xf numFmtId="178" fontId="15" fillId="2" borderId="6" xfId="0" applyNumberFormat="1" applyFont="1" applyFill="1" applyBorder="1" applyAlignment="1">
      <alignment horizontal="right" vertical="center" indent="1"/>
    </xf>
    <xf numFmtId="179" fontId="15" fillId="2" borderId="6" xfId="0" applyNumberFormat="1" applyFont="1" applyFill="1" applyBorder="1" applyAlignment="1">
      <alignment horizontal="right" vertical="center" indent="1"/>
    </xf>
    <xf numFmtId="176" fontId="15" fillId="2" borderId="0" xfId="0" applyNumberFormat="1" applyFont="1" applyFill="1" applyAlignment="1">
      <alignment horizontal="right" vertical="center" indent="2"/>
    </xf>
    <xf numFmtId="178" fontId="15" fillId="2" borderId="0" xfId="0" applyNumberFormat="1" applyFont="1" applyFill="1" applyAlignment="1">
      <alignment horizontal="right" vertical="center" indent="1"/>
    </xf>
    <xf numFmtId="179" fontId="15" fillId="2" borderId="0" xfId="0" applyNumberFormat="1" applyFont="1" applyFill="1" applyAlignment="1">
      <alignment horizontal="right" vertical="center" indent="1"/>
    </xf>
    <xf numFmtId="178" fontId="15" fillId="2" borderId="0" xfId="0" applyNumberFormat="1" applyFont="1" applyFill="1" applyAlignment="1">
      <alignment horizontal="right" vertical="center" indent="2"/>
    </xf>
    <xf numFmtId="179" fontId="15" fillId="2" borderId="7" xfId="0" applyNumberFormat="1" applyFont="1" applyFill="1" applyBorder="1" applyAlignment="1">
      <alignment horizontal="right" vertical="center" indent="2"/>
    </xf>
    <xf numFmtId="178" fontId="15" fillId="2" borderId="7" xfId="0" applyNumberFormat="1" applyFont="1" applyFill="1" applyBorder="1" applyAlignment="1">
      <alignment horizontal="right" vertical="center" indent="2"/>
    </xf>
    <xf numFmtId="178" fontId="15" fillId="2" borderId="7" xfId="0" applyNumberFormat="1" applyFont="1" applyFill="1" applyBorder="1" applyAlignment="1">
      <alignment horizontal="right" vertical="center" indent="1"/>
    </xf>
    <xf numFmtId="179" fontId="15" fillId="2" borderId="7" xfId="0" applyNumberFormat="1" applyFont="1" applyFill="1" applyBorder="1" applyAlignment="1">
      <alignment horizontal="right" vertical="center" indent="1"/>
    </xf>
    <xf numFmtId="176" fontId="17" fillId="2" borderId="2" xfId="7" applyNumberFormat="1" applyFont="1" applyFill="1" applyBorder="1" applyAlignment="1">
      <alignment horizontal="right" shrinkToFit="1"/>
    </xf>
    <xf numFmtId="176" fontId="17" fillId="2" borderId="3" xfId="7" applyNumberFormat="1" applyFont="1" applyFill="1" applyBorder="1" applyAlignment="1">
      <alignment horizontal="right" shrinkToFit="1"/>
    </xf>
    <xf numFmtId="188" fontId="38" fillId="2" borderId="0" xfId="0" applyNumberFormat="1" applyFont="1" applyFill="1" applyAlignment="1">
      <alignment horizontal="center"/>
    </xf>
    <xf numFmtId="188" fontId="17" fillId="2" borderId="0" xfId="0" applyNumberFormat="1" applyFont="1" applyFill="1" applyAlignment="1">
      <alignment horizontal="right" indent="1"/>
    </xf>
    <xf numFmtId="188" fontId="17" fillId="2" borderId="0" xfId="0" applyNumberFormat="1" applyFont="1" applyFill="1" applyAlignment="1">
      <alignment horizontal="center"/>
    </xf>
    <xf numFmtId="188" fontId="38" fillId="2" borderId="0" xfId="0" applyNumberFormat="1" applyFont="1" applyFill="1" applyAlignment="1">
      <alignment horizontal="right" indent="1"/>
    </xf>
    <xf numFmtId="188" fontId="17" fillId="2" borderId="2" xfId="0" applyNumberFormat="1" applyFont="1" applyFill="1" applyBorder="1" applyAlignment="1">
      <alignment horizontal="center"/>
    </xf>
    <xf numFmtId="188" fontId="17" fillId="2" borderId="3" xfId="0" applyNumberFormat="1" applyFont="1" applyFill="1" applyBorder="1" applyAlignment="1">
      <alignment horizontal="right" indent="1"/>
    </xf>
    <xf numFmtId="177" fontId="23" fillId="2" borderId="3" xfId="0" applyNumberFormat="1" applyFont="1" applyFill="1" applyBorder="1" applyAlignment="1">
      <alignment horizontal="right" vertical="center" indent="1"/>
    </xf>
    <xf numFmtId="177" fontId="34" fillId="2" borderId="3" xfId="0" applyNumberFormat="1" applyFont="1" applyFill="1" applyBorder="1" applyAlignment="1">
      <alignment horizontal="right" vertical="center" indent="1"/>
    </xf>
    <xf numFmtId="177" fontId="23" fillId="2" borderId="2" xfId="0" applyNumberFormat="1" applyFont="1" applyFill="1" applyBorder="1" applyAlignment="1">
      <alignment horizontal="right" vertical="center" indent="1"/>
    </xf>
    <xf numFmtId="177" fontId="34" fillId="2" borderId="2" xfId="0" applyNumberFormat="1" applyFont="1" applyFill="1" applyBorder="1" applyAlignment="1">
      <alignment horizontal="right" vertical="center" indent="1"/>
    </xf>
    <xf numFmtId="177" fontId="23" fillId="2" borderId="1" xfId="0" applyNumberFormat="1" applyFont="1" applyFill="1" applyBorder="1" applyAlignment="1">
      <alignment horizontal="right" vertical="center" indent="1"/>
    </xf>
    <xf numFmtId="177" fontId="34" fillId="2" borderId="1" xfId="0" applyNumberFormat="1" applyFont="1" applyFill="1" applyBorder="1" applyAlignment="1">
      <alignment horizontal="right" vertical="center" indent="1"/>
    </xf>
    <xf numFmtId="177" fontId="23" fillId="2" borderId="0" xfId="0" applyNumberFormat="1" applyFont="1" applyFill="1" applyAlignment="1">
      <alignment horizontal="right" vertical="center" indent="1"/>
    </xf>
    <xf numFmtId="177" fontId="34" fillId="2" borderId="0" xfId="0" applyNumberFormat="1" applyFont="1" applyFill="1" applyAlignment="1">
      <alignment horizontal="right" vertical="center" indent="1"/>
    </xf>
    <xf numFmtId="177" fontId="129" fillId="0" borderId="0" xfId="0" applyNumberFormat="1" applyFont="1"/>
    <xf numFmtId="38" fontId="77" fillId="2" borderId="0" xfId="16" applyFont="1" applyFill="1" applyAlignment="1">
      <alignment horizontal="right" vertical="center"/>
    </xf>
    <xf numFmtId="38" fontId="77" fillId="2" borderId="0" xfId="16" applyFont="1" applyFill="1" applyAlignment="1">
      <alignment horizontal="right" vertical="center" wrapText="1"/>
    </xf>
    <xf numFmtId="3" fontId="77" fillId="2" borderId="0" xfId="0" applyNumberFormat="1" applyFont="1" applyFill="1" applyAlignment="1">
      <alignment horizontal="right" vertical="center"/>
    </xf>
    <xf numFmtId="9" fontId="77" fillId="2" borderId="0" xfId="0" applyNumberFormat="1" applyFont="1" applyFill="1" applyAlignment="1">
      <alignment horizontal="right" vertical="center" wrapText="1"/>
    </xf>
    <xf numFmtId="9" fontId="77" fillId="2" borderId="0" xfId="0" applyNumberFormat="1" applyFont="1" applyFill="1" applyAlignment="1">
      <alignment horizontal="right" vertical="center"/>
    </xf>
    <xf numFmtId="2" fontId="77" fillId="2" borderId="0" xfId="0" applyNumberFormat="1" applyFont="1" applyFill="1" applyAlignment="1">
      <alignment horizontal="right" vertical="center"/>
    </xf>
    <xf numFmtId="38" fontId="77" fillId="2" borderId="0" xfId="16" applyFont="1" applyFill="1" applyBorder="1" applyAlignment="1">
      <alignment horizontal="right" vertical="center"/>
    </xf>
    <xf numFmtId="38" fontId="77" fillId="2" borderId="0" xfId="16" applyFont="1" applyFill="1" applyBorder="1" applyAlignment="1">
      <alignment horizontal="right" vertical="center" wrapText="1"/>
    </xf>
    <xf numFmtId="38" fontId="77" fillId="2" borderId="7" xfId="16" applyFont="1" applyFill="1" applyBorder="1" applyAlignment="1">
      <alignment horizontal="right" vertical="center"/>
    </xf>
    <xf numFmtId="38" fontId="77" fillId="2" borderId="7" xfId="16" applyFont="1" applyFill="1" applyBorder="1" applyAlignment="1">
      <alignment horizontal="right" vertical="center" wrapText="1"/>
    </xf>
    <xf numFmtId="3" fontId="77" fillId="2" borderId="7" xfId="0" applyNumberFormat="1" applyFont="1" applyFill="1" applyBorder="1" applyAlignment="1">
      <alignment horizontal="right" vertical="center"/>
    </xf>
    <xf numFmtId="9" fontId="77" fillId="2" borderId="7" xfId="0" applyNumberFormat="1" applyFont="1" applyFill="1" applyBorder="1" applyAlignment="1">
      <alignment horizontal="right" vertical="center"/>
    </xf>
    <xf numFmtId="2" fontId="77" fillId="2" borderId="7" xfId="0" applyNumberFormat="1" applyFont="1" applyFill="1" applyBorder="1" applyAlignment="1">
      <alignment horizontal="right" vertical="center"/>
    </xf>
    <xf numFmtId="38" fontId="15" fillId="2" borderId="0" xfId="16" applyFont="1" applyFill="1" applyAlignment="1">
      <alignment horizontal="right" vertical="center"/>
    </xf>
    <xf numFmtId="38" fontId="15" fillId="2" borderId="0" xfId="16" applyFont="1" applyFill="1" applyAlignment="1">
      <alignment horizontal="right" vertical="center" wrapText="1"/>
    </xf>
    <xf numFmtId="3" fontId="15" fillId="2" borderId="0" xfId="0" applyNumberFormat="1" applyFont="1" applyFill="1" applyAlignment="1">
      <alignment horizontal="right" vertical="center"/>
    </xf>
    <xf numFmtId="9" fontId="15" fillId="2" borderId="0" xfId="0" applyNumberFormat="1" applyFont="1" applyFill="1" applyAlignment="1">
      <alignment horizontal="right" vertical="center" wrapText="1"/>
    </xf>
    <xf numFmtId="9" fontId="15" fillId="2" borderId="0" xfId="0" applyNumberFormat="1" applyFont="1" applyFill="1" applyAlignment="1">
      <alignment horizontal="right" vertical="center"/>
    </xf>
    <xf numFmtId="2" fontId="15" fillId="2" borderId="0" xfId="0" applyNumberFormat="1" applyFont="1" applyFill="1" applyAlignment="1">
      <alignment horizontal="right" vertical="center"/>
    </xf>
    <xf numFmtId="38" fontId="15" fillId="2" borderId="0" xfId="16" applyFont="1" applyFill="1" applyBorder="1" applyAlignment="1">
      <alignment horizontal="right" vertical="center"/>
    </xf>
    <xf numFmtId="38" fontId="15" fillId="2" borderId="0" xfId="16" applyFont="1" applyFill="1" applyBorder="1" applyAlignment="1">
      <alignment horizontal="right" vertical="center" wrapText="1"/>
    </xf>
    <xf numFmtId="38" fontId="15" fillId="2" borderId="7" xfId="16" applyFont="1" applyFill="1" applyBorder="1" applyAlignment="1">
      <alignment horizontal="right" vertical="center"/>
    </xf>
    <xf numFmtId="38" fontId="15" fillId="2" borderId="7" xfId="16" applyFont="1" applyFill="1" applyBorder="1" applyAlignment="1">
      <alignment horizontal="right" vertical="center" wrapText="1"/>
    </xf>
    <xf numFmtId="3" fontId="15" fillId="2" borderId="7" xfId="0" applyNumberFormat="1" applyFont="1" applyFill="1" applyBorder="1" applyAlignment="1">
      <alignment horizontal="right" vertical="center"/>
    </xf>
    <xf numFmtId="9" fontId="15" fillId="2" borderId="7" xfId="0" applyNumberFormat="1" applyFont="1" applyFill="1" applyBorder="1" applyAlignment="1">
      <alignment horizontal="right" vertical="center"/>
    </xf>
    <xf numFmtId="2" fontId="15" fillId="2" borderId="7" xfId="0" applyNumberFormat="1" applyFont="1" applyFill="1" applyBorder="1" applyAlignment="1">
      <alignment horizontal="right" vertical="center"/>
    </xf>
    <xf numFmtId="0" fontId="28" fillId="0" borderId="0" xfId="17" applyFont="1" applyAlignment="1">
      <alignment horizontal="left" vertical="center"/>
    </xf>
    <xf numFmtId="0" fontId="1" fillId="0" borderId="0" xfId="17">
      <alignment vertical="center"/>
    </xf>
    <xf numFmtId="0" fontId="28" fillId="0" borderId="0" xfId="17" applyFont="1" applyAlignment="1">
      <alignment horizontal="left" vertical="center" wrapText="1"/>
    </xf>
    <xf numFmtId="0" fontId="23" fillId="0" borderId="0" xfId="17" applyFont="1">
      <alignment vertical="center"/>
    </xf>
    <xf numFmtId="0" fontId="1" fillId="0" borderId="0" xfId="17" applyAlignment="1">
      <alignment vertical="center" wrapText="1"/>
    </xf>
    <xf numFmtId="181" fontId="0" fillId="0" borderId="0" xfId="0" applyNumberFormat="1"/>
    <xf numFmtId="181" fontId="17" fillId="0" borderId="0" xfId="0" applyNumberFormat="1" applyFont="1" applyAlignment="1">
      <alignment horizontal="right" indent="3"/>
    </xf>
    <xf numFmtId="181" fontId="17" fillId="0" borderId="2" xfId="0" applyNumberFormat="1" applyFont="1" applyBorder="1" applyAlignment="1">
      <alignment horizontal="right" indent="3"/>
    </xf>
    <xf numFmtId="177" fontId="18" fillId="0" borderId="0" xfId="0" applyNumberFormat="1" applyFont="1"/>
    <xf numFmtId="0" fontId="18" fillId="0" borderId="0" xfId="0" applyFont="1"/>
    <xf numFmtId="0" fontId="17" fillId="0" borderId="3" xfId="7" applyFont="1" applyBorder="1" applyAlignment="1">
      <alignment shrinkToFit="1"/>
    </xf>
    <xf numFmtId="0" fontId="17" fillId="0" borderId="3" xfId="7" applyFont="1" applyBorder="1" applyAlignment="1">
      <alignment horizontal="center" shrinkToFit="1"/>
    </xf>
    <xf numFmtId="0" fontId="17" fillId="0" borderId="0" xfId="7" applyFont="1" applyAlignment="1">
      <alignment horizontal="left" shrinkToFit="1"/>
    </xf>
    <xf numFmtId="183" fontId="17" fillId="0" borderId="0" xfId="7" applyNumberFormat="1" applyFont="1" applyAlignment="1">
      <alignment horizontal="center" shrinkToFit="1"/>
    </xf>
    <xf numFmtId="183" fontId="17" fillId="0" borderId="2" xfId="7" applyNumberFormat="1" applyFont="1" applyBorder="1" applyAlignment="1">
      <alignment horizontal="center" shrinkToFit="1"/>
    </xf>
    <xf numFmtId="183" fontId="17" fillId="0" borderId="3" xfId="7" applyNumberFormat="1" applyFont="1" applyBorder="1" applyAlignment="1">
      <alignment horizontal="center" shrinkToFit="1"/>
    </xf>
    <xf numFmtId="176" fontId="17" fillId="0" borderId="0" xfId="7" applyNumberFormat="1" applyFont="1" applyAlignment="1">
      <alignment horizontal="right" shrinkToFit="1"/>
    </xf>
    <xf numFmtId="186" fontId="17" fillId="0" borderId="0" xfId="7" applyNumberFormat="1" applyFont="1" applyAlignment="1">
      <alignment horizontal="right" shrinkToFit="1"/>
    </xf>
    <xf numFmtId="186" fontId="17" fillId="0" borderId="0" xfId="7" applyNumberFormat="1" applyFont="1" applyAlignment="1">
      <alignment horizontal="center" shrinkToFit="1"/>
    </xf>
    <xf numFmtId="176" fontId="17" fillId="0" borderId="3" xfId="7" applyNumberFormat="1" applyFont="1" applyBorder="1" applyAlignment="1">
      <alignment horizontal="right" shrinkToFit="1"/>
    </xf>
    <xf numFmtId="178" fontId="17" fillId="0" borderId="0" xfId="7" applyNumberFormat="1" applyFont="1" applyAlignment="1">
      <alignment horizontal="right" shrinkToFit="1"/>
    </xf>
    <xf numFmtId="178" fontId="17" fillId="0" borderId="3" xfId="7" applyNumberFormat="1" applyFont="1" applyBorder="1" applyAlignment="1">
      <alignment horizontal="right" shrinkToFit="1"/>
    </xf>
    <xf numFmtId="0" fontId="17" fillId="0" borderId="2" xfId="7" applyFont="1" applyBorder="1" applyAlignment="1">
      <alignment shrinkToFit="1"/>
    </xf>
    <xf numFmtId="178" fontId="17" fillId="0" borderId="2" xfId="7" applyNumberFormat="1" applyFont="1" applyBorder="1" applyAlignment="1">
      <alignment horizontal="right" shrinkToFit="1"/>
    </xf>
    <xf numFmtId="177" fontId="65" fillId="20" borderId="27" xfId="0" applyNumberFormat="1" applyFont="1" applyFill="1" applyBorder="1" applyAlignment="1">
      <alignment horizontal="right" vertical="center" wrapText="1" readingOrder="1"/>
    </xf>
    <xf numFmtId="177" fontId="65" fillId="21" borderId="27" xfId="0" applyNumberFormat="1" applyFont="1" applyFill="1" applyBorder="1" applyAlignment="1">
      <alignment horizontal="right" vertical="center" wrapText="1" readingOrder="1"/>
    </xf>
    <xf numFmtId="177" fontId="65" fillId="22" borderId="27" xfId="0" applyNumberFormat="1" applyFont="1" applyFill="1" applyBorder="1" applyAlignment="1">
      <alignment horizontal="right" vertical="center" wrapText="1" readingOrder="1"/>
    </xf>
    <xf numFmtId="177" fontId="65" fillId="23" borderId="27" xfId="0" applyNumberFormat="1" applyFont="1" applyFill="1" applyBorder="1" applyAlignment="1">
      <alignment horizontal="right" vertical="center" wrapText="1" readingOrder="1"/>
    </xf>
    <xf numFmtId="177" fontId="65" fillId="24" borderId="27" xfId="0" applyNumberFormat="1" applyFont="1" applyFill="1" applyBorder="1" applyAlignment="1">
      <alignment horizontal="right" vertical="center" wrapText="1" readingOrder="1"/>
    </xf>
    <xf numFmtId="177" fontId="65" fillId="25" borderId="27" xfId="0" applyNumberFormat="1" applyFont="1" applyFill="1" applyBorder="1" applyAlignment="1">
      <alignment horizontal="right" vertical="center" wrapText="1" readingOrder="1"/>
    </xf>
    <xf numFmtId="177" fontId="65" fillId="30" borderId="27" xfId="0" applyNumberFormat="1" applyFont="1" applyFill="1" applyBorder="1" applyAlignment="1">
      <alignment horizontal="right" vertical="center" wrapText="1" readingOrder="1"/>
    </xf>
    <xf numFmtId="177" fontId="65" fillId="31" borderId="27" xfId="0" applyNumberFormat="1" applyFont="1" applyFill="1" applyBorder="1" applyAlignment="1">
      <alignment horizontal="right" vertical="center" wrapText="1" readingOrder="1"/>
    </xf>
    <xf numFmtId="177" fontId="65" fillId="32" borderId="27" xfId="0" applyNumberFormat="1" applyFont="1" applyFill="1" applyBorder="1" applyAlignment="1">
      <alignment horizontal="right" vertical="center" wrapText="1" readingOrder="1"/>
    </xf>
    <xf numFmtId="177" fontId="65" fillId="33" borderId="27" xfId="0" applyNumberFormat="1" applyFont="1" applyFill="1" applyBorder="1" applyAlignment="1">
      <alignment horizontal="right" vertical="center" wrapText="1" readingOrder="1"/>
    </xf>
    <xf numFmtId="177" fontId="65" fillId="34" borderId="27" xfId="0" applyNumberFormat="1" applyFont="1" applyFill="1" applyBorder="1" applyAlignment="1">
      <alignment horizontal="right" vertical="center" wrapText="1" readingOrder="1"/>
    </xf>
    <xf numFmtId="177" fontId="65" fillId="35" borderId="27" xfId="0" applyNumberFormat="1" applyFont="1" applyFill="1" applyBorder="1" applyAlignment="1">
      <alignment horizontal="right" vertical="center" wrapText="1" readingOrder="1"/>
    </xf>
    <xf numFmtId="177" fontId="65" fillId="40" borderId="27" xfId="0" applyNumberFormat="1" applyFont="1" applyFill="1" applyBorder="1" applyAlignment="1">
      <alignment horizontal="right" vertical="center" wrapText="1" readingOrder="1"/>
    </xf>
    <xf numFmtId="177" fontId="65" fillId="41" borderId="27" xfId="0" applyNumberFormat="1" applyFont="1" applyFill="1" applyBorder="1" applyAlignment="1">
      <alignment horizontal="right" vertical="center" wrapText="1" readingOrder="1"/>
    </xf>
    <xf numFmtId="177" fontId="65" fillId="42" borderId="27" xfId="0" applyNumberFormat="1" applyFont="1" applyFill="1" applyBorder="1" applyAlignment="1">
      <alignment horizontal="right" vertical="center" wrapText="1" readingOrder="1"/>
    </xf>
    <xf numFmtId="177" fontId="65" fillId="15" borderId="27" xfId="0" applyNumberFormat="1" applyFont="1" applyFill="1" applyBorder="1" applyAlignment="1">
      <alignment horizontal="right" vertical="center" wrapText="1" readingOrder="1"/>
    </xf>
    <xf numFmtId="177" fontId="65" fillId="43" borderId="27" xfId="0" applyNumberFormat="1" applyFont="1" applyFill="1" applyBorder="1" applyAlignment="1">
      <alignment horizontal="right" vertical="center" wrapText="1" readingOrder="1"/>
    </xf>
    <xf numFmtId="0" fontId="65" fillId="12" borderId="38" xfId="0" applyFont="1" applyFill="1" applyBorder="1" applyAlignment="1">
      <alignment horizontal="center" vertical="center" wrapText="1"/>
    </xf>
    <xf numFmtId="0" fontId="65" fillId="12" borderId="7" xfId="0" applyFont="1" applyFill="1" applyBorder="1" applyAlignment="1">
      <alignment horizontal="center" vertical="center" wrapText="1"/>
    </xf>
    <xf numFmtId="176" fontId="33" fillId="0" borderId="0" xfId="5" applyNumberFormat="1" applyFont="1" applyAlignment="1">
      <alignment horizontal="center"/>
    </xf>
    <xf numFmtId="0" fontId="27" fillId="2" borderId="1" xfId="5" applyFont="1" applyFill="1" applyBorder="1" applyAlignment="1">
      <alignment horizontal="center" vertical="center"/>
    </xf>
    <xf numFmtId="0" fontId="27" fillId="2" borderId="2" xfId="5" applyFont="1" applyFill="1" applyBorder="1" applyAlignment="1">
      <alignment horizontal="center" vertical="center"/>
    </xf>
    <xf numFmtId="0" fontId="27" fillId="3" borderId="1" xfId="5" applyFont="1" applyFill="1" applyBorder="1" applyAlignment="1">
      <alignment horizontal="center" vertical="center"/>
    </xf>
    <xf numFmtId="0" fontId="27" fillId="3" borderId="2" xfId="5" applyFont="1" applyFill="1" applyBorder="1" applyAlignment="1">
      <alignment horizontal="center" vertical="center"/>
    </xf>
    <xf numFmtId="0" fontId="17" fillId="2" borderId="1" xfId="0" applyFont="1" applyFill="1" applyBorder="1" applyAlignment="1">
      <alignment horizontal="left" shrinkToFit="1"/>
    </xf>
    <xf numFmtId="0" fontId="0" fillId="0" borderId="1" xfId="0" applyBorder="1" applyAlignment="1">
      <alignment shrinkToFit="1"/>
    </xf>
    <xf numFmtId="0" fontId="17" fillId="2" borderId="0" xfId="0" applyFont="1" applyFill="1" applyAlignment="1">
      <alignment horizontal="left" shrinkToFit="1"/>
    </xf>
    <xf numFmtId="0" fontId="0" fillId="0" borderId="0" xfId="0" applyAlignment="1">
      <alignment shrinkToFit="1"/>
    </xf>
    <xf numFmtId="0" fontId="19" fillId="2" borderId="3" xfId="0" applyFont="1" applyFill="1" applyBorder="1" applyAlignment="1">
      <alignment horizontal="center"/>
    </xf>
    <xf numFmtId="0" fontId="0" fillId="0" borderId="3" xfId="0" applyBorder="1"/>
    <xf numFmtId="0" fontId="19" fillId="2" borderId="3" xfId="0" applyFont="1" applyFill="1" applyBorder="1" applyAlignment="1">
      <alignment horizontal="center" vertical="center"/>
    </xf>
    <xf numFmtId="0" fontId="19" fillId="2" borderId="3" xfId="0" applyFont="1" applyFill="1" applyBorder="1" applyAlignment="1">
      <alignment horizontal="center" shrinkToFit="1"/>
    </xf>
    <xf numFmtId="0" fontId="19" fillId="2" borderId="1" xfId="0" applyFont="1" applyFill="1" applyBorder="1" applyAlignment="1">
      <alignment horizontal="center"/>
    </xf>
    <xf numFmtId="0" fontId="19" fillId="2" borderId="1" xfId="0" applyFont="1" applyFill="1" applyBorder="1" applyAlignment="1">
      <alignment horizontal="center" vertical="center"/>
    </xf>
    <xf numFmtId="0" fontId="0" fillId="2" borderId="2" xfId="0" applyFill="1" applyBorder="1" applyAlignment="1">
      <alignment horizontal="center" vertical="center"/>
    </xf>
    <xf numFmtId="0" fontId="19" fillId="2" borderId="0" xfId="0" applyFont="1" applyFill="1" applyAlignment="1">
      <alignment horizontal="center" vertical="center"/>
    </xf>
    <xf numFmtId="0" fontId="19" fillId="2" borderId="1" xfId="0" applyFont="1" applyFill="1" applyBorder="1" applyAlignment="1">
      <alignment vertical="center"/>
    </xf>
    <xf numFmtId="0" fontId="19" fillId="2" borderId="0" xfId="0" applyFont="1" applyFill="1" applyAlignment="1">
      <alignment vertical="center"/>
    </xf>
    <xf numFmtId="0" fontId="0" fillId="2" borderId="0" xfId="0" applyFill="1" applyAlignment="1">
      <alignment vertical="center"/>
    </xf>
    <xf numFmtId="0" fontId="0" fillId="2" borderId="2" xfId="0" applyFill="1" applyBorder="1" applyAlignment="1">
      <alignment vertical="center"/>
    </xf>
    <xf numFmtId="0" fontId="0" fillId="2" borderId="0" xfId="0" applyFill="1" applyAlignment="1">
      <alignment horizontal="center" vertical="center"/>
    </xf>
    <xf numFmtId="0" fontId="38" fillId="2" borderId="1" xfId="7" applyFont="1" applyFill="1" applyBorder="1" applyAlignment="1">
      <alignment horizontal="center" vertical="center"/>
    </xf>
    <xf numFmtId="0" fontId="38" fillId="2" borderId="2" xfId="7" applyFont="1" applyFill="1" applyBorder="1" applyAlignment="1">
      <alignment horizontal="center" vertical="center"/>
    </xf>
    <xf numFmtId="0" fontId="17" fillId="0" borderId="2" xfId="0" applyFont="1" applyBorder="1" applyAlignment="1">
      <alignment horizontal="center" vertical="center"/>
    </xf>
    <xf numFmtId="0" fontId="38" fillId="2" borderId="1" xfId="7" applyFont="1" applyFill="1" applyBorder="1" applyAlignment="1">
      <alignment horizontal="center" vertical="center" wrapText="1"/>
    </xf>
    <xf numFmtId="0" fontId="17" fillId="0" borderId="2" xfId="0" applyFont="1" applyBorder="1" applyAlignment="1">
      <alignment horizontal="center" vertical="center" wrapText="1"/>
    </xf>
    <xf numFmtId="0" fontId="38" fillId="2" borderId="1" xfId="7" applyFont="1" applyFill="1" applyBorder="1" applyAlignment="1">
      <alignment horizontal="center"/>
    </xf>
    <xf numFmtId="179" fontId="23" fillId="2" borderId="0" xfId="10" applyNumberFormat="1" applyFont="1" applyFill="1" applyAlignment="1">
      <alignment horizontal="right" vertical="center" indent="2"/>
    </xf>
    <xf numFmtId="179" fontId="17" fillId="2" borderId="0" xfId="9" applyNumberFormat="1" applyFont="1" applyFill="1" applyAlignment="1">
      <alignment horizontal="right" vertical="center" indent="2"/>
    </xf>
    <xf numFmtId="179" fontId="23" fillId="2" borderId="0" xfId="10" applyNumberFormat="1" applyFont="1" applyFill="1" applyAlignment="1">
      <alignment horizontal="center"/>
    </xf>
    <xf numFmtId="0" fontId="17" fillId="2" borderId="0" xfId="9" applyFont="1" applyFill="1" applyAlignment="1">
      <alignment horizontal="center"/>
    </xf>
    <xf numFmtId="0" fontId="23" fillId="2" borderId="0" xfId="10" applyFont="1" applyFill="1" applyAlignment="1">
      <alignment horizontal="center" vertical="center"/>
    </xf>
    <xf numFmtId="0" fontId="17" fillId="2" borderId="2" xfId="9" applyFont="1" applyFill="1" applyBorder="1" applyAlignment="1">
      <alignment horizontal="center" vertical="center"/>
    </xf>
    <xf numFmtId="179" fontId="17" fillId="2" borderId="2" xfId="9" applyNumberFormat="1" applyFont="1" applyFill="1" applyBorder="1" applyAlignment="1">
      <alignment horizontal="right" vertical="center" indent="2"/>
    </xf>
    <xf numFmtId="179" fontId="23" fillId="2" borderId="2" xfId="10" applyNumberFormat="1" applyFont="1" applyFill="1" applyBorder="1" applyAlignment="1">
      <alignment horizontal="center"/>
    </xf>
    <xf numFmtId="0" fontId="17" fillId="2" borderId="2" xfId="9" applyFont="1" applyFill="1" applyBorder="1" applyAlignment="1">
      <alignment horizontal="center"/>
    </xf>
    <xf numFmtId="0" fontId="15" fillId="2" borderId="2" xfId="10" applyFont="1" applyFill="1" applyBorder="1" applyAlignment="1">
      <alignment horizontal="center"/>
    </xf>
    <xf numFmtId="0" fontId="17" fillId="2" borderId="2" xfId="9" applyFont="1" applyFill="1" applyBorder="1"/>
    <xf numFmtId="0" fontId="15" fillId="2" borderId="1" xfId="10" applyFont="1" applyFill="1" applyBorder="1" applyAlignment="1">
      <alignment horizontal="center" vertical="center"/>
    </xf>
    <xf numFmtId="0" fontId="15" fillId="2" borderId="0" xfId="10" applyFont="1" applyFill="1" applyAlignment="1">
      <alignment horizontal="center" vertical="center"/>
    </xf>
    <xf numFmtId="0" fontId="15" fillId="2" borderId="1" xfId="10" applyFont="1" applyFill="1" applyBorder="1" applyAlignment="1">
      <alignment horizontal="center"/>
    </xf>
    <xf numFmtId="0" fontId="15" fillId="2" borderId="1" xfId="0" applyFont="1" applyFill="1" applyBorder="1" applyAlignment="1">
      <alignment horizontal="center"/>
    </xf>
    <xf numFmtId="0" fontId="15" fillId="2" borderId="2" xfId="0" applyFont="1" applyFill="1" applyBorder="1" applyAlignment="1">
      <alignment horizontal="center" vertical="center"/>
    </xf>
    <xf numFmtId="179" fontId="23" fillId="2" borderId="4" xfId="10" applyNumberFormat="1" applyFont="1" applyFill="1" applyBorder="1" applyAlignment="1">
      <alignment horizontal="right" vertical="center" indent="2"/>
    </xf>
    <xf numFmtId="0" fontId="17" fillId="2" borderId="0" xfId="9" applyFont="1" applyFill="1" applyAlignment="1">
      <alignment horizontal="right" vertical="center" indent="2"/>
    </xf>
    <xf numFmtId="0" fontId="17" fillId="2" borderId="0" xfId="9" applyFont="1" applyFill="1" applyAlignment="1">
      <alignment horizontal="center" vertical="center"/>
    </xf>
    <xf numFmtId="0" fontId="15" fillId="2" borderId="0" xfId="10" applyFont="1" applyFill="1" applyAlignment="1">
      <alignment horizontal="center"/>
    </xf>
    <xf numFmtId="0" fontId="17" fillId="2" borderId="0" xfId="9" applyFont="1" applyFill="1"/>
    <xf numFmtId="0" fontId="23" fillId="2" borderId="4" xfId="10" applyFont="1" applyFill="1" applyBorder="1" applyAlignment="1">
      <alignment horizontal="center" vertical="center"/>
    </xf>
    <xf numFmtId="0" fontId="14" fillId="2" borderId="0" xfId="0" applyFont="1" applyFill="1" applyAlignment="1">
      <alignment horizontal="left" vertical="center"/>
    </xf>
    <xf numFmtId="0" fontId="71" fillId="0" borderId="0" xfId="0" applyFont="1" applyAlignment="1">
      <alignment horizontal="center" vertical="top"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6" xfId="0" applyFont="1" applyFill="1" applyBorder="1" applyAlignment="1">
      <alignment horizontal="center" vertical="center"/>
    </xf>
    <xf numFmtId="0" fontId="14" fillId="2" borderId="6" xfId="0" applyFont="1" applyFill="1" applyBorder="1" applyAlignment="1">
      <alignment horizontal="center" vertical="center" textRotation="255"/>
    </xf>
    <xf numFmtId="0" fontId="14" fillId="2" borderId="0" xfId="0" applyFont="1" applyFill="1" applyAlignment="1">
      <alignment horizontal="center" vertical="center" textRotation="255"/>
    </xf>
    <xf numFmtId="0" fontId="14" fillId="2" borderId="7" xfId="0" applyFont="1" applyFill="1" applyBorder="1" applyAlignment="1">
      <alignment horizontal="lef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4" fillId="2" borderId="6" xfId="0" applyFont="1" applyFill="1" applyBorder="1" applyAlignment="1">
      <alignment vertical="center" wrapText="1"/>
    </xf>
    <xf numFmtId="0" fontId="0" fillId="0" borderId="6" xfId="0" applyBorder="1" applyAlignment="1">
      <alignment vertical="center" wrapText="1"/>
    </xf>
    <xf numFmtId="0" fontId="14" fillId="2" borderId="0" xfId="0" applyFont="1" applyFill="1" applyAlignment="1">
      <alignment vertical="center"/>
    </xf>
    <xf numFmtId="0" fontId="0" fillId="0" borderId="0" xfId="0" applyAlignment="1">
      <alignment vertical="center"/>
    </xf>
    <xf numFmtId="0" fontId="14" fillId="2" borderId="7" xfId="0" applyFont="1" applyFill="1" applyBorder="1" applyAlignment="1">
      <alignment vertical="center"/>
    </xf>
    <xf numFmtId="0" fontId="0" fillId="0" borderId="7" xfId="0" applyBorder="1" applyAlignment="1">
      <alignment vertical="center"/>
    </xf>
    <xf numFmtId="0" fontId="93" fillId="2" borderId="1" xfId="0" applyFont="1" applyFill="1" applyBorder="1" applyAlignment="1">
      <alignment horizontal="center" vertical="center" shrinkToFit="1"/>
    </xf>
    <xf numFmtId="0" fontId="69" fillId="2" borderId="1" xfId="0" applyFont="1" applyFill="1" applyBorder="1" applyAlignment="1">
      <alignment horizontal="center" vertical="center" shrinkToFit="1"/>
    </xf>
    <xf numFmtId="0" fontId="36" fillId="2" borderId="1" xfId="0" applyFont="1" applyFill="1" applyBorder="1" applyAlignment="1">
      <alignment horizontal="center" vertical="center"/>
    </xf>
    <xf numFmtId="0" fontId="35" fillId="0" borderId="0" xfId="0" applyFont="1" applyAlignment="1">
      <alignment horizontal="left" vertical="top" wrapText="1"/>
    </xf>
    <xf numFmtId="0" fontId="15" fillId="0" borderId="0" xfId="0" applyFont="1" applyAlignment="1">
      <alignment horizontal="left" vertical="top" wrapText="1"/>
    </xf>
    <xf numFmtId="0" fontId="15" fillId="0" borderId="2" xfId="0" applyFont="1" applyBorder="1" applyAlignment="1">
      <alignment horizontal="left" vertical="top" wrapText="1"/>
    </xf>
    <xf numFmtId="0" fontId="23" fillId="2" borderId="1" xfId="0" applyFont="1" applyFill="1" applyBorder="1" applyAlignment="1">
      <alignment horizontal="center" vertical="center" shrinkToFit="1"/>
    </xf>
    <xf numFmtId="0" fontId="23" fillId="2" borderId="1" xfId="0" applyFont="1" applyFill="1" applyBorder="1" applyAlignment="1">
      <alignment horizontal="center" vertical="center"/>
    </xf>
    <xf numFmtId="0" fontId="121" fillId="0" borderId="0" xfId="0" applyFont="1" applyAlignment="1">
      <alignment horizontal="left" vertical="top" wrapText="1"/>
    </xf>
    <xf numFmtId="0" fontId="23" fillId="0" borderId="0" xfId="0" applyFont="1" applyAlignment="1">
      <alignment horizontal="left" vertical="top" wrapText="1"/>
    </xf>
    <xf numFmtId="0" fontId="23" fillId="0" borderId="2" xfId="0" applyFont="1" applyBorder="1" applyAlignment="1">
      <alignment horizontal="left" vertical="top" wrapText="1"/>
    </xf>
    <xf numFmtId="0" fontId="121" fillId="0" borderId="0" xfId="0" applyFont="1" applyAlignment="1">
      <alignment horizontal="left" wrapText="1"/>
    </xf>
    <xf numFmtId="0" fontId="23" fillId="0" borderId="0" xfId="0" applyFont="1" applyAlignment="1">
      <alignment horizontal="left" wrapText="1"/>
    </xf>
    <xf numFmtId="0" fontId="23" fillId="0" borderId="2" xfId="0" applyFont="1" applyBorder="1" applyAlignment="1">
      <alignment horizontal="left" wrapTex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39" fillId="2" borderId="1" xfId="0" applyFont="1" applyFill="1" applyBorder="1" applyAlignment="1">
      <alignment horizontal="center"/>
    </xf>
    <xf numFmtId="0" fontId="118" fillId="2" borderId="1" xfId="0" applyFont="1" applyFill="1" applyBorder="1" applyAlignment="1">
      <alignment horizontal="center"/>
    </xf>
    <xf numFmtId="0" fontId="47" fillId="0" borderId="20" xfId="0" applyFont="1" applyBorder="1" applyAlignment="1">
      <alignment horizontal="justify" vertical="center" wrapText="1"/>
    </xf>
    <xf numFmtId="0" fontId="47" fillId="0" borderId="17" xfId="0" applyFont="1" applyBorder="1" applyAlignment="1">
      <alignment horizontal="justify" vertical="center" wrapText="1"/>
    </xf>
    <xf numFmtId="0" fontId="47" fillId="0" borderId="15" xfId="0" applyFont="1" applyBorder="1" applyAlignment="1">
      <alignment horizontal="justify" vertical="center" wrapText="1"/>
    </xf>
    <xf numFmtId="0" fontId="52" fillId="0" borderId="21" xfId="0" applyFont="1" applyBorder="1" applyAlignment="1">
      <alignment horizontal="justify" vertical="center" wrapText="1"/>
    </xf>
    <xf numFmtId="0" fontId="52" fillId="0" borderId="22" xfId="0" applyFont="1" applyBorder="1" applyAlignment="1">
      <alignment horizontal="justify" vertical="center" wrapText="1"/>
    </xf>
    <xf numFmtId="0" fontId="52" fillId="0" borderId="24" xfId="0" applyFont="1" applyBorder="1" applyAlignment="1">
      <alignment horizontal="justify" vertical="center" wrapText="1"/>
    </xf>
    <xf numFmtId="0" fontId="52" fillId="0" borderId="18" xfId="0" applyFont="1" applyBorder="1" applyAlignment="1">
      <alignment horizontal="justify" vertical="center" wrapText="1"/>
    </xf>
    <xf numFmtId="0" fontId="47" fillId="0" borderId="19" xfId="0" applyFont="1" applyBorder="1" applyAlignment="1">
      <alignment horizontal="justify" vertical="center" wrapText="1"/>
    </xf>
    <xf numFmtId="0" fontId="47" fillId="0" borderId="16" xfId="0" applyFont="1" applyBorder="1" applyAlignment="1">
      <alignment horizontal="justify" vertical="center" wrapText="1"/>
    </xf>
    <xf numFmtId="9" fontId="47" fillId="0" borderId="20" xfId="0" applyNumberFormat="1" applyFont="1" applyBorder="1" applyAlignment="1">
      <alignment horizontal="justify" vertical="center" wrapText="1"/>
    </xf>
    <xf numFmtId="9" fontId="47" fillId="0" borderId="15" xfId="0" applyNumberFormat="1" applyFont="1" applyBorder="1" applyAlignment="1">
      <alignment horizontal="justify" vertical="center" wrapText="1"/>
    </xf>
    <xf numFmtId="0" fontId="23" fillId="2" borderId="2" xfId="0" applyFont="1" applyFill="1" applyBorder="1" applyAlignment="1">
      <alignment vertical="center"/>
    </xf>
    <xf numFmtId="0" fontId="62" fillId="0" borderId="6" xfId="0" applyFont="1" applyBorder="1" applyAlignment="1">
      <alignment horizontal="center" vertical="center" wrapText="1"/>
    </xf>
    <xf numFmtId="0" fontId="62" fillId="0" borderId="7" xfId="0" applyFont="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vertical="center" wrapText="1"/>
    </xf>
    <xf numFmtId="0" fontId="30" fillId="2" borderId="1" xfId="0" applyFont="1" applyFill="1" applyBorder="1" applyAlignment="1">
      <alignment horizontal="center" vertical="center" wrapText="1"/>
    </xf>
    <xf numFmtId="0" fontId="23" fillId="2" borderId="0" xfId="0" applyFont="1" applyFill="1" applyAlignment="1">
      <alignment vertical="center"/>
    </xf>
    <xf numFmtId="0" fontId="104" fillId="2" borderId="1" xfId="0" applyFont="1" applyFill="1" applyBorder="1" applyAlignment="1">
      <alignment horizontal="center" vertical="center" shrinkToFit="1"/>
    </xf>
    <xf numFmtId="0" fontId="104" fillId="2" borderId="2" xfId="0" applyFont="1" applyFill="1" applyBorder="1" applyAlignment="1">
      <alignment vertical="center" shrinkToFit="1"/>
    </xf>
    <xf numFmtId="0" fontId="65" fillId="0" borderId="0" xfId="0" applyFont="1" applyAlignment="1">
      <alignment horizontal="left" vertical="center" wrapText="1"/>
    </xf>
    <xf numFmtId="0" fontId="23" fillId="0" borderId="10" xfId="0" applyFont="1" applyBorder="1" applyAlignment="1">
      <alignment vertical="center"/>
    </xf>
    <xf numFmtId="0" fontId="23" fillId="0" borderId="11" xfId="0" applyFont="1" applyBorder="1" applyAlignment="1">
      <alignment vertical="center"/>
    </xf>
    <xf numFmtId="0" fontId="23" fillId="0" borderId="12" xfId="0" applyFont="1" applyBorder="1" applyAlignment="1">
      <alignment vertical="center"/>
    </xf>
    <xf numFmtId="0" fontId="65" fillId="0" borderId="0" xfId="0" applyFont="1" applyAlignment="1">
      <alignment horizontal="left" wrapText="1"/>
    </xf>
    <xf numFmtId="177" fontId="15" fillId="0" borderId="10" xfId="0" applyNumberFormat="1" applyFont="1" applyBorder="1" applyAlignment="1">
      <alignment vertical="center"/>
    </xf>
    <xf numFmtId="0" fontId="15" fillId="0" borderId="11" xfId="0" applyFont="1" applyBorder="1" applyAlignment="1">
      <alignment vertical="center"/>
    </xf>
    <xf numFmtId="0" fontId="15" fillId="0" borderId="12" xfId="0" applyFont="1" applyBorder="1" applyAlignment="1">
      <alignment vertical="center"/>
    </xf>
    <xf numFmtId="0" fontId="38" fillId="0" borderId="0" xfId="0" applyFont="1" applyAlignment="1">
      <alignment horizontal="left" wrapText="1"/>
    </xf>
    <xf numFmtId="0" fontId="59" fillId="0" borderId="0" xfId="0" applyFont="1" applyAlignment="1">
      <alignment horizontal="left" vertical="top" wrapText="1"/>
    </xf>
    <xf numFmtId="177" fontId="23" fillId="0" borderId="10" xfId="0" applyNumberFormat="1" applyFont="1" applyBorder="1" applyAlignment="1">
      <alignment vertical="center"/>
    </xf>
    <xf numFmtId="0" fontId="38" fillId="0" borderId="0" xfId="0" applyFont="1" applyAlignment="1">
      <alignment horizontal="left" vertical="center" wrapText="1"/>
    </xf>
    <xf numFmtId="0" fontId="110" fillId="6" borderId="0" xfId="0" applyFont="1" applyFill="1" applyAlignment="1">
      <alignment horizontal="center" vertical="center" readingOrder="1"/>
    </xf>
    <xf numFmtId="0" fontId="17" fillId="0" borderId="0" xfId="0" applyFont="1" applyAlignment="1">
      <alignment horizontal="center" vertical="center" readingOrder="1"/>
    </xf>
    <xf numFmtId="0" fontId="17" fillId="0" borderId="0" xfId="0" applyFont="1" applyAlignment="1">
      <alignment vertical="center" readingOrder="1"/>
    </xf>
    <xf numFmtId="0" fontId="17" fillId="7" borderId="0" xfId="0" applyFont="1" applyFill="1" applyAlignment="1">
      <alignment horizontal="center" vertical="center"/>
    </xf>
    <xf numFmtId="0" fontId="17" fillId="0" borderId="0" xfId="0" applyFont="1" applyAlignment="1">
      <alignment horizontal="center" vertical="center"/>
    </xf>
    <xf numFmtId="0" fontId="79" fillId="2" borderId="9" xfId="0" applyFont="1" applyFill="1" applyBorder="1" applyAlignment="1">
      <alignment horizontal="center" vertical="center"/>
    </xf>
    <xf numFmtId="0" fontId="79" fillId="8" borderId="9" xfId="0" applyFont="1" applyFill="1" applyBorder="1" applyAlignment="1">
      <alignment horizontal="center" vertical="center"/>
    </xf>
    <xf numFmtId="0" fontId="17" fillId="8" borderId="9" xfId="0" applyFont="1" applyFill="1" applyBorder="1" applyAlignment="1">
      <alignment horizontal="center" vertical="center" wrapText="1"/>
    </xf>
    <xf numFmtId="0" fontId="79" fillId="9" borderId="9" xfId="0" applyFont="1" applyFill="1" applyBorder="1" applyAlignment="1">
      <alignment horizontal="center" vertical="center" shrinkToFit="1"/>
    </xf>
    <xf numFmtId="0" fontId="79" fillId="10" borderId="9" xfId="0" applyFont="1" applyFill="1" applyBorder="1" applyAlignment="1">
      <alignment horizontal="center" vertical="center" shrinkToFi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63" fillId="0" borderId="20" xfId="0" applyFont="1" applyBorder="1" applyAlignment="1">
      <alignment horizontal="left" vertical="center" wrapText="1"/>
    </xf>
    <xf numFmtId="0" fontId="63" fillId="0" borderId="15" xfId="0" applyFont="1" applyBorder="1" applyAlignment="1">
      <alignment horizontal="left" vertical="center" wrapText="1"/>
    </xf>
    <xf numFmtId="0" fontId="63" fillId="0" borderId="21" xfId="0" applyFont="1" applyBorder="1" applyAlignment="1">
      <alignment horizontal="left" vertical="center" wrapText="1"/>
    </xf>
    <xf numFmtId="0" fontId="63" fillId="0" borderId="22" xfId="0" applyFont="1" applyBorder="1" applyAlignment="1">
      <alignment horizontal="left" vertical="center" wrapText="1"/>
    </xf>
    <xf numFmtId="0" fontId="63" fillId="0" borderId="24" xfId="0" applyFont="1" applyBorder="1" applyAlignment="1">
      <alignment horizontal="left" vertical="center" wrapText="1"/>
    </xf>
    <xf numFmtId="0" fontId="63" fillId="0" borderId="18" xfId="0" applyFont="1" applyBorder="1" applyAlignment="1">
      <alignment horizontal="left" vertical="center" wrapText="1"/>
    </xf>
    <xf numFmtId="0" fontId="28" fillId="0" borderId="19" xfId="0" applyFont="1" applyBorder="1" applyAlignment="1">
      <alignment horizontal="left" vertical="center" wrapText="1"/>
    </xf>
    <xf numFmtId="0" fontId="28" fillId="0" borderId="16" xfId="0" applyFont="1" applyBorder="1" applyAlignment="1">
      <alignment horizontal="left" vertical="center" wrapText="1"/>
    </xf>
    <xf numFmtId="0" fontId="28" fillId="0" borderId="23" xfId="0" applyFont="1" applyBorder="1" applyAlignment="1">
      <alignment horizontal="justify" vertical="center" wrapText="1"/>
    </xf>
    <xf numFmtId="0" fontId="28" fillId="0" borderId="14" xfId="0" applyFont="1" applyBorder="1" applyAlignment="1">
      <alignment horizontal="justify" vertical="center" wrapText="1"/>
    </xf>
    <xf numFmtId="0" fontId="63" fillId="0" borderId="23" xfId="0" applyFont="1" applyBorder="1" applyAlignment="1">
      <alignment horizontal="justify" vertical="center" wrapText="1"/>
    </xf>
    <xf numFmtId="0" fontId="63" fillId="0" borderId="14" xfId="0" applyFont="1" applyBorder="1" applyAlignment="1">
      <alignment horizontal="justify" vertical="center" wrapText="1"/>
    </xf>
    <xf numFmtId="0" fontId="47" fillId="0" borderId="6" xfId="0" applyFont="1" applyBorder="1" applyAlignment="1">
      <alignment horizontal="justify" vertical="center"/>
    </xf>
    <xf numFmtId="0" fontId="0" fillId="0" borderId="6" xfId="0" applyBorder="1"/>
    <xf numFmtId="0" fontId="28" fillId="0" borderId="20" xfId="0" applyFont="1" applyBorder="1" applyAlignment="1">
      <alignment horizontal="justify" vertical="center" wrapText="1"/>
    </xf>
    <xf numFmtId="0" fontId="28" fillId="0" borderId="15" xfId="0" applyFont="1" applyBorder="1" applyAlignment="1">
      <alignment horizontal="justify" vertical="center" wrapText="1"/>
    </xf>
    <xf numFmtId="0" fontId="113" fillId="11" borderId="23" xfId="0" applyFont="1" applyFill="1" applyBorder="1" applyAlignment="1">
      <alignment horizontal="center" vertical="center" wrapText="1"/>
    </xf>
    <xf numFmtId="0" fontId="113" fillId="11" borderId="5" xfId="0" applyFont="1" applyFill="1" applyBorder="1" applyAlignment="1">
      <alignment horizontal="center" vertical="center" wrapText="1"/>
    </xf>
    <xf numFmtId="0" fontId="113" fillId="11" borderId="14" xfId="0" applyFont="1" applyFill="1" applyBorder="1" applyAlignment="1">
      <alignment horizontal="center" vertical="center" wrapText="1"/>
    </xf>
    <xf numFmtId="0" fontId="28" fillId="0" borderId="20"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21" xfId="0" applyFont="1" applyBorder="1" applyAlignment="1">
      <alignment horizontal="justify" vertical="center" wrapText="1"/>
    </xf>
    <xf numFmtId="0" fontId="28" fillId="0" borderId="22" xfId="0" applyFont="1" applyBorder="1" applyAlignment="1">
      <alignment horizontal="justify" vertical="center" wrapText="1"/>
    </xf>
    <xf numFmtId="0" fontId="28" fillId="0" borderId="19" xfId="0" applyFont="1" applyBorder="1" applyAlignment="1">
      <alignment horizontal="justify" vertical="center" wrapText="1"/>
    </xf>
    <xf numFmtId="0" fontId="28" fillId="0" borderId="16" xfId="0" applyFont="1" applyBorder="1" applyAlignment="1">
      <alignment horizontal="justify" vertical="center" wrapText="1"/>
    </xf>
    <xf numFmtId="0" fontId="113" fillId="11" borderId="20" xfId="0" applyFont="1" applyFill="1" applyBorder="1" applyAlignment="1">
      <alignment horizontal="center" vertical="center"/>
    </xf>
    <xf numFmtId="0" fontId="113" fillId="11" borderId="17" xfId="0" applyFont="1" applyFill="1" applyBorder="1" applyAlignment="1">
      <alignment horizontal="center" vertical="center"/>
    </xf>
    <xf numFmtId="0" fontId="113" fillId="11" borderId="15" xfId="0" applyFont="1" applyFill="1" applyBorder="1" applyAlignment="1">
      <alignment horizontal="center" vertical="center"/>
    </xf>
    <xf numFmtId="0" fontId="47" fillId="0" borderId="0" xfId="0" applyFont="1" applyAlignment="1">
      <alignment horizontal="justify" vertical="center"/>
    </xf>
    <xf numFmtId="0" fontId="17" fillId="0" borderId="0" xfId="0" applyFont="1"/>
    <xf numFmtId="0" fontId="47" fillId="0" borderId="7" xfId="0" applyFont="1" applyBorder="1" applyAlignment="1">
      <alignment horizontal="justify" vertical="center"/>
    </xf>
    <xf numFmtId="0" fontId="17" fillId="0" borderId="7" xfId="0" applyFont="1" applyBorder="1"/>
    <xf numFmtId="0" fontId="49" fillId="11" borderId="23" xfId="0" applyFont="1" applyFill="1" applyBorder="1" applyAlignment="1">
      <alignment horizontal="center" vertical="center"/>
    </xf>
    <xf numFmtId="0" fontId="49" fillId="11" borderId="5" xfId="0" applyFont="1" applyFill="1" applyBorder="1" applyAlignment="1">
      <alignment horizontal="center" vertical="center"/>
    </xf>
    <xf numFmtId="0" fontId="49" fillId="11" borderId="14" xfId="0" applyFont="1" applyFill="1" applyBorder="1" applyAlignment="1">
      <alignment horizontal="center" vertical="center"/>
    </xf>
    <xf numFmtId="0" fontId="115" fillId="0" borderId="0" xfId="0" applyFont="1" applyAlignment="1">
      <alignment horizontal="left" vertical="center" wrapText="1"/>
    </xf>
    <xf numFmtId="0" fontId="38" fillId="0" borderId="0" xfId="0" applyFont="1" applyAlignment="1">
      <alignment wrapText="1"/>
    </xf>
    <xf numFmtId="0" fontId="85" fillId="11" borderId="23" xfId="0" applyFont="1" applyFill="1" applyBorder="1" applyAlignment="1">
      <alignment horizontal="center" vertical="center"/>
    </xf>
    <xf numFmtId="0" fontId="85" fillId="11" borderId="5" xfId="0" applyFont="1" applyFill="1" applyBorder="1" applyAlignment="1">
      <alignment horizontal="center" vertical="center"/>
    </xf>
    <xf numFmtId="0" fontId="85" fillId="11" borderId="14" xfId="0" applyFont="1" applyFill="1" applyBorder="1" applyAlignment="1">
      <alignment horizontal="center" vertical="center"/>
    </xf>
    <xf numFmtId="0" fontId="85" fillId="11" borderId="20" xfId="0" applyFont="1" applyFill="1" applyBorder="1" applyAlignment="1">
      <alignment horizontal="center" vertical="center"/>
    </xf>
    <xf numFmtId="0" fontId="85" fillId="11" borderId="17" xfId="0" applyFont="1" applyFill="1" applyBorder="1" applyAlignment="1">
      <alignment horizontal="center" vertical="center"/>
    </xf>
    <xf numFmtId="0" fontId="85" fillId="11" borderId="15" xfId="0" applyFont="1" applyFill="1" applyBorder="1" applyAlignment="1">
      <alignment horizontal="center" vertical="center"/>
    </xf>
    <xf numFmtId="0" fontId="65" fillId="11" borderId="21" xfId="0" applyFont="1" applyFill="1" applyBorder="1" applyAlignment="1">
      <alignment horizontal="center" vertical="center"/>
    </xf>
    <xf numFmtId="0" fontId="65" fillId="11" borderId="6" xfId="0" applyFont="1" applyFill="1" applyBorder="1" applyAlignment="1">
      <alignment horizontal="center" vertical="center"/>
    </xf>
    <xf numFmtId="0" fontId="65" fillId="11" borderId="22" xfId="0" applyFont="1" applyFill="1" applyBorder="1" applyAlignment="1">
      <alignment horizontal="center" vertical="center"/>
    </xf>
    <xf numFmtId="0" fontId="85" fillId="11" borderId="19" xfId="0" applyFont="1" applyFill="1" applyBorder="1" applyAlignment="1">
      <alignment horizontal="center" vertical="center"/>
    </xf>
    <xf numFmtId="0" fontId="85" fillId="11" borderId="7" xfId="0" applyFont="1" applyFill="1" applyBorder="1" applyAlignment="1">
      <alignment horizontal="center" vertical="center"/>
    </xf>
    <xf numFmtId="0" fontId="85" fillId="11" borderId="16" xfId="0" applyFont="1" applyFill="1" applyBorder="1" applyAlignment="1">
      <alignment horizontal="center" vertical="center"/>
    </xf>
    <xf numFmtId="0" fontId="65" fillId="11" borderId="20" xfId="0" applyFont="1" applyFill="1" applyBorder="1" applyAlignment="1">
      <alignment horizontal="center" vertical="center" wrapText="1"/>
    </xf>
    <xf numFmtId="0" fontId="65" fillId="11" borderId="15" xfId="0" applyFont="1" applyFill="1" applyBorder="1" applyAlignment="1">
      <alignment horizontal="center" vertical="center" wrapText="1"/>
    </xf>
    <xf numFmtId="0" fontId="58" fillId="0" borderId="0" xfId="0" applyFont="1" applyAlignment="1">
      <alignment horizontal="justify" vertical="center"/>
    </xf>
    <xf numFmtId="0" fontId="11" fillId="0" borderId="0" xfId="0" applyFont="1"/>
    <xf numFmtId="0" fontId="115" fillId="0" borderId="0" xfId="0" applyFont="1" applyAlignment="1">
      <alignment horizontal="justify" vertical="center"/>
    </xf>
    <xf numFmtId="0" fontId="38" fillId="0" borderId="0" xfId="0" applyFont="1"/>
    <xf numFmtId="0" fontId="65" fillId="0" borderId="7" xfId="0" applyFont="1" applyBorder="1" applyAlignment="1">
      <alignment horizontal="justify" vertical="center"/>
    </xf>
    <xf numFmtId="0" fontId="38" fillId="0" borderId="7" xfId="0" applyFont="1" applyBorder="1"/>
    <xf numFmtId="0" fontId="115" fillId="0" borderId="7" xfId="0" applyFont="1" applyBorder="1" applyAlignment="1">
      <alignment horizontal="justify" vertical="center"/>
    </xf>
    <xf numFmtId="0" fontId="47" fillId="11" borderId="23" xfId="0" applyFont="1" applyFill="1" applyBorder="1" applyAlignment="1">
      <alignment horizontal="center" vertical="center"/>
    </xf>
    <xf numFmtId="0" fontId="47" fillId="11" borderId="5" xfId="0" applyFont="1" applyFill="1" applyBorder="1" applyAlignment="1">
      <alignment horizontal="center" vertical="center"/>
    </xf>
    <xf numFmtId="0" fontId="47" fillId="11" borderId="25" xfId="0" applyFont="1" applyFill="1" applyBorder="1" applyAlignment="1">
      <alignment horizontal="center" vertical="center"/>
    </xf>
    <xf numFmtId="0" fontId="49" fillId="11" borderId="20" xfId="0" applyFont="1" applyFill="1" applyBorder="1" applyAlignment="1">
      <alignment horizontal="center" vertical="center"/>
    </xf>
    <xf numFmtId="0" fontId="49" fillId="11" borderId="15" xfId="0" applyFont="1" applyFill="1" applyBorder="1" applyAlignment="1">
      <alignment horizontal="center" vertical="center"/>
    </xf>
    <xf numFmtId="0" fontId="46" fillId="0" borderId="6" xfId="0" applyFont="1" applyBorder="1" applyAlignment="1">
      <alignment vertical="center" wrapText="1"/>
    </xf>
    <xf numFmtId="0" fontId="17" fillId="0" borderId="6" xfId="0" applyFont="1" applyBorder="1" applyAlignment="1">
      <alignment vertical="center" wrapText="1"/>
    </xf>
    <xf numFmtId="0" fontId="17" fillId="0" borderId="0" xfId="0" applyFont="1" applyAlignment="1">
      <alignment vertical="center" wrapText="1"/>
    </xf>
    <xf numFmtId="0" fontId="81" fillId="0" borderId="29" xfId="0" applyFont="1" applyBorder="1" applyAlignment="1">
      <alignment horizontal="left" vertical="center" wrapText="1" readingOrder="1"/>
    </xf>
    <xf numFmtId="0" fontId="81" fillId="0" borderId="30" xfId="0" applyFont="1" applyBorder="1" applyAlignment="1">
      <alignment horizontal="left" vertical="center" wrapText="1" readingOrder="1"/>
    </xf>
    <xf numFmtId="0" fontId="81" fillId="0" borderId="31" xfId="0" applyFont="1" applyBorder="1" applyAlignment="1">
      <alignment horizontal="left" vertical="center" wrapText="1" readingOrder="1"/>
    </xf>
    <xf numFmtId="0" fontId="81" fillId="0" borderId="0" xfId="0" applyFont="1" applyAlignment="1">
      <alignment horizontal="left" vertical="center" wrapText="1" readingOrder="1"/>
    </xf>
    <xf numFmtId="0" fontId="81" fillId="0" borderId="26" xfId="0" applyFont="1" applyBorder="1" applyAlignment="1">
      <alignment horizontal="left" vertical="center" wrapText="1" readingOrder="1"/>
    </xf>
    <xf numFmtId="0" fontId="81" fillId="6" borderId="0" xfId="0" applyFont="1" applyFill="1" applyAlignment="1">
      <alignment horizontal="left" vertical="center" wrapText="1" readingOrder="1"/>
    </xf>
    <xf numFmtId="0" fontId="81" fillId="4" borderId="0" xfId="0" applyFont="1" applyFill="1" applyAlignment="1">
      <alignment horizontal="left" vertical="center" wrapText="1" readingOrder="1"/>
    </xf>
    <xf numFmtId="0" fontId="81" fillId="13" borderId="0" xfId="0" applyFont="1" applyFill="1" applyAlignment="1">
      <alignment horizontal="left" vertical="center" wrapText="1" readingOrder="1"/>
    </xf>
    <xf numFmtId="177" fontId="49" fillId="16" borderId="29" xfId="0" applyNumberFormat="1" applyFont="1" applyFill="1" applyBorder="1" applyAlignment="1">
      <alignment horizontal="right" vertical="center" readingOrder="1"/>
    </xf>
    <xf numFmtId="0" fontId="0" fillId="0" borderId="30" xfId="0" applyBorder="1" applyAlignment="1">
      <alignment horizontal="right" vertical="center" readingOrder="1"/>
    </xf>
    <xf numFmtId="0" fontId="0" fillId="0" borderId="31" xfId="0" applyBorder="1" applyAlignment="1">
      <alignment horizontal="right" vertical="center" readingOrder="1"/>
    </xf>
    <xf numFmtId="177" fontId="65" fillId="17" borderId="29" xfId="0" applyNumberFormat="1" applyFont="1" applyFill="1" applyBorder="1" applyAlignment="1">
      <alignment horizontal="right" vertical="center" readingOrder="1"/>
    </xf>
    <xf numFmtId="0" fontId="17" fillId="0" borderId="0" xfId="0" applyFont="1" applyAlignment="1">
      <alignment wrapText="1"/>
    </xf>
    <xf numFmtId="181" fontId="49" fillId="16" borderId="29" xfId="0" applyNumberFormat="1" applyFont="1" applyFill="1" applyBorder="1" applyAlignment="1">
      <alignment horizontal="right" vertical="center" wrapText="1" readingOrder="1"/>
    </xf>
    <xf numFmtId="0" fontId="0" fillId="0" borderId="30" xfId="0" applyBorder="1" applyAlignment="1">
      <alignment horizontal="right" vertical="center" wrapText="1" readingOrder="1"/>
    </xf>
    <xf numFmtId="0" fontId="0" fillId="0" borderId="31" xfId="0" applyBorder="1" applyAlignment="1">
      <alignment horizontal="right" vertical="center" wrapText="1" readingOrder="1"/>
    </xf>
    <xf numFmtId="181" fontId="65" fillId="17" borderId="29" xfId="0" applyNumberFormat="1" applyFont="1" applyFill="1" applyBorder="1" applyAlignment="1">
      <alignment horizontal="right" vertical="center" wrapText="1" readingOrder="1"/>
    </xf>
    <xf numFmtId="0" fontId="69" fillId="0" borderId="30" xfId="0" applyFont="1" applyBorder="1" applyAlignment="1">
      <alignment horizontal="right" vertical="center" wrapText="1" readingOrder="1"/>
    </xf>
    <xf numFmtId="0" fontId="69" fillId="0" borderId="31" xfId="0" applyFont="1" applyBorder="1" applyAlignment="1">
      <alignment horizontal="right" vertical="center" wrapText="1" readingOrder="1"/>
    </xf>
    <xf numFmtId="177" fontId="49" fillId="16" borderId="29" xfId="0" applyNumberFormat="1" applyFont="1" applyFill="1" applyBorder="1" applyAlignment="1">
      <alignment horizontal="right" vertical="center" wrapText="1" readingOrder="1"/>
    </xf>
    <xf numFmtId="177" fontId="49" fillId="17" borderId="29" xfId="0" applyNumberFormat="1" applyFont="1" applyFill="1" applyBorder="1" applyAlignment="1">
      <alignment horizontal="right" vertical="center" wrapText="1" readingOrder="1"/>
    </xf>
    <xf numFmtId="0" fontId="77" fillId="4" borderId="32" xfId="0" applyFont="1" applyFill="1" applyBorder="1" applyAlignment="1">
      <alignment horizontal="center" vertical="center" readingOrder="1"/>
    </xf>
    <xf numFmtId="0" fontId="77" fillId="4" borderId="33" xfId="0" applyFont="1" applyFill="1" applyBorder="1" applyAlignment="1">
      <alignment horizontal="center" vertical="center" readingOrder="1"/>
    </xf>
    <xf numFmtId="0" fontId="77" fillId="0" borderId="29" xfId="0" applyFont="1" applyBorder="1" applyAlignment="1">
      <alignment horizontal="left" vertical="center" wrapText="1" readingOrder="1"/>
    </xf>
    <xf numFmtId="0" fontId="77" fillId="0" borderId="30" xfId="0" applyFont="1" applyBorder="1" applyAlignment="1">
      <alignment horizontal="left" vertical="center" wrapText="1" readingOrder="1"/>
    </xf>
    <xf numFmtId="0" fontId="77" fillId="0" borderId="31" xfId="0" applyFont="1" applyBorder="1" applyAlignment="1">
      <alignment horizontal="left" vertical="center" wrapText="1" readingOrder="1"/>
    </xf>
    <xf numFmtId="177" fontId="77" fillId="103" borderId="29" xfId="0" applyNumberFormat="1" applyFont="1" applyFill="1" applyBorder="1" applyAlignment="1">
      <alignment horizontal="right" vertical="center" wrapText="1" readingOrder="1"/>
    </xf>
    <xf numFmtId="0" fontId="77" fillId="103" borderId="30" xfId="0" applyFont="1" applyFill="1" applyBorder="1" applyAlignment="1">
      <alignment horizontal="right" vertical="center" wrapText="1" readingOrder="1"/>
    </xf>
    <xf numFmtId="0" fontId="77" fillId="103" borderId="31" xfId="0" applyFont="1" applyFill="1" applyBorder="1" applyAlignment="1">
      <alignment horizontal="right" vertical="center" wrapText="1" readingOrder="1"/>
    </xf>
    <xf numFmtId="0" fontId="49" fillId="12" borderId="6" xfId="0" applyFont="1" applyFill="1" applyBorder="1" applyAlignment="1">
      <alignment horizontal="center" vertical="center" wrapText="1"/>
    </xf>
    <xf numFmtId="0" fontId="49" fillId="12" borderId="0" xfId="0" applyFont="1" applyFill="1" applyAlignment="1">
      <alignment horizontal="center" vertical="center" wrapText="1"/>
    </xf>
    <xf numFmtId="0" fontId="49" fillId="12" borderId="37" xfId="0" applyFont="1" applyFill="1" applyBorder="1" applyAlignment="1">
      <alignment horizontal="center" vertical="center" wrapText="1"/>
    </xf>
    <xf numFmtId="0" fontId="87" fillId="12" borderId="38" xfId="0" applyFont="1" applyFill="1" applyBorder="1" applyAlignment="1">
      <alignment horizontal="center" vertical="center" wrapText="1"/>
    </xf>
    <xf numFmtId="0" fontId="0" fillId="0" borderId="37" xfId="0" applyBorder="1" applyAlignment="1">
      <alignment horizontal="center" vertical="center" wrapText="1"/>
    </xf>
    <xf numFmtId="0" fontId="49" fillId="12" borderId="38" xfId="0" applyFont="1" applyFill="1" applyBorder="1" applyAlignment="1">
      <alignment horizontal="center" vertical="center" wrapText="1"/>
    </xf>
    <xf numFmtId="0" fontId="17" fillId="0" borderId="6" xfId="0" applyFont="1" applyBorder="1" applyAlignment="1">
      <alignment wrapText="1"/>
    </xf>
  </cellXfs>
  <cellStyles count="18">
    <cellStyle name="桁区切り" xfId="16" builtinId="6"/>
    <cellStyle name="桁区切り 2" xfId="4" xr:uid="{E278CBAB-36BE-49AB-8D8D-3D291E41CC21}"/>
    <cellStyle name="標準" xfId="0" builtinId="0"/>
    <cellStyle name="標準 2" xfId="2" xr:uid="{E9DF1362-73F3-490B-AB84-ACDC7D7D54A4}"/>
    <cellStyle name="標準 2 2" xfId="6" xr:uid="{984D4A70-8612-4A16-86E1-1EA1DAA8539E}"/>
    <cellStyle name="標準 2 3" xfId="5" xr:uid="{71C20A21-E075-4E18-A17A-14D5885CA729}"/>
    <cellStyle name="標準 2 3 2" xfId="9" xr:uid="{DE828CC7-F88E-48A5-A833-C0776BF355D3}"/>
    <cellStyle name="標準 3" xfId="1" xr:uid="{DBD17688-B2A1-4F4D-9B64-CCEE96578D88}"/>
    <cellStyle name="標準 3 3" xfId="10" xr:uid="{701AB218-4490-45BB-998E-19EC12EDCDD2}"/>
    <cellStyle name="標準 4" xfId="3" xr:uid="{5AD4C44F-F3BB-4F53-903F-C4CEAE226C60}"/>
    <cellStyle name="標準 4 2" xfId="7" xr:uid="{01A19D0B-CE58-4D60-B42B-4F15544E0775}"/>
    <cellStyle name="標準 4 3" xfId="8" xr:uid="{4ADECBDB-84A7-4A59-85A2-9BC1D8BBEDDB}"/>
    <cellStyle name="標準 4 4" xfId="11" xr:uid="{797F695E-FE62-47C2-A9B2-FBC6BC5BE397}"/>
    <cellStyle name="標準 5" xfId="12" xr:uid="{7F072C05-B1AC-4812-A3E5-A808C74538B3}"/>
    <cellStyle name="標準 6" xfId="13" xr:uid="{236D82AE-BD2B-4F58-81E4-EC301C444360}"/>
    <cellStyle name="標準 7" xfId="14" xr:uid="{8908A964-406D-43A0-85FB-63DC29B8A425}"/>
    <cellStyle name="標準 7 2" xfId="17" xr:uid="{775AA898-714B-46BE-8460-384D021F0AFD}"/>
    <cellStyle name="標準 8" xfId="15" xr:uid="{85F9E658-8B27-4FB0-BDF2-0975479D93B8}"/>
  </cellStyles>
  <dxfs count="0"/>
  <tableStyles count="0" defaultTableStyle="TableStyleMedium2" defaultPivotStyle="PivotStyleLight16"/>
  <colors>
    <mruColors>
      <color rgb="FF66CCFF"/>
      <color rgb="FF00B9FA"/>
      <color rgb="FF00CCFF"/>
      <color rgb="FF00FFFF"/>
      <color rgb="FF00A4DE"/>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63" Type="http://schemas.openxmlformats.org/officeDocument/2006/relationships/externalLink" Target="externalLinks/externalLink30.xml"/><Relationship Id="rId68" Type="http://schemas.openxmlformats.org/officeDocument/2006/relationships/externalLink" Target="externalLinks/externalLink35.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externalLink" Target="externalLinks/externalLink20.xml"/><Relationship Id="rId58" Type="http://schemas.openxmlformats.org/officeDocument/2006/relationships/externalLink" Target="externalLinks/externalLink25.xml"/><Relationship Id="rId66" Type="http://schemas.openxmlformats.org/officeDocument/2006/relationships/externalLink" Target="externalLinks/externalLink33.xml"/><Relationship Id="rId74" Type="http://schemas.openxmlformats.org/officeDocument/2006/relationships/styles" Target="styles.xml"/><Relationship Id="rId79"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externalLink" Target="externalLinks/externalLink2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externalLink" Target="externalLinks/externalLink23.xml"/><Relationship Id="rId64" Type="http://schemas.openxmlformats.org/officeDocument/2006/relationships/externalLink" Target="externalLinks/externalLink31.xml"/><Relationship Id="rId69" Type="http://schemas.openxmlformats.org/officeDocument/2006/relationships/externalLink" Target="externalLinks/externalLink36.xml"/><Relationship Id="rId77"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18.xml"/><Relationship Id="rId72" Type="http://schemas.openxmlformats.org/officeDocument/2006/relationships/externalLink" Target="externalLinks/externalLink3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59" Type="http://schemas.openxmlformats.org/officeDocument/2006/relationships/externalLink" Target="externalLinks/externalLink26.xml"/><Relationship Id="rId67" Type="http://schemas.openxmlformats.org/officeDocument/2006/relationships/externalLink" Target="externalLinks/externalLink34.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externalLink" Target="externalLinks/externalLink21.xml"/><Relationship Id="rId62" Type="http://schemas.openxmlformats.org/officeDocument/2006/relationships/externalLink" Target="externalLinks/externalLink29.xml"/><Relationship Id="rId70" Type="http://schemas.openxmlformats.org/officeDocument/2006/relationships/externalLink" Target="externalLinks/externalLink37.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externalLink" Target="externalLinks/externalLink2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 Id="rId60" Type="http://schemas.openxmlformats.org/officeDocument/2006/relationships/externalLink" Target="externalLinks/externalLink27.xml"/><Relationship Id="rId65" Type="http://schemas.openxmlformats.org/officeDocument/2006/relationships/externalLink" Target="externalLinks/externalLink32.xml"/><Relationship Id="rId73" Type="http://schemas.openxmlformats.org/officeDocument/2006/relationships/theme" Target="theme/theme1.xml"/><Relationship Id="rId78"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6.xml"/><Relationship Id="rId34" Type="http://schemas.openxmlformats.org/officeDocument/2006/relationships/externalLink" Target="externalLinks/externalLink1.xml"/><Relationship Id="rId50" Type="http://schemas.openxmlformats.org/officeDocument/2006/relationships/externalLink" Target="externalLinks/externalLink17.xml"/><Relationship Id="rId55" Type="http://schemas.openxmlformats.org/officeDocument/2006/relationships/externalLink" Target="externalLinks/externalLink22.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38.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7</xdr:col>
      <xdr:colOff>228598</xdr:colOff>
      <xdr:row>26</xdr:row>
      <xdr:rowOff>133338</xdr:rowOff>
    </xdr:from>
    <xdr:to>
      <xdr:col>8</xdr:col>
      <xdr:colOff>744568</xdr:colOff>
      <xdr:row>27</xdr:row>
      <xdr:rowOff>146531</xdr:rowOff>
    </xdr:to>
    <xdr:grpSp>
      <xdr:nvGrpSpPr>
        <xdr:cNvPr id="5" name="グループ化 4">
          <a:extLst>
            <a:ext uri="{FF2B5EF4-FFF2-40B4-BE49-F238E27FC236}">
              <a16:creationId xmlns:a16="http://schemas.microsoft.com/office/drawing/2014/main" id="{57C173C7-255D-4E57-9327-35CC7AA97A67}"/>
            </a:ext>
          </a:extLst>
        </xdr:cNvPr>
        <xdr:cNvGrpSpPr/>
      </xdr:nvGrpSpPr>
      <xdr:grpSpPr>
        <a:xfrm>
          <a:off x="4487890" y="5965154"/>
          <a:ext cx="947291" cy="228853"/>
          <a:chOff x="7677150" y="9696450"/>
          <a:chExt cx="963620" cy="218102"/>
        </a:xfrm>
      </xdr:grpSpPr>
      <xdr:sp macro="" textlink="">
        <xdr:nvSpPr>
          <xdr:cNvPr id="6" name="テキスト ボックス 5">
            <a:extLst>
              <a:ext uri="{FF2B5EF4-FFF2-40B4-BE49-F238E27FC236}">
                <a16:creationId xmlns:a16="http://schemas.microsoft.com/office/drawing/2014/main" id="{D6644C2F-85E7-47EA-AFA0-6C9E6CFD6E75}"/>
              </a:ext>
            </a:extLst>
          </xdr:cNvPr>
          <xdr:cNvSpPr txBox="1"/>
        </xdr:nvSpPr>
        <xdr:spPr>
          <a:xfrm>
            <a:off x="7677150" y="9696450"/>
            <a:ext cx="230195" cy="218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7" name="テキスト ボックス 6">
            <a:extLst>
              <a:ext uri="{FF2B5EF4-FFF2-40B4-BE49-F238E27FC236}">
                <a16:creationId xmlns:a16="http://schemas.microsoft.com/office/drawing/2014/main" id="{5FDDA323-4BF0-4374-999E-CFCD6D1C45A9}"/>
              </a:ext>
            </a:extLst>
          </xdr:cNvPr>
          <xdr:cNvSpPr txBox="1"/>
        </xdr:nvSpPr>
        <xdr:spPr>
          <a:xfrm>
            <a:off x="8410575" y="9696450"/>
            <a:ext cx="230195" cy="218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27</xdr:row>
      <xdr:rowOff>171413</xdr:rowOff>
    </xdr:from>
    <xdr:to>
      <xdr:col>8</xdr:col>
      <xdr:colOff>744568</xdr:colOff>
      <xdr:row>28</xdr:row>
      <xdr:rowOff>184606</xdr:rowOff>
    </xdr:to>
    <xdr:grpSp>
      <xdr:nvGrpSpPr>
        <xdr:cNvPr id="11" name="グループ化 10">
          <a:extLst>
            <a:ext uri="{FF2B5EF4-FFF2-40B4-BE49-F238E27FC236}">
              <a16:creationId xmlns:a16="http://schemas.microsoft.com/office/drawing/2014/main" id="{581FF989-4EE8-4C69-907D-902935E9C842}"/>
            </a:ext>
          </a:extLst>
        </xdr:cNvPr>
        <xdr:cNvGrpSpPr/>
      </xdr:nvGrpSpPr>
      <xdr:grpSpPr>
        <a:xfrm>
          <a:off x="4487890" y="6218889"/>
          <a:ext cx="947291" cy="228854"/>
          <a:chOff x="7677150" y="9696450"/>
          <a:chExt cx="963620" cy="196326"/>
        </a:xfrm>
      </xdr:grpSpPr>
      <xdr:sp macro="" textlink="">
        <xdr:nvSpPr>
          <xdr:cNvPr id="12" name="テキスト ボックス 11">
            <a:extLst>
              <a:ext uri="{FF2B5EF4-FFF2-40B4-BE49-F238E27FC236}">
                <a16:creationId xmlns:a16="http://schemas.microsoft.com/office/drawing/2014/main" id="{0E71D8BA-50B1-4EBD-8679-B711F7637F0A}"/>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13" name="テキスト ボックス 12">
            <a:extLst>
              <a:ext uri="{FF2B5EF4-FFF2-40B4-BE49-F238E27FC236}">
                <a16:creationId xmlns:a16="http://schemas.microsoft.com/office/drawing/2014/main" id="{5914930A-F8B7-4463-BA34-A17CC9E6D324}"/>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28</xdr:row>
      <xdr:rowOff>171413</xdr:rowOff>
    </xdr:from>
    <xdr:to>
      <xdr:col>8</xdr:col>
      <xdr:colOff>744568</xdr:colOff>
      <xdr:row>29</xdr:row>
      <xdr:rowOff>184606</xdr:rowOff>
    </xdr:to>
    <xdr:grpSp>
      <xdr:nvGrpSpPr>
        <xdr:cNvPr id="20" name="グループ化 19">
          <a:extLst>
            <a:ext uri="{FF2B5EF4-FFF2-40B4-BE49-F238E27FC236}">
              <a16:creationId xmlns:a16="http://schemas.microsoft.com/office/drawing/2014/main" id="{0218D7D0-962C-4BAD-8ABE-CCB8396A1A2A}"/>
            </a:ext>
          </a:extLst>
        </xdr:cNvPr>
        <xdr:cNvGrpSpPr/>
      </xdr:nvGrpSpPr>
      <xdr:grpSpPr>
        <a:xfrm>
          <a:off x="4487890" y="6434550"/>
          <a:ext cx="947291" cy="228853"/>
          <a:chOff x="7677150" y="9696450"/>
          <a:chExt cx="963620" cy="196326"/>
        </a:xfrm>
      </xdr:grpSpPr>
      <xdr:sp macro="" textlink="">
        <xdr:nvSpPr>
          <xdr:cNvPr id="21" name="テキスト ボックス 20">
            <a:extLst>
              <a:ext uri="{FF2B5EF4-FFF2-40B4-BE49-F238E27FC236}">
                <a16:creationId xmlns:a16="http://schemas.microsoft.com/office/drawing/2014/main" id="{5D490685-AF57-4334-8E09-049FE8972CA3}"/>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22" name="テキスト ボックス 21">
            <a:extLst>
              <a:ext uri="{FF2B5EF4-FFF2-40B4-BE49-F238E27FC236}">
                <a16:creationId xmlns:a16="http://schemas.microsoft.com/office/drawing/2014/main" id="{AFB873BE-EA27-4C58-8134-25198E7F691E}"/>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29</xdr:row>
      <xdr:rowOff>161888</xdr:rowOff>
    </xdr:from>
    <xdr:to>
      <xdr:col>8</xdr:col>
      <xdr:colOff>744568</xdr:colOff>
      <xdr:row>31</xdr:row>
      <xdr:rowOff>175081</xdr:rowOff>
    </xdr:to>
    <xdr:grpSp>
      <xdr:nvGrpSpPr>
        <xdr:cNvPr id="2" name="グループ化 1">
          <a:extLst>
            <a:ext uri="{FF2B5EF4-FFF2-40B4-BE49-F238E27FC236}">
              <a16:creationId xmlns:a16="http://schemas.microsoft.com/office/drawing/2014/main" id="{F6B243CE-1158-4B63-9020-9C34372AE0BF}"/>
            </a:ext>
          </a:extLst>
        </xdr:cNvPr>
        <xdr:cNvGrpSpPr/>
      </xdr:nvGrpSpPr>
      <xdr:grpSpPr>
        <a:xfrm>
          <a:off x="4487890" y="6640685"/>
          <a:ext cx="947291" cy="444514"/>
          <a:chOff x="7677150" y="9696450"/>
          <a:chExt cx="963620" cy="196326"/>
        </a:xfrm>
      </xdr:grpSpPr>
      <xdr:sp macro="" textlink="">
        <xdr:nvSpPr>
          <xdr:cNvPr id="3" name="テキスト ボックス 2">
            <a:extLst>
              <a:ext uri="{FF2B5EF4-FFF2-40B4-BE49-F238E27FC236}">
                <a16:creationId xmlns:a16="http://schemas.microsoft.com/office/drawing/2014/main" id="{43BA9538-1208-425C-E776-D7E83F660D46}"/>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4" name="テキスト ボックス 3">
            <a:extLst>
              <a:ext uri="{FF2B5EF4-FFF2-40B4-BE49-F238E27FC236}">
                <a16:creationId xmlns:a16="http://schemas.microsoft.com/office/drawing/2014/main" id="{05E0643C-577D-92A6-EAD4-ACCB8430A232}"/>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30</xdr:row>
      <xdr:rowOff>179500</xdr:rowOff>
    </xdr:from>
    <xdr:to>
      <xdr:col>8</xdr:col>
      <xdr:colOff>744568</xdr:colOff>
      <xdr:row>32</xdr:row>
      <xdr:rowOff>192693</xdr:rowOff>
    </xdr:to>
    <xdr:grpSp>
      <xdr:nvGrpSpPr>
        <xdr:cNvPr id="8" name="グループ化 7">
          <a:extLst>
            <a:ext uri="{FF2B5EF4-FFF2-40B4-BE49-F238E27FC236}">
              <a16:creationId xmlns:a16="http://schemas.microsoft.com/office/drawing/2014/main" id="{C6402286-A4FA-473B-AD59-F47417613179}"/>
            </a:ext>
          </a:extLst>
        </xdr:cNvPr>
        <xdr:cNvGrpSpPr/>
      </xdr:nvGrpSpPr>
      <xdr:grpSpPr>
        <a:xfrm>
          <a:off x="4487890" y="6873958"/>
          <a:ext cx="947291" cy="444513"/>
          <a:chOff x="7677150" y="9696450"/>
          <a:chExt cx="963620" cy="196326"/>
        </a:xfrm>
      </xdr:grpSpPr>
      <xdr:sp macro="" textlink="">
        <xdr:nvSpPr>
          <xdr:cNvPr id="9" name="テキスト ボックス 8">
            <a:extLst>
              <a:ext uri="{FF2B5EF4-FFF2-40B4-BE49-F238E27FC236}">
                <a16:creationId xmlns:a16="http://schemas.microsoft.com/office/drawing/2014/main" id="{9470F789-57A6-6C20-6A34-C24328E4E251}"/>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10" name="テキスト ボックス 9">
            <a:extLst>
              <a:ext uri="{FF2B5EF4-FFF2-40B4-BE49-F238E27FC236}">
                <a16:creationId xmlns:a16="http://schemas.microsoft.com/office/drawing/2014/main" id="{47E13671-64AD-D561-A412-647EB8664CEA}"/>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26</xdr:row>
      <xdr:rowOff>133338</xdr:rowOff>
    </xdr:from>
    <xdr:to>
      <xdr:col>8</xdr:col>
      <xdr:colOff>744568</xdr:colOff>
      <xdr:row>27</xdr:row>
      <xdr:rowOff>146531</xdr:rowOff>
    </xdr:to>
    <xdr:grpSp>
      <xdr:nvGrpSpPr>
        <xdr:cNvPr id="14" name="グループ化 13">
          <a:extLst>
            <a:ext uri="{FF2B5EF4-FFF2-40B4-BE49-F238E27FC236}">
              <a16:creationId xmlns:a16="http://schemas.microsoft.com/office/drawing/2014/main" id="{A9726387-9DA4-40EB-881A-C95A7708A92E}"/>
            </a:ext>
          </a:extLst>
        </xdr:cNvPr>
        <xdr:cNvGrpSpPr/>
      </xdr:nvGrpSpPr>
      <xdr:grpSpPr>
        <a:xfrm>
          <a:off x="4487890" y="5965154"/>
          <a:ext cx="947291" cy="228853"/>
          <a:chOff x="7677150" y="9696450"/>
          <a:chExt cx="963620" cy="218102"/>
        </a:xfrm>
      </xdr:grpSpPr>
      <xdr:sp macro="" textlink="">
        <xdr:nvSpPr>
          <xdr:cNvPr id="15" name="テキスト ボックス 14">
            <a:extLst>
              <a:ext uri="{FF2B5EF4-FFF2-40B4-BE49-F238E27FC236}">
                <a16:creationId xmlns:a16="http://schemas.microsoft.com/office/drawing/2014/main" id="{245B3C44-6142-0A27-61EB-F47D670A4C7F}"/>
              </a:ext>
            </a:extLst>
          </xdr:cNvPr>
          <xdr:cNvSpPr txBox="1"/>
        </xdr:nvSpPr>
        <xdr:spPr>
          <a:xfrm>
            <a:off x="7677150" y="9696450"/>
            <a:ext cx="230195" cy="218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16" name="テキスト ボックス 15">
            <a:extLst>
              <a:ext uri="{FF2B5EF4-FFF2-40B4-BE49-F238E27FC236}">
                <a16:creationId xmlns:a16="http://schemas.microsoft.com/office/drawing/2014/main" id="{721ECE4D-B71F-D64E-7EA6-793928C8DF8A}"/>
              </a:ext>
            </a:extLst>
          </xdr:cNvPr>
          <xdr:cNvSpPr txBox="1"/>
        </xdr:nvSpPr>
        <xdr:spPr>
          <a:xfrm>
            <a:off x="8410575" y="9696450"/>
            <a:ext cx="230195" cy="218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27</xdr:row>
      <xdr:rowOff>171413</xdr:rowOff>
    </xdr:from>
    <xdr:to>
      <xdr:col>8</xdr:col>
      <xdr:colOff>744568</xdr:colOff>
      <xdr:row>28</xdr:row>
      <xdr:rowOff>184606</xdr:rowOff>
    </xdr:to>
    <xdr:grpSp>
      <xdr:nvGrpSpPr>
        <xdr:cNvPr id="17" name="グループ化 16">
          <a:extLst>
            <a:ext uri="{FF2B5EF4-FFF2-40B4-BE49-F238E27FC236}">
              <a16:creationId xmlns:a16="http://schemas.microsoft.com/office/drawing/2014/main" id="{D3446A74-9BD9-4E8F-8BDD-8CF120DB95FC}"/>
            </a:ext>
          </a:extLst>
        </xdr:cNvPr>
        <xdr:cNvGrpSpPr/>
      </xdr:nvGrpSpPr>
      <xdr:grpSpPr>
        <a:xfrm>
          <a:off x="4487890" y="6218889"/>
          <a:ext cx="947291" cy="228854"/>
          <a:chOff x="7677150" y="9696450"/>
          <a:chExt cx="963620" cy="196326"/>
        </a:xfrm>
      </xdr:grpSpPr>
      <xdr:sp macro="" textlink="">
        <xdr:nvSpPr>
          <xdr:cNvPr id="18" name="テキスト ボックス 17">
            <a:extLst>
              <a:ext uri="{FF2B5EF4-FFF2-40B4-BE49-F238E27FC236}">
                <a16:creationId xmlns:a16="http://schemas.microsoft.com/office/drawing/2014/main" id="{933BCE53-BB79-D780-5AF1-6ABB0B1B808A}"/>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19" name="テキスト ボックス 18">
            <a:extLst>
              <a:ext uri="{FF2B5EF4-FFF2-40B4-BE49-F238E27FC236}">
                <a16:creationId xmlns:a16="http://schemas.microsoft.com/office/drawing/2014/main" id="{17329D6E-3089-E673-E0CA-EFEBAF433366}"/>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28</xdr:row>
      <xdr:rowOff>171413</xdr:rowOff>
    </xdr:from>
    <xdr:to>
      <xdr:col>8</xdr:col>
      <xdr:colOff>744568</xdr:colOff>
      <xdr:row>29</xdr:row>
      <xdr:rowOff>184606</xdr:rowOff>
    </xdr:to>
    <xdr:grpSp>
      <xdr:nvGrpSpPr>
        <xdr:cNvPr id="23" name="グループ化 22">
          <a:extLst>
            <a:ext uri="{FF2B5EF4-FFF2-40B4-BE49-F238E27FC236}">
              <a16:creationId xmlns:a16="http://schemas.microsoft.com/office/drawing/2014/main" id="{C8C8EF37-8C04-4BAD-93D0-AB552D05CB9A}"/>
            </a:ext>
          </a:extLst>
        </xdr:cNvPr>
        <xdr:cNvGrpSpPr/>
      </xdr:nvGrpSpPr>
      <xdr:grpSpPr>
        <a:xfrm>
          <a:off x="4487890" y="6434550"/>
          <a:ext cx="947291" cy="228853"/>
          <a:chOff x="7677150" y="9696450"/>
          <a:chExt cx="963620" cy="196326"/>
        </a:xfrm>
      </xdr:grpSpPr>
      <xdr:sp macro="" textlink="">
        <xdr:nvSpPr>
          <xdr:cNvPr id="24" name="テキスト ボックス 23">
            <a:extLst>
              <a:ext uri="{FF2B5EF4-FFF2-40B4-BE49-F238E27FC236}">
                <a16:creationId xmlns:a16="http://schemas.microsoft.com/office/drawing/2014/main" id="{AAB5C49E-3644-D64B-0F1B-28750A236A96}"/>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25" name="テキスト ボックス 24">
            <a:extLst>
              <a:ext uri="{FF2B5EF4-FFF2-40B4-BE49-F238E27FC236}">
                <a16:creationId xmlns:a16="http://schemas.microsoft.com/office/drawing/2014/main" id="{1C0712EA-248C-C6E4-5220-25CEAC7A4B44}"/>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29</xdr:row>
      <xdr:rowOff>161888</xdr:rowOff>
    </xdr:from>
    <xdr:to>
      <xdr:col>8</xdr:col>
      <xdr:colOff>744568</xdr:colOff>
      <xdr:row>30</xdr:row>
      <xdr:rowOff>175081</xdr:rowOff>
    </xdr:to>
    <xdr:grpSp>
      <xdr:nvGrpSpPr>
        <xdr:cNvPr id="26" name="グループ化 25">
          <a:extLst>
            <a:ext uri="{FF2B5EF4-FFF2-40B4-BE49-F238E27FC236}">
              <a16:creationId xmlns:a16="http://schemas.microsoft.com/office/drawing/2014/main" id="{70064E8E-C149-42F1-825F-A967FD508B42}"/>
            </a:ext>
          </a:extLst>
        </xdr:cNvPr>
        <xdr:cNvGrpSpPr/>
      </xdr:nvGrpSpPr>
      <xdr:grpSpPr>
        <a:xfrm>
          <a:off x="4487890" y="6640685"/>
          <a:ext cx="947291" cy="228854"/>
          <a:chOff x="7677150" y="9696450"/>
          <a:chExt cx="963620" cy="196326"/>
        </a:xfrm>
      </xdr:grpSpPr>
      <xdr:sp macro="" textlink="">
        <xdr:nvSpPr>
          <xdr:cNvPr id="27" name="テキスト ボックス 26">
            <a:extLst>
              <a:ext uri="{FF2B5EF4-FFF2-40B4-BE49-F238E27FC236}">
                <a16:creationId xmlns:a16="http://schemas.microsoft.com/office/drawing/2014/main" id="{291C61A9-CDC4-72C3-D50A-31DF4FEC950C}"/>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28" name="テキスト ボックス 27">
            <a:extLst>
              <a:ext uri="{FF2B5EF4-FFF2-40B4-BE49-F238E27FC236}">
                <a16:creationId xmlns:a16="http://schemas.microsoft.com/office/drawing/2014/main" id="{E3098BA1-6904-2E29-90F0-5BADA4A3788A}"/>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30</xdr:row>
      <xdr:rowOff>180938</xdr:rowOff>
    </xdr:from>
    <xdr:to>
      <xdr:col>8</xdr:col>
      <xdr:colOff>744568</xdr:colOff>
      <xdr:row>32</xdr:row>
      <xdr:rowOff>194131</xdr:rowOff>
    </xdr:to>
    <xdr:grpSp>
      <xdr:nvGrpSpPr>
        <xdr:cNvPr id="29" name="グループ化 28">
          <a:extLst>
            <a:ext uri="{FF2B5EF4-FFF2-40B4-BE49-F238E27FC236}">
              <a16:creationId xmlns:a16="http://schemas.microsoft.com/office/drawing/2014/main" id="{F02BC870-6728-4ED3-B2B5-BE68C9AFBEA7}"/>
            </a:ext>
          </a:extLst>
        </xdr:cNvPr>
        <xdr:cNvGrpSpPr/>
      </xdr:nvGrpSpPr>
      <xdr:grpSpPr>
        <a:xfrm>
          <a:off x="4487890" y="6875396"/>
          <a:ext cx="947291" cy="444513"/>
          <a:chOff x="7677150" y="9696450"/>
          <a:chExt cx="963620" cy="196326"/>
        </a:xfrm>
      </xdr:grpSpPr>
      <xdr:sp macro="" textlink="">
        <xdr:nvSpPr>
          <xdr:cNvPr id="30" name="テキスト ボックス 29">
            <a:extLst>
              <a:ext uri="{FF2B5EF4-FFF2-40B4-BE49-F238E27FC236}">
                <a16:creationId xmlns:a16="http://schemas.microsoft.com/office/drawing/2014/main" id="{105DFEC3-2810-90D8-C579-24AA30194EA2}"/>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31" name="テキスト ボックス 30">
            <a:extLst>
              <a:ext uri="{FF2B5EF4-FFF2-40B4-BE49-F238E27FC236}">
                <a16:creationId xmlns:a16="http://schemas.microsoft.com/office/drawing/2014/main" id="{CA96437A-3822-1B52-FBD6-FEF226FE3E83}"/>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twoCellAnchor>
    <xdr:from>
      <xdr:col>7</xdr:col>
      <xdr:colOff>228598</xdr:colOff>
      <xdr:row>31</xdr:row>
      <xdr:rowOff>180938</xdr:rowOff>
    </xdr:from>
    <xdr:to>
      <xdr:col>8</xdr:col>
      <xdr:colOff>744568</xdr:colOff>
      <xdr:row>33</xdr:row>
      <xdr:rowOff>194131</xdr:rowOff>
    </xdr:to>
    <xdr:grpSp>
      <xdr:nvGrpSpPr>
        <xdr:cNvPr id="32" name="グループ化 31">
          <a:extLst>
            <a:ext uri="{FF2B5EF4-FFF2-40B4-BE49-F238E27FC236}">
              <a16:creationId xmlns:a16="http://schemas.microsoft.com/office/drawing/2014/main" id="{FA85D58B-7A2E-4240-9F1A-D6CDF9245B66}"/>
            </a:ext>
          </a:extLst>
        </xdr:cNvPr>
        <xdr:cNvGrpSpPr/>
      </xdr:nvGrpSpPr>
      <xdr:grpSpPr>
        <a:xfrm>
          <a:off x="4487890" y="7091056"/>
          <a:ext cx="947291" cy="444514"/>
          <a:chOff x="7677150" y="9696450"/>
          <a:chExt cx="963620" cy="196326"/>
        </a:xfrm>
      </xdr:grpSpPr>
      <xdr:sp macro="" textlink="">
        <xdr:nvSpPr>
          <xdr:cNvPr id="33" name="テキスト ボックス 32">
            <a:extLst>
              <a:ext uri="{FF2B5EF4-FFF2-40B4-BE49-F238E27FC236}">
                <a16:creationId xmlns:a16="http://schemas.microsoft.com/office/drawing/2014/main" id="{507AF45D-1177-5483-7993-13E71811F810}"/>
              </a:ext>
            </a:extLst>
          </xdr:cNvPr>
          <xdr:cNvSpPr txBox="1"/>
        </xdr:nvSpPr>
        <xdr:spPr>
          <a:xfrm>
            <a:off x="7677150"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sp macro="" textlink="">
        <xdr:nvSpPr>
          <xdr:cNvPr id="34" name="テキスト ボックス 33">
            <a:extLst>
              <a:ext uri="{FF2B5EF4-FFF2-40B4-BE49-F238E27FC236}">
                <a16:creationId xmlns:a16="http://schemas.microsoft.com/office/drawing/2014/main" id="{0AE6F152-3681-636E-72D5-468C00429A1E}"/>
              </a:ext>
            </a:extLst>
          </xdr:cNvPr>
          <xdr:cNvSpPr txBox="1"/>
        </xdr:nvSpPr>
        <xdr:spPr>
          <a:xfrm>
            <a:off x="8410575" y="9696450"/>
            <a:ext cx="230195" cy="196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aseline="30000">
                <a:latin typeface="Times New Roman" panose="02020603050405020304" pitchFamily="18" charset="0"/>
                <a:ea typeface="ＭＳ Ｐゴシック" panose="020B0600070205080204" pitchFamily="50" charset="-128"/>
                <a:cs typeface="Times New Roman" panose="02020603050405020304" pitchFamily="18" charset="0"/>
              </a:rPr>
              <a:t>a</a:t>
            </a:r>
            <a:endParaRPr kumimoji="1" lang="ja-JP" altLang="en-US" sz="1100" baseline="30000">
              <a:latin typeface="Times New Roman" panose="02020603050405020304" pitchFamily="18" charset="0"/>
              <a:ea typeface="ＭＳ Ｐゴシック" panose="020B0600070205080204" pitchFamily="50"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168992</xdr:colOff>
      <xdr:row>26</xdr:row>
      <xdr:rowOff>222761</xdr:rowOff>
    </xdr:from>
    <xdr:ext cx="254942" cy="264560"/>
    <xdr:sp macro="" textlink="">
      <xdr:nvSpPr>
        <xdr:cNvPr id="2" name="テキスト ボックス 1">
          <a:extLst>
            <a:ext uri="{FF2B5EF4-FFF2-40B4-BE49-F238E27FC236}">
              <a16:creationId xmlns:a16="http://schemas.microsoft.com/office/drawing/2014/main" id="{C8780B0C-F6F4-4972-8D35-A5E698C86F96}"/>
            </a:ext>
          </a:extLst>
        </xdr:cNvPr>
        <xdr:cNvSpPr txBox="1"/>
      </xdr:nvSpPr>
      <xdr:spPr>
        <a:xfrm>
          <a:off x="854792" y="616636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endParaRPr kumimoji="1" lang="ja-JP" altLang="en-US" sz="1100"/>
        </a:p>
      </xdr:txBody>
    </xdr:sp>
    <xdr:clientData/>
  </xdr:oneCellAnchor>
  <xdr:oneCellAnchor>
    <xdr:from>
      <xdr:col>1</xdr:col>
      <xdr:colOff>168992</xdr:colOff>
      <xdr:row>26</xdr:row>
      <xdr:rowOff>222761</xdr:rowOff>
    </xdr:from>
    <xdr:ext cx="254942" cy="264560"/>
    <xdr:sp macro="" textlink="">
      <xdr:nvSpPr>
        <xdr:cNvPr id="5" name="テキスト ボックス 4">
          <a:extLst>
            <a:ext uri="{FF2B5EF4-FFF2-40B4-BE49-F238E27FC236}">
              <a16:creationId xmlns:a16="http://schemas.microsoft.com/office/drawing/2014/main" id="{7AA14F17-9B3B-42D8-8050-C38D272FBC6F}"/>
            </a:ext>
          </a:extLst>
        </xdr:cNvPr>
        <xdr:cNvSpPr txBox="1"/>
      </xdr:nvSpPr>
      <xdr:spPr>
        <a:xfrm>
          <a:off x="854792" y="616636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762001</xdr:colOff>
      <xdr:row>26</xdr:row>
      <xdr:rowOff>142871</xdr:rowOff>
    </xdr:from>
    <xdr:ext cx="254942" cy="264560"/>
    <xdr:sp macro="" textlink="">
      <xdr:nvSpPr>
        <xdr:cNvPr id="3" name="テキスト ボックス 2">
          <a:extLst>
            <a:ext uri="{FF2B5EF4-FFF2-40B4-BE49-F238E27FC236}">
              <a16:creationId xmlns:a16="http://schemas.microsoft.com/office/drawing/2014/main" id="{3B9B4684-D932-4681-9198-6510540F9DA0}"/>
            </a:ext>
          </a:extLst>
        </xdr:cNvPr>
        <xdr:cNvSpPr txBox="1"/>
      </xdr:nvSpPr>
      <xdr:spPr>
        <a:xfrm>
          <a:off x="1449918" y="496887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643DB-66F8-474F-B575-3A6B2D3CE828}">
  <dimension ref="A2:A8"/>
  <sheetViews>
    <sheetView tabSelected="1" zoomScaleNormal="100" workbookViewId="0">
      <selection activeCell="A12" sqref="A12"/>
    </sheetView>
  </sheetViews>
  <sheetFormatPr defaultRowHeight="13.5"/>
  <cols>
    <col min="1" max="1" width="100.625" style="889" customWidth="1"/>
    <col min="2" max="16384" width="9" style="889"/>
  </cols>
  <sheetData>
    <row r="2" spans="1:1">
      <c r="A2" s="888" t="s">
        <v>655</v>
      </c>
    </row>
    <row r="3" spans="1:1" ht="40.5">
      <c r="A3" s="890" t="s">
        <v>657</v>
      </c>
    </row>
    <row r="4" spans="1:1" ht="15">
      <c r="A4" s="891"/>
    </row>
    <row r="5" spans="1:1">
      <c r="A5" s="889" t="s">
        <v>656</v>
      </c>
    </row>
    <row r="6" spans="1:1" ht="27">
      <c r="A6" s="892" t="s">
        <v>658</v>
      </c>
    </row>
    <row r="8" spans="1:1">
      <c r="A8" s="890"/>
    </row>
  </sheetData>
  <phoneticPr fontId="10"/>
  <pageMargins left="0.7" right="0.7" top="0.75" bottom="0.75" header="0.3" footer="0.3"/>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EC88-892A-4E76-B77E-F9DEF5A84C38}">
  <dimension ref="A1:I25"/>
  <sheetViews>
    <sheetView workbookViewId="0"/>
  </sheetViews>
  <sheetFormatPr defaultRowHeight="13.5"/>
  <cols>
    <col min="1" max="1" width="4.75" style="120" customWidth="1"/>
    <col min="2" max="2" width="17" style="120" customWidth="1"/>
    <col min="3" max="7" width="10.25" style="120" customWidth="1"/>
    <col min="8" max="16384" width="9" style="120"/>
  </cols>
  <sheetData>
    <row r="1" spans="1:9">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9" ht="15">
      <c r="A3" s="127" t="s">
        <v>154</v>
      </c>
    </row>
    <row r="4" spans="1:9" ht="15.75" thickBot="1">
      <c r="A4" s="128"/>
    </row>
    <row r="5" spans="1:9" ht="13.5" customHeight="1">
      <c r="A5" s="983" t="s">
        <v>284</v>
      </c>
      <c r="B5" s="983"/>
      <c r="C5" s="985" t="s">
        <v>257</v>
      </c>
      <c r="D5" s="985"/>
      <c r="E5" s="985"/>
      <c r="F5" s="985"/>
      <c r="G5" s="985"/>
    </row>
    <row r="6" spans="1:9" ht="14.25" thickBot="1">
      <c r="A6" s="984"/>
      <c r="B6" s="984"/>
      <c r="C6" s="307">
        <v>0</v>
      </c>
      <c r="D6" s="307">
        <v>1</v>
      </c>
      <c r="E6" s="307">
        <v>2</v>
      </c>
      <c r="F6" s="307">
        <v>3</v>
      </c>
      <c r="G6" s="307" t="s">
        <v>258</v>
      </c>
    </row>
    <row r="7" spans="1:9" ht="21" customHeight="1">
      <c r="A7" s="986" t="s">
        <v>259</v>
      </c>
      <c r="B7" s="306" t="s">
        <v>260</v>
      </c>
      <c r="C7" s="306" t="s">
        <v>261</v>
      </c>
      <c r="D7" s="306" t="s">
        <v>261</v>
      </c>
      <c r="E7" s="306" t="s">
        <v>262</v>
      </c>
      <c r="F7" s="306" t="s">
        <v>262</v>
      </c>
      <c r="G7" s="306" t="s">
        <v>262</v>
      </c>
    </row>
    <row r="8" spans="1:9" ht="21" customHeight="1">
      <c r="A8" s="987"/>
      <c r="B8" s="308" t="s">
        <v>263</v>
      </c>
      <c r="C8" s="308" t="s">
        <v>262</v>
      </c>
      <c r="D8" s="309" t="s">
        <v>262</v>
      </c>
      <c r="E8" s="308" t="s">
        <v>262</v>
      </c>
      <c r="F8" s="308" t="s">
        <v>262</v>
      </c>
      <c r="G8" s="308" t="s">
        <v>262</v>
      </c>
    </row>
    <row r="9" spans="1:9" ht="21" customHeight="1">
      <c r="A9" s="987"/>
      <c r="B9" s="308" t="s">
        <v>264</v>
      </c>
      <c r="C9" s="308" t="s">
        <v>262</v>
      </c>
      <c r="D9" s="309" t="s">
        <v>262</v>
      </c>
      <c r="E9" s="308" t="s">
        <v>262</v>
      </c>
      <c r="F9" s="308" t="s">
        <v>262</v>
      </c>
      <c r="G9" s="308" t="s">
        <v>262</v>
      </c>
      <c r="I9" s="124"/>
    </row>
    <row r="10" spans="1:9" ht="21" customHeight="1">
      <c r="A10" s="981" t="s">
        <v>265</v>
      </c>
      <c r="B10" s="981"/>
      <c r="C10" s="308" t="s">
        <v>60</v>
      </c>
      <c r="D10" s="309" t="s">
        <v>262</v>
      </c>
      <c r="E10" s="308" t="s">
        <v>262</v>
      </c>
      <c r="F10" s="308" t="s">
        <v>262</v>
      </c>
      <c r="G10" s="308" t="s">
        <v>262</v>
      </c>
    </row>
    <row r="11" spans="1:9" ht="21" customHeight="1">
      <c r="A11" s="981" t="s">
        <v>266</v>
      </c>
      <c r="B11" s="981"/>
      <c r="C11" s="308" t="s">
        <v>60</v>
      </c>
      <c r="D11" s="309" t="s">
        <v>262</v>
      </c>
      <c r="E11" s="308" t="s">
        <v>262</v>
      </c>
      <c r="F11" s="308" t="s">
        <v>262</v>
      </c>
      <c r="G11" s="308" t="s">
        <v>262</v>
      </c>
    </row>
    <row r="12" spans="1:9" ht="21" customHeight="1">
      <c r="A12" s="981" t="s">
        <v>267</v>
      </c>
      <c r="B12" s="981"/>
      <c r="C12" s="308" t="s">
        <v>60</v>
      </c>
      <c r="D12" s="308" t="s">
        <v>60</v>
      </c>
      <c r="E12" s="308" t="s">
        <v>261</v>
      </c>
      <c r="F12" s="308" t="s">
        <v>261</v>
      </c>
      <c r="G12" s="308" t="s">
        <v>261</v>
      </c>
    </row>
    <row r="13" spans="1:9" ht="21" customHeight="1" thickBot="1">
      <c r="A13" s="988" t="s">
        <v>268</v>
      </c>
      <c r="B13" s="988"/>
      <c r="C13" s="307" t="s">
        <v>261</v>
      </c>
      <c r="D13" s="307" t="s">
        <v>60</v>
      </c>
      <c r="E13" s="307" t="s">
        <v>269</v>
      </c>
      <c r="F13" s="307" t="s">
        <v>269</v>
      </c>
      <c r="G13" s="307" t="s">
        <v>269</v>
      </c>
    </row>
    <row r="14" spans="1:9" ht="15" thickBot="1">
      <c r="A14" s="310"/>
      <c r="B14" s="310"/>
      <c r="C14" s="310"/>
      <c r="D14" s="310"/>
      <c r="E14" s="310"/>
      <c r="F14" s="310"/>
      <c r="G14" s="310"/>
    </row>
    <row r="15" spans="1:9" ht="13.5" customHeight="1">
      <c r="A15" s="983" t="s">
        <v>284</v>
      </c>
      <c r="B15" s="983"/>
      <c r="C15" s="983" t="s">
        <v>270</v>
      </c>
      <c r="D15" s="989"/>
      <c r="E15" s="989"/>
      <c r="F15" s="989"/>
      <c r="G15" s="989"/>
    </row>
    <row r="16" spans="1:9" ht="14.25" customHeight="1" thickBot="1">
      <c r="A16" s="984"/>
      <c r="B16" s="984"/>
      <c r="C16" s="990"/>
      <c r="D16" s="990"/>
      <c r="E16" s="990"/>
      <c r="F16" s="990"/>
      <c r="G16" s="990"/>
    </row>
    <row r="17" spans="1:7" ht="34.5" customHeight="1">
      <c r="A17" s="986" t="s">
        <v>259</v>
      </c>
      <c r="B17" s="306" t="s">
        <v>260</v>
      </c>
      <c r="C17" s="991" t="s">
        <v>285</v>
      </c>
      <c r="D17" s="992"/>
      <c r="E17" s="992"/>
      <c r="F17" s="992"/>
      <c r="G17" s="992"/>
    </row>
    <row r="18" spans="1:7" ht="21" customHeight="1">
      <c r="A18" s="987"/>
      <c r="B18" s="308" t="s">
        <v>263</v>
      </c>
      <c r="C18" s="993" t="s">
        <v>271</v>
      </c>
      <c r="D18" s="994"/>
      <c r="E18" s="994"/>
      <c r="F18" s="994"/>
      <c r="G18" s="994"/>
    </row>
    <row r="19" spans="1:7" ht="21" customHeight="1">
      <c r="A19" s="987"/>
      <c r="B19" s="308" t="s">
        <v>264</v>
      </c>
      <c r="C19" s="993" t="s">
        <v>271</v>
      </c>
      <c r="D19" s="994"/>
      <c r="E19" s="994"/>
      <c r="F19" s="994"/>
      <c r="G19" s="994"/>
    </row>
    <row r="20" spans="1:7" ht="21" customHeight="1">
      <c r="A20" s="981" t="s">
        <v>265</v>
      </c>
      <c r="B20" s="981"/>
      <c r="C20" s="993" t="s">
        <v>272</v>
      </c>
      <c r="D20" s="994"/>
      <c r="E20" s="994"/>
      <c r="F20" s="994"/>
      <c r="G20" s="994"/>
    </row>
    <row r="21" spans="1:7" ht="21" customHeight="1">
      <c r="A21" s="981" t="s">
        <v>266</v>
      </c>
      <c r="B21" s="981"/>
      <c r="C21" s="993" t="s">
        <v>273</v>
      </c>
      <c r="D21" s="994"/>
      <c r="E21" s="994"/>
      <c r="F21" s="994"/>
      <c r="G21" s="994"/>
    </row>
    <row r="22" spans="1:7" ht="21" customHeight="1">
      <c r="A22" s="981" t="s">
        <v>267</v>
      </c>
      <c r="B22" s="981"/>
      <c r="C22" s="993" t="s">
        <v>274</v>
      </c>
      <c r="D22" s="994"/>
      <c r="E22" s="994"/>
      <c r="F22" s="994"/>
      <c r="G22" s="994"/>
    </row>
    <row r="23" spans="1:7" ht="21" customHeight="1" thickBot="1">
      <c r="A23" s="988" t="s">
        <v>268</v>
      </c>
      <c r="B23" s="988"/>
      <c r="C23" s="995" t="s">
        <v>275</v>
      </c>
      <c r="D23" s="996"/>
      <c r="E23" s="996"/>
      <c r="F23" s="996"/>
      <c r="G23" s="996"/>
    </row>
    <row r="24" spans="1:7">
      <c r="A24" s="129"/>
    </row>
    <row r="25" spans="1:7" ht="37.5" customHeight="1">
      <c r="A25" s="982" t="s">
        <v>153</v>
      </c>
      <c r="B25" s="982"/>
      <c r="C25" s="982"/>
      <c r="D25" s="982"/>
      <c r="E25" s="982"/>
      <c r="F25" s="982"/>
      <c r="G25" s="982"/>
    </row>
  </sheetData>
  <mergeCells count="22">
    <mergeCell ref="A20:B20"/>
    <mergeCell ref="C20:G20"/>
    <mergeCell ref="A21:B21"/>
    <mergeCell ref="C21:G21"/>
    <mergeCell ref="A22:B22"/>
    <mergeCell ref="C22:G22"/>
    <mergeCell ref="A12:B12"/>
    <mergeCell ref="A25:G25"/>
    <mergeCell ref="A5:B6"/>
    <mergeCell ref="C5:G5"/>
    <mergeCell ref="A7:A9"/>
    <mergeCell ref="A10:B10"/>
    <mergeCell ref="A11:B11"/>
    <mergeCell ref="A13:B13"/>
    <mergeCell ref="A15:B16"/>
    <mergeCell ref="C15:G16"/>
    <mergeCell ref="A17:A19"/>
    <mergeCell ref="C17:G17"/>
    <mergeCell ref="C18:G18"/>
    <mergeCell ref="C19:G19"/>
    <mergeCell ref="A23:B23"/>
    <mergeCell ref="C23:G23"/>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857B-94D9-4873-8A9D-2B0110971FED}">
  <dimension ref="A1:AX58"/>
  <sheetViews>
    <sheetView topLeftCell="A3" zoomScaleNormal="100" workbookViewId="0"/>
  </sheetViews>
  <sheetFormatPr defaultRowHeight="15.75"/>
  <cols>
    <col min="1" max="1" width="24.875" style="173" customWidth="1"/>
    <col min="2" max="24" width="7.25" style="173" customWidth="1"/>
    <col min="25" max="25" width="10.875" style="173" customWidth="1"/>
    <col min="26" max="16384" width="9" style="173"/>
  </cols>
  <sheetData>
    <row r="1" spans="1:50">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50" ht="16.5" thickBot="1">
      <c r="A3" s="377" t="s">
        <v>602</v>
      </c>
    </row>
    <row r="4" spans="1:50" ht="16.5" thickBot="1">
      <c r="A4" s="349" t="s">
        <v>286</v>
      </c>
      <c r="B4" s="349">
        <v>2002</v>
      </c>
      <c r="C4" s="349">
        <v>2003</v>
      </c>
      <c r="D4" s="349">
        <v>2004</v>
      </c>
      <c r="E4" s="349">
        <v>2005</v>
      </c>
      <c r="F4" s="349">
        <v>2006</v>
      </c>
      <c r="G4" s="349">
        <v>2007</v>
      </c>
      <c r="H4" s="349">
        <v>2008</v>
      </c>
      <c r="I4" s="349">
        <v>2009</v>
      </c>
      <c r="J4" s="349">
        <v>2010</v>
      </c>
      <c r="K4" s="349">
        <v>2011</v>
      </c>
      <c r="L4" s="349">
        <v>2012</v>
      </c>
      <c r="M4" s="349">
        <v>2013</v>
      </c>
      <c r="N4" s="349">
        <v>2014</v>
      </c>
      <c r="O4" s="349">
        <v>2015</v>
      </c>
      <c r="P4" s="349">
        <v>2016</v>
      </c>
      <c r="Q4" s="349">
        <v>2017</v>
      </c>
      <c r="R4" s="349">
        <v>2018</v>
      </c>
      <c r="S4" s="349">
        <v>2019</v>
      </c>
      <c r="T4" s="349">
        <v>2020</v>
      </c>
      <c r="U4" s="349">
        <v>2021</v>
      </c>
      <c r="V4" s="349">
        <v>2022</v>
      </c>
      <c r="W4" s="349">
        <v>2023</v>
      </c>
      <c r="X4" s="349">
        <v>2024</v>
      </c>
      <c r="Y4" s="350" t="s">
        <v>373</v>
      </c>
    </row>
    <row r="5" spans="1:50">
      <c r="A5" s="351" t="s">
        <v>287</v>
      </c>
      <c r="B5" s="815">
        <v>8</v>
      </c>
      <c r="C5" s="815">
        <v>8</v>
      </c>
      <c r="D5" s="815">
        <v>8</v>
      </c>
      <c r="E5" s="815">
        <v>8</v>
      </c>
      <c r="F5" s="815">
        <v>8</v>
      </c>
      <c r="G5" s="815">
        <v>8</v>
      </c>
      <c r="H5" s="815">
        <v>18</v>
      </c>
      <c r="I5" s="815">
        <v>8</v>
      </c>
      <c r="J5" s="815">
        <v>25</v>
      </c>
      <c r="K5" s="815">
        <v>8</v>
      </c>
      <c r="L5" s="815">
        <v>14</v>
      </c>
      <c r="M5" s="815">
        <v>6</v>
      </c>
      <c r="N5" s="816">
        <v>18</v>
      </c>
      <c r="O5" s="815">
        <v>2</v>
      </c>
      <c r="P5" s="815">
        <v>18</v>
      </c>
      <c r="Q5" s="815">
        <v>18</v>
      </c>
      <c r="R5" s="815">
        <v>23</v>
      </c>
      <c r="S5" s="815">
        <v>31</v>
      </c>
      <c r="T5" s="815">
        <v>17</v>
      </c>
      <c r="U5" s="815">
        <v>10</v>
      </c>
      <c r="V5" s="815">
        <v>18</v>
      </c>
      <c r="W5" s="815">
        <v>2</v>
      </c>
      <c r="X5" s="815">
        <v>6</v>
      </c>
      <c r="Y5" s="815">
        <v>13</v>
      </c>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row>
    <row r="6" spans="1:50">
      <c r="A6" s="352" t="s">
        <v>288</v>
      </c>
      <c r="B6" s="817">
        <v>24</v>
      </c>
      <c r="C6" s="817">
        <v>24</v>
      </c>
      <c r="D6" s="817">
        <v>24</v>
      </c>
      <c r="E6" s="817">
        <v>24</v>
      </c>
      <c r="F6" s="817">
        <v>24</v>
      </c>
      <c r="G6" s="817">
        <v>24</v>
      </c>
      <c r="H6" s="817">
        <v>30</v>
      </c>
      <c r="I6" s="817">
        <v>13</v>
      </c>
      <c r="J6" s="817">
        <v>30</v>
      </c>
      <c r="K6" s="817">
        <v>25</v>
      </c>
      <c r="L6" s="817">
        <v>23</v>
      </c>
      <c r="M6" s="817">
        <v>21</v>
      </c>
      <c r="N6" s="818">
        <v>14</v>
      </c>
      <c r="O6" s="817">
        <v>20</v>
      </c>
      <c r="P6" s="817">
        <v>32</v>
      </c>
      <c r="Q6" s="817">
        <v>26</v>
      </c>
      <c r="R6" s="817">
        <v>23</v>
      </c>
      <c r="S6" s="817">
        <v>32</v>
      </c>
      <c r="T6" s="817">
        <v>30</v>
      </c>
      <c r="U6" s="817">
        <v>11</v>
      </c>
      <c r="V6" s="817">
        <v>26</v>
      </c>
      <c r="W6" s="817">
        <v>9</v>
      </c>
      <c r="X6" s="817">
        <v>12</v>
      </c>
      <c r="Y6" s="817">
        <v>23</v>
      </c>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row>
    <row r="7" spans="1:50">
      <c r="A7" s="352" t="s">
        <v>289</v>
      </c>
      <c r="B7" s="817">
        <v>2</v>
      </c>
      <c r="C7" s="817">
        <v>2</v>
      </c>
      <c r="D7" s="817">
        <v>2</v>
      </c>
      <c r="E7" s="817">
        <v>2</v>
      </c>
      <c r="F7" s="817">
        <v>2</v>
      </c>
      <c r="G7" s="817">
        <v>2</v>
      </c>
      <c r="H7" s="817">
        <v>3</v>
      </c>
      <c r="I7" s="817">
        <v>4</v>
      </c>
      <c r="J7" s="817">
        <v>2</v>
      </c>
      <c r="K7" s="817">
        <v>11</v>
      </c>
      <c r="L7" s="817">
        <v>2</v>
      </c>
      <c r="M7" s="817">
        <v>11</v>
      </c>
      <c r="N7" s="818">
        <v>0</v>
      </c>
      <c r="O7" s="817">
        <v>0</v>
      </c>
      <c r="P7" s="817">
        <v>2</v>
      </c>
      <c r="Q7" s="817">
        <v>1</v>
      </c>
      <c r="R7" s="817">
        <v>0</v>
      </c>
      <c r="S7" s="817">
        <v>2</v>
      </c>
      <c r="T7" s="817">
        <v>1</v>
      </c>
      <c r="U7" s="817">
        <v>1</v>
      </c>
      <c r="V7" s="817">
        <v>8</v>
      </c>
      <c r="W7" s="817">
        <v>7</v>
      </c>
      <c r="X7" s="817">
        <v>0</v>
      </c>
      <c r="Y7" s="817">
        <v>3</v>
      </c>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row>
    <row r="8" spans="1:50">
      <c r="A8" s="352" t="s">
        <v>290</v>
      </c>
      <c r="B8" s="819">
        <v>0</v>
      </c>
      <c r="C8" s="819">
        <v>0</v>
      </c>
      <c r="D8" s="819">
        <v>0</v>
      </c>
      <c r="E8" s="819">
        <v>0</v>
      </c>
      <c r="F8" s="819">
        <v>0</v>
      </c>
      <c r="G8" s="817">
        <v>0</v>
      </c>
      <c r="H8" s="817">
        <v>0</v>
      </c>
      <c r="I8" s="817">
        <v>3</v>
      </c>
      <c r="J8" s="817">
        <v>5</v>
      </c>
      <c r="K8" s="817">
        <v>3</v>
      </c>
      <c r="L8" s="817">
        <v>6</v>
      </c>
      <c r="M8" s="817">
        <v>7</v>
      </c>
      <c r="N8" s="818">
        <v>11</v>
      </c>
      <c r="O8" s="817">
        <v>1</v>
      </c>
      <c r="P8" s="817">
        <v>2</v>
      </c>
      <c r="Q8" s="817">
        <v>1</v>
      </c>
      <c r="R8" s="817">
        <v>5</v>
      </c>
      <c r="S8" s="817">
        <v>7</v>
      </c>
      <c r="T8" s="817">
        <v>1</v>
      </c>
      <c r="U8" s="817">
        <v>0</v>
      </c>
      <c r="V8" s="817">
        <v>0</v>
      </c>
      <c r="W8" s="817">
        <v>0</v>
      </c>
      <c r="X8" s="817">
        <v>0</v>
      </c>
      <c r="Y8" s="817">
        <v>2</v>
      </c>
      <c r="AA8" s="356"/>
      <c r="AB8" s="356"/>
      <c r="AC8" s="356"/>
      <c r="AD8" s="356"/>
      <c r="AE8" s="356"/>
      <c r="AF8" s="356"/>
      <c r="AG8" s="356"/>
      <c r="AH8" s="356"/>
      <c r="AI8" s="356"/>
      <c r="AJ8" s="356"/>
      <c r="AK8" s="356"/>
      <c r="AL8" s="356"/>
      <c r="AM8" s="356"/>
      <c r="AN8" s="356"/>
      <c r="AO8" s="356"/>
      <c r="AP8" s="356"/>
      <c r="AQ8" s="356"/>
      <c r="AR8" s="356"/>
      <c r="AS8" s="356"/>
      <c r="AT8" s="356"/>
      <c r="AU8" s="356"/>
      <c r="AV8" s="356"/>
      <c r="AW8" s="356"/>
      <c r="AX8" s="356"/>
    </row>
    <row r="9" spans="1:50">
      <c r="A9" s="352" t="s">
        <v>291</v>
      </c>
      <c r="B9" s="817">
        <v>1</v>
      </c>
      <c r="C9" s="817">
        <v>1</v>
      </c>
      <c r="D9" s="817">
        <v>1</v>
      </c>
      <c r="E9" s="817">
        <v>1</v>
      </c>
      <c r="F9" s="817">
        <v>1</v>
      </c>
      <c r="G9" s="817">
        <v>1</v>
      </c>
      <c r="H9" s="817">
        <v>2</v>
      </c>
      <c r="I9" s="817">
        <v>0</v>
      </c>
      <c r="J9" s="817">
        <v>0</v>
      </c>
      <c r="K9" s="817">
        <v>0</v>
      </c>
      <c r="L9" s="817">
        <v>0</v>
      </c>
      <c r="M9" s="817">
        <v>0</v>
      </c>
      <c r="N9" s="818">
        <v>0</v>
      </c>
      <c r="O9" s="817">
        <v>1</v>
      </c>
      <c r="P9" s="817">
        <v>1</v>
      </c>
      <c r="Q9" s="817">
        <v>0</v>
      </c>
      <c r="R9" s="817">
        <v>0</v>
      </c>
      <c r="S9" s="817">
        <v>0</v>
      </c>
      <c r="T9" s="817">
        <v>0</v>
      </c>
      <c r="U9" s="817">
        <v>0</v>
      </c>
      <c r="V9" s="817">
        <v>0</v>
      </c>
      <c r="W9" s="817">
        <v>0</v>
      </c>
      <c r="X9" s="817">
        <v>0</v>
      </c>
      <c r="Y9" s="817">
        <v>0</v>
      </c>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row>
    <row r="10" spans="1:50" ht="16.5" thickBot="1">
      <c r="A10" s="353" t="s">
        <v>292</v>
      </c>
      <c r="B10" s="820">
        <v>65</v>
      </c>
      <c r="C10" s="820">
        <v>65</v>
      </c>
      <c r="D10" s="820">
        <v>65</v>
      </c>
      <c r="E10" s="820">
        <v>65</v>
      </c>
      <c r="F10" s="820">
        <v>65</v>
      </c>
      <c r="G10" s="820">
        <v>65</v>
      </c>
      <c r="H10" s="820">
        <v>47</v>
      </c>
      <c r="I10" s="820">
        <v>71</v>
      </c>
      <c r="J10" s="820">
        <v>38</v>
      </c>
      <c r="K10" s="820">
        <v>53</v>
      </c>
      <c r="L10" s="820">
        <v>55</v>
      </c>
      <c r="M10" s="820">
        <v>54</v>
      </c>
      <c r="N10" s="821">
        <v>56</v>
      </c>
      <c r="O10" s="820">
        <v>75</v>
      </c>
      <c r="P10" s="820">
        <v>46</v>
      </c>
      <c r="Q10" s="820">
        <v>54</v>
      </c>
      <c r="R10" s="820">
        <v>50</v>
      </c>
      <c r="S10" s="820">
        <v>28</v>
      </c>
      <c r="T10" s="820">
        <v>52</v>
      </c>
      <c r="U10" s="820">
        <v>77</v>
      </c>
      <c r="V10" s="820">
        <v>47</v>
      </c>
      <c r="W10" s="820">
        <v>82</v>
      </c>
      <c r="X10" s="820">
        <v>81</v>
      </c>
      <c r="Y10" s="820">
        <v>59</v>
      </c>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row>
    <row r="11" spans="1:50" ht="16.5" thickBot="1">
      <c r="A11" s="352"/>
      <c r="B11" s="352"/>
      <c r="C11" s="352"/>
      <c r="D11" s="352"/>
      <c r="E11" s="352"/>
      <c r="F11" s="352"/>
      <c r="G11" s="352"/>
      <c r="H11" s="352"/>
      <c r="I11" s="352"/>
      <c r="J11" s="352"/>
      <c r="K11" s="352"/>
      <c r="L11" s="352"/>
      <c r="M11" s="352"/>
      <c r="N11" s="352"/>
      <c r="O11" s="352"/>
      <c r="P11" s="352"/>
      <c r="Q11" s="352"/>
      <c r="R11" s="352"/>
      <c r="S11" s="352"/>
      <c r="T11" s="352"/>
      <c r="U11" s="352"/>
      <c r="V11" s="352"/>
      <c r="W11" s="352"/>
      <c r="X11" s="352"/>
      <c r="Y11" s="352"/>
    </row>
    <row r="12" spans="1:50" ht="16.5" thickBot="1">
      <c r="A12" s="349" t="s">
        <v>293</v>
      </c>
      <c r="B12" s="349">
        <v>2002</v>
      </c>
      <c r="C12" s="349">
        <v>2003</v>
      </c>
      <c r="D12" s="349">
        <v>2004</v>
      </c>
      <c r="E12" s="349">
        <v>2005</v>
      </c>
      <c r="F12" s="349">
        <v>2006</v>
      </c>
      <c r="G12" s="349">
        <v>2007</v>
      </c>
      <c r="H12" s="349">
        <v>2008</v>
      </c>
      <c r="I12" s="349">
        <v>2009</v>
      </c>
      <c r="J12" s="349">
        <v>2010</v>
      </c>
      <c r="K12" s="349">
        <v>2011</v>
      </c>
      <c r="L12" s="349">
        <v>2012</v>
      </c>
      <c r="M12" s="349">
        <v>2013</v>
      </c>
      <c r="N12" s="349">
        <v>2014</v>
      </c>
      <c r="O12" s="349">
        <v>2015</v>
      </c>
      <c r="P12" s="349">
        <v>2016</v>
      </c>
      <c r="Q12" s="349">
        <v>2017</v>
      </c>
      <c r="R12" s="349">
        <v>2018</v>
      </c>
      <c r="S12" s="349">
        <v>2019</v>
      </c>
      <c r="T12" s="349">
        <v>2020</v>
      </c>
      <c r="U12" s="349">
        <v>2021</v>
      </c>
      <c r="V12" s="349">
        <v>2022</v>
      </c>
      <c r="W12" s="349">
        <v>2023</v>
      </c>
      <c r="X12" s="349">
        <v>2024</v>
      </c>
      <c r="Y12" s="354" t="s">
        <v>373</v>
      </c>
    </row>
    <row r="13" spans="1:50">
      <c r="A13" s="351" t="s">
        <v>287</v>
      </c>
      <c r="B13" s="815">
        <v>13</v>
      </c>
      <c r="C13" s="815">
        <v>13</v>
      </c>
      <c r="D13" s="815">
        <v>13</v>
      </c>
      <c r="E13" s="815">
        <v>13</v>
      </c>
      <c r="F13" s="815">
        <v>13</v>
      </c>
      <c r="G13" s="815">
        <v>13</v>
      </c>
      <c r="H13" s="815">
        <v>14</v>
      </c>
      <c r="I13" s="815">
        <v>6</v>
      </c>
      <c r="J13" s="815">
        <v>7</v>
      </c>
      <c r="K13" s="815">
        <v>17</v>
      </c>
      <c r="L13" s="815">
        <v>3</v>
      </c>
      <c r="M13" s="815">
        <v>5</v>
      </c>
      <c r="N13" s="816">
        <v>2</v>
      </c>
      <c r="O13" s="815">
        <v>4</v>
      </c>
      <c r="P13" s="815">
        <v>3</v>
      </c>
      <c r="Q13" s="815">
        <v>2</v>
      </c>
      <c r="R13" s="815">
        <v>4</v>
      </c>
      <c r="S13" s="815">
        <v>7</v>
      </c>
      <c r="T13" s="815">
        <v>7</v>
      </c>
      <c r="U13" s="815">
        <v>3</v>
      </c>
      <c r="V13" s="815">
        <v>7</v>
      </c>
      <c r="W13" s="815">
        <v>8</v>
      </c>
      <c r="X13" s="815">
        <v>5</v>
      </c>
      <c r="Y13" s="815">
        <v>8</v>
      </c>
      <c r="AA13" s="356"/>
      <c r="AB13" s="356"/>
      <c r="AC13" s="356"/>
      <c r="AD13" s="356"/>
      <c r="AE13" s="356"/>
      <c r="AF13" s="356"/>
      <c r="AG13" s="356"/>
      <c r="AH13" s="356"/>
      <c r="AI13" s="356"/>
      <c r="AJ13" s="356"/>
      <c r="AK13" s="356"/>
      <c r="AL13" s="356"/>
      <c r="AM13" s="356"/>
      <c r="AN13" s="356"/>
      <c r="AO13" s="356"/>
      <c r="AP13" s="356"/>
      <c r="AQ13" s="356"/>
      <c r="AR13" s="356"/>
      <c r="AS13" s="356"/>
      <c r="AT13" s="356"/>
      <c r="AU13" s="356"/>
      <c r="AV13" s="356"/>
      <c r="AW13" s="356"/>
      <c r="AX13" s="356"/>
    </row>
    <row r="14" spans="1:50">
      <c r="A14" s="352" t="s">
        <v>288</v>
      </c>
      <c r="B14" s="817">
        <v>41</v>
      </c>
      <c r="C14" s="817">
        <v>41</v>
      </c>
      <c r="D14" s="817">
        <v>41</v>
      </c>
      <c r="E14" s="817">
        <v>41</v>
      </c>
      <c r="F14" s="817">
        <v>41</v>
      </c>
      <c r="G14" s="817">
        <v>41</v>
      </c>
      <c r="H14" s="817">
        <v>39</v>
      </c>
      <c r="I14" s="817">
        <v>38</v>
      </c>
      <c r="J14" s="817">
        <v>26</v>
      </c>
      <c r="K14" s="817">
        <v>33</v>
      </c>
      <c r="L14" s="817">
        <v>33</v>
      </c>
      <c r="M14" s="817">
        <v>37</v>
      </c>
      <c r="N14" s="818">
        <v>43</v>
      </c>
      <c r="O14" s="817">
        <v>14</v>
      </c>
      <c r="P14" s="817">
        <v>15</v>
      </c>
      <c r="Q14" s="817">
        <v>30</v>
      </c>
      <c r="R14" s="817">
        <v>23</v>
      </c>
      <c r="S14" s="817">
        <v>26</v>
      </c>
      <c r="T14" s="817">
        <v>36</v>
      </c>
      <c r="U14" s="817">
        <v>15</v>
      </c>
      <c r="V14" s="817">
        <v>23</v>
      </c>
      <c r="W14" s="817">
        <v>13</v>
      </c>
      <c r="X14" s="817">
        <v>45</v>
      </c>
      <c r="Y14" s="817">
        <v>32</v>
      </c>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row>
    <row r="15" spans="1:50">
      <c r="A15" s="352" t="s">
        <v>289</v>
      </c>
      <c r="B15" s="817">
        <v>11</v>
      </c>
      <c r="C15" s="817">
        <v>11</v>
      </c>
      <c r="D15" s="817">
        <v>11</v>
      </c>
      <c r="E15" s="817">
        <v>11</v>
      </c>
      <c r="F15" s="817">
        <v>11</v>
      </c>
      <c r="G15" s="817">
        <v>11</v>
      </c>
      <c r="H15" s="817">
        <v>15</v>
      </c>
      <c r="I15" s="817">
        <v>25</v>
      </c>
      <c r="J15" s="817">
        <v>20</v>
      </c>
      <c r="K15" s="817">
        <v>22</v>
      </c>
      <c r="L15" s="817">
        <v>16</v>
      </c>
      <c r="M15" s="817">
        <v>23</v>
      </c>
      <c r="N15" s="818">
        <v>26</v>
      </c>
      <c r="O15" s="817">
        <v>11</v>
      </c>
      <c r="P15" s="817">
        <v>13</v>
      </c>
      <c r="Q15" s="817">
        <v>24</v>
      </c>
      <c r="R15" s="817">
        <v>28</v>
      </c>
      <c r="S15" s="817">
        <v>32</v>
      </c>
      <c r="T15" s="817">
        <v>28</v>
      </c>
      <c r="U15" s="817">
        <v>25</v>
      </c>
      <c r="V15" s="817">
        <v>15</v>
      </c>
      <c r="W15" s="817">
        <v>19</v>
      </c>
      <c r="X15" s="817">
        <v>11</v>
      </c>
      <c r="Y15" s="817">
        <v>18</v>
      </c>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row>
    <row r="16" spans="1:50">
      <c r="A16" s="352" t="s">
        <v>290</v>
      </c>
      <c r="B16" s="817">
        <v>1</v>
      </c>
      <c r="C16" s="817">
        <v>1</v>
      </c>
      <c r="D16" s="817">
        <v>1</v>
      </c>
      <c r="E16" s="817">
        <v>1</v>
      </c>
      <c r="F16" s="817">
        <v>1</v>
      </c>
      <c r="G16" s="817">
        <v>1</v>
      </c>
      <c r="H16" s="817">
        <v>5</v>
      </c>
      <c r="I16" s="817">
        <v>2</v>
      </c>
      <c r="J16" s="817">
        <v>3</v>
      </c>
      <c r="K16" s="817">
        <v>13</v>
      </c>
      <c r="L16" s="817">
        <v>8</v>
      </c>
      <c r="M16" s="817">
        <v>3</v>
      </c>
      <c r="N16" s="818">
        <v>1</v>
      </c>
      <c r="O16" s="817">
        <v>3</v>
      </c>
      <c r="P16" s="817">
        <v>2</v>
      </c>
      <c r="Q16" s="817">
        <v>1</v>
      </c>
      <c r="R16" s="817">
        <v>3</v>
      </c>
      <c r="S16" s="817">
        <v>4</v>
      </c>
      <c r="T16" s="817">
        <v>1</v>
      </c>
      <c r="U16" s="817">
        <v>3</v>
      </c>
      <c r="V16" s="817">
        <v>2</v>
      </c>
      <c r="W16" s="817">
        <v>1</v>
      </c>
      <c r="X16" s="817">
        <v>0</v>
      </c>
      <c r="Y16" s="817">
        <v>3</v>
      </c>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row>
    <row r="17" spans="1:50">
      <c r="A17" s="352" t="s">
        <v>291</v>
      </c>
      <c r="B17" s="817">
        <v>33</v>
      </c>
      <c r="C17" s="817">
        <v>33</v>
      </c>
      <c r="D17" s="817">
        <v>33</v>
      </c>
      <c r="E17" s="817">
        <v>33</v>
      </c>
      <c r="F17" s="817">
        <v>33</v>
      </c>
      <c r="G17" s="817">
        <v>33</v>
      </c>
      <c r="H17" s="817">
        <v>27</v>
      </c>
      <c r="I17" s="817">
        <v>30</v>
      </c>
      <c r="J17" s="817">
        <v>44</v>
      </c>
      <c r="K17" s="817">
        <v>16</v>
      </c>
      <c r="L17" s="817">
        <v>41</v>
      </c>
      <c r="M17" s="817">
        <v>32</v>
      </c>
      <c r="N17" s="818">
        <v>28</v>
      </c>
      <c r="O17" s="817">
        <v>69</v>
      </c>
      <c r="P17" s="817">
        <v>67</v>
      </c>
      <c r="Q17" s="817">
        <v>43</v>
      </c>
      <c r="R17" s="817">
        <v>42</v>
      </c>
      <c r="S17" s="817">
        <v>31</v>
      </c>
      <c r="T17" s="817">
        <v>28</v>
      </c>
      <c r="U17" s="817">
        <v>54</v>
      </c>
      <c r="V17" s="817">
        <v>54</v>
      </c>
      <c r="W17" s="817">
        <v>58</v>
      </c>
      <c r="X17" s="817">
        <v>38</v>
      </c>
      <c r="Y17" s="817">
        <v>39</v>
      </c>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row>
    <row r="18" spans="1:50">
      <c r="A18" s="352" t="s">
        <v>292</v>
      </c>
      <c r="B18" s="817">
        <v>0</v>
      </c>
      <c r="C18" s="817">
        <v>0</v>
      </c>
      <c r="D18" s="817">
        <v>0</v>
      </c>
      <c r="E18" s="817">
        <v>0</v>
      </c>
      <c r="F18" s="817">
        <v>0</v>
      </c>
      <c r="G18" s="817">
        <v>0</v>
      </c>
      <c r="H18" s="817">
        <v>0</v>
      </c>
      <c r="I18" s="817">
        <v>0</v>
      </c>
      <c r="J18" s="817">
        <v>0</v>
      </c>
      <c r="K18" s="817">
        <v>0</v>
      </c>
      <c r="L18" s="817">
        <v>0</v>
      </c>
      <c r="M18" s="817">
        <v>0</v>
      </c>
      <c r="N18" s="818">
        <v>0</v>
      </c>
      <c r="O18" s="817">
        <v>0</v>
      </c>
      <c r="P18" s="817">
        <v>0</v>
      </c>
      <c r="Q18" s="817">
        <v>0</v>
      </c>
      <c r="R18" s="817">
        <v>0</v>
      </c>
      <c r="S18" s="817">
        <v>0</v>
      </c>
      <c r="T18" s="817">
        <v>0</v>
      </c>
      <c r="U18" s="817">
        <v>0</v>
      </c>
      <c r="V18" s="817">
        <v>0</v>
      </c>
      <c r="W18" s="817">
        <v>0</v>
      </c>
      <c r="X18" s="817">
        <v>0</v>
      </c>
      <c r="Y18" s="817">
        <v>0</v>
      </c>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row>
    <row r="19" spans="1:50" ht="16.5" thickBot="1">
      <c r="A19" s="355" t="s">
        <v>294</v>
      </c>
      <c r="B19" s="822">
        <v>86</v>
      </c>
      <c r="C19" s="822">
        <v>86</v>
      </c>
      <c r="D19" s="822">
        <v>86</v>
      </c>
      <c r="E19" s="822">
        <v>86</v>
      </c>
      <c r="F19" s="822">
        <v>86</v>
      </c>
      <c r="G19" s="822">
        <v>86</v>
      </c>
      <c r="H19" s="822">
        <v>81</v>
      </c>
      <c r="I19" s="822">
        <v>92</v>
      </c>
      <c r="J19" s="822">
        <v>91</v>
      </c>
      <c r="K19" s="822">
        <v>71</v>
      </c>
      <c r="L19" s="822">
        <v>90</v>
      </c>
      <c r="M19" s="822">
        <v>92</v>
      </c>
      <c r="N19" s="822">
        <v>97</v>
      </c>
      <c r="O19" s="822">
        <v>93</v>
      </c>
      <c r="P19" s="822">
        <v>95</v>
      </c>
      <c r="Q19" s="822">
        <v>97</v>
      </c>
      <c r="R19" s="822">
        <v>93</v>
      </c>
      <c r="S19" s="822">
        <v>88</v>
      </c>
      <c r="T19" s="822">
        <v>92</v>
      </c>
      <c r="U19" s="822">
        <v>94</v>
      </c>
      <c r="V19" s="822">
        <v>91</v>
      </c>
      <c r="W19" s="822">
        <v>91</v>
      </c>
      <c r="X19" s="822">
        <v>94</v>
      </c>
      <c r="Y19" s="822">
        <v>89</v>
      </c>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row>
    <row r="20" spans="1:50" ht="16.5" thickBot="1">
      <c r="A20" s="352"/>
      <c r="B20" s="352"/>
      <c r="C20" s="352"/>
      <c r="D20" s="352"/>
      <c r="E20" s="352"/>
      <c r="F20" s="352"/>
      <c r="G20" s="352"/>
      <c r="H20" s="352"/>
      <c r="I20" s="352"/>
      <c r="J20" s="352"/>
      <c r="K20" s="352"/>
      <c r="L20" s="352"/>
      <c r="M20" s="352"/>
      <c r="N20" s="352"/>
      <c r="O20" s="352"/>
      <c r="P20" s="352"/>
      <c r="Q20" s="352"/>
      <c r="R20" s="352"/>
      <c r="S20" s="352"/>
      <c r="T20" s="352"/>
      <c r="U20" s="352"/>
      <c r="V20" s="352"/>
      <c r="W20" s="352"/>
      <c r="X20" s="352"/>
      <c r="Y20" s="352"/>
    </row>
    <row r="21" spans="1:50" ht="16.5" thickBot="1">
      <c r="A21" s="349" t="s">
        <v>295</v>
      </c>
      <c r="B21" s="349">
        <v>2002</v>
      </c>
      <c r="C21" s="349">
        <v>2003</v>
      </c>
      <c r="D21" s="349">
        <v>2004</v>
      </c>
      <c r="E21" s="349">
        <v>2005</v>
      </c>
      <c r="F21" s="349">
        <v>2006</v>
      </c>
      <c r="G21" s="349">
        <v>2007</v>
      </c>
      <c r="H21" s="349">
        <v>2008</v>
      </c>
      <c r="I21" s="349">
        <v>2009</v>
      </c>
      <c r="J21" s="349">
        <v>2010</v>
      </c>
      <c r="K21" s="349">
        <v>2011</v>
      </c>
      <c r="L21" s="349">
        <v>2012</v>
      </c>
      <c r="M21" s="349">
        <v>2013</v>
      </c>
      <c r="N21" s="349">
        <v>2014</v>
      </c>
      <c r="O21" s="349">
        <v>2015</v>
      </c>
      <c r="P21" s="349">
        <v>2016</v>
      </c>
      <c r="Q21" s="349">
        <v>2017</v>
      </c>
      <c r="R21" s="349">
        <v>2018</v>
      </c>
      <c r="S21" s="349">
        <v>2019</v>
      </c>
      <c r="T21" s="349">
        <v>2020</v>
      </c>
      <c r="U21" s="349">
        <v>2021</v>
      </c>
      <c r="V21" s="349">
        <v>2022</v>
      </c>
      <c r="W21" s="349">
        <v>2023</v>
      </c>
      <c r="X21" s="349">
        <v>2024</v>
      </c>
      <c r="Y21" s="350" t="s">
        <v>373</v>
      </c>
    </row>
    <row r="22" spans="1:50">
      <c r="A22" s="351" t="s">
        <v>287</v>
      </c>
      <c r="B22" s="815">
        <v>14</v>
      </c>
      <c r="C22" s="815">
        <v>14</v>
      </c>
      <c r="D22" s="815">
        <v>14</v>
      </c>
      <c r="E22" s="815">
        <v>14</v>
      </c>
      <c r="F22" s="815">
        <v>14</v>
      </c>
      <c r="G22" s="815">
        <v>14</v>
      </c>
      <c r="H22" s="815">
        <v>14</v>
      </c>
      <c r="I22" s="815">
        <v>19</v>
      </c>
      <c r="J22" s="815">
        <v>18</v>
      </c>
      <c r="K22" s="815">
        <v>4</v>
      </c>
      <c r="L22" s="815">
        <v>7</v>
      </c>
      <c r="M22" s="815">
        <v>4</v>
      </c>
      <c r="N22" s="815">
        <v>9</v>
      </c>
      <c r="O22" s="815">
        <v>5</v>
      </c>
      <c r="P22" s="815">
        <v>8</v>
      </c>
      <c r="Q22" s="815">
        <v>3</v>
      </c>
      <c r="R22" s="815">
        <v>4</v>
      </c>
      <c r="S22" s="815">
        <v>1</v>
      </c>
      <c r="T22" s="815">
        <v>7</v>
      </c>
      <c r="U22" s="815">
        <v>3</v>
      </c>
      <c r="V22" s="815">
        <v>4</v>
      </c>
      <c r="W22" s="815">
        <v>8</v>
      </c>
      <c r="X22" s="815">
        <v>14</v>
      </c>
      <c r="Y22" s="815">
        <v>10</v>
      </c>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row>
    <row r="23" spans="1:50">
      <c r="A23" s="352" t="s">
        <v>288</v>
      </c>
      <c r="B23" s="817">
        <v>12</v>
      </c>
      <c r="C23" s="817">
        <v>12</v>
      </c>
      <c r="D23" s="817">
        <v>12</v>
      </c>
      <c r="E23" s="817">
        <v>12</v>
      </c>
      <c r="F23" s="817">
        <v>12</v>
      </c>
      <c r="G23" s="817">
        <v>12</v>
      </c>
      <c r="H23" s="817">
        <v>17</v>
      </c>
      <c r="I23" s="817">
        <v>15</v>
      </c>
      <c r="J23" s="817">
        <v>11</v>
      </c>
      <c r="K23" s="817">
        <v>3</v>
      </c>
      <c r="L23" s="817">
        <v>12</v>
      </c>
      <c r="M23" s="817">
        <v>4</v>
      </c>
      <c r="N23" s="817">
        <v>3</v>
      </c>
      <c r="O23" s="817">
        <v>11</v>
      </c>
      <c r="P23" s="817">
        <v>14</v>
      </c>
      <c r="Q23" s="817">
        <v>5</v>
      </c>
      <c r="R23" s="817">
        <v>6</v>
      </c>
      <c r="S23" s="817">
        <v>7</v>
      </c>
      <c r="T23" s="817">
        <v>5</v>
      </c>
      <c r="U23" s="817">
        <v>8</v>
      </c>
      <c r="V23" s="817">
        <v>6</v>
      </c>
      <c r="W23" s="817">
        <v>11</v>
      </c>
      <c r="X23" s="817">
        <v>10</v>
      </c>
      <c r="Y23" s="817">
        <v>10</v>
      </c>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row>
    <row r="24" spans="1:50">
      <c r="A24" s="352" t="s">
        <v>289</v>
      </c>
      <c r="B24" s="817">
        <v>4</v>
      </c>
      <c r="C24" s="817">
        <v>4</v>
      </c>
      <c r="D24" s="817">
        <v>4</v>
      </c>
      <c r="E24" s="817">
        <v>4</v>
      </c>
      <c r="F24" s="817">
        <v>4</v>
      </c>
      <c r="G24" s="817">
        <v>4</v>
      </c>
      <c r="H24" s="817">
        <v>3</v>
      </c>
      <c r="I24" s="817">
        <v>5</v>
      </c>
      <c r="J24" s="817">
        <v>10</v>
      </c>
      <c r="K24" s="817">
        <v>2</v>
      </c>
      <c r="L24" s="817">
        <v>6</v>
      </c>
      <c r="M24" s="817">
        <v>6</v>
      </c>
      <c r="N24" s="817">
        <v>5</v>
      </c>
      <c r="O24" s="817">
        <v>10</v>
      </c>
      <c r="P24" s="817">
        <v>18</v>
      </c>
      <c r="Q24" s="817">
        <v>8</v>
      </c>
      <c r="R24" s="817">
        <v>10</v>
      </c>
      <c r="S24" s="817">
        <v>14</v>
      </c>
      <c r="T24" s="817">
        <v>14</v>
      </c>
      <c r="U24" s="817">
        <v>11</v>
      </c>
      <c r="V24" s="817">
        <v>14</v>
      </c>
      <c r="W24" s="817">
        <v>15</v>
      </c>
      <c r="X24" s="817">
        <v>12</v>
      </c>
      <c r="Y24" s="817">
        <v>8</v>
      </c>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row>
    <row r="25" spans="1:50">
      <c r="A25" s="352" t="s">
        <v>290</v>
      </c>
      <c r="B25" s="817">
        <v>3</v>
      </c>
      <c r="C25" s="817">
        <v>3</v>
      </c>
      <c r="D25" s="817">
        <v>3</v>
      </c>
      <c r="E25" s="817">
        <v>3</v>
      </c>
      <c r="F25" s="817">
        <v>3</v>
      </c>
      <c r="G25" s="817">
        <v>3</v>
      </c>
      <c r="H25" s="817">
        <v>7</v>
      </c>
      <c r="I25" s="817">
        <v>4</v>
      </c>
      <c r="J25" s="817">
        <v>2</v>
      </c>
      <c r="K25" s="817">
        <v>1</v>
      </c>
      <c r="L25" s="817">
        <v>7</v>
      </c>
      <c r="M25" s="817">
        <v>2</v>
      </c>
      <c r="N25" s="817">
        <v>3</v>
      </c>
      <c r="O25" s="817">
        <v>6</v>
      </c>
      <c r="P25" s="817">
        <v>3</v>
      </c>
      <c r="Q25" s="817">
        <v>1</v>
      </c>
      <c r="R25" s="817">
        <v>2</v>
      </c>
      <c r="S25" s="817">
        <v>3</v>
      </c>
      <c r="T25" s="817">
        <v>1</v>
      </c>
      <c r="U25" s="817">
        <v>1</v>
      </c>
      <c r="V25" s="817">
        <v>1</v>
      </c>
      <c r="W25" s="817">
        <v>1</v>
      </c>
      <c r="X25" s="817">
        <v>1</v>
      </c>
      <c r="Y25" s="817">
        <v>3</v>
      </c>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row>
    <row r="26" spans="1:50">
      <c r="A26" s="352" t="s">
        <v>291</v>
      </c>
      <c r="B26" s="817">
        <v>59</v>
      </c>
      <c r="C26" s="817">
        <v>59</v>
      </c>
      <c r="D26" s="817">
        <v>59</v>
      </c>
      <c r="E26" s="817">
        <v>59</v>
      </c>
      <c r="F26" s="817">
        <v>59</v>
      </c>
      <c r="G26" s="817">
        <v>59</v>
      </c>
      <c r="H26" s="817">
        <v>52</v>
      </c>
      <c r="I26" s="817">
        <v>53</v>
      </c>
      <c r="J26" s="817">
        <v>54</v>
      </c>
      <c r="K26" s="817">
        <v>88</v>
      </c>
      <c r="L26" s="817">
        <v>65</v>
      </c>
      <c r="M26" s="817">
        <v>74</v>
      </c>
      <c r="N26" s="817">
        <v>75</v>
      </c>
      <c r="O26" s="817">
        <v>65</v>
      </c>
      <c r="P26" s="817">
        <v>50</v>
      </c>
      <c r="Q26" s="817">
        <v>72</v>
      </c>
      <c r="R26" s="817">
        <v>74</v>
      </c>
      <c r="S26" s="817">
        <v>72</v>
      </c>
      <c r="T26" s="817">
        <v>69</v>
      </c>
      <c r="U26" s="817">
        <v>76</v>
      </c>
      <c r="V26" s="817">
        <v>70</v>
      </c>
      <c r="W26" s="817">
        <v>58</v>
      </c>
      <c r="X26" s="817">
        <v>61</v>
      </c>
      <c r="Y26" s="817">
        <v>65</v>
      </c>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row>
    <row r="27" spans="1:50">
      <c r="A27" s="352" t="s">
        <v>292</v>
      </c>
      <c r="B27" s="817">
        <v>7</v>
      </c>
      <c r="C27" s="817">
        <v>7</v>
      </c>
      <c r="D27" s="817">
        <v>7</v>
      </c>
      <c r="E27" s="817">
        <v>7</v>
      </c>
      <c r="F27" s="817">
        <v>7</v>
      </c>
      <c r="G27" s="817">
        <v>7</v>
      </c>
      <c r="H27" s="817">
        <v>6</v>
      </c>
      <c r="I27" s="817">
        <v>3</v>
      </c>
      <c r="J27" s="817">
        <v>5</v>
      </c>
      <c r="K27" s="817">
        <v>3</v>
      </c>
      <c r="L27" s="817">
        <v>2</v>
      </c>
      <c r="M27" s="817">
        <v>10</v>
      </c>
      <c r="N27" s="817">
        <v>5</v>
      </c>
      <c r="O27" s="817">
        <v>3</v>
      </c>
      <c r="P27" s="817">
        <v>6</v>
      </c>
      <c r="Q27" s="817">
        <v>11</v>
      </c>
      <c r="R27" s="817">
        <v>4</v>
      </c>
      <c r="S27" s="817">
        <v>2</v>
      </c>
      <c r="T27" s="817">
        <v>4</v>
      </c>
      <c r="U27" s="817">
        <v>1</v>
      </c>
      <c r="V27" s="817">
        <v>4</v>
      </c>
      <c r="W27" s="817">
        <v>7</v>
      </c>
      <c r="X27" s="817">
        <v>3</v>
      </c>
      <c r="Y27" s="817">
        <v>5</v>
      </c>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row>
    <row r="28" spans="1:50" ht="16.5" thickBot="1">
      <c r="A28" s="355" t="s">
        <v>294</v>
      </c>
      <c r="B28" s="822">
        <v>75</v>
      </c>
      <c r="C28" s="822">
        <v>75</v>
      </c>
      <c r="D28" s="822">
        <v>75</v>
      </c>
      <c r="E28" s="822">
        <v>75</v>
      </c>
      <c r="F28" s="822">
        <v>75</v>
      </c>
      <c r="G28" s="822">
        <v>75</v>
      </c>
      <c r="H28" s="822">
        <v>72</v>
      </c>
      <c r="I28" s="822">
        <v>73</v>
      </c>
      <c r="J28" s="822">
        <v>75</v>
      </c>
      <c r="K28" s="822">
        <v>93</v>
      </c>
      <c r="L28" s="822">
        <v>84</v>
      </c>
      <c r="M28" s="822">
        <v>84</v>
      </c>
      <c r="N28" s="822">
        <v>83</v>
      </c>
      <c r="O28" s="822">
        <v>86</v>
      </c>
      <c r="P28" s="822">
        <v>82</v>
      </c>
      <c r="Q28" s="822">
        <v>84</v>
      </c>
      <c r="R28" s="822">
        <v>90</v>
      </c>
      <c r="S28" s="822">
        <v>93</v>
      </c>
      <c r="T28" s="822">
        <v>88</v>
      </c>
      <c r="U28" s="822">
        <v>95</v>
      </c>
      <c r="V28" s="822">
        <v>91</v>
      </c>
      <c r="W28" s="822">
        <v>84</v>
      </c>
      <c r="X28" s="822">
        <v>83</v>
      </c>
      <c r="Y28" s="822">
        <v>82</v>
      </c>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row>
    <row r="29" spans="1:50" ht="16.5" thickBot="1">
      <c r="A29" s="352"/>
      <c r="B29" s="352"/>
      <c r="C29" s="352"/>
      <c r="D29" s="352"/>
      <c r="E29" s="352"/>
      <c r="F29" s="352"/>
      <c r="G29" s="352"/>
      <c r="H29" s="352"/>
      <c r="I29" s="352"/>
      <c r="J29" s="352"/>
      <c r="K29" s="352"/>
      <c r="L29" s="352"/>
      <c r="M29" s="352"/>
      <c r="N29" s="352"/>
      <c r="O29" s="352"/>
      <c r="P29" s="352"/>
      <c r="Q29" s="352"/>
      <c r="R29" s="352"/>
      <c r="S29" s="352"/>
      <c r="T29" s="352"/>
      <c r="U29" s="352"/>
      <c r="V29" s="352"/>
      <c r="W29" s="352"/>
      <c r="X29" s="352"/>
      <c r="Y29" s="352"/>
    </row>
    <row r="30" spans="1:50" ht="16.5" thickBot="1">
      <c r="A30" s="349" t="s">
        <v>296</v>
      </c>
      <c r="B30" s="349">
        <v>2002</v>
      </c>
      <c r="C30" s="349">
        <v>2003</v>
      </c>
      <c r="D30" s="349">
        <v>2004</v>
      </c>
      <c r="E30" s="349">
        <v>2005</v>
      </c>
      <c r="F30" s="349">
        <v>2006</v>
      </c>
      <c r="G30" s="349">
        <v>2007</v>
      </c>
      <c r="H30" s="349">
        <v>2008</v>
      </c>
      <c r="I30" s="349">
        <v>2009</v>
      </c>
      <c r="J30" s="349">
        <v>2010</v>
      </c>
      <c r="K30" s="349">
        <v>2011</v>
      </c>
      <c r="L30" s="349">
        <v>2012</v>
      </c>
      <c r="M30" s="349">
        <v>2013</v>
      </c>
      <c r="N30" s="349">
        <v>2014</v>
      </c>
      <c r="O30" s="349">
        <v>2015</v>
      </c>
      <c r="P30" s="349">
        <v>2016</v>
      </c>
      <c r="Q30" s="349">
        <v>2017</v>
      </c>
      <c r="R30" s="349">
        <v>2018</v>
      </c>
      <c r="S30" s="349">
        <v>2019</v>
      </c>
      <c r="T30" s="349">
        <v>2020</v>
      </c>
      <c r="U30" s="349">
        <v>2021</v>
      </c>
      <c r="V30" s="349">
        <v>2022</v>
      </c>
      <c r="W30" s="349">
        <v>2023</v>
      </c>
      <c r="X30" s="349">
        <v>2024</v>
      </c>
      <c r="Y30" s="350" t="s">
        <v>373</v>
      </c>
    </row>
    <row r="31" spans="1:50">
      <c r="A31" s="351" t="s">
        <v>287</v>
      </c>
      <c r="B31" s="815">
        <v>20</v>
      </c>
      <c r="C31" s="815">
        <v>20</v>
      </c>
      <c r="D31" s="815">
        <v>20</v>
      </c>
      <c r="E31" s="815">
        <v>20</v>
      </c>
      <c r="F31" s="815">
        <v>20</v>
      </c>
      <c r="G31" s="815">
        <v>20</v>
      </c>
      <c r="H31" s="815">
        <v>16</v>
      </c>
      <c r="I31" s="815">
        <v>11</v>
      </c>
      <c r="J31" s="815">
        <v>4</v>
      </c>
      <c r="K31" s="815">
        <v>8</v>
      </c>
      <c r="L31" s="815">
        <v>2</v>
      </c>
      <c r="M31" s="815">
        <v>8</v>
      </c>
      <c r="N31" s="815">
        <v>4</v>
      </c>
      <c r="O31" s="815">
        <v>2</v>
      </c>
      <c r="P31" s="815">
        <v>2</v>
      </c>
      <c r="Q31" s="815">
        <v>5</v>
      </c>
      <c r="R31" s="815">
        <v>3</v>
      </c>
      <c r="S31" s="815">
        <v>5</v>
      </c>
      <c r="T31" s="815">
        <v>2</v>
      </c>
      <c r="U31" s="815">
        <v>7</v>
      </c>
      <c r="V31" s="815">
        <v>8</v>
      </c>
      <c r="W31" s="815">
        <v>2</v>
      </c>
      <c r="X31" s="815">
        <v>7</v>
      </c>
      <c r="Y31" s="815">
        <v>9</v>
      </c>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row>
    <row r="32" spans="1:50">
      <c r="A32" s="352" t="s">
        <v>288</v>
      </c>
      <c r="B32" s="817">
        <v>10</v>
      </c>
      <c r="C32" s="817">
        <v>10</v>
      </c>
      <c r="D32" s="817">
        <v>10</v>
      </c>
      <c r="E32" s="817">
        <v>10</v>
      </c>
      <c r="F32" s="817">
        <v>10</v>
      </c>
      <c r="G32" s="817">
        <v>10</v>
      </c>
      <c r="H32" s="817">
        <v>5</v>
      </c>
      <c r="I32" s="817">
        <v>5</v>
      </c>
      <c r="J32" s="817">
        <v>6</v>
      </c>
      <c r="K32" s="817">
        <v>7</v>
      </c>
      <c r="L32" s="817">
        <v>5</v>
      </c>
      <c r="M32" s="817">
        <v>4</v>
      </c>
      <c r="N32" s="817">
        <v>10</v>
      </c>
      <c r="O32" s="817">
        <v>4</v>
      </c>
      <c r="P32" s="817">
        <v>7</v>
      </c>
      <c r="Q32" s="817">
        <v>5</v>
      </c>
      <c r="R32" s="817">
        <v>3</v>
      </c>
      <c r="S32" s="817">
        <v>4</v>
      </c>
      <c r="T32" s="817">
        <v>5</v>
      </c>
      <c r="U32" s="817">
        <v>6</v>
      </c>
      <c r="V32" s="817">
        <v>3</v>
      </c>
      <c r="W32" s="817">
        <v>3</v>
      </c>
      <c r="X32" s="817">
        <v>5</v>
      </c>
      <c r="Y32" s="817">
        <v>6</v>
      </c>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row>
    <row r="33" spans="1:50">
      <c r="A33" s="352" t="s">
        <v>289</v>
      </c>
      <c r="B33" s="817">
        <v>10</v>
      </c>
      <c r="C33" s="817">
        <v>10</v>
      </c>
      <c r="D33" s="817">
        <v>10</v>
      </c>
      <c r="E33" s="817">
        <v>10</v>
      </c>
      <c r="F33" s="817">
        <v>10</v>
      </c>
      <c r="G33" s="817">
        <v>10</v>
      </c>
      <c r="H33" s="817">
        <v>4</v>
      </c>
      <c r="I33" s="817">
        <v>6</v>
      </c>
      <c r="J33" s="817">
        <v>11</v>
      </c>
      <c r="K33" s="817">
        <v>4</v>
      </c>
      <c r="L33" s="817">
        <v>17</v>
      </c>
      <c r="M33" s="817">
        <v>5</v>
      </c>
      <c r="N33" s="817">
        <v>7</v>
      </c>
      <c r="O33" s="817">
        <v>5</v>
      </c>
      <c r="P33" s="817">
        <v>8</v>
      </c>
      <c r="Q33" s="817">
        <v>5</v>
      </c>
      <c r="R33" s="817">
        <v>5</v>
      </c>
      <c r="S33" s="817">
        <v>7</v>
      </c>
      <c r="T33" s="817">
        <v>8</v>
      </c>
      <c r="U33" s="817">
        <v>8</v>
      </c>
      <c r="V33" s="817">
        <v>10</v>
      </c>
      <c r="W33" s="817">
        <v>8</v>
      </c>
      <c r="X33" s="817">
        <v>9</v>
      </c>
      <c r="Y33" s="817">
        <v>8</v>
      </c>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row>
    <row r="34" spans="1:50">
      <c r="A34" s="352" t="s">
        <v>290</v>
      </c>
      <c r="B34" s="817">
        <v>4</v>
      </c>
      <c r="C34" s="817">
        <v>4</v>
      </c>
      <c r="D34" s="817">
        <v>4</v>
      </c>
      <c r="E34" s="817">
        <v>4</v>
      </c>
      <c r="F34" s="817">
        <v>4</v>
      </c>
      <c r="G34" s="817">
        <v>4</v>
      </c>
      <c r="H34" s="817">
        <v>6</v>
      </c>
      <c r="I34" s="817">
        <v>7</v>
      </c>
      <c r="J34" s="817">
        <v>3</v>
      </c>
      <c r="K34" s="817">
        <v>3</v>
      </c>
      <c r="L34" s="817">
        <v>3</v>
      </c>
      <c r="M34" s="817">
        <v>6</v>
      </c>
      <c r="N34" s="817">
        <v>3</v>
      </c>
      <c r="O34" s="817">
        <v>2</v>
      </c>
      <c r="P34" s="817">
        <v>5</v>
      </c>
      <c r="Q34" s="817">
        <v>3</v>
      </c>
      <c r="R34" s="817">
        <v>2</v>
      </c>
      <c r="S34" s="817">
        <v>3</v>
      </c>
      <c r="T34" s="817">
        <v>3</v>
      </c>
      <c r="U34" s="817">
        <v>2</v>
      </c>
      <c r="V34" s="817">
        <v>1</v>
      </c>
      <c r="W34" s="817">
        <v>0</v>
      </c>
      <c r="X34" s="817">
        <v>3</v>
      </c>
      <c r="Y34" s="817">
        <v>3</v>
      </c>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row>
    <row r="35" spans="1:50">
      <c r="A35" s="352" t="s">
        <v>291</v>
      </c>
      <c r="B35" s="817">
        <v>45</v>
      </c>
      <c r="C35" s="817">
        <v>45</v>
      </c>
      <c r="D35" s="817">
        <v>45</v>
      </c>
      <c r="E35" s="817">
        <v>45</v>
      </c>
      <c r="F35" s="817">
        <v>45</v>
      </c>
      <c r="G35" s="817">
        <v>45</v>
      </c>
      <c r="H35" s="817">
        <v>53</v>
      </c>
      <c r="I35" s="817">
        <v>50</v>
      </c>
      <c r="J35" s="817">
        <v>63</v>
      </c>
      <c r="K35" s="817">
        <v>57</v>
      </c>
      <c r="L35" s="817">
        <v>54</v>
      </c>
      <c r="M35" s="817">
        <v>64</v>
      </c>
      <c r="N35" s="817">
        <v>61</v>
      </c>
      <c r="O35" s="817">
        <v>71</v>
      </c>
      <c r="P35" s="817">
        <v>69</v>
      </c>
      <c r="Q35" s="817">
        <v>68</v>
      </c>
      <c r="R35" s="817">
        <v>60</v>
      </c>
      <c r="S35" s="817">
        <v>70</v>
      </c>
      <c r="T35" s="817">
        <v>68</v>
      </c>
      <c r="U35" s="817">
        <v>74</v>
      </c>
      <c r="V35" s="817">
        <v>63</v>
      </c>
      <c r="W35" s="817">
        <v>80</v>
      </c>
      <c r="X35" s="817">
        <v>68</v>
      </c>
      <c r="Y35" s="817">
        <v>59</v>
      </c>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row>
    <row r="36" spans="1:50">
      <c r="A36" s="352" t="s">
        <v>292</v>
      </c>
      <c r="B36" s="817">
        <v>12</v>
      </c>
      <c r="C36" s="817">
        <v>12</v>
      </c>
      <c r="D36" s="817">
        <v>12</v>
      </c>
      <c r="E36" s="817">
        <v>12</v>
      </c>
      <c r="F36" s="817">
        <v>12</v>
      </c>
      <c r="G36" s="817">
        <v>12</v>
      </c>
      <c r="H36" s="817">
        <v>17</v>
      </c>
      <c r="I36" s="817">
        <v>21</v>
      </c>
      <c r="J36" s="817">
        <v>14</v>
      </c>
      <c r="K36" s="817">
        <v>21</v>
      </c>
      <c r="L36" s="817">
        <v>18</v>
      </c>
      <c r="M36" s="817">
        <v>13</v>
      </c>
      <c r="N36" s="817">
        <v>15</v>
      </c>
      <c r="O36" s="817">
        <v>15</v>
      </c>
      <c r="P36" s="817">
        <v>9</v>
      </c>
      <c r="Q36" s="817">
        <v>14</v>
      </c>
      <c r="R36" s="817">
        <v>27</v>
      </c>
      <c r="S36" s="817">
        <v>11</v>
      </c>
      <c r="T36" s="817">
        <v>13</v>
      </c>
      <c r="U36" s="817">
        <v>4</v>
      </c>
      <c r="V36" s="817">
        <v>15</v>
      </c>
      <c r="W36" s="817">
        <v>6</v>
      </c>
      <c r="X36" s="817">
        <v>9</v>
      </c>
      <c r="Y36" s="817">
        <v>14</v>
      </c>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row>
    <row r="37" spans="1:50" ht="16.5" thickBot="1">
      <c r="A37" s="355" t="s">
        <v>294</v>
      </c>
      <c r="B37" s="822">
        <v>64</v>
      </c>
      <c r="C37" s="822">
        <v>64</v>
      </c>
      <c r="D37" s="822">
        <v>64</v>
      </c>
      <c r="E37" s="822">
        <v>64</v>
      </c>
      <c r="F37" s="822">
        <v>64</v>
      </c>
      <c r="G37" s="822">
        <v>64</v>
      </c>
      <c r="H37" s="822">
        <v>62</v>
      </c>
      <c r="I37" s="822">
        <v>61</v>
      </c>
      <c r="J37" s="822">
        <v>79</v>
      </c>
      <c r="K37" s="822">
        <v>68</v>
      </c>
      <c r="L37" s="822">
        <v>77</v>
      </c>
      <c r="M37" s="822">
        <v>73</v>
      </c>
      <c r="N37" s="822">
        <v>79</v>
      </c>
      <c r="O37" s="822">
        <v>81</v>
      </c>
      <c r="P37" s="822">
        <v>84</v>
      </c>
      <c r="Q37" s="822">
        <v>78</v>
      </c>
      <c r="R37" s="822">
        <v>67</v>
      </c>
      <c r="S37" s="822">
        <v>81</v>
      </c>
      <c r="T37" s="822">
        <v>82</v>
      </c>
      <c r="U37" s="822">
        <v>87</v>
      </c>
      <c r="V37" s="822">
        <v>76</v>
      </c>
      <c r="W37" s="822">
        <v>92</v>
      </c>
      <c r="X37" s="822">
        <v>81</v>
      </c>
      <c r="Y37" s="822">
        <v>74</v>
      </c>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row>
    <row r="38" spans="1:50" ht="16.5" thickBot="1">
      <c r="A38" s="352"/>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row>
    <row r="39" spans="1:50" ht="16.5" thickBot="1">
      <c r="A39" s="349" t="s">
        <v>297</v>
      </c>
      <c r="B39" s="349">
        <v>2002</v>
      </c>
      <c r="C39" s="349">
        <v>2003</v>
      </c>
      <c r="D39" s="349">
        <v>2004</v>
      </c>
      <c r="E39" s="349">
        <v>2005</v>
      </c>
      <c r="F39" s="349">
        <v>2006</v>
      </c>
      <c r="G39" s="349">
        <v>2007</v>
      </c>
      <c r="H39" s="349">
        <v>2008</v>
      </c>
      <c r="I39" s="349">
        <v>2009</v>
      </c>
      <c r="J39" s="349">
        <v>2010</v>
      </c>
      <c r="K39" s="349">
        <v>2011</v>
      </c>
      <c r="L39" s="349">
        <v>2012</v>
      </c>
      <c r="M39" s="349">
        <v>2013</v>
      </c>
      <c r="N39" s="349">
        <v>2014</v>
      </c>
      <c r="O39" s="349">
        <v>2015</v>
      </c>
      <c r="P39" s="349">
        <v>2016</v>
      </c>
      <c r="Q39" s="349">
        <v>2017</v>
      </c>
      <c r="R39" s="349">
        <v>2018</v>
      </c>
      <c r="S39" s="349">
        <v>2019</v>
      </c>
      <c r="T39" s="349">
        <v>2020</v>
      </c>
      <c r="U39" s="349">
        <v>2021</v>
      </c>
      <c r="V39" s="349">
        <v>2022</v>
      </c>
      <c r="W39" s="349">
        <v>2023</v>
      </c>
      <c r="X39" s="349">
        <v>2024</v>
      </c>
      <c r="Y39" s="350" t="s">
        <v>373</v>
      </c>
    </row>
    <row r="40" spans="1:50">
      <c r="A40" s="351" t="s">
        <v>287</v>
      </c>
      <c r="B40" s="815">
        <v>17</v>
      </c>
      <c r="C40" s="815">
        <v>17</v>
      </c>
      <c r="D40" s="815">
        <v>17</v>
      </c>
      <c r="E40" s="815">
        <v>17</v>
      </c>
      <c r="F40" s="815">
        <v>17</v>
      </c>
      <c r="G40" s="815">
        <v>17</v>
      </c>
      <c r="H40" s="815">
        <v>55</v>
      </c>
      <c r="I40" s="815">
        <v>36</v>
      </c>
      <c r="J40" s="815">
        <v>18</v>
      </c>
      <c r="K40" s="815">
        <v>33</v>
      </c>
      <c r="L40" s="815">
        <v>17</v>
      </c>
      <c r="M40" s="815">
        <v>29</v>
      </c>
      <c r="N40" s="815">
        <v>16</v>
      </c>
      <c r="O40" s="815">
        <v>11</v>
      </c>
      <c r="P40" s="815">
        <v>15</v>
      </c>
      <c r="Q40" s="815">
        <v>13</v>
      </c>
      <c r="R40" s="815">
        <v>8</v>
      </c>
      <c r="S40" s="815">
        <v>6</v>
      </c>
      <c r="T40" s="815">
        <v>9</v>
      </c>
      <c r="U40" s="815">
        <v>6</v>
      </c>
      <c r="V40" s="815">
        <v>6</v>
      </c>
      <c r="W40" s="815">
        <v>7</v>
      </c>
      <c r="X40" s="815">
        <v>7</v>
      </c>
      <c r="Y40" s="815">
        <v>17</v>
      </c>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row>
    <row r="41" spans="1:50">
      <c r="A41" s="352" t="s">
        <v>288</v>
      </c>
      <c r="B41" s="817">
        <v>5</v>
      </c>
      <c r="C41" s="817">
        <v>5</v>
      </c>
      <c r="D41" s="817">
        <v>5</v>
      </c>
      <c r="E41" s="817">
        <v>5</v>
      </c>
      <c r="F41" s="817">
        <v>5</v>
      </c>
      <c r="G41" s="817">
        <v>5</v>
      </c>
      <c r="H41" s="817">
        <v>4</v>
      </c>
      <c r="I41" s="817">
        <v>3</v>
      </c>
      <c r="J41" s="817">
        <v>4</v>
      </c>
      <c r="K41" s="817">
        <v>6</v>
      </c>
      <c r="L41" s="817">
        <v>4</v>
      </c>
      <c r="M41" s="817">
        <v>3</v>
      </c>
      <c r="N41" s="817">
        <v>4</v>
      </c>
      <c r="O41" s="817">
        <v>3</v>
      </c>
      <c r="P41" s="817">
        <v>5</v>
      </c>
      <c r="Q41" s="817">
        <v>4</v>
      </c>
      <c r="R41" s="817">
        <v>4</v>
      </c>
      <c r="S41" s="817">
        <v>3</v>
      </c>
      <c r="T41" s="817">
        <v>3</v>
      </c>
      <c r="U41" s="817">
        <v>2</v>
      </c>
      <c r="V41" s="817">
        <v>5</v>
      </c>
      <c r="W41" s="817">
        <v>5</v>
      </c>
      <c r="X41" s="817">
        <v>3</v>
      </c>
      <c r="Y41" s="817">
        <v>4</v>
      </c>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row>
    <row r="42" spans="1:50">
      <c r="A42" s="352" t="s">
        <v>289</v>
      </c>
      <c r="B42" s="817">
        <v>6</v>
      </c>
      <c r="C42" s="817">
        <v>6</v>
      </c>
      <c r="D42" s="817">
        <v>6</v>
      </c>
      <c r="E42" s="817">
        <v>6</v>
      </c>
      <c r="F42" s="817">
        <v>6</v>
      </c>
      <c r="G42" s="817">
        <v>6</v>
      </c>
      <c r="H42" s="817">
        <v>1</v>
      </c>
      <c r="I42" s="817">
        <v>3</v>
      </c>
      <c r="J42" s="817">
        <v>3</v>
      </c>
      <c r="K42" s="817">
        <v>6</v>
      </c>
      <c r="L42" s="817">
        <v>8</v>
      </c>
      <c r="M42" s="817">
        <v>2</v>
      </c>
      <c r="N42" s="817">
        <v>3</v>
      </c>
      <c r="O42" s="817">
        <v>12</v>
      </c>
      <c r="P42" s="817">
        <v>4</v>
      </c>
      <c r="Q42" s="817">
        <v>4</v>
      </c>
      <c r="R42" s="817">
        <v>6</v>
      </c>
      <c r="S42" s="817">
        <v>3</v>
      </c>
      <c r="T42" s="817">
        <v>5</v>
      </c>
      <c r="U42" s="817">
        <v>3</v>
      </c>
      <c r="V42" s="817">
        <v>8</v>
      </c>
      <c r="W42" s="817">
        <v>7</v>
      </c>
      <c r="X42" s="817">
        <v>7</v>
      </c>
      <c r="Y42" s="817">
        <v>5</v>
      </c>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row>
    <row r="43" spans="1:50">
      <c r="A43" s="352" t="s">
        <v>290</v>
      </c>
      <c r="B43" s="817">
        <v>14</v>
      </c>
      <c r="C43" s="817">
        <v>14</v>
      </c>
      <c r="D43" s="817">
        <v>14</v>
      </c>
      <c r="E43" s="817">
        <v>14</v>
      </c>
      <c r="F43" s="817">
        <v>14</v>
      </c>
      <c r="G43" s="817">
        <v>14</v>
      </c>
      <c r="H43" s="817">
        <v>7</v>
      </c>
      <c r="I43" s="817">
        <v>10</v>
      </c>
      <c r="J43" s="817">
        <v>11</v>
      </c>
      <c r="K43" s="817">
        <v>8</v>
      </c>
      <c r="L43" s="817">
        <v>11</v>
      </c>
      <c r="M43" s="817">
        <v>10</v>
      </c>
      <c r="N43" s="817">
        <v>18</v>
      </c>
      <c r="O43" s="817">
        <v>11</v>
      </c>
      <c r="P43" s="817">
        <v>13</v>
      </c>
      <c r="Q43" s="817">
        <v>14</v>
      </c>
      <c r="R43" s="817">
        <v>12</v>
      </c>
      <c r="S43" s="817">
        <v>14</v>
      </c>
      <c r="T43" s="817">
        <v>10</v>
      </c>
      <c r="U43" s="817">
        <v>9</v>
      </c>
      <c r="V43" s="817">
        <v>14</v>
      </c>
      <c r="W43" s="817">
        <v>10</v>
      </c>
      <c r="X43" s="817">
        <v>12</v>
      </c>
      <c r="Y43" s="817">
        <v>12</v>
      </c>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row>
    <row r="44" spans="1:50">
      <c r="A44" s="352" t="s">
        <v>291</v>
      </c>
      <c r="B44" s="817">
        <v>45</v>
      </c>
      <c r="C44" s="817">
        <v>45</v>
      </c>
      <c r="D44" s="817">
        <v>45</v>
      </c>
      <c r="E44" s="817">
        <v>45</v>
      </c>
      <c r="F44" s="817">
        <v>45</v>
      </c>
      <c r="G44" s="817">
        <v>45</v>
      </c>
      <c r="H44" s="817">
        <v>23</v>
      </c>
      <c r="I44" s="817">
        <v>36</v>
      </c>
      <c r="J44" s="817">
        <v>49</v>
      </c>
      <c r="K44" s="817">
        <v>33</v>
      </c>
      <c r="L44" s="817">
        <v>49</v>
      </c>
      <c r="M44" s="817">
        <v>49</v>
      </c>
      <c r="N44" s="817">
        <v>48</v>
      </c>
      <c r="O44" s="817">
        <v>55</v>
      </c>
      <c r="P44" s="817">
        <v>53</v>
      </c>
      <c r="Q44" s="817">
        <v>54</v>
      </c>
      <c r="R44" s="817">
        <v>58</v>
      </c>
      <c r="S44" s="817">
        <v>53</v>
      </c>
      <c r="T44" s="817">
        <v>61</v>
      </c>
      <c r="U44" s="817">
        <v>68</v>
      </c>
      <c r="V44" s="817">
        <v>52</v>
      </c>
      <c r="W44" s="817">
        <v>65</v>
      </c>
      <c r="X44" s="817">
        <v>63</v>
      </c>
      <c r="Y44" s="817">
        <v>49</v>
      </c>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row>
    <row r="45" spans="1:50">
      <c r="A45" s="352" t="s">
        <v>292</v>
      </c>
      <c r="B45" s="817">
        <v>13</v>
      </c>
      <c r="C45" s="817">
        <v>13</v>
      </c>
      <c r="D45" s="817">
        <v>13</v>
      </c>
      <c r="E45" s="817">
        <v>13</v>
      </c>
      <c r="F45" s="817">
        <v>13</v>
      </c>
      <c r="G45" s="817">
        <v>13</v>
      </c>
      <c r="H45" s="817">
        <v>9</v>
      </c>
      <c r="I45" s="817">
        <v>12</v>
      </c>
      <c r="J45" s="817">
        <v>15</v>
      </c>
      <c r="K45" s="817">
        <v>13</v>
      </c>
      <c r="L45" s="817">
        <v>10</v>
      </c>
      <c r="M45" s="817">
        <v>6</v>
      </c>
      <c r="N45" s="817">
        <v>11</v>
      </c>
      <c r="O45" s="817">
        <v>8</v>
      </c>
      <c r="P45" s="817">
        <v>11</v>
      </c>
      <c r="Q45" s="817">
        <v>11</v>
      </c>
      <c r="R45" s="817">
        <v>13</v>
      </c>
      <c r="S45" s="817">
        <v>20</v>
      </c>
      <c r="T45" s="817">
        <v>11</v>
      </c>
      <c r="U45" s="817">
        <v>11</v>
      </c>
      <c r="V45" s="817">
        <v>15</v>
      </c>
      <c r="W45" s="817">
        <v>6</v>
      </c>
      <c r="X45" s="817">
        <v>8</v>
      </c>
      <c r="Y45" s="817">
        <v>12</v>
      </c>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row>
    <row r="46" spans="1:50" ht="16.5" thickBot="1">
      <c r="A46" s="355" t="s">
        <v>294</v>
      </c>
      <c r="B46" s="822">
        <v>55</v>
      </c>
      <c r="C46" s="822">
        <v>55</v>
      </c>
      <c r="D46" s="822">
        <v>55</v>
      </c>
      <c r="E46" s="822">
        <v>55</v>
      </c>
      <c r="F46" s="822">
        <v>55</v>
      </c>
      <c r="G46" s="822">
        <v>55</v>
      </c>
      <c r="H46" s="822">
        <v>29</v>
      </c>
      <c r="I46" s="822">
        <v>42</v>
      </c>
      <c r="J46" s="822">
        <v>56</v>
      </c>
      <c r="K46" s="822">
        <v>46</v>
      </c>
      <c r="L46" s="822">
        <v>61</v>
      </c>
      <c r="M46" s="822">
        <v>54</v>
      </c>
      <c r="N46" s="822">
        <v>55</v>
      </c>
      <c r="O46" s="822">
        <v>69</v>
      </c>
      <c r="P46" s="822">
        <v>61</v>
      </c>
      <c r="Q46" s="822">
        <v>62</v>
      </c>
      <c r="R46" s="822">
        <v>68</v>
      </c>
      <c r="S46" s="822">
        <v>59</v>
      </c>
      <c r="T46" s="822">
        <v>70</v>
      </c>
      <c r="U46" s="822">
        <v>74</v>
      </c>
      <c r="V46" s="822">
        <v>65</v>
      </c>
      <c r="W46" s="822">
        <v>77</v>
      </c>
      <c r="X46" s="822">
        <v>73</v>
      </c>
      <c r="Y46" s="822">
        <v>59</v>
      </c>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row>
    <row r="47" spans="1:50">
      <c r="A47" s="352" t="s">
        <v>298</v>
      </c>
    </row>
    <row r="55" spans="2:25">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row>
    <row r="56" spans="2:25">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row>
    <row r="57" spans="2:25">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row>
    <row r="58" spans="2:25">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row>
  </sheetData>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D9BD-8018-4303-B9B5-BFA53CE7FB7D}">
  <dimension ref="A1:U47"/>
  <sheetViews>
    <sheetView workbookViewId="0"/>
  </sheetViews>
  <sheetFormatPr defaultRowHeight="13.5"/>
  <cols>
    <col min="1" max="1" width="9" style="335"/>
    <col min="2" max="3" width="8.625" style="335" customWidth="1"/>
    <col min="4" max="8" width="9" style="335"/>
    <col min="9" max="10" width="8.625" style="335" customWidth="1"/>
    <col min="11" max="16384" width="9" style="335"/>
  </cols>
  <sheetData>
    <row r="1" spans="1:21">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1" s="117" customFormat="1" ht="15">
      <c r="A3" s="1000" t="s">
        <v>299</v>
      </c>
      <c r="B3" s="1001"/>
      <c r="C3" s="1001"/>
      <c r="D3" s="1001"/>
      <c r="E3" s="1001"/>
      <c r="F3" s="1001"/>
      <c r="G3" s="1001"/>
      <c r="H3" s="1001"/>
      <c r="I3" s="1001"/>
      <c r="J3" s="1001"/>
      <c r="K3" s="357"/>
      <c r="L3" s="357"/>
    </row>
    <row r="4" spans="1:21" s="117" customFormat="1" ht="15">
      <c r="A4" s="1001"/>
      <c r="B4" s="1001"/>
      <c r="C4" s="1001"/>
      <c r="D4" s="1001"/>
      <c r="E4" s="1001"/>
      <c r="F4" s="1001"/>
      <c r="G4" s="1001"/>
      <c r="H4" s="1001"/>
      <c r="I4" s="1001"/>
      <c r="J4" s="1001"/>
      <c r="K4" s="357"/>
      <c r="L4" s="357"/>
    </row>
    <row r="5" spans="1:21" s="117" customFormat="1" ht="35.25" customHeight="1">
      <c r="A5" s="1002"/>
      <c r="B5" s="1002"/>
      <c r="C5" s="1002"/>
      <c r="D5" s="1002"/>
      <c r="E5" s="1002"/>
      <c r="F5" s="1002"/>
      <c r="G5" s="1002"/>
      <c r="H5" s="1002"/>
      <c r="I5" s="1002"/>
      <c r="J5" s="1002"/>
      <c r="K5" s="358"/>
      <c r="L5" s="358"/>
    </row>
    <row r="6" spans="1:21" ht="17.25" customHeight="1">
      <c r="A6" s="359"/>
      <c r="B6" s="997" t="s">
        <v>300</v>
      </c>
      <c r="C6" s="998"/>
      <c r="D6" s="999" t="s">
        <v>71</v>
      </c>
      <c r="E6" s="999"/>
      <c r="F6" s="999"/>
      <c r="G6" s="999"/>
      <c r="H6" s="999"/>
      <c r="I6" s="997" t="s">
        <v>301</v>
      </c>
      <c r="J6" s="998"/>
    </row>
    <row r="7" spans="1:21" ht="17.25" customHeight="1">
      <c r="A7" s="360"/>
      <c r="B7" s="361" t="s">
        <v>72</v>
      </c>
      <c r="C7" s="361" t="s">
        <v>73</v>
      </c>
      <c r="D7" s="56" t="s">
        <v>302</v>
      </c>
      <c r="E7" s="56" t="s">
        <v>303</v>
      </c>
      <c r="F7" s="56" t="s">
        <v>304</v>
      </c>
      <c r="G7" s="56" t="s">
        <v>305</v>
      </c>
      <c r="H7" s="56" t="s">
        <v>306</v>
      </c>
      <c r="I7" s="361" t="s">
        <v>72</v>
      </c>
      <c r="J7" s="361" t="s">
        <v>73</v>
      </c>
    </row>
    <row r="8" spans="1:21" ht="17.25" customHeight="1">
      <c r="A8" s="54">
        <v>2005</v>
      </c>
      <c r="B8" s="823">
        <v>13</v>
      </c>
      <c r="C8" s="823">
        <v>29.1</v>
      </c>
      <c r="D8" s="824">
        <v>3.1E-2</v>
      </c>
      <c r="E8" s="824">
        <v>0.50900000000000001</v>
      </c>
      <c r="F8" s="824">
        <v>0.22</v>
      </c>
      <c r="G8" s="824">
        <v>0.16400000000000001</v>
      </c>
      <c r="H8" s="824">
        <v>7.6999999999999999E-2</v>
      </c>
      <c r="I8" s="823">
        <v>6.6</v>
      </c>
      <c r="J8" s="823">
        <v>14.8</v>
      </c>
      <c r="L8" s="316"/>
      <c r="M8" s="362"/>
      <c r="N8" s="362"/>
      <c r="T8" s="362"/>
      <c r="U8" s="362"/>
    </row>
    <row r="9" spans="1:21" ht="17.25" customHeight="1">
      <c r="A9" s="55">
        <v>2006</v>
      </c>
      <c r="B9" s="825">
        <v>12.6</v>
      </c>
      <c r="C9" s="825">
        <v>20.8</v>
      </c>
      <c r="D9" s="826">
        <v>0.03</v>
      </c>
      <c r="E9" s="826">
        <v>0.74199999999999999</v>
      </c>
      <c r="F9" s="826">
        <v>7.5999999999999998E-2</v>
      </c>
      <c r="G9" s="826">
        <v>0.113</v>
      </c>
      <c r="H9" s="826">
        <v>3.9E-2</v>
      </c>
      <c r="I9" s="825">
        <v>9.4</v>
      </c>
      <c r="J9" s="825">
        <v>15.4</v>
      </c>
      <c r="L9" s="362"/>
      <c r="M9" s="362"/>
      <c r="N9" s="362"/>
      <c r="T9" s="362"/>
      <c r="U9" s="362"/>
    </row>
    <row r="10" spans="1:21" ht="17.25" customHeight="1">
      <c r="A10" s="55">
        <v>2007</v>
      </c>
      <c r="B10" s="825">
        <v>12.9</v>
      </c>
      <c r="C10" s="825">
        <v>21.3</v>
      </c>
      <c r="D10" s="826">
        <v>8.0000000000000002E-3</v>
      </c>
      <c r="E10" s="826">
        <v>0.44600000000000001</v>
      </c>
      <c r="F10" s="826">
        <v>0.27800000000000002</v>
      </c>
      <c r="G10" s="826">
        <v>0.17299999999999999</v>
      </c>
      <c r="H10" s="826">
        <v>9.5000000000000001E-2</v>
      </c>
      <c r="I10" s="825">
        <v>5.8</v>
      </c>
      <c r="J10" s="825">
        <v>9.5</v>
      </c>
      <c r="L10" s="362"/>
      <c r="M10" s="362"/>
      <c r="N10" s="362"/>
      <c r="T10" s="362"/>
      <c r="U10" s="362"/>
    </row>
    <row r="11" spans="1:21" ht="17.25" customHeight="1">
      <c r="A11" s="55">
        <v>2008</v>
      </c>
      <c r="B11" s="825">
        <v>7.8</v>
      </c>
      <c r="C11" s="825">
        <v>12.3</v>
      </c>
      <c r="D11" s="826">
        <v>7.1999999999999995E-2</v>
      </c>
      <c r="E11" s="826">
        <v>0.20399999999999999</v>
      </c>
      <c r="F11" s="826">
        <v>0.315</v>
      </c>
      <c r="G11" s="826">
        <v>0.26700000000000002</v>
      </c>
      <c r="H11" s="826">
        <v>0.14199999999999999</v>
      </c>
      <c r="I11" s="825">
        <v>1.6</v>
      </c>
      <c r="J11" s="825">
        <v>2.5</v>
      </c>
      <c r="L11" s="362"/>
      <c r="M11" s="362"/>
      <c r="N11" s="362"/>
      <c r="T11" s="362"/>
      <c r="U11" s="362"/>
    </row>
    <row r="12" spans="1:21" ht="17.25" customHeight="1">
      <c r="A12" s="55">
        <v>2009</v>
      </c>
      <c r="B12" s="825">
        <v>13.1</v>
      </c>
      <c r="C12" s="825">
        <v>23</v>
      </c>
      <c r="D12" s="826">
        <v>4.0000000000000001E-3</v>
      </c>
      <c r="E12" s="826">
        <v>0.55900000000000005</v>
      </c>
      <c r="F12" s="826">
        <v>0.23599999999999999</v>
      </c>
      <c r="G12" s="826">
        <v>9.4E-2</v>
      </c>
      <c r="H12" s="826">
        <v>0.107</v>
      </c>
      <c r="I12" s="825">
        <v>7.3</v>
      </c>
      <c r="J12" s="825">
        <v>12.9</v>
      </c>
      <c r="L12" s="362"/>
      <c r="M12" s="362"/>
      <c r="N12" s="362"/>
      <c r="T12" s="362"/>
      <c r="U12" s="362"/>
    </row>
    <row r="13" spans="1:21" ht="17.25" customHeight="1">
      <c r="A13" s="55">
        <v>2010</v>
      </c>
      <c r="B13" s="825">
        <v>14.5</v>
      </c>
      <c r="C13" s="825">
        <v>28</v>
      </c>
      <c r="D13" s="826">
        <v>1E-3</v>
      </c>
      <c r="E13" s="826">
        <v>0.38100000000000001</v>
      </c>
      <c r="F13" s="826">
        <v>0.28699999999999998</v>
      </c>
      <c r="G13" s="826">
        <v>0.19900000000000001</v>
      </c>
      <c r="H13" s="826">
        <v>0.13200000000000001</v>
      </c>
      <c r="I13" s="825">
        <v>5.5</v>
      </c>
      <c r="J13" s="825">
        <v>10.6</v>
      </c>
      <c r="L13" s="362"/>
      <c r="M13" s="362"/>
      <c r="N13" s="362"/>
      <c r="T13" s="362"/>
      <c r="U13" s="362"/>
    </row>
    <row r="14" spans="1:21" ht="17.25" customHeight="1">
      <c r="A14" s="55">
        <v>2011</v>
      </c>
      <c r="B14" s="825">
        <v>14.6</v>
      </c>
      <c r="C14" s="825">
        <v>26</v>
      </c>
      <c r="D14" s="826">
        <v>0</v>
      </c>
      <c r="E14" s="826">
        <v>0.16200000000000001</v>
      </c>
      <c r="F14" s="826">
        <v>0.61</v>
      </c>
      <c r="G14" s="826">
        <v>0.13400000000000001</v>
      </c>
      <c r="H14" s="826">
        <v>9.2999999999999999E-2</v>
      </c>
      <c r="I14" s="825">
        <v>2.4</v>
      </c>
      <c r="J14" s="825">
        <v>4.2</v>
      </c>
      <c r="L14" s="362"/>
      <c r="M14" s="362"/>
      <c r="N14" s="362"/>
      <c r="T14" s="362"/>
      <c r="U14" s="362"/>
    </row>
    <row r="15" spans="1:21" ht="17.25" customHeight="1">
      <c r="A15" s="55">
        <v>2012</v>
      </c>
      <c r="B15" s="825">
        <v>14.1</v>
      </c>
      <c r="C15" s="825">
        <v>23.1</v>
      </c>
      <c r="D15" s="826">
        <v>3.0000000000000001E-3</v>
      </c>
      <c r="E15" s="826">
        <v>0.42499999999999999</v>
      </c>
      <c r="F15" s="826">
        <v>0.248</v>
      </c>
      <c r="G15" s="826">
        <v>0.17899999999999999</v>
      </c>
      <c r="H15" s="826">
        <v>0.14399999999999999</v>
      </c>
      <c r="I15" s="825">
        <v>6</v>
      </c>
      <c r="J15" s="825">
        <v>9.8000000000000007</v>
      </c>
      <c r="L15" s="362"/>
      <c r="M15" s="362"/>
      <c r="N15" s="362"/>
      <c r="T15" s="362"/>
      <c r="U15" s="362"/>
    </row>
    <row r="16" spans="1:21" ht="17.25" customHeight="1">
      <c r="A16" s="55">
        <v>2013</v>
      </c>
      <c r="B16" s="825">
        <v>16.8</v>
      </c>
      <c r="C16" s="825">
        <v>30.2</v>
      </c>
      <c r="D16" s="826">
        <v>1E-3</v>
      </c>
      <c r="E16" s="826">
        <v>0.32300000000000001</v>
      </c>
      <c r="F16" s="826">
        <v>0.28199999999999997</v>
      </c>
      <c r="G16" s="826">
        <v>0.17100000000000001</v>
      </c>
      <c r="H16" s="826">
        <v>0.224</v>
      </c>
      <c r="I16" s="825">
        <v>5.4</v>
      </c>
      <c r="J16" s="825">
        <v>9.6999999999999993</v>
      </c>
      <c r="L16" s="362"/>
      <c r="M16" s="362"/>
      <c r="N16" s="362"/>
      <c r="T16" s="362"/>
      <c r="U16" s="362"/>
    </row>
    <row r="17" spans="1:21" ht="17.25" customHeight="1">
      <c r="A17" s="55">
        <v>2014</v>
      </c>
      <c r="B17" s="825">
        <v>13.3</v>
      </c>
      <c r="C17" s="825">
        <v>24.1</v>
      </c>
      <c r="D17" s="826">
        <v>2E-3</v>
      </c>
      <c r="E17" s="826">
        <v>0.20799999999999999</v>
      </c>
      <c r="F17" s="826">
        <v>0.378</v>
      </c>
      <c r="G17" s="826">
        <v>0.23499999999999999</v>
      </c>
      <c r="H17" s="826">
        <v>0.17899999999999999</v>
      </c>
      <c r="I17" s="825">
        <v>2.8</v>
      </c>
      <c r="J17" s="825">
        <v>5</v>
      </c>
      <c r="L17" s="362"/>
      <c r="M17" s="362"/>
      <c r="N17" s="362"/>
      <c r="T17" s="362"/>
      <c r="U17" s="362"/>
    </row>
    <row r="18" spans="1:21" ht="17.25" customHeight="1">
      <c r="A18" s="55">
        <v>2015</v>
      </c>
      <c r="B18" s="825">
        <v>15.3</v>
      </c>
      <c r="C18" s="825">
        <v>25.3</v>
      </c>
      <c r="D18" s="826">
        <v>1.7999999999999999E-2</v>
      </c>
      <c r="E18" s="826">
        <v>0.34200000000000003</v>
      </c>
      <c r="F18" s="826">
        <v>0.23699999999999999</v>
      </c>
      <c r="G18" s="826">
        <v>0.219</v>
      </c>
      <c r="H18" s="826">
        <v>0.183</v>
      </c>
      <c r="I18" s="825">
        <v>5.2</v>
      </c>
      <c r="J18" s="825">
        <v>8.6999999999999993</v>
      </c>
      <c r="L18" s="362"/>
      <c r="M18" s="362"/>
      <c r="N18" s="362"/>
      <c r="T18" s="362"/>
      <c r="U18" s="362"/>
    </row>
    <row r="19" spans="1:21" ht="17.25" customHeight="1">
      <c r="A19" s="55">
        <v>2016</v>
      </c>
      <c r="B19" s="825">
        <v>13.7</v>
      </c>
      <c r="C19" s="825">
        <v>21.8</v>
      </c>
      <c r="D19" s="826">
        <v>4.0000000000000001E-3</v>
      </c>
      <c r="E19" s="826">
        <v>0.41699999999999998</v>
      </c>
      <c r="F19" s="826">
        <v>0.17499999999999999</v>
      </c>
      <c r="G19" s="826">
        <v>0.20499999999999999</v>
      </c>
      <c r="H19" s="826">
        <v>0.19900000000000001</v>
      </c>
      <c r="I19" s="825">
        <v>5.7</v>
      </c>
      <c r="J19" s="825">
        <v>9.1</v>
      </c>
      <c r="L19" s="362"/>
      <c r="M19" s="362"/>
      <c r="N19" s="362"/>
      <c r="T19" s="362"/>
      <c r="U19" s="362"/>
    </row>
    <row r="20" spans="1:21" ht="17.25" customHeight="1">
      <c r="A20" s="55">
        <v>2017</v>
      </c>
      <c r="B20" s="825">
        <v>18.600000000000001</v>
      </c>
      <c r="C20" s="825">
        <v>26.3</v>
      </c>
      <c r="D20" s="826">
        <v>0</v>
      </c>
      <c r="E20" s="826">
        <v>0.214</v>
      </c>
      <c r="F20" s="826">
        <v>0.39600000000000002</v>
      </c>
      <c r="G20" s="826">
        <v>0.216</v>
      </c>
      <c r="H20" s="826">
        <v>0.17399999999999999</v>
      </c>
      <c r="I20" s="825">
        <v>4</v>
      </c>
      <c r="J20" s="825">
        <v>5.6</v>
      </c>
      <c r="L20" s="362"/>
      <c r="M20" s="362"/>
      <c r="N20" s="362"/>
      <c r="T20" s="362"/>
      <c r="U20" s="362"/>
    </row>
    <row r="21" spans="1:21" ht="17.25" customHeight="1">
      <c r="A21" s="55">
        <v>2018</v>
      </c>
      <c r="B21" s="825">
        <v>15.8</v>
      </c>
      <c r="C21" s="825">
        <v>23.2</v>
      </c>
      <c r="D21" s="826">
        <v>0</v>
      </c>
      <c r="E21" s="826">
        <v>0.189</v>
      </c>
      <c r="F21" s="826">
        <v>0.32300000000000001</v>
      </c>
      <c r="G21" s="826">
        <v>0.23499999999999999</v>
      </c>
      <c r="H21" s="826">
        <v>0.252</v>
      </c>
      <c r="I21" s="825">
        <v>3</v>
      </c>
      <c r="J21" s="825">
        <v>4.4000000000000004</v>
      </c>
      <c r="L21" s="362"/>
      <c r="M21" s="362"/>
      <c r="N21" s="362"/>
      <c r="T21" s="362"/>
      <c r="U21" s="362"/>
    </row>
    <row r="22" spans="1:21" ht="17.25" customHeight="1">
      <c r="A22" s="55">
        <v>2019</v>
      </c>
      <c r="B22" s="825">
        <v>11.8</v>
      </c>
      <c r="C22" s="825">
        <v>19.3</v>
      </c>
      <c r="D22" s="826">
        <v>0</v>
      </c>
      <c r="E22" s="826">
        <v>0.121</v>
      </c>
      <c r="F22" s="826">
        <v>0.39500000000000002</v>
      </c>
      <c r="G22" s="826">
        <v>0.193</v>
      </c>
      <c r="H22" s="826">
        <v>0.28999999999999998</v>
      </c>
      <c r="I22" s="825">
        <v>1.4</v>
      </c>
      <c r="J22" s="825">
        <v>2.2999999999999998</v>
      </c>
      <c r="L22" s="362"/>
      <c r="M22" s="362"/>
      <c r="N22" s="362"/>
      <c r="T22" s="362"/>
      <c r="U22" s="362"/>
    </row>
    <row r="23" spans="1:21" ht="17.25" customHeight="1">
      <c r="A23" s="55">
        <v>2020</v>
      </c>
      <c r="B23" s="825">
        <v>15.4</v>
      </c>
      <c r="C23" s="825">
        <v>28.5</v>
      </c>
      <c r="D23" s="826">
        <v>0</v>
      </c>
      <c r="E23" s="826">
        <v>0.154</v>
      </c>
      <c r="F23" s="826">
        <v>0.39</v>
      </c>
      <c r="G23" s="826">
        <v>0.186</v>
      </c>
      <c r="H23" s="826">
        <v>0.27</v>
      </c>
      <c r="I23" s="825">
        <v>2.4</v>
      </c>
      <c r="J23" s="825">
        <v>4.4000000000000004</v>
      </c>
      <c r="L23" s="362"/>
      <c r="M23" s="362"/>
      <c r="N23" s="362"/>
      <c r="T23" s="362"/>
      <c r="U23" s="362"/>
    </row>
    <row r="24" spans="1:21" ht="17.25" customHeight="1">
      <c r="A24" s="55">
        <v>2021</v>
      </c>
      <c r="B24" s="825">
        <v>21.3</v>
      </c>
      <c r="C24" s="825">
        <v>32.200000000000003</v>
      </c>
      <c r="D24" s="826">
        <v>0</v>
      </c>
      <c r="E24" s="826">
        <v>0.10199999999999999</v>
      </c>
      <c r="F24" s="826">
        <v>0.33900000000000002</v>
      </c>
      <c r="G24" s="826">
        <v>0.20300000000000001</v>
      </c>
      <c r="H24" s="826">
        <v>0.35599999999999998</v>
      </c>
      <c r="I24" s="825">
        <v>2.2000000000000002</v>
      </c>
      <c r="J24" s="825">
        <v>3.3</v>
      </c>
      <c r="L24" s="362"/>
      <c r="M24" s="362"/>
      <c r="N24" s="362"/>
      <c r="T24" s="362"/>
      <c r="U24" s="362"/>
    </row>
    <row r="25" spans="1:21" ht="17.25" customHeight="1">
      <c r="A25" s="55">
        <v>2022</v>
      </c>
      <c r="B25" s="825">
        <v>13.4</v>
      </c>
      <c r="C25" s="825">
        <v>18.5</v>
      </c>
      <c r="D25" s="826">
        <v>0</v>
      </c>
      <c r="E25" s="826">
        <v>0.21099999999999999</v>
      </c>
      <c r="F25" s="826">
        <v>0.27400000000000002</v>
      </c>
      <c r="G25" s="826">
        <v>0.23300000000000001</v>
      </c>
      <c r="H25" s="826">
        <v>0.28100000000000003</v>
      </c>
      <c r="I25" s="825">
        <v>2.8</v>
      </c>
      <c r="J25" s="825">
        <v>3.9</v>
      </c>
      <c r="L25" s="362"/>
      <c r="M25" s="362"/>
      <c r="N25" s="362"/>
      <c r="T25" s="362"/>
      <c r="U25" s="362"/>
    </row>
    <row r="26" spans="1:21" ht="17.25" customHeight="1">
      <c r="A26" s="55">
        <v>2023</v>
      </c>
      <c r="B26" s="825">
        <v>17.2</v>
      </c>
      <c r="C26" s="825">
        <v>29</v>
      </c>
      <c r="D26" s="826">
        <v>0</v>
      </c>
      <c r="E26" s="826">
        <v>0.151</v>
      </c>
      <c r="F26" s="826">
        <v>0.23100000000000001</v>
      </c>
      <c r="G26" s="826">
        <v>0.24099999999999999</v>
      </c>
      <c r="H26" s="826">
        <v>0.376</v>
      </c>
      <c r="I26" s="825">
        <v>2.6</v>
      </c>
      <c r="J26" s="825">
        <v>4.4000000000000004</v>
      </c>
      <c r="L26" s="362"/>
      <c r="M26" s="362"/>
      <c r="N26" s="362"/>
      <c r="T26" s="362"/>
      <c r="U26" s="362"/>
    </row>
    <row r="27" spans="1:21" ht="17.25" customHeight="1">
      <c r="A27" s="56">
        <v>2024</v>
      </c>
      <c r="B27" s="827">
        <v>15.9</v>
      </c>
      <c r="C27" s="827">
        <v>21.8</v>
      </c>
      <c r="D27" s="828">
        <v>0</v>
      </c>
      <c r="E27" s="828">
        <v>9.9000000000000005E-2</v>
      </c>
      <c r="F27" s="828">
        <v>0.216</v>
      </c>
      <c r="G27" s="828">
        <v>0.215</v>
      </c>
      <c r="H27" s="828">
        <v>0.47</v>
      </c>
      <c r="I27" s="827">
        <v>1.6</v>
      </c>
      <c r="J27" s="827">
        <v>2.2000000000000002</v>
      </c>
      <c r="M27" s="362"/>
      <c r="N27" s="362"/>
      <c r="T27" s="362"/>
      <c r="U27" s="362"/>
    </row>
    <row r="29" spans="1:21">
      <c r="D29" s="363"/>
      <c r="E29" s="363"/>
      <c r="F29" s="363"/>
      <c r="G29" s="363"/>
      <c r="H29" s="363"/>
    </row>
    <row r="30" spans="1:21">
      <c r="D30" s="363"/>
      <c r="E30" s="363"/>
      <c r="F30" s="363"/>
      <c r="G30" s="363"/>
      <c r="H30" s="363"/>
    </row>
    <row r="31" spans="1:21">
      <c r="D31" s="363"/>
      <c r="E31" s="363"/>
      <c r="F31" s="363"/>
      <c r="G31" s="363"/>
      <c r="H31" s="363"/>
    </row>
    <row r="32" spans="1:21">
      <c r="D32" s="363"/>
      <c r="E32" s="363"/>
      <c r="F32" s="363"/>
      <c r="G32" s="363"/>
      <c r="H32" s="363"/>
    </row>
    <row r="33" spans="4:8">
      <c r="D33" s="363"/>
      <c r="E33" s="363"/>
      <c r="F33" s="363"/>
      <c r="G33" s="363"/>
      <c r="H33" s="363"/>
    </row>
    <row r="34" spans="4:8">
      <c r="D34" s="363"/>
      <c r="E34" s="363"/>
      <c r="F34" s="363"/>
      <c r="G34" s="363"/>
      <c r="H34" s="363"/>
    </row>
    <row r="35" spans="4:8">
      <c r="D35" s="363"/>
      <c r="E35" s="363"/>
      <c r="F35" s="363"/>
      <c r="G35" s="363"/>
      <c r="H35" s="363"/>
    </row>
    <row r="36" spans="4:8">
      <c r="D36" s="363"/>
      <c r="E36" s="363"/>
      <c r="F36" s="363"/>
      <c r="G36" s="363"/>
      <c r="H36" s="363"/>
    </row>
    <row r="37" spans="4:8">
      <c r="D37" s="363"/>
      <c r="E37" s="363"/>
      <c r="F37" s="363"/>
      <c r="G37" s="363"/>
      <c r="H37" s="363"/>
    </row>
    <row r="38" spans="4:8">
      <c r="D38" s="363"/>
      <c r="E38" s="363"/>
      <c r="F38" s="363"/>
      <c r="G38" s="363"/>
      <c r="H38" s="363"/>
    </row>
    <row r="39" spans="4:8">
      <c r="D39" s="363"/>
      <c r="E39" s="363"/>
      <c r="F39" s="363"/>
      <c r="G39" s="363"/>
      <c r="H39" s="363"/>
    </row>
    <row r="40" spans="4:8">
      <c r="D40" s="363"/>
      <c r="E40" s="363"/>
      <c r="F40" s="363"/>
      <c r="G40" s="363"/>
      <c r="H40" s="363"/>
    </row>
    <row r="41" spans="4:8">
      <c r="D41" s="363"/>
      <c r="E41" s="363"/>
      <c r="F41" s="363"/>
      <c r="G41" s="363"/>
      <c r="H41" s="363"/>
    </row>
    <row r="42" spans="4:8">
      <c r="D42" s="363"/>
      <c r="E42" s="363"/>
      <c r="F42" s="363"/>
      <c r="G42" s="363"/>
      <c r="H42" s="363"/>
    </row>
    <row r="43" spans="4:8">
      <c r="D43" s="363"/>
      <c r="E43" s="363"/>
      <c r="F43" s="363"/>
      <c r="G43" s="363"/>
      <c r="H43" s="363"/>
    </row>
    <row r="44" spans="4:8">
      <c r="D44" s="363"/>
      <c r="E44" s="363"/>
      <c r="F44" s="363"/>
      <c r="G44" s="363"/>
      <c r="H44" s="363"/>
    </row>
    <row r="45" spans="4:8">
      <c r="D45" s="363"/>
      <c r="E45" s="363"/>
      <c r="F45" s="363"/>
      <c r="G45" s="363"/>
      <c r="H45" s="363"/>
    </row>
    <row r="46" spans="4:8">
      <c r="D46" s="363"/>
      <c r="E46" s="363"/>
      <c r="F46" s="363"/>
      <c r="G46" s="363"/>
      <c r="H46" s="363"/>
    </row>
    <row r="47" spans="4:8">
      <c r="D47" s="363"/>
      <c r="E47" s="363"/>
      <c r="F47" s="363"/>
      <c r="G47" s="363"/>
      <c r="H47" s="363"/>
    </row>
  </sheetData>
  <mergeCells count="4">
    <mergeCell ref="B6:C6"/>
    <mergeCell ref="D6:H6"/>
    <mergeCell ref="I6:J6"/>
    <mergeCell ref="A3:J5"/>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4705D-1E29-485E-A2AA-C34BE54B99AF}">
  <dimension ref="A1:X27"/>
  <sheetViews>
    <sheetView workbookViewId="0"/>
  </sheetViews>
  <sheetFormatPr defaultRowHeight="29.25" customHeight="1"/>
  <cols>
    <col min="1" max="1" width="9" style="123"/>
    <col min="2" max="3" width="9.875" style="123" customWidth="1"/>
    <col min="4" max="8" width="9" style="123"/>
    <col min="9" max="9" width="12.25" style="123" customWidth="1"/>
    <col min="10" max="10" width="10.75" style="123" customWidth="1"/>
    <col min="11" max="11" width="10.25" style="123" customWidth="1"/>
    <col min="12" max="13" width="9" style="123"/>
    <col min="14" max="14" width="9.5" style="123" bestFit="1" customWidth="1"/>
    <col min="15" max="16384" width="9" style="123"/>
  </cols>
  <sheetData>
    <row r="1" spans="1:24" ht="29.25" customHeight="1">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4" ht="29.25" customHeight="1">
      <c r="A3" s="1005" t="s">
        <v>603</v>
      </c>
      <c r="B3" s="1006"/>
      <c r="C3" s="1006"/>
      <c r="D3" s="1006"/>
      <c r="E3" s="1006"/>
      <c r="F3" s="1006"/>
      <c r="G3" s="1006"/>
      <c r="H3" s="1006"/>
      <c r="I3" s="1006"/>
      <c r="J3" s="1006"/>
      <c r="K3" s="1006"/>
    </row>
    <row r="4" spans="1:24" ht="18" customHeight="1">
      <c r="A4" s="1006"/>
      <c r="B4" s="1006"/>
      <c r="C4" s="1006"/>
      <c r="D4" s="1006"/>
      <c r="E4" s="1006"/>
      <c r="F4" s="1006"/>
      <c r="G4" s="1006"/>
      <c r="H4" s="1006"/>
      <c r="I4" s="1006"/>
      <c r="J4" s="1006"/>
      <c r="K4" s="1006"/>
    </row>
    <row r="5" spans="1:24" ht="19.5" customHeight="1">
      <c r="A5" s="1007"/>
      <c r="B5" s="1007"/>
      <c r="C5" s="1007"/>
      <c r="D5" s="1007"/>
      <c r="E5" s="1007"/>
      <c r="F5" s="1007"/>
      <c r="G5" s="1007"/>
      <c r="H5" s="1007"/>
      <c r="I5" s="1007"/>
      <c r="J5" s="1007"/>
      <c r="K5" s="1007"/>
    </row>
    <row r="6" spans="1:24" ht="18" customHeight="1">
      <c r="A6" s="130"/>
      <c r="B6" s="1003" t="s">
        <v>155</v>
      </c>
      <c r="C6" s="1003"/>
      <c r="D6" s="1004" t="s">
        <v>156</v>
      </c>
      <c r="E6" s="1004"/>
      <c r="F6" s="1004"/>
      <c r="G6" s="1004"/>
      <c r="H6" s="1004"/>
      <c r="I6" s="105" t="s">
        <v>157</v>
      </c>
      <c r="J6" s="1003" t="s">
        <v>158</v>
      </c>
      <c r="K6" s="1003"/>
    </row>
    <row r="7" spans="1:24" ht="18" customHeight="1">
      <c r="A7" s="131"/>
      <c r="B7" s="53" t="s">
        <v>159</v>
      </c>
      <c r="C7" s="53" t="s">
        <v>160</v>
      </c>
      <c r="D7" s="53" t="s">
        <v>161</v>
      </c>
      <c r="E7" s="53" t="s">
        <v>162</v>
      </c>
      <c r="F7" s="53" t="s">
        <v>163</v>
      </c>
      <c r="G7" s="53" t="s">
        <v>164</v>
      </c>
      <c r="H7" s="53" t="s">
        <v>165</v>
      </c>
      <c r="I7" s="53" t="s">
        <v>166</v>
      </c>
      <c r="J7" s="53" t="s">
        <v>159</v>
      </c>
      <c r="K7" s="53" t="s">
        <v>160</v>
      </c>
    </row>
    <row r="8" spans="1:24" ht="18" customHeight="1">
      <c r="A8" s="54">
        <v>2005</v>
      </c>
      <c r="B8" s="829" t="s">
        <v>276</v>
      </c>
      <c r="C8" s="829" t="s">
        <v>276</v>
      </c>
      <c r="D8" s="829" t="s">
        <v>276</v>
      </c>
      <c r="E8" s="829" t="s">
        <v>276</v>
      </c>
      <c r="F8" s="829" t="s">
        <v>276</v>
      </c>
      <c r="G8" s="829" t="s">
        <v>276</v>
      </c>
      <c r="H8" s="829" t="s">
        <v>276</v>
      </c>
      <c r="I8" s="829" t="s">
        <v>276</v>
      </c>
      <c r="J8" s="829" t="s">
        <v>276</v>
      </c>
      <c r="K8" s="829" t="s">
        <v>276</v>
      </c>
      <c r="N8" s="132"/>
      <c r="O8" s="132"/>
      <c r="P8" s="132"/>
      <c r="Q8" s="132"/>
      <c r="R8" s="132"/>
      <c r="S8" s="132"/>
      <c r="T8" s="132"/>
      <c r="U8" s="132"/>
      <c r="V8" s="132"/>
      <c r="W8" s="132"/>
      <c r="X8" s="132"/>
    </row>
    <row r="9" spans="1:24" ht="18" customHeight="1">
      <c r="A9" s="55">
        <v>2006</v>
      </c>
      <c r="B9" s="830" t="s">
        <v>276</v>
      </c>
      <c r="C9" s="830" t="s">
        <v>276</v>
      </c>
      <c r="D9" s="830" t="s">
        <v>276</v>
      </c>
      <c r="E9" s="830" t="s">
        <v>276</v>
      </c>
      <c r="F9" s="830" t="s">
        <v>276</v>
      </c>
      <c r="G9" s="830" t="s">
        <v>276</v>
      </c>
      <c r="H9" s="830" t="s">
        <v>276</v>
      </c>
      <c r="I9" s="830" t="s">
        <v>276</v>
      </c>
      <c r="J9" s="830" t="s">
        <v>276</v>
      </c>
      <c r="K9" s="830" t="s">
        <v>276</v>
      </c>
      <c r="N9" s="132"/>
      <c r="O9" s="132"/>
      <c r="P9" s="132"/>
      <c r="Q9" s="132"/>
      <c r="R9" s="132"/>
      <c r="S9" s="132"/>
      <c r="T9" s="132"/>
      <c r="U9" s="132"/>
      <c r="V9" s="132"/>
      <c r="W9" s="132"/>
      <c r="X9" s="132"/>
    </row>
    <row r="10" spans="1:24" ht="18" customHeight="1">
      <c r="A10" s="55">
        <v>2007</v>
      </c>
      <c r="B10" s="825">
        <v>9.9</v>
      </c>
      <c r="C10" s="825">
        <v>24.2</v>
      </c>
      <c r="D10" s="826">
        <v>0.20799999999999999</v>
      </c>
      <c r="E10" s="826">
        <v>0.505</v>
      </c>
      <c r="F10" s="826">
        <v>0.14599999999999999</v>
      </c>
      <c r="G10" s="826">
        <v>9.0999999999999998E-2</v>
      </c>
      <c r="H10" s="826">
        <v>0.05</v>
      </c>
      <c r="I10" s="831">
        <v>991</v>
      </c>
      <c r="J10" s="825">
        <v>5.0999999999999996</v>
      </c>
      <c r="K10" s="825">
        <v>12.3</v>
      </c>
      <c r="M10" s="132"/>
      <c r="N10" s="132"/>
      <c r="O10" s="132"/>
      <c r="P10" s="133"/>
      <c r="Q10" s="133"/>
      <c r="R10" s="133"/>
      <c r="S10" s="133"/>
      <c r="T10" s="133"/>
      <c r="U10" s="135"/>
      <c r="V10" s="132"/>
      <c r="W10" s="132"/>
      <c r="X10" s="132"/>
    </row>
    <row r="11" spans="1:24" ht="18" customHeight="1">
      <c r="A11" s="55">
        <v>2008</v>
      </c>
      <c r="B11" s="825">
        <v>8</v>
      </c>
      <c r="C11" s="825">
        <v>12.8</v>
      </c>
      <c r="D11" s="826">
        <v>0.55300000000000005</v>
      </c>
      <c r="E11" s="826">
        <v>0.186</v>
      </c>
      <c r="F11" s="826">
        <v>0.113</v>
      </c>
      <c r="G11" s="826">
        <v>6.5000000000000002E-2</v>
      </c>
      <c r="H11" s="826">
        <v>8.3000000000000004E-2</v>
      </c>
      <c r="I11" s="831">
        <v>1175</v>
      </c>
      <c r="J11" s="825">
        <v>1.3</v>
      </c>
      <c r="K11" s="825">
        <v>2</v>
      </c>
      <c r="M11" s="132"/>
      <c r="N11" s="132"/>
      <c r="O11" s="132"/>
      <c r="P11" s="133"/>
      <c r="Q11" s="133"/>
      <c r="R11" s="133"/>
      <c r="S11" s="133"/>
      <c r="T11" s="133"/>
      <c r="U11" s="135"/>
      <c r="V11" s="132"/>
      <c r="W11" s="132"/>
      <c r="X11" s="132"/>
    </row>
    <row r="12" spans="1:24" ht="18" customHeight="1">
      <c r="A12" s="55">
        <v>2009</v>
      </c>
      <c r="B12" s="825">
        <v>10.8</v>
      </c>
      <c r="C12" s="825">
        <v>13.6</v>
      </c>
      <c r="D12" s="826">
        <v>0.128</v>
      </c>
      <c r="E12" s="826">
        <v>0.60099999999999998</v>
      </c>
      <c r="F12" s="826">
        <v>0.20699999999999999</v>
      </c>
      <c r="G12" s="826">
        <v>3.1E-2</v>
      </c>
      <c r="H12" s="826">
        <v>3.3000000000000002E-2</v>
      </c>
      <c r="I12" s="831">
        <v>1055</v>
      </c>
      <c r="J12" s="825">
        <v>6.1</v>
      </c>
      <c r="K12" s="825">
        <v>7.8</v>
      </c>
      <c r="M12" s="132"/>
      <c r="N12" s="132"/>
      <c r="O12" s="132"/>
      <c r="P12" s="133"/>
      <c r="Q12" s="133"/>
      <c r="R12" s="133"/>
      <c r="S12" s="133"/>
      <c r="T12" s="133"/>
      <c r="U12" s="135"/>
      <c r="V12" s="132"/>
      <c r="W12" s="132"/>
      <c r="X12" s="132"/>
    </row>
    <row r="13" spans="1:24" ht="18" customHeight="1">
      <c r="A13" s="55">
        <v>2010</v>
      </c>
      <c r="B13" s="825">
        <v>7.3</v>
      </c>
      <c r="C13" s="825">
        <v>10.9</v>
      </c>
      <c r="D13" s="826">
        <v>0.36399999999999999</v>
      </c>
      <c r="E13" s="826">
        <v>0.495</v>
      </c>
      <c r="F13" s="826">
        <v>9.4E-2</v>
      </c>
      <c r="G13" s="826">
        <v>1.4999999999999999E-2</v>
      </c>
      <c r="H13" s="826">
        <v>3.2000000000000001E-2</v>
      </c>
      <c r="I13" s="831">
        <v>1063</v>
      </c>
      <c r="J13" s="825">
        <v>3.4</v>
      </c>
      <c r="K13" s="825">
        <v>5.0999999999999996</v>
      </c>
      <c r="M13" s="132"/>
      <c r="N13" s="132"/>
      <c r="O13" s="132"/>
      <c r="P13" s="133"/>
      <c r="Q13" s="133"/>
      <c r="R13" s="133"/>
      <c r="S13" s="133"/>
      <c r="T13" s="133"/>
      <c r="U13" s="135"/>
      <c r="V13" s="132"/>
      <c r="W13" s="132"/>
      <c r="X13" s="132"/>
    </row>
    <row r="14" spans="1:24" ht="18" customHeight="1">
      <c r="A14" s="55">
        <v>2011</v>
      </c>
      <c r="B14" s="825">
        <v>7.7</v>
      </c>
      <c r="C14" s="825">
        <v>12</v>
      </c>
      <c r="D14" s="826">
        <v>0.27800000000000002</v>
      </c>
      <c r="E14" s="826">
        <v>0.56899999999999995</v>
      </c>
      <c r="F14" s="826">
        <v>7.8E-2</v>
      </c>
      <c r="G14" s="826">
        <v>3.7999999999999999E-2</v>
      </c>
      <c r="H14" s="826">
        <v>3.6999999999999998E-2</v>
      </c>
      <c r="I14" s="831">
        <v>928</v>
      </c>
      <c r="J14" s="825">
        <v>4.7</v>
      </c>
      <c r="K14" s="825">
        <v>7.3</v>
      </c>
      <c r="M14" s="132"/>
      <c r="N14" s="132"/>
      <c r="O14" s="132"/>
      <c r="P14" s="133"/>
      <c r="Q14" s="133"/>
      <c r="R14" s="133"/>
      <c r="S14" s="133"/>
      <c r="T14" s="133"/>
      <c r="U14" s="135"/>
      <c r="V14" s="132"/>
      <c r="W14" s="132"/>
      <c r="X14" s="132"/>
    </row>
    <row r="15" spans="1:24" ht="18" customHeight="1">
      <c r="A15" s="55">
        <v>2012</v>
      </c>
      <c r="B15" s="825">
        <v>6</v>
      </c>
      <c r="C15" s="825">
        <v>7.9</v>
      </c>
      <c r="D15" s="826">
        <v>0.29699999999999999</v>
      </c>
      <c r="E15" s="826">
        <v>0.47599999999999998</v>
      </c>
      <c r="F15" s="826">
        <v>0.11700000000000001</v>
      </c>
      <c r="G15" s="826">
        <v>6.8000000000000005E-2</v>
      </c>
      <c r="H15" s="826">
        <v>4.2000000000000003E-2</v>
      </c>
      <c r="I15" s="831">
        <v>1062</v>
      </c>
      <c r="J15" s="825">
        <v>2.7</v>
      </c>
      <c r="K15" s="825">
        <v>3.5</v>
      </c>
      <c r="M15" s="132"/>
      <c r="N15" s="132"/>
      <c r="O15" s="132"/>
      <c r="P15" s="133"/>
      <c r="Q15" s="133"/>
      <c r="R15" s="133"/>
      <c r="S15" s="133"/>
      <c r="T15" s="133"/>
      <c r="U15" s="135"/>
      <c r="V15" s="132"/>
      <c r="W15" s="132"/>
      <c r="X15" s="132"/>
    </row>
    <row r="16" spans="1:24" ht="18" customHeight="1">
      <c r="A16" s="55">
        <v>2013</v>
      </c>
      <c r="B16" s="825">
        <v>9.6999999999999993</v>
      </c>
      <c r="C16" s="825">
        <v>10.6</v>
      </c>
      <c r="D16" s="826">
        <v>0.28299999999999997</v>
      </c>
      <c r="E16" s="826">
        <v>0.52800000000000002</v>
      </c>
      <c r="F16" s="826">
        <v>7.1999999999999995E-2</v>
      </c>
      <c r="G16" s="826">
        <v>2.5000000000000001E-2</v>
      </c>
      <c r="H16" s="826">
        <v>9.2999999999999999E-2</v>
      </c>
      <c r="I16" s="831">
        <v>1027</v>
      </c>
      <c r="J16" s="825">
        <v>5</v>
      </c>
      <c r="K16" s="825">
        <v>5.4</v>
      </c>
      <c r="M16" s="132"/>
      <c r="N16" s="132"/>
      <c r="O16" s="132"/>
      <c r="P16" s="133"/>
      <c r="Q16" s="133"/>
      <c r="R16" s="133"/>
      <c r="S16" s="133"/>
      <c r="T16" s="133"/>
      <c r="U16" s="135"/>
      <c r="V16" s="132"/>
      <c r="W16" s="132"/>
      <c r="X16" s="132"/>
    </row>
    <row r="17" spans="1:24" ht="18" customHeight="1">
      <c r="A17" s="55">
        <v>2014</v>
      </c>
      <c r="B17" s="825">
        <v>12.7</v>
      </c>
      <c r="C17" s="825">
        <v>14.3</v>
      </c>
      <c r="D17" s="826">
        <v>0.16200000000000001</v>
      </c>
      <c r="E17" s="826">
        <v>0.443</v>
      </c>
      <c r="F17" s="826">
        <v>0.25</v>
      </c>
      <c r="G17" s="826">
        <v>7.6999999999999999E-2</v>
      </c>
      <c r="H17" s="826">
        <v>6.8000000000000005E-2</v>
      </c>
      <c r="I17" s="831">
        <v>1138</v>
      </c>
      <c r="J17" s="825">
        <v>4.9000000000000004</v>
      </c>
      <c r="K17" s="825">
        <v>5.6</v>
      </c>
      <c r="M17" s="132"/>
      <c r="N17" s="132"/>
      <c r="O17" s="132"/>
      <c r="P17" s="133"/>
      <c r="Q17" s="133"/>
      <c r="R17" s="133"/>
      <c r="S17" s="133"/>
      <c r="T17" s="133"/>
      <c r="U17" s="135"/>
      <c r="V17" s="132"/>
      <c r="W17" s="132"/>
      <c r="X17" s="132"/>
    </row>
    <row r="18" spans="1:24" ht="18" customHeight="1">
      <c r="A18" s="55">
        <v>2015</v>
      </c>
      <c r="B18" s="825">
        <v>14.5</v>
      </c>
      <c r="C18" s="825">
        <v>18.3</v>
      </c>
      <c r="D18" s="826">
        <v>0.378</v>
      </c>
      <c r="E18" s="826">
        <v>0.33600000000000002</v>
      </c>
      <c r="F18" s="826">
        <v>0.18</v>
      </c>
      <c r="G18" s="826">
        <v>5.8000000000000003E-2</v>
      </c>
      <c r="H18" s="826">
        <v>4.9000000000000002E-2</v>
      </c>
      <c r="I18" s="831">
        <v>1062</v>
      </c>
      <c r="J18" s="825">
        <v>4.5999999999999996</v>
      </c>
      <c r="K18" s="825">
        <v>5.8</v>
      </c>
      <c r="M18" s="132"/>
      <c r="N18" s="132"/>
      <c r="O18" s="132"/>
      <c r="P18" s="133"/>
      <c r="Q18" s="133"/>
      <c r="R18" s="133"/>
      <c r="S18" s="133"/>
      <c r="T18" s="133"/>
      <c r="U18" s="135"/>
      <c r="V18" s="132"/>
      <c r="W18" s="132"/>
      <c r="X18" s="132"/>
    </row>
    <row r="19" spans="1:24" ht="18" customHeight="1">
      <c r="A19" s="55">
        <v>2016</v>
      </c>
      <c r="B19" s="825">
        <v>11.2</v>
      </c>
      <c r="C19" s="825">
        <v>13.3</v>
      </c>
      <c r="D19" s="826">
        <v>0.46800000000000003</v>
      </c>
      <c r="E19" s="826">
        <v>0.16600000000000001</v>
      </c>
      <c r="F19" s="826">
        <v>0.157</v>
      </c>
      <c r="G19" s="826">
        <v>8.6999999999999994E-2</v>
      </c>
      <c r="H19" s="826">
        <v>0.122</v>
      </c>
      <c r="I19" s="831">
        <v>1089</v>
      </c>
      <c r="J19" s="825">
        <v>1.7</v>
      </c>
      <c r="K19" s="825">
        <v>2</v>
      </c>
      <c r="M19" s="132"/>
      <c r="N19" s="132"/>
      <c r="O19" s="132"/>
      <c r="P19" s="133"/>
      <c r="Q19" s="133"/>
      <c r="R19" s="133"/>
      <c r="S19" s="133"/>
      <c r="T19" s="133"/>
      <c r="U19" s="135"/>
      <c r="V19" s="132"/>
      <c r="W19" s="132"/>
      <c r="X19" s="132"/>
    </row>
    <row r="20" spans="1:24" ht="18" customHeight="1">
      <c r="A20" s="55">
        <v>2017</v>
      </c>
      <c r="B20" s="825">
        <v>10.1</v>
      </c>
      <c r="C20" s="825">
        <v>12</v>
      </c>
      <c r="D20" s="826">
        <v>0.20300000000000001</v>
      </c>
      <c r="E20" s="826">
        <v>0.39</v>
      </c>
      <c r="F20" s="826">
        <v>0.222</v>
      </c>
      <c r="G20" s="826">
        <v>6.9000000000000006E-2</v>
      </c>
      <c r="H20" s="826">
        <v>0.11700000000000001</v>
      </c>
      <c r="I20" s="831">
        <v>1107</v>
      </c>
      <c r="J20" s="825">
        <v>3.6</v>
      </c>
      <c r="K20" s="825">
        <v>4.2</v>
      </c>
      <c r="M20" s="132"/>
      <c r="N20" s="132"/>
      <c r="O20" s="132"/>
      <c r="P20" s="133"/>
      <c r="Q20" s="133"/>
      <c r="R20" s="133"/>
      <c r="S20" s="133"/>
      <c r="T20" s="133"/>
      <c r="U20" s="135"/>
      <c r="V20" s="132"/>
      <c r="W20" s="132"/>
      <c r="X20" s="132"/>
    </row>
    <row r="21" spans="1:24" ht="18" customHeight="1">
      <c r="A21" s="55">
        <v>2018</v>
      </c>
      <c r="B21" s="825">
        <v>10.1</v>
      </c>
      <c r="C21" s="825">
        <v>12.2</v>
      </c>
      <c r="D21" s="826">
        <v>0.22800000000000001</v>
      </c>
      <c r="E21" s="826">
        <v>0.26</v>
      </c>
      <c r="F21" s="826">
        <v>0.21199999999999999</v>
      </c>
      <c r="G21" s="826">
        <v>0.111</v>
      </c>
      <c r="H21" s="826">
        <v>0.189</v>
      </c>
      <c r="I21" s="831">
        <v>1058</v>
      </c>
      <c r="J21" s="825">
        <v>2.5</v>
      </c>
      <c r="K21" s="825">
        <v>3</v>
      </c>
      <c r="M21" s="132"/>
      <c r="N21" s="132"/>
      <c r="O21" s="132"/>
      <c r="P21" s="133"/>
      <c r="Q21" s="133"/>
      <c r="R21" s="133"/>
      <c r="S21" s="133"/>
      <c r="T21" s="133"/>
      <c r="U21" s="135"/>
      <c r="V21" s="132"/>
      <c r="W21" s="132"/>
      <c r="X21" s="132"/>
    </row>
    <row r="22" spans="1:24" ht="18" customHeight="1">
      <c r="A22" s="55">
        <v>2019</v>
      </c>
      <c r="B22" s="825">
        <v>10.7</v>
      </c>
      <c r="C22" s="825">
        <v>13.5</v>
      </c>
      <c r="D22" s="826">
        <v>0.20699999999999999</v>
      </c>
      <c r="E22" s="826">
        <v>0.32</v>
      </c>
      <c r="F22" s="826">
        <v>0.33800000000000002</v>
      </c>
      <c r="G22" s="826">
        <v>5.5E-2</v>
      </c>
      <c r="H22" s="826">
        <v>0.08</v>
      </c>
      <c r="I22" s="831">
        <v>1158</v>
      </c>
      <c r="J22" s="825">
        <v>3</v>
      </c>
      <c r="K22" s="825">
        <v>3.7</v>
      </c>
      <c r="M22" s="132"/>
      <c r="N22" s="132"/>
      <c r="O22" s="132"/>
      <c r="P22" s="133"/>
      <c r="Q22" s="133"/>
      <c r="R22" s="133"/>
      <c r="S22" s="133"/>
      <c r="T22" s="133"/>
      <c r="U22" s="135"/>
      <c r="V22" s="132"/>
      <c r="W22" s="132"/>
      <c r="X22" s="132"/>
    </row>
    <row r="23" spans="1:24" ht="18" customHeight="1">
      <c r="A23" s="55">
        <v>2020</v>
      </c>
      <c r="B23" s="825">
        <v>12.6</v>
      </c>
      <c r="C23" s="825">
        <v>14.2</v>
      </c>
      <c r="D23" s="826">
        <v>0.114</v>
      </c>
      <c r="E23" s="826">
        <v>0.54</v>
      </c>
      <c r="F23" s="826">
        <v>0.182</v>
      </c>
      <c r="G23" s="826">
        <v>6.0999999999999999E-2</v>
      </c>
      <c r="H23" s="826">
        <v>0.10199999999999999</v>
      </c>
      <c r="I23" s="831">
        <v>1233</v>
      </c>
      <c r="J23" s="825">
        <v>5.5</v>
      </c>
      <c r="K23" s="825">
        <v>6.2</v>
      </c>
      <c r="M23" s="132"/>
      <c r="N23" s="132"/>
      <c r="O23" s="132"/>
      <c r="P23" s="133"/>
      <c r="Q23" s="133"/>
      <c r="R23" s="133"/>
      <c r="S23" s="133"/>
      <c r="T23" s="133"/>
      <c r="U23" s="135"/>
      <c r="V23" s="132"/>
      <c r="W23" s="132"/>
      <c r="X23" s="132"/>
    </row>
    <row r="24" spans="1:24" ht="18" customHeight="1">
      <c r="A24" s="55">
        <v>2021</v>
      </c>
      <c r="B24" s="825">
        <v>9.1999999999999993</v>
      </c>
      <c r="C24" s="825">
        <v>11.7</v>
      </c>
      <c r="D24" s="826">
        <v>0.124</v>
      </c>
      <c r="E24" s="826">
        <v>0.376</v>
      </c>
      <c r="F24" s="826">
        <v>9.1999999999999998E-2</v>
      </c>
      <c r="G24" s="826">
        <v>0.188</v>
      </c>
      <c r="H24" s="826">
        <v>0.22</v>
      </c>
      <c r="I24" s="831">
        <v>1270</v>
      </c>
      <c r="J24" s="825">
        <v>2.7</v>
      </c>
      <c r="K24" s="825">
        <v>3.5</v>
      </c>
      <c r="M24" s="132"/>
      <c r="N24" s="132"/>
      <c r="O24" s="132"/>
      <c r="P24" s="133"/>
      <c r="Q24" s="133"/>
      <c r="R24" s="133"/>
      <c r="S24" s="133"/>
      <c r="T24" s="133"/>
      <c r="U24" s="135"/>
      <c r="V24" s="132"/>
      <c r="W24" s="132"/>
      <c r="X24" s="132"/>
    </row>
    <row r="25" spans="1:24" ht="18" customHeight="1">
      <c r="A25" s="55">
        <v>2022</v>
      </c>
      <c r="B25" s="825">
        <v>9.5</v>
      </c>
      <c r="C25" s="825">
        <v>11.8</v>
      </c>
      <c r="D25" s="826">
        <v>0.152</v>
      </c>
      <c r="E25" s="826">
        <v>0.23400000000000001</v>
      </c>
      <c r="F25" s="826">
        <v>0.27200000000000002</v>
      </c>
      <c r="G25" s="826">
        <v>0.14000000000000001</v>
      </c>
      <c r="H25" s="826">
        <v>0.20200000000000001</v>
      </c>
      <c r="I25" s="831">
        <v>1240</v>
      </c>
      <c r="J25" s="825">
        <v>1.8</v>
      </c>
      <c r="K25" s="825">
        <v>2.2000000000000002</v>
      </c>
      <c r="M25" s="132"/>
      <c r="N25" s="132"/>
      <c r="O25" s="132"/>
      <c r="P25" s="133"/>
      <c r="Q25" s="133"/>
      <c r="R25" s="133"/>
      <c r="S25" s="133"/>
      <c r="T25" s="133"/>
      <c r="U25" s="135"/>
      <c r="V25" s="132"/>
      <c r="W25" s="132"/>
      <c r="X25" s="132"/>
    </row>
    <row r="26" spans="1:24" ht="18" customHeight="1">
      <c r="A26" s="55">
        <v>2023</v>
      </c>
      <c r="B26" s="825">
        <v>10.7</v>
      </c>
      <c r="C26" s="825">
        <v>11.6</v>
      </c>
      <c r="D26" s="826">
        <v>0.13200000000000001</v>
      </c>
      <c r="E26" s="826">
        <v>0.26100000000000001</v>
      </c>
      <c r="F26" s="826">
        <v>0.40600000000000003</v>
      </c>
      <c r="G26" s="826">
        <v>4.1000000000000002E-2</v>
      </c>
      <c r="H26" s="826">
        <v>0.16</v>
      </c>
      <c r="I26" s="831">
        <v>1161</v>
      </c>
      <c r="J26" s="825">
        <v>2.4</v>
      </c>
      <c r="K26" s="825">
        <v>2.6</v>
      </c>
      <c r="M26" s="132"/>
      <c r="N26" s="132"/>
      <c r="O26" s="132"/>
      <c r="P26" s="133"/>
      <c r="Q26" s="133"/>
      <c r="R26" s="133"/>
      <c r="S26" s="133"/>
      <c r="T26" s="133"/>
      <c r="U26" s="135"/>
      <c r="V26" s="132"/>
      <c r="W26" s="132"/>
      <c r="X26" s="132"/>
    </row>
    <row r="27" spans="1:24" ht="18" customHeight="1">
      <c r="A27" s="56">
        <v>2024</v>
      </c>
      <c r="B27" s="827">
        <v>10.9</v>
      </c>
      <c r="C27" s="827">
        <v>12.8</v>
      </c>
      <c r="D27" s="828">
        <v>0.129</v>
      </c>
      <c r="E27" s="828">
        <v>0.37</v>
      </c>
      <c r="F27" s="828">
        <v>0.218</v>
      </c>
      <c r="G27" s="828">
        <v>0.14499999999999999</v>
      </c>
      <c r="H27" s="828">
        <v>0.13800000000000001</v>
      </c>
      <c r="I27" s="832">
        <v>1181</v>
      </c>
      <c r="J27" s="827">
        <v>3.4</v>
      </c>
      <c r="K27" s="827">
        <v>4</v>
      </c>
      <c r="M27" s="132"/>
      <c r="N27" s="132"/>
      <c r="O27" s="132"/>
      <c r="P27" s="133"/>
      <c r="Q27" s="133"/>
      <c r="R27" s="133"/>
      <c r="S27" s="133"/>
      <c r="T27" s="133"/>
      <c r="U27" s="135"/>
      <c r="V27" s="132"/>
      <c r="W27" s="132"/>
      <c r="X27" s="132"/>
    </row>
  </sheetData>
  <mergeCells count="4">
    <mergeCell ref="B6:C6"/>
    <mergeCell ref="D6:H6"/>
    <mergeCell ref="J6:K6"/>
    <mergeCell ref="A3:K5"/>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517B-1AB1-4F71-BA8C-E9B6431DFCA6}">
  <dimension ref="A1:W25"/>
  <sheetViews>
    <sheetView workbookViewId="0"/>
  </sheetViews>
  <sheetFormatPr defaultRowHeight="15"/>
  <cols>
    <col min="1" max="1" width="9" style="123"/>
    <col min="2" max="2" width="8.625" style="123" customWidth="1"/>
    <col min="3" max="3" width="12.875" style="123" customWidth="1"/>
    <col min="4" max="8" width="9" style="123"/>
    <col min="9" max="9" width="12.625" style="123" customWidth="1"/>
    <col min="10" max="10" width="9.75" style="123" customWidth="1"/>
    <col min="11" max="11" width="8.625" style="123" customWidth="1"/>
    <col min="12" max="16384" width="9" style="123"/>
  </cols>
  <sheetData>
    <row r="1" spans="1:23">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2" spans="1:23">
      <c r="A2" s="1008" t="s">
        <v>604</v>
      </c>
      <c r="B2" s="1009"/>
      <c r="C2" s="1009"/>
      <c r="D2" s="1009"/>
      <c r="E2" s="1009"/>
      <c r="F2" s="1009"/>
      <c r="G2" s="1009"/>
      <c r="H2" s="1009"/>
      <c r="I2" s="1009"/>
      <c r="J2" s="1009"/>
      <c r="K2" s="1009"/>
    </row>
    <row r="3" spans="1:23" ht="31.5" customHeight="1">
      <c r="A3" s="1010"/>
      <c r="B3" s="1010"/>
      <c r="C3" s="1010"/>
      <c r="D3" s="1010"/>
      <c r="E3" s="1010"/>
      <c r="F3" s="1010"/>
      <c r="G3" s="1010"/>
      <c r="H3" s="1010"/>
      <c r="I3" s="1010"/>
      <c r="J3" s="1010"/>
      <c r="K3" s="1010"/>
    </row>
    <row r="4" spans="1:23" ht="19.5" customHeight="1">
      <c r="A4" s="130"/>
      <c r="B4" s="1003" t="s">
        <v>155</v>
      </c>
      <c r="C4" s="1003"/>
      <c r="D4" s="1004" t="s">
        <v>156</v>
      </c>
      <c r="E4" s="1004"/>
      <c r="F4" s="1004"/>
      <c r="G4" s="1004"/>
      <c r="H4" s="1004"/>
      <c r="I4" s="105" t="s">
        <v>157</v>
      </c>
      <c r="J4" s="1003" t="s">
        <v>158</v>
      </c>
      <c r="K4" s="1003"/>
    </row>
    <row r="5" spans="1:23">
      <c r="A5" s="131"/>
      <c r="B5" s="53" t="s">
        <v>159</v>
      </c>
      <c r="C5" s="53" t="s">
        <v>160</v>
      </c>
      <c r="D5" s="53" t="s">
        <v>161</v>
      </c>
      <c r="E5" s="53" t="s">
        <v>162</v>
      </c>
      <c r="F5" s="53" t="s">
        <v>163</v>
      </c>
      <c r="G5" s="53" t="s">
        <v>164</v>
      </c>
      <c r="H5" s="53" t="s">
        <v>165</v>
      </c>
      <c r="I5" s="53" t="s">
        <v>166</v>
      </c>
      <c r="J5" s="53" t="s">
        <v>159</v>
      </c>
      <c r="K5" s="53" t="s">
        <v>160</v>
      </c>
    </row>
    <row r="6" spans="1:23" ht="18" customHeight="1">
      <c r="A6" s="54">
        <v>2005</v>
      </c>
      <c r="B6" s="829" t="s">
        <v>276</v>
      </c>
      <c r="C6" s="829" t="s">
        <v>276</v>
      </c>
      <c r="D6" s="829" t="s">
        <v>276</v>
      </c>
      <c r="E6" s="829" t="s">
        <v>276</v>
      </c>
      <c r="F6" s="829" t="s">
        <v>276</v>
      </c>
      <c r="G6" s="829" t="s">
        <v>276</v>
      </c>
      <c r="H6" s="829" t="s">
        <v>276</v>
      </c>
      <c r="I6" s="829" t="s">
        <v>276</v>
      </c>
      <c r="J6" s="829" t="s">
        <v>276</v>
      </c>
      <c r="K6" s="829" t="s">
        <v>276</v>
      </c>
      <c r="N6" s="132"/>
      <c r="O6" s="132"/>
      <c r="P6" s="132"/>
      <c r="Q6" s="132"/>
      <c r="R6" s="132"/>
      <c r="S6" s="132"/>
      <c r="T6" s="132"/>
      <c r="U6" s="132"/>
      <c r="V6" s="132"/>
      <c r="W6" s="132"/>
    </row>
    <row r="7" spans="1:23" ht="18" customHeight="1">
      <c r="A7" s="55">
        <v>2006</v>
      </c>
      <c r="B7" s="830" t="s">
        <v>276</v>
      </c>
      <c r="C7" s="830" t="s">
        <v>276</v>
      </c>
      <c r="D7" s="830" t="s">
        <v>276</v>
      </c>
      <c r="E7" s="830" t="s">
        <v>276</v>
      </c>
      <c r="F7" s="830" t="s">
        <v>276</v>
      </c>
      <c r="G7" s="830" t="s">
        <v>276</v>
      </c>
      <c r="H7" s="830" t="s">
        <v>276</v>
      </c>
      <c r="I7" s="830" t="s">
        <v>276</v>
      </c>
      <c r="J7" s="830" t="s">
        <v>276</v>
      </c>
      <c r="K7" s="830" t="s">
        <v>276</v>
      </c>
      <c r="N7" s="132"/>
      <c r="O7" s="132"/>
      <c r="P7" s="132"/>
      <c r="Q7" s="132"/>
      <c r="R7" s="132"/>
      <c r="S7" s="132"/>
      <c r="T7" s="132"/>
      <c r="U7" s="132"/>
      <c r="V7" s="132"/>
      <c r="W7" s="132"/>
    </row>
    <row r="8" spans="1:23" ht="18" customHeight="1">
      <c r="A8" s="55">
        <v>2007</v>
      </c>
      <c r="B8" s="825">
        <v>3</v>
      </c>
      <c r="C8" s="825">
        <v>3.9</v>
      </c>
      <c r="D8" s="826">
        <v>0.17199999999999999</v>
      </c>
      <c r="E8" s="826">
        <v>0.33600000000000002</v>
      </c>
      <c r="F8" s="826">
        <v>8.7999999999999995E-2</v>
      </c>
      <c r="G8" s="826">
        <v>0.249</v>
      </c>
      <c r="H8" s="826">
        <v>0.154</v>
      </c>
      <c r="I8" s="831">
        <v>1252</v>
      </c>
      <c r="J8" s="825">
        <v>0.8</v>
      </c>
      <c r="K8" s="825">
        <v>1.1000000000000001</v>
      </c>
      <c r="M8" s="132"/>
      <c r="N8" s="132"/>
      <c r="O8" s="132"/>
      <c r="P8" s="133"/>
      <c r="Q8" s="133"/>
      <c r="R8" s="133"/>
      <c r="S8" s="133"/>
      <c r="T8" s="133"/>
      <c r="U8" s="135"/>
      <c r="V8" s="132"/>
      <c r="W8" s="132"/>
    </row>
    <row r="9" spans="1:23" ht="18" customHeight="1">
      <c r="A9" s="55">
        <v>2008</v>
      </c>
      <c r="B9" s="825">
        <v>2.2999999999999998</v>
      </c>
      <c r="C9" s="825">
        <v>2.2999999999999998</v>
      </c>
      <c r="D9" s="826">
        <v>0.17599999999999999</v>
      </c>
      <c r="E9" s="826">
        <v>0.32200000000000001</v>
      </c>
      <c r="F9" s="826">
        <v>9.4E-2</v>
      </c>
      <c r="G9" s="826">
        <v>0.24399999999999999</v>
      </c>
      <c r="H9" s="826">
        <v>0.16400000000000001</v>
      </c>
      <c r="I9" s="831">
        <v>1239</v>
      </c>
      <c r="J9" s="825">
        <v>0.6</v>
      </c>
      <c r="K9" s="825">
        <v>0.6</v>
      </c>
      <c r="M9" s="132"/>
      <c r="N9" s="132"/>
      <c r="O9" s="132"/>
      <c r="P9" s="133"/>
      <c r="Q9" s="133"/>
      <c r="R9" s="133"/>
      <c r="S9" s="133"/>
      <c r="T9" s="133"/>
      <c r="U9" s="135"/>
      <c r="V9" s="132"/>
      <c r="W9" s="132"/>
    </row>
    <row r="10" spans="1:23" ht="18" customHeight="1">
      <c r="A10" s="55">
        <v>2009</v>
      </c>
      <c r="B10" s="825">
        <v>2.2999999999999998</v>
      </c>
      <c r="C10" s="825">
        <v>2.7</v>
      </c>
      <c r="D10" s="826">
        <v>0.05</v>
      </c>
      <c r="E10" s="826">
        <v>0.78800000000000003</v>
      </c>
      <c r="F10" s="826">
        <v>8.5999999999999993E-2</v>
      </c>
      <c r="G10" s="826">
        <v>1.0999999999999999E-2</v>
      </c>
      <c r="H10" s="826">
        <v>6.5000000000000002E-2</v>
      </c>
      <c r="I10" s="831">
        <v>1180</v>
      </c>
      <c r="J10" s="825">
        <v>1.6</v>
      </c>
      <c r="K10" s="825">
        <v>1.8</v>
      </c>
      <c r="M10" s="132"/>
      <c r="N10" s="132"/>
      <c r="O10" s="132"/>
      <c r="P10" s="133"/>
      <c r="Q10" s="133"/>
      <c r="R10" s="133"/>
      <c r="S10" s="133"/>
      <c r="T10" s="133"/>
      <c r="U10" s="135"/>
      <c r="V10" s="132"/>
      <c r="W10" s="132"/>
    </row>
    <row r="11" spans="1:23" ht="18" customHeight="1">
      <c r="A11" s="55">
        <v>2010</v>
      </c>
      <c r="B11" s="825">
        <v>2.4</v>
      </c>
      <c r="C11" s="825">
        <v>2.5</v>
      </c>
      <c r="D11" s="826">
        <v>3.6999999999999998E-2</v>
      </c>
      <c r="E11" s="826">
        <v>0.52800000000000002</v>
      </c>
      <c r="F11" s="826">
        <v>0.185</v>
      </c>
      <c r="G11" s="826">
        <v>0.17699999999999999</v>
      </c>
      <c r="H11" s="826">
        <v>7.2999999999999995E-2</v>
      </c>
      <c r="I11" s="831">
        <v>1197</v>
      </c>
      <c r="J11" s="825">
        <v>1</v>
      </c>
      <c r="K11" s="825">
        <v>1.1000000000000001</v>
      </c>
      <c r="M11" s="132"/>
      <c r="N11" s="132"/>
      <c r="O11" s="132"/>
      <c r="P11" s="133"/>
      <c r="Q11" s="133"/>
      <c r="R11" s="133"/>
      <c r="S11" s="133"/>
      <c r="T11" s="133"/>
      <c r="U11" s="135"/>
      <c r="V11" s="132"/>
      <c r="W11" s="132"/>
    </row>
    <row r="12" spans="1:23" ht="18" customHeight="1">
      <c r="A12" s="55">
        <v>2011</v>
      </c>
      <c r="B12" s="825">
        <v>2.2999999999999998</v>
      </c>
      <c r="C12" s="825">
        <v>2.5</v>
      </c>
      <c r="D12" s="826">
        <v>0.19</v>
      </c>
      <c r="E12" s="826">
        <v>0.53100000000000003</v>
      </c>
      <c r="F12" s="826">
        <v>9.6000000000000002E-2</v>
      </c>
      <c r="G12" s="826">
        <v>9.9000000000000005E-2</v>
      </c>
      <c r="H12" s="826">
        <v>8.3000000000000004E-2</v>
      </c>
      <c r="I12" s="831">
        <v>1050</v>
      </c>
      <c r="J12" s="825">
        <v>1.2</v>
      </c>
      <c r="K12" s="825">
        <v>1.3</v>
      </c>
      <c r="M12" s="132"/>
      <c r="N12" s="132"/>
      <c r="O12" s="132"/>
      <c r="P12" s="133"/>
      <c r="Q12" s="133"/>
      <c r="R12" s="133"/>
      <c r="S12" s="133"/>
      <c r="T12" s="133"/>
      <c r="U12" s="135"/>
      <c r="V12" s="132"/>
      <c r="W12" s="132"/>
    </row>
    <row r="13" spans="1:23" ht="18" customHeight="1">
      <c r="A13" s="55">
        <v>2012</v>
      </c>
      <c r="B13" s="825">
        <v>2.8</v>
      </c>
      <c r="C13" s="825">
        <v>3</v>
      </c>
      <c r="D13" s="826">
        <v>1.7000000000000001E-2</v>
      </c>
      <c r="E13" s="826">
        <v>0.34599999999999997</v>
      </c>
      <c r="F13" s="826">
        <v>8.5999999999999993E-2</v>
      </c>
      <c r="G13" s="826">
        <v>0.31900000000000001</v>
      </c>
      <c r="H13" s="826">
        <v>0.23100000000000001</v>
      </c>
      <c r="I13" s="831">
        <v>983</v>
      </c>
      <c r="J13" s="825">
        <v>1</v>
      </c>
      <c r="K13" s="825">
        <v>1</v>
      </c>
      <c r="M13" s="132"/>
      <c r="N13" s="132"/>
      <c r="O13" s="132"/>
      <c r="P13" s="133"/>
      <c r="Q13" s="133"/>
      <c r="R13" s="133"/>
      <c r="S13" s="133"/>
      <c r="T13" s="133"/>
      <c r="U13" s="135"/>
      <c r="V13" s="132"/>
      <c r="W13" s="132"/>
    </row>
    <row r="14" spans="1:23" ht="18" customHeight="1">
      <c r="A14" s="55">
        <v>2013</v>
      </c>
      <c r="B14" s="825">
        <v>2.4</v>
      </c>
      <c r="C14" s="825">
        <v>2.5</v>
      </c>
      <c r="D14" s="826">
        <v>0.128</v>
      </c>
      <c r="E14" s="826">
        <v>0.58499999999999996</v>
      </c>
      <c r="F14" s="826">
        <v>0.115</v>
      </c>
      <c r="G14" s="826">
        <v>7.1999999999999995E-2</v>
      </c>
      <c r="H14" s="826">
        <v>0.1</v>
      </c>
      <c r="I14" s="831">
        <v>1023</v>
      </c>
      <c r="J14" s="825">
        <v>1.4</v>
      </c>
      <c r="K14" s="825">
        <v>1.4</v>
      </c>
      <c r="M14" s="132"/>
      <c r="N14" s="132"/>
      <c r="O14" s="132"/>
      <c r="P14" s="133"/>
      <c r="Q14" s="133"/>
      <c r="R14" s="133"/>
      <c r="S14" s="133"/>
      <c r="T14" s="133"/>
      <c r="U14" s="135"/>
      <c r="V14" s="132"/>
      <c r="W14" s="132"/>
    </row>
    <row r="15" spans="1:23" ht="18" customHeight="1">
      <c r="A15" s="55">
        <v>2014</v>
      </c>
      <c r="B15" s="825">
        <v>3</v>
      </c>
      <c r="C15" s="825">
        <v>3.2</v>
      </c>
      <c r="D15" s="826">
        <v>0</v>
      </c>
      <c r="E15" s="826">
        <v>0.60199999999999998</v>
      </c>
      <c r="F15" s="826">
        <v>9.8000000000000004E-2</v>
      </c>
      <c r="G15" s="826">
        <v>0.17899999999999999</v>
      </c>
      <c r="H15" s="826">
        <v>0.121</v>
      </c>
      <c r="I15" s="831">
        <v>1242</v>
      </c>
      <c r="J15" s="825">
        <v>1.4</v>
      </c>
      <c r="K15" s="825">
        <v>1.6</v>
      </c>
      <c r="M15" s="132"/>
      <c r="N15" s="132"/>
      <c r="O15" s="132"/>
      <c r="P15" s="133"/>
      <c r="Q15" s="133"/>
      <c r="R15" s="133"/>
      <c r="S15" s="133"/>
      <c r="T15" s="133"/>
      <c r="U15" s="135"/>
      <c r="V15" s="132"/>
      <c r="W15" s="132"/>
    </row>
    <row r="16" spans="1:23" ht="18" customHeight="1">
      <c r="A16" s="55">
        <v>2015</v>
      </c>
      <c r="B16" s="825">
        <v>2.8</v>
      </c>
      <c r="C16" s="825">
        <v>3</v>
      </c>
      <c r="D16" s="826">
        <v>3.0000000000000001E-3</v>
      </c>
      <c r="E16" s="826">
        <v>0.17699999999999999</v>
      </c>
      <c r="F16" s="826">
        <v>0.19400000000000001</v>
      </c>
      <c r="G16" s="826">
        <v>0.104</v>
      </c>
      <c r="H16" s="826">
        <v>0.52200000000000002</v>
      </c>
      <c r="I16" s="831">
        <v>1159</v>
      </c>
      <c r="J16" s="825">
        <v>0.4</v>
      </c>
      <c r="K16" s="825">
        <v>0.5</v>
      </c>
      <c r="M16" s="132"/>
      <c r="N16" s="132"/>
      <c r="O16" s="132"/>
      <c r="P16" s="133"/>
      <c r="Q16" s="133"/>
      <c r="R16" s="133"/>
      <c r="S16" s="133"/>
      <c r="T16" s="133"/>
      <c r="U16" s="135"/>
      <c r="V16" s="132"/>
      <c r="W16" s="132"/>
    </row>
    <row r="17" spans="1:23" ht="18" customHeight="1">
      <c r="A17" s="55">
        <v>2016</v>
      </c>
      <c r="B17" s="825">
        <v>2.7</v>
      </c>
      <c r="C17" s="825">
        <v>2.7</v>
      </c>
      <c r="D17" s="826">
        <v>0.04</v>
      </c>
      <c r="E17" s="826">
        <v>0.26</v>
      </c>
      <c r="F17" s="826">
        <v>0.432</v>
      </c>
      <c r="G17" s="826">
        <v>0.13400000000000001</v>
      </c>
      <c r="H17" s="826">
        <v>0.13400000000000001</v>
      </c>
      <c r="I17" s="831">
        <v>1156</v>
      </c>
      <c r="J17" s="825">
        <v>0.6</v>
      </c>
      <c r="K17" s="825">
        <v>0.6</v>
      </c>
      <c r="M17" s="132"/>
      <c r="N17" s="132"/>
      <c r="O17" s="132"/>
      <c r="P17" s="133"/>
      <c r="Q17" s="133"/>
      <c r="R17" s="133"/>
      <c r="S17" s="133"/>
      <c r="T17" s="133"/>
      <c r="U17" s="135"/>
      <c r="V17" s="132"/>
      <c r="W17" s="132"/>
    </row>
    <row r="18" spans="1:23" ht="18" customHeight="1">
      <c r="A18" s="55">
        <v>2017</v>
      </c>
      <c r="B18" s="825">
        <v>2.8</v>
      </c>
      <c r="C18" s="825">
        <v>3</v>
      </c>
      <c r="D18" s="826">
        <v>4.8000000000000001E-2</v>
      </c>
      <c r="E18" s="826">
        <v>0.51600000000000001</v>
      </c>
      <c r="F18" s="826">
        <v>0.158</v>
      </c>
      <c r="G18" s="826">
        <v>8.1000000000000003E-2</v>
      </c>
      <c r="H18" s="826">
        <v>0.19700000000000001</v>
      </c>
      <c r="I18" s="831">
        <v>1176</v>
      </c>
      <c r="J18" s="825">
        <v>1.2</v>
      </c>
      <c r="K18" s="825">
        <v>1.3</v>
      </c>
      <c r="M18" s="132"/>
      <c r="N18" s="132"/>
      <c r="O18" s="132"/>
      <c r="P18" s="133"/>
      <c r="Q18" s="133"/>
      <c r="R18" s="133"/>
      <c r="S18" s="133"/>
      <c r="T18" s="133"/>
      <c r="U18" s="135"/>
      <c r="V18" s="132"/>
      <c r="W18" s="132"/>
    </row>
    <row r="19" spans="1:23" ht="18" customHeight="1">
      <c r="A19" s="55">
        <v>2018</v>
      </c>
      <c r="B19" s="825">
        <v>2.9</v>
      </c>
      <c r="C19" s="825">
        <v>3.1</v>
      </c>
      <c r="D19" s="826">
        <v>1E-3</v>
      </c>
      <c r="E19" s="826">
        <v>0.42499999999999999</v>
      </c>
      <c r="F19" s="826">
        <v>0.20899999999999999</v>
      </c>
      <c r="G19" s="826">
        <v>0.114</v>
      </c>
      <c r="H19" s="826">
        <v>0.251</v>
      </c>
      <c r="I19" s="831">
        <v>1192</v>
      </c>
      <c r="J19" s="825">
        <v>1</v>
      </c>
      <c r="K19" s="825">
        <v>1.1000000000000001</v>
      </c>
      <c r="M19" s="132"/>
      <c r="N19" s="132"/>
      <c r="O19" s="132"/>
      <c r="P19" s="133"/>
      <c r="Q19" s="133"/>
      <c r="R19" s="133"/>
      <c r="S19" s="133"/>
      <c r="T19" s="133"/>
      <c r="U19" s="135"/>
      <c r="V19" s="132"/>
      <c r="W19" s="132"/>
    </row>
    <row r="20" spans="1:23" ht="18" customHeight="1">
      <c r="A20" s="55">
        <v>2019</v>
      </c>
      <c r="B20" s="825">
        <v>2.7</v>
      </c>
      <c r="C20" s="825">
        <v>2.8</v>
      </c>
      <c r="D20" s="826">
        <v>0.02</v>
      </c>
      <c r="E20" s="826">
        <v>0.45900000000000002</v>
      </c>
      <c r="F20" s="826">
        <v>0.20699999999999999</v>
      </c>
      <c r="G20" s="826">
        <v>0.17899999999999999</v>
      </c>
      <c r="H20" s="826">
        <v>0.13400000000000001</v>
      </c>
      <c r="I20" s="831">
        <v>1312</v>
      </c>
      <c r="J20" s="825">
        <v>0.9</v>
      </c>
      <c r="K20" s="825">
        <v>1</v>
      </c>
      <c r="M20" s="132"/>
      <c r="N20" s="132"/>
      <c r="O20" s="132"/>
      <c r="P20" s="133"/>
      <c r="Q20" s="133"/>
      <c r="R20" s="133"/>
      <c r="S20" s="133"/>
      <c r="T20" s="133"/>
      <c r="U20" s="135"/>
      <c r="V20" s="132"/>
      <c r="W20" s="132"/>
    </row>
    <row r="21" spans="1:23" ht="18" customHeight="1">
      <c r="A21" s="55">
        <v>2020</v>
      </c>
      <c r="B21" s="825">
        <v>3.3</v>
      </c>
      <c r="C21" s="825">
        <v>3.6</v>
      </c>
      <c r="D21" s="826">
        <v>6.0000000000000001E-3</v>
      </c>
      <c r="E21" s="826">
        <v>0.52800000000000002</v>
      </c>
      <c r="F21" s="826">
        <v>0.13200000000000001</v>
      </c>
      <c r="G21" s="826">
        <v>0.121</v>
      </c>
      <c r="H21" s="826">
        <v>0.21199999999999999</v>
      </c>
      <c r="I21" s="831">
        <v>1292</v>
      </c>
      <c r="J21" s="825">
        <v>1.4</v>
      </c>
      <c r="K21" s="825">
        <v>1.5</v>
      </c>
      <c r="M21" s="132"/>
      <c r="N21" s="132"/>
      <c r="O21" s="132"/>
      <c r="P21" s="133"/>
      <c r="Q21" s="133"/>
      <c r="R21" s="133"/>
      <c r="S21" s="133"/>
      <c r="T21" s="133"/>
      <c r="U21" s="135"/>
      <c r="V21" s="132"/>
      <c r="W21" s="132"/>
    </row>
    <row r="22" spans="1:23" ht="18" customHeight="1">
      <c r="A22" s="55">
        <v>2021</v>
      </c>
      <c r="B22" s="825">
        <v>3.4</v>
      </c>
      <c r="C22" s="825">
        <v>3.8</v>
      </c>
      <c r="D22" s="826">
        <v>1.0999999999999999E-2</v>
      </c>
      <c r="E22" s="826">
        <v>0.19400000000000001</v>
      </c>
      <c r="F22" s="826">
        <v>0.36</v>
      </c>
      <c r="G22" s="826">
        <v>0.20699999999999999</v>
      </c>
      <c r="H22" s="826">
        <v>0.22800000000000001</v>
      </c>
      <c r="I22" s="831">
        <v>1201</v>
      </c>
      <c r="J22" s="825">
        <v>0.6</v>
      </c>
      <c r="K22" s="825">
        <v>0.6</v>
      </c>
      <c r="M22" s="132"/>
      <c r="N22" s="132"/>
      <c r="O22" s="132"/>
      <c r="P22" s="133"/>
      <c r="Q22" s="133"/>
      <c r="R22" s="133"/>
      <c r="S22" s="133"/>
      <c r="T22" s="133"/>
      <c r="U22" s="135"/>
      <c r="V22" s="132"/>
      <c r="W22" s="132"/>
    </row>
    <row r="23" spans="1:23" ht="18" customHeight="1">
      <c r="A23" s="55">
        <v>2022</v>
      </c>
      <c r="B23" s="825">
        <v>2.9</v>
      </c>
      <c r="C23" s="825">
        <v>3</v>
      </c>
      <c r="D23" s="826">
        <v>0</v>
      </c>
      <c r="E23" s="826">
        <v>6.2E-2</v>
      </c>
      <c r="F23" s="826">
        <v>0.32300000000000001</v>
      </c>
      <c r="G23" s="826">
        <v>0.20399999999999999</v>
      </c>
      <c r="H23" s="826">
        <v>0.41099999999999998</v>
      </c>
      <c r="I23" s="831">
        <v>1219</v>
      </c>
      <c r="J23" s="825">
        <v>0.1</v>
      </c>
      <c r="K23" s="825">
        <v>0.2</v>
      </c>
      <c r="M23" s="132"/>
      <c r="N23" s="132"/>
      <c r="O23" s="132"/>
      <c r="P23" s="133"/>
      <c r="Q23" s="133"/>
      <c r="R23" s="133"/>
      <c r="S23" s="133"/>
      <c r="T23" s="133"/>
      <c r="U23" s="135"/>
      <c r="V23" s="132"/>
      <c r="W23" s="132"/>
    </row>
    <row r="24" spans="1:23" ht="18" customHeight="1">
      <c r="A24" s="55">
        <v>2023</v>
      </c>
      <c r="B24" s="825">
        <v>3.5</v>
      </c>
      <c r="C24" s="825">
        <v>3.8</v>
      </c>
      <c r="D24" s="826">
        <v>0</v>
      </c>
      <c r="E24" s="826">
        <v>0.22700000000000001</v>
      </c>
      <c r="F24" s="826">
        <v>0.20399999999999999</v>
      </c>
      <c r="G24" s="826">
        <v>0.255</v>
      </c>
      <c r="H24" s="826">
        <v>0.314</v>
      </c>
      <c r="I24" s="831">
        <v>1240</v>
      </c>
      <c r="J24" s="825">
        <v>0.6</v>
      </c>
      <c r="K24" s="825">
        <v>0.7</v>
      </c>
      <c r="M24" s="132"/>
      <c r="N24" s="132"/>
      <c r="O24" s="132"/>
      <c r="P24" s="133"/>
      <c r="Q24" s="133"/>
      <c r="R24" s="133"/>
      <c r="S24" s="133"/>
      <c r="T24" s="133"/>
      <c r="U24" s="135"/>
      <c r="V24" s="132"/>
      <c r="W24" s="132"/>
    </row>
    <row r="25" spans="1:23" ht="18" customHeight="1">
      <c r="A25" s="56">
        <v>2024</v>
      </c>
      <c r="B25" s="827">
        <v>3.8</v>
      </c>
      <c r="C25" s="827">
        <v>4.0999999999999996</v>
      </c>
      <c r="D25" s="828">
        <v>0</v>
      </c>
      <c r="E25" s="828">
        <v>9.4E-2</v>
      </c>
      <c r="F25" s="828">
        <v>0.25700000000000001</v>
      </c>
      <c r="G25" s="828">
        <v>0.245</v>
      </c>
      <c r="H25" s="828">
        <v>0.40500000000000003</v>
      </c>
      <c r="I25" s="832">
        <v>1163</v>
      </c>
      <c r="J25" s="827">
        <v>0.3</v>
      </c>
      <c r="K25" s="827">
        <v>0.3</v>
      </c>
      <c r="M25" s="132"/>
      <c r="N25" s="132"/>
      <c r="O25" s="132"/>
      <c r="P25" s="133"/>
      <c r="Q25" s="133"/>
      <c r="R25" s="133"/>
      <c r="S25" s="133"/>
      <c r="T25" s="133"/>
      <c r="U25" s="135"/>
      <c r="V25" s="132"/>
      <c r="W25" s="132"/>
    </row>
  </sheetData>
  <mergeCells count="4">
    <mergeCell ref="B4:C4"/>
    <mergeCell ref="D4:H4"/>
    <mergeCell ref="J4:K4"/>
    <mergeCell ref="A2:K3"/>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D7F1C-3D67-40D4-BC48-71F2A47869CF}">
  <dimension ref="A1:W47"/>
  <sheetViews>
    <sheetView workbookViewId="0"/>
  </sheetViews>
  <sheetFormatPr defaultRowHeight="15"/>
  <cols>
    <col min="1" max="1" width="9.125" style="117" bestFit="1" customWidth="1"/>
    <col min="2" max="2" width="12.875" style="117" customWidth="1"/>
    <col min="3" max="3" width="11.75" style="117" customWidth="1"/>
    <col min="4" max="4" width="10.75" style="117" customWidth="1"/>
    <col min="5" max="5" width="15.125" style="117" customWidth="1"/>
    <col min="6" max="8" width="10.375" style="117" bestFit="1" customWidth="1"/>
    <col min="9" max="9" width="9.125" style="117" bestFit="1" customWidth="1"/>
    <col min="10" max="16" width="9" style="117"/>
    <col min="17" max="17" width="9.5" style="117" bestFit="1" customWidth="1"/>
    <col min="18" max="16384" width="9" style="117"/>
  </cols>
  <sheetData>
    <row r="1" spans="1:23">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3" ht="15.75" thickBot="1">
      <c r="A3" s="732" t="s">
        <v>605</v>
      </c>
    </row>
    <row r="4" spans="1:23">
      <c r="A4" s="1011" t="s">
        <v>307</v>
      </c>
      <c r="B4" s="1011" t="s">
        <v>308</v>
      </c>
      <c r="C4" s="1011"/>
      <c r="D4" s="1011"/>
      <c r="E4" s="1011" t="s">
        <v>309</v>
      </c>
      <c r="F4" s="1011"/>
      <c r="G4" s="1011"/>
      <c r="H4" s="1013" t="s">
        <v>310</v>
      </c>
      <c r="I4" s="1011" t="s">
        <v>311</v>
      </c>
    </row>
    <row r="5" spans="1:23" ht="27.75" thickBot="1">
      <c r="A5" s="1012"/>
      <c r="B5" s="365" t="s">
        <v>312</v>
      </c>
      <c r="C5" s="364" t="s">
        <v>313</v>
      </c>
      <c r="D5" s="364" t="s">
        <v>314</v>
      </c>
      <c r="E5" s="366" t="s">
        <v>167</v>
      </c>
      <c r="F5" s="364" t="s">
        <v>313</v>
      </c>
      <c r="G5" s="364" t="s">
        <v>314</v>
      </c>
      <c r="H5" s="1014"/>
      <c r="I5" s="1012"/>
    </row>
    <row r="6" spans="1:23" ht="19.5" customHeight="1">
      <c r="A6" s="367">
        <v>2005</v>
      </c>
      <c r="B6" s="833">
        <v>14.8</v>
      </c>
      <c r="C6" s="833" t="s">
        <v>276</v>
      </c>
      <c r="D6" s="833" t="s">
        <v>276</v>
      </c>
      <c r="E6" s="834">
        <v>40917</v>
      </c>
      <c r="F6" s="833" t="s">
        <v>276</v>
      </c>
      <c r="G6" s="833" t="s">
        <v>276</v>
      </c>
      <c r="H6" s="835">
        <v>40917</v>
      </c>
      <c r="I6" s="836">
        <v>14.8</v>
      </c>
      <c r="K6" s="368"/>
      <c r="N6" s="132"/>
      <c r="O6" s="132"/>
      <c r="P6" s="132"/>
      <c r="Q6" s="123"/>
      <c r="R6" s="132"/>
      <c r="S6" s="132"/>
      <c r="T6" s="123"/>
      <c r="U6" s="132"/>
      <c r="V6" s="132"/>
      <c r="W6" s="132"/>
    </row>
    <row r="7" spans="1:23" ht="19.5" customHeight="1">
      <c r="A7" s="369">
        <v>2006</v>
      </c>
      <c r="B7" s="825">
        <v>15.4</v>
      </c>
      <c r="C7" s="825" t="s">
        <v>276</v>
      </c>
      <c r="D7" s="825" t="s">
        <v>276</v>
      </c>
      <c r="E7" s="837">
        <v>67219</v>
      </c>
      <c r="F7" s="825" t="s">
        <v>276</v>
      </c>
      <c r="G7" s="825" t="s">
        <v>276</v>
      </c>
      <c r="H7" s="838">
        <v>67219</v>
      </c>
      <c r="I7" s="839">
        <v>15.4</v>
      </c>
      <c r="K7" s="368"/>
      <c r="N7" s="132"/>
      <c r="O7" s="132"/>
      <c r="P7" s="132"/>
      <c r="Q7" s="123"/>
      <c r="R7" s="132"/>
      <c r="S7" s="132"/>
      <c r="T7" s="123"/>
      <c r="U7" s="132"/>
      <c r="V7" s="132"/>
      <c r="W7" s="132"/>
    </row>
    <row r="8" spans="1:23" ht="19.5" customHeight="1">
      <c r="A8" s="369">
        <v>2007</v>
      </c>
      <c r="B8" s="825">
        <v>9.5</v>
      </c>
      <c r="C8" s="825">
        <v>12.3</v>
      </c>
      <c r="D8" s="825">
        <v>1.1000000000000001</v>
      </c>
      <c r="E8" s="837">
        <v>34465</v>
      </c>
      <c r="F8" s="831">
        <v>33873</v>
      </c>
      <c r="G8" s="831">
        <v>10162</v>
      </c>
      <c r="H8" s="838">
        <v>78500</v>
      </c>
      <c r="I8" s="839">
        <v>9.6</v>
      </c>
      <c r="K8" s="368"/>
      <c r="L8" s="368"/>
      <c r="M8" s="368"/>
      <c r="N8" s="132"/>
      <c r="O8" s="132"/>
      <c r="P8" s="123"/>
      <c r="Q8" s="123"/>
      <c r="R8" s="123"/>
      <c r="S8" s="123"/>
      <c r="T8" s="123"/>
      <c r="U8" s="132"/>
      <c r="V8" s="132"/>
      <c r="W8" s="132"/>
    </row>
    <row r="9" spans="1:23" ht="19.5" customHeight="1">
      <c r="A9" s="369">
        <v>2008</v>
      </c>
      <c r="B9" s="825">
        <v>2.5</v>
      </c>
      <c r="C9" s="825">
        <v>2</v>
      </c>
      <c r="D9" s="825">
        <v>0.6</v>
      </c>
      <c r="E9" s="837">
        <v>8140</v>
      </c>
      <c r="F9" s="831">
        <v>7766</v>
      </c>
      <c r="G9" s="831">
        <v>4081</v>
      </c>
      <c r="H9" s="838">
        <v>19986</v>
      </c>
      <c r="I9" s="839">
        <v>1.9</v>
      </c>
      <c r="J9" s="316"/>
      <c r="K9" s="368"/>
      <c r="L9" s="368"/>
      <c r="M9" s="368"/>
      <c r="N9" s="132"/>
      <c r="O9" s="132"/>
      <c r="P9" s="123"/>
      <c r="Q9" s="123"/>
      <c r="R9" s="123"/>
      <c r="S9" s="123"/>
      <c r="T9" s="123"/>
      <c r="U9" s="132"/>
      <c r="V9" s="132"/>
      <c r="W9" s="132"/>
    </row>
    <row r="10" spans="1:23" ht="19.5" customHeight="1">
      <c r="A10" s="369">
        <v>2009</v>
      </c>
      <c r="B10" s="825">
        <v>12.9</v>
      </c>
      <c r="C10" s="825">
        <v>7.8</v>
      </c>
      <c r="D10" s="825">
        <v>1.8</v>
      </c>
      <c r="E10" s="840">
        <v>36927</v>
      </c>
      <c r="F10" s="838">
        <v>33745</v>
      </c>
      <c r="G10" s="838">
        <v>26721</v>
      </c>
      <c r="H10" s="838">
        <v>97393</v>
      </c>
      <c r="I10" s="839">
        <v>8.1</v>
      </c>
      <c r="K10" s="368"/>
      <c r="L10" s="368"/>
      <c r="M10" s="368"/>
      <c r="N10" s="132"/>
      <c r="O10" s="132"/>
      <c r="P10" s="123"/>
      <c r="Q10" s="123"/>
      <c r="R10" s="123"/>
      <c r="S10" s="123"/>
      <c r="T10" s="123"/>
      <c r="U10" s="132"/>
      <c r="V10" s="132"/>
      <c r="W10" s="132"/>
    </row>
    <row r="11" spans="1:23" ht="19.5" customHeight="1">
      <c r="A11" s="369">
        <v>2010</v>
      </c>
      <c r="B11" s="825">
        <v>10.6</v>
      </c>
      <c r="C11" s="825">
        <v>5.0999999999999996</v>
      </c>
      <c r="D11" s="825">
        <v>1.1000000000000001</v>
      </c>
      <c r="E11" s="837">
        <v>24682</v>
      </c>
      <c r="F11" s="831">
        <v>12582</v>
      </c>
      <c r="G11" s="831">
        <v>10447</v>
      </c>
      <c r="H11" s="838">
        <v>47711</v>
      </c>
      <c r="I11" s="839">
        <v>7.1</v>
      </c>
      <c r="K11" s="368"/>
      <c r="L11" s="368"/>
      <c r="M11" s="368"/>
      <c r="N11" s="132"/>
      <c r="O11" s="132"/>
      <c r="P11" s="123"/>
      <c r="Q11" s="123"/>
      <c r="R11" s="123"/>
      <c r="S11" s="123"/>
      <c r="T11" s="123"/>
      <c r="U11" s="132"/>
      <c r="V11" s="132"/>
      <c r="W11" s="132"/>
    </row>
    <row r="12" spans="1:23" ht="19.5" customHeight="1">
      <c r="A12" s="369">
        <v>2011</v>
      </c>
      <c r="B12" s="825">
        <v>4.2</v>
      </c>
      <c r="C12" s="825">
        <v>7.3</v>
      </c>
      <c r="D12" s="825">
        <v>1.3</v>
      </c>
      <c r="E12" s="837">
        <v>11937</v>
      </c>
      <c r="F12" s="831">
        <v>21054</v>
      </c>
      <c r="G12" s="831">
        <v>14535</v>
      </c>
      <c r="H12" s="838">
        <v>47527</v>
      </c>
      <c r="I12" s="839">
        <v>4.7</v>
      </c>
      <c r="K12" s="368"/>
      <c r="L12" s="368"/>
      <c r="M12" s="368"/>
      <c r="N12" s="132"/>
      <c r="O12" s="132"/>
      <c r="P12" s="123"/>
      <c r="Q12" s="123"/>
      <c r="R12" s="123"/>
      <c r="S12" s="123"/>
      <c r="T12" s="123"/>
      <c r="U12" s="132"/>
      <c r="V12" s="132"/>
      <c r="W12" s="132"/>
    </row>
    <row r="13" spans="1:23" ht="19.5" customHeight="1">
      <c r="A13" s="369">
        <v>2012</v>
      </c>
      <c r="B13" s="825">
        <v>9.8000000000000007</v>
      </c>
      <c r="C13" s="825">
        <v>3.5</v>
      </c>
      <c r="D13" s="825">
        <v>1</v>
      </c>
      <c r="E13" s="837">
        <v>26785</v>
      </c>
      <c r="F13" s="831">
        <v>12944</v>
      </c>
      <c r="G13" s="831">
        <v>8030</v>
      </c>
      <c r="H13" s="838">
        <v>47758</v>
      </c>
      <c r="I13" s="839">
        <v>6.6</v>
      </c>
      <c r="K13" s="368"/>
      <c r="L13" s="368"/>
      <c r="M13" s="368"/>
      <c r="N13" s="132"/>
      <c r="O13" s="132"/>
      <c r="P13" s="123"/>
      <c r="Q13" s="123"/>
      <c r="R13" s="123"/>
      <c r="S13" s="123"/>
      <c r="T13" s="123"/>
      <c r="U13" s="132"/>
      <c r="V13" s="132"/>
      <c r="W13" s="132"/>
    </row>
    <row r="14" spans="1:23" ht="19.5" customHeight="1">
      <c r="A14" s="369">
        <v>2013</v>
      </c>
      <c r="B14" s="825">
        <v>9.6999999999999993</v>
      </c>
      <c r="C14" s="825">
        <v>5.4</v>
      </c>
      <c r="D14" s="825">
        <v>1.4</v>
      </c>
      <c r="E14" s="837">
        <v>19397</v>
      </c>
      <c r="F14" s="831">
        <v>15983</v>
      </c>
      <c r="G14" s="831">
        <v>12102</v>
      </c>
      <c r="H14" s="838">
        <v>47482</v>
      </c>
      <c r="I14" s="839">
        <v>6.2</v>
      </c>
      <c r="K14" s="368"/>
      <c r="L14" s="368"/>
      <c r="M14" s="368"/>
      <c r="N14" s="132"/>
      <c r="O14" s="132"/>
      <c r="P14" s="123"/>
      <c r="Q14" s="123"/>
      <c r="R14" s="123"/>
      <c r="S14" s="123"/>
      <c r="T14" s="123"/>
      <c r="U14" s="132"/>
      <c r="V14" s="132"/>
      <c r="W14" s="132"/>
    </row>
    <row r="15" spans="1:23" ht="19.5" customHeight="1">
      <c r="A15" s="369">
        <v>2014</v>
      </c>
      <c r="B15" s="825">
        <v>5</v>
      </c>
      <c r="C15" s="825">
        <v>5.6</v>
      </c>
      <c r="D15" s="825">
        <v>1.6</v>
      </c>
      <c r="E15" s="837">
        <v>10515</v>
      </c>
      <c r="F15" s="831">
        <v>13074</v>
      </c>
      <c r="G15" s="831">
        <v>8631</v>
      </c>
      <c r="H15" s="838">
        <v>32220</v>
      </c>
      <c r="I15" s="839">
        <v>4.3</v>
      </c>
      <c r="K15" s="368"/>
      <c r="L15" s="368"/>
      <c r="M15" s="368"/>
      <c r="N15" s="132"/>
      <c r="O15" s="132"/>
      <c r="P15" s="123"/>
      <c r="Q15" s="123"/>
      <c r="R15" s="123"/>
      <c r="S15" s="123"/>
      <c r="T15" s="123"/>
      <c r="U15" s="132"/>
      <c r="V15" s="132"/>
      <c r="W15" s="132"/>
    </row>
    <row r="16" spans="1:23" ht="19.5" customHeight="1">
      <c r="A16" s="369">
        <v>2015</v>
      </c>
      <c r="B16" s="825">
        <v>8.6999999999999993</v>
      </c>
      <c r="C16" s="825">
        <v>5.8</v>
      </c>
      <c r="D16" s="825">
        <v>0.5</v>
      </c>
      <c r="E16" s="837">
        <v>23015</v>
      </c>
      <c r="F16" s="831">
        <v>4382</v>
      </c>
      <c r="G16" s="831">
        <v>3404</v>
      </c>
      <c r="H16" s="838">
        <v>30800</v>
      </c>
      <c r="I16" s="839">
        <v>7.4</v>
      </c>
      <c r="K16" s="368"/>
      <c r="L16" s="368"/>
      <c r="M16" s="368"/>
      <c r="N16" s="132"/>
      <c r="O16" s="132"/>
      <c r="P16" s="123"/>
      <c r="Q16" s="123"/>
      <c r="R16" s="123"/>
      <c r="S16" s="123"/>
      <c r="T16" s="123"/>
      <c r="U16" s="132"/>
      <c r="V16" s="132"/>
      <c r="W16" s="132"/>
    </row>
    <row r="17" spans="1:23" ht="19.5" customHeight="1">
      <c r="A17" s="369">
        <v>2016</v>
      </c>
      <c r="B17" s="825">
        <v>9.1</v>
      </c>
      <c r="C17" s="825">
        <v>2</v>
      </c>
      <c r="D17" s="825">
        <v>0.6</v>
      </c>
      <c r="E17" s="837">
        <v>20585</v>
      </c>
      <c r="F17" s="831">
        <v>4219</v>
      </c>
      <c r="G17" s="831">
        <v>3417</v>
      </c>
      <c r="H17" s="838">
        <v>28221</v>
      </c>
      <c r="I17" s="839">
        <v>7</v>
      </c>
      <c r="K17" s="368"/>
      <c r="L17" s="368"/>
      <c r="M17" s="368"/>
      <c r="N17" s="132"/>
      <c r="O17" s="132"/>
      <c r="P17" s="123"/>
      <c r="Q17" s="123"/>
      <c r="R17" s="123"/>
      <c r="S17" s="123"/>
      <c r="T17" s="123"/>
      <c r="U17" s="132"/>
      <c r="V17" s="132"/>
      <c r="W17" s="132"/>
    </row>
    <row r="18" spans="1:23" ht="19.5" customHeight="1">
      <c r="A18" s="369">
        <v>2017</v>
      </c>
      <c r="B18" s="825">
        <v>5.6</v>
      </c>
      <c r="C18" s="825">
        <v>4.2</v>
      </c>
      <c r="D18" s="825">
        <v>1.3</v>
      </c>
      <c r="E18" s="840">
        <v>13098</v>
      </c>
      <c r="F18" s="838">
        <v>6071</v>
      </c>
      <c r="G18" s="838">
        <v>6196</v>
      </c>
      <c r="H18" s="838">
        <v>25366</v>
      </c>
      <c r="I18" s="839">
        <v>4.2</v>
      </c>
      <c r="K18" s="368"/>
      <c r="L18" s="368"/>
      <c r="M18" s="368"/>
      <c r="N18" s="132"/>
      <c r="O18" s="132"/>
      <c r="P18" s="123"/>
      <c r="Q18" s="123"/>
      <c r="R18" s="123"/>
      <c r="S18" s="123"/>
      <c r="T18" s="123"/>
      <c r="U18" s="132"/>
      <c r="V18" s="132"/>
      <c r="W18" s="132"/>
    </row>
    <row r="19" spans="1:23" ht="19.5" customHeight="1">
      <c r="A19" s="369">
        <v>2018</v>
      </c>
      <c r="B19" s="825">
        <v>4.4000000000000004</v>
      </c>
      <c r="C19" s="825">
        <v>3</v>
      </c>
      <c r="D19" s="825">
        <v>1.1000000000000001</v>
      </c>
      <c r="E19" s="840">
        <v>8899</v>
      </c>
      <c r="F19" s="838">
        <v>3671</v>
      </c>
      <c r="G19" s="838">
        <v>4832</v>
      </c>
      <c r="H19" s="838">
        <v>17403</v>
      </c>
      <c r="I19" s="839">
        <v>3.2</v>
      </c>
      <c r="K19" s="368"/>
      <c r="L19" s="368"/>
      <c r="M19" s="368"/>
      <c r="N19" s="132"/>
      <c r="O19" s="132"/>
      <c r="P19" s="123"/>
      <c r="Q19" s="123"/>
      <c r="R19" s="123"/>
      <c r="S19" s="123"/>
      <c r="T19" s="123"/>
      <c r="U19" s="132"/>
      <c r="V19" s="132"/>
      <c r="W19" s="132"/>
    </row>
    <row r="20" spans="1:23" ht="19.5" customHeight="1">
      <c r="A20" s="369">
        <v>2019</v>
      </c>
      <c r="B20" s="825">
        <v>2.2999999999999998</v>
      </c>
      <c r="C20" s="825">
        <v>3.7</v>
      </c>
      <c r="D20" s="825">
        <v>1</v>
      </c>
      <c r="E20" s="840">
        <v>4360</v>
      </c>
      <c r="F20" s="838">
        <v>2955</v>
      </c>
      <c r="G20" s="838">
        <v>4052</v>
      </c>
      <c r="H20" s="838">
        <v>11366</v>
      </c>
      <c r="I20" s="839">
        <v>2.2000000000000002</v>
      </c>
      <c r="K20" s="368"/>
      <c r="L20" s="368"/>
      <c r="M20" s="368"/>
      <c r="N20" s="132"/>
      <c r="O20" s="132"/>
      <c r="P20" s="123"/>
      <c r="Q20" s="123"/>
      <c r="R20" s="123"/>
      <c r="S20" s="123"/>
      <c r="T20" s="123"/>
      <c r="U20" s="132"/>
      <c r="V20" s="132"/>
      <c r="W20" s="132"/>
    </row>
    <row r="21" spans="1:23" ht="19.5" customHeight="1">
      <c r="A21" s="369">
        <v>2020</v>
      </c>
      <c r="B21" s="825">
        <v>4.4000000000000004</v>
      </c>
      <c r="C21" s="825">
        <v>6.2</v>
      </c>
      <c r="D21" s="825">
        <v>1.5</v>
      </c>
      <c r="E21" s="840">
        <v>5975</v>
      </c>
      <c r="F21" s="838">
        <v>3329</v>
      </c>
      <c r="G21" s="838">
        <v>6035</v>
      </c>
      <c r="H21" s="838">
        <v>15340</v>
      </c>
      <c r="I21" s="839">
        <v>3.6</v>
      </c>
      <c r="K21" s="368"/>
      <c r="L21" s="368"/>
      <c r="M21" s="368"/>
      <c r="N21" s="132"/>
      <c r="O21" s="132"/>
      <c r="P21" s="123"/>
      <c r="Q21" s="123"/>
      <c r="R21" s="123"/>
      <c r="S21" s="123"/>
      <c r="T21" s="123"/>
      <c r="U21" s="132"/>
      <c r="V21" s="132"/>
      <c r="W21" s="132"/>
    </row>
    <row r="22" spans="1:23" ht="19.5" customHeight="1">
      <c r="A22" s="369">
        <v>2021</v>
      </c>
      <c r="B22" s="825">
        <v>3.3</v>
      </c>
      <c r="C22" s="825">
        <v>3.5</v>
      </c>
      <c r="D22" s="825">
        <v>0.6</v>
      </c>
      <c r="E22" s="840">
        <v>5128</v>
      </c>
      <c r="F22" s="838">
        <v>1640</v>
      </c>
      <c r="G22" s="838">
        <v>3162</v>
      </c>
      <c r="H22" s="838">
        <v>9931</v>
      </c>
      <c r="I22" s="839">
        <v>2.5</v>
      </c>
      <c r="K22" s="368"/>
      <c r="L22" s="368"/>
      <c r="M22" s="368"/>
      <c r="N22" s="132"/>
      <c r="O22" s="132"/>
      <c r="P22" s="123"/>
      <c r="Q22" s="123"/>
      <c r="R22" s="123"/>
      <c r="S22" s="123"/>
      <c r="T22" s="123"/>
      <c r="U22" s="132"/>
      <c r="V22" s="132"/>
      <c r="W22" s="132"/>
    </row>
    <row r="23" spans="1:23" ht="19.5" customHeight="1">
      <c r="A23" s="369">
        <v>2022</v>
      </c>
      <c r="B23" s="825">
        <v>3.9</v>
      </c>
      <c r="C23" s="825">
        <v>2.2999999999999998</v>
      </c>
      <c r="D23" s="825">
        <v>0.2</v>
      </c>
      <c r="E23" s="840">
        <v>6309</v>
      </c>
      <c r="F23" s="838">
        <v>2285</v>
      </c>
      <c r="G23" s="838">
        <v>1508</v>
      </c>
      <c r="H23" s="838">
        <v>10102</v>
      </c>
      <c r="I23" s="839">
        <v>3</v>
      </c>
      <c r="K23" s="368"/>
      <c r="L23" s="368"/>
      <c r="M23" s="368"/>
      <c r="N23" s="132"/>
      <c r="O23" s="132"/>
      <c r="P23" s="123"/>
      <c r="Q23" s="123"/>
      <c r="R23" s="123"/>
      <c r="S23" s="123"/>
      <c r="T23" s="123"/>
      <c r="U23" s="132"/>
      <c r="V23" s="132"/>
      <c r="W23" s="132"/>
    </row>
    <row r="24" spans="1:23" ht="19.5" customHeight="1">
      <c r="A24" s="369">
        <v>2023</v>
      </c>
      <c r="B24" s="825">
        <v>4.4000000000000004</v>
      </c>
      <c r="C24" s="825">
        <v>2.6</v>
      </c>
      <c r="D24" s="825">
        <v>0.7</v>
      </c>
      <c r="E24" s="840">
        <v>4744</v>
      </c>
      <c r="F24" s="838">
        <v>1201</v>
      </c>
      <c r="G24" s="838">
        <v>2265</v>
      </c>
      <c r="H24" s="838">
        <v>8210</v>
      </c>
      <c r="I24" s="839">
        <v>3.1</v>
      </c>
      <c r="K24" s="368"/>
      <c r="L24" s="368"/>
      <c r="M24" s="368"/>
      <c r="N24" s="132"/>
      <c r="O24" s="132"/>
      <c r="P24" s="123"/>
      <c r="Q24" s="123"/>
      <c r="R24" s="123"/>
      <c r="S24" s="123"/>
      <c r="T24" s="123"/>
      <c r="U24" s="132"/>
      <c r="V24" s="132"/>
      <c r="W24" s="132"/>
    </row>
    <row r="25" spans="1:23" ht="19.5" customHeight="1" thickBot="1">
      <c r="A25" s="370">
        <v>2024</v>
      </c>
      <c r="B25" s="841">
        <v>2.2000000000000002</v>
      </c>
      <c r="C25" s="841">
        <v>4</v>
      </c>
      <c r="D25" s="841">
        <v>0.3</v>
      </c>
      <c r="E25" s="842">
        <v>2721</v>
      </c>
      <c r="F25" s="843">
        <v>3022</v>
      </c>
      <c r="G25" s="843">
        <v>572</v>
      </c>
      <c r="H25" s="843">
        <v>6315</v>
      </c>
      <c r="I25" s="844">
        <v>2.9</v>
      </c>
      <c r="K25" s="368"/>
      <c r="L25" s="368"/>
      <c r="M25" s="368"/>
      <c r="N25" s="132"/>
      <c r="O25" s="132"/>
      <c r="P25" s="123"/>
      <c r="Q25" s="123"/>
      <c r="R25" s="123"/>
      <c r="S25" s="123"/>
      <c r="T25" s="123"/>
      <c r="U25" s="132"/>
      <c r="V25" s="132"/>
      <c r="W25" s="132"/>
    </row>
    <row r="26" spans="1:23">
      <c r="A26" s="371" t="s">
        <v>315</v>
      </c>
    </row>
    <row r="28" spans="1:23">
      <c r="B28" s="368"/>
      <c r="E28" s="372"/>
      <c r="H28" s="372"/>
      <c r="I28" s="368"/>
    </row>
    <row r="29" spans="1:23">
      <c r="B29" s="368"/>
      <c r="E29" s="372"/>
      <c r="H29" s="372"/>
      <c r="I29" s="368"/>
    </row>
    <row r="30" spans="1:23">
      <c r="B30" s="368"/>
      <c r="C30" s="368"/>
      <c r="D30" s="368"/>
      <c r="E30" s="372"/>
      <c r="F30" s="372"/>
      <c r="G30" s="372"/>
      <c r="H30" s="372"/>
      <c r="I30" s="368"/>
    </row>
    <row r="31" spans="1:23">
      <c r="B31" s="368"/>
      <c r="C31" s="368"/>
      <c r="D31" s="368"/>
      <c r="E31" s="372"/>
      <c r="F31" s="372"/>
      <c r="G31" s="372"/>
      <c r="H31" s="372"/>
      <c r="I31" s="368"/>
    </row>
    <row r="32" spans="1:23">
      <c r="B32" s="368"/>
      <c r="C32" s="368"/>
      <c r="D32" s="368"/>
      <c r="E32" s="372"/>
      <c r="F32" s="372"/>
      <c r="G32" s="372"/>
      <c r="H32" s="372"/>
      <c r="I32" s="368"/>
    </row>
    <row r="33" spans="2:9">
      <c r="B33" s="368"/>
      <c r="C33" s="368"/>
      <c r="D33" s="368"/>
      <c r="E33" s="372"/>
      <c r="F33" s="372"/>
      <c r="G33" s="372"/>
      <c r="H33" s="372"/>
      <c r="I33" s="368"/>
    </row>
    <row r="34" spans="2:9">
      <c r="B34" s="368"/>
      <c r="C34" s="368"/>
      <c r="D34" s="368"/>
      <c r="E34" s="372"/>
      <c r="F34" s="372"/>
      <c r="G34" s="372"/>
      <c r="H34" s="372"/>
      <c r="I34" s="368"/>
    </row>
    <row r="35" spans="2:9">
      <c r="B35" s="368"/>
      <c r="C35" s="368"/>
      <c r="D35" s="368"/>
      <c r="E35" s="372"/>
      <c r="F35" s="372"/>
      <c r="G35" s="372"/>
      <c r="H35" s="372"/>
      <c r="I35" s="368"/>
    </row>
    <row r="36" spans="2:9">
      <c r="B36" s="368"/>
      <c r="C36" s="368"/>
      <c r="D36" s="368"/>
      <c r="E36" s="372"/>
      <c r="F36" s="372"/>
      <c r="G36" s="372"/>
      <c r="H36" s="372"/>
      <c r="I36" s="368"/>
    </row>
    <row r="37" spans="2:9">
      <c r="B37" s="368"/>
      <c r="C37" s="368"/>
      <c r="D37" s="368"/>
      <c r="E37" s="372"/>
      <c r="F37" s="372"/>
      <c r="G37" s="372"/>
      <c r="H37" s="372"/>
      <c r="I37" s="368"/>
    </row>
    <row r="38" spans="2:9">
      <c r="B38" s="368"/>
      <c r="C38" s="368"/>
      <c r="D38" s="368"/>
      <c r="E38" s="372"/>
      <c r="F38" s="372"/>
      <c r="G38" s="372"/>
      <c r="H38" s="372"/>
      <c r="I38" s="368"/>
    </row>
    <row r="39" spans="2:9">
      <c r="B39" s="368"/>
      <c r="C39" s="368"/>
      <c r="D39" s="368"/>
      <c r="E39" s="372"/>
      <c r="F39" s="372"/>
      <c r="G39" s="372"/>
      <c r="H39" s="372"/>
      <c r="I39" s="368"/>
    </row>
    <row r="40" spans="2:9">
      <c r="B40" s="368"/>
      <c r="C40" s="368"/>
      <c r="D40" s="368"/>
      <c r="E40" s="372"/>
      <c r="F40" s="372"/>
      <c r="G40" s="372"/>
      <c r="H40" s="372"/>
      <c r="I40" s="368"/>
    </row>
    <row r="41" spans="2:9">
      <c r="B41" s="368"/>
      <c r="C41" s="368"/>
      <c r="D41" s="368"/>
      <c r="E41" s="372"/>
      <c r="F41" s="372"/>
      <c r="G41" s="372"/>
      <c r="H41" s="372"/>
      <c r="I41" s="368"/>
    </row>
    <row r="42" spans="2:9">
      <c r="B42" s="368"/>
      <c r="C42" s="368"/>
      <c r="D42" s="368"/>
      <c r="E42" s="372"/>
      <c r="F42" s="372"/>
      <c r="G42" s="372"/>
      <c r="H42" s="372"/>
      <c r="I42" s="368"/>
    </row>
    <row r="43" spans="2:9">
      <c r="B43" s="368"/>
      <c r="C43" s="368"/>
      <c r="D43" s="368"/>
      <c r="E43" s="372"/>
      <c r="F43" s="372"/>
      <c r="G43" s="372"/>
      <c r="H43" s="372"/>
      <c r="I43" s="368"/>
    </row>
    <row r="44" spans="2:9">
      <c r="B44" s="368"/>
      <c r="C44" s="368"/>
      <c r="D44" s="368"/>
      <c r="E44" s="372"/>
      <c r="F44" s="372"/>
      <c r="G44" s="372"/>
      <c r="H44" s="372"/>
      <c r="I44" s="368"/>
    </row>
    <row r="45" spans="2:9">
      <c r="B45" s="368"/>
      <c r="C45" s="368"/>
      <c r="D45" s="368"/>
      <c r="E45" s="372"/>
      <c r="F45" s="372"/>
      <c r="G45" s="372"/>
      <c r="H45" s="372"/>
      <c r="I45" s="368"/>
    </row>
    <row r="46" spans="2:9">
      <c r="B46" s="368"/>
      <c r="C46" s="368"/>
      <c r="D46" s="368"/>
      <c r="E46" s="372"/>
      <c r="F46" s="372"/>
      <c r="G46" s="372"/>
      <c r="H46" s="372"/>
      <c r="I46" s="368"/>
    </row>
    <row r="47" spans="2:9">
      <c r="B47" s="368"/>
    </row>
  </sheetData>
  <mergeCells count="5">
    <mergeCell ref="A4:A5"/>
    <mergeCell ref="B4:D4"/>
    <mergeCell ref="E4:G4"/>
    <mergeCell ref="H4:H5"/>
    <mergeCell ref="I4:I5"/>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2E122-7B4F-4BC3-995F-539FA777C4CE}">
  <sheetPr>
    <pageSetUpPr fitToPage="1"/>
  </sheetPr>
  <dimension ref="A1:AY64"/>
  <sheetViews>
    <sheetView zoomScale="80" zoomScaleNormal="80" zoomScaleSheetLayoutView="50" workbookViewId="0"/>
  </sheetViews>
  <sheetFormatPr defaultColWidth="13.125" defaultRowHeight="15.75"/>
  <cols>
    <col min="1" max="1" width="8.875" style="136" customWidth="1"/>
    <col min="2" max="2" width="10" style="136" bestFit="1" customWidth="1"/>
    <col min="3" max="3" width="8.5" style="136" bestFit="1" customWidth="1"/>
    <col min="4" max="11" width="10" style="136" bestFit="1" customWidth="1"/>
    <col min="12" max="12" width="8.5" style="136" bestFit="1" customWidth="1"/>
    <col min="13" max="22" width="8.5" style="28" bestFit="1" customWidth="1"/>
    <col min="23" max="23" width="8.5" style="28" customWidth="1"/>
    <col min="24" max="24" width="8.5" style="28" bestFit="1" customWidth="1"/>
    <col min="25" max="16384" width="13.125" style="28"/>
  </cols>
  <sheetData>
    <row r="1" spans="1:51">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51">
      <c r="A3" s="733" t="s">
        <v>669</v>
      </c>
    </row>
    <row r="4" spans="1:51">
      <c r="A4" s="26" t="s">
        <v>168</v>
      </c>
      <c r="B4" s="43"/>
      <c r="C4" s="43"/>
      <c r="D4" s="43"/>
      <c r="E4" s="43"/>
      <c r="F4" s="43"/>
      <c r="G4" s="43"/>
      <c r="H4" s="43"/>
      <c r="I4" s="43"/>
      <c r="J4" s="43"/>
      <c r="K4" s="43"/>
      <c r="L4" s="43"/>
    </row>
    <row r="5" spans="1:51">
      <c r="A5" s="40" t="s">
        <v>169</v>
      </c>
      <c r="B5" s="40">
        <v>2002</v>
      </c>
      <c r="C5" s="40">
        <v>2003</v>
      </c>
      <c r="D5" s="40">
        <v>2004</v>
      </c>
      <c r="E5" s="40">
        <v>2005</v>
      </c>
      <c r="F5" s="40">
        <v>2006</v>
      </c>
      <c r="G5" s="40">
        <v>2007</v>
      </c>
      <c r="H5" s="40">
        <v>2008</v>
      </c>
      <c r="I5" s="40">
        <v>2009</v>
      </c>
      <c r="J5" s="40">
        <v>2010</v>
      </c>
      <c r="K5" s="40">
        <v>2011</v>
      </c>
      <c r="L5" s="40">
        <v>2012</v>
      </c>
      <c r="M5" s="40">
        <v>2013</v>
      </c>
      <c r="N5" s="40">
        <v>2014</v>
      </c>
      <c r="O5" s="40">
        <v>2015</v>
      </c>
      <c r="P5" s="40">
        <v>2016</v>
      </c>
      <c r="Q5" s="40">
        <v>2017</v>
      </c>
      <c r="R5" s="40">
        <v>2018</v>
      </c>
      <c r="S5" s="40">
        <v>2019</v>
      </c>
      <c r="T5" s="40">
        <v>2020</v>
      </c>
      <c r="U5" s="40">
        <v>2021</v>
      </c>
      <c r="V5" s="40">
        <v>2022</v>
      </c>
      <c r="W5" s="40">
        <v>2023</v>
      </c>
      <c r="X5" s="40">
        <v>2024</v>
      </c>
    </row>
    <row r="6" spans="1:51">
      <c r="A6" s="41" t="s">
        <v>170</v>
      </c>
      <c r="B6" s="42">
        <v>199714</v>
      </c>
      <c r="C6" s="42">
        <v>76885</v>
      </c>
      <c r="D6" s="42">
        <v>229152</v>
      </c>
      <c r="E6" s="42">
        <v>282695</v>
      </c>
      <c r="F6" s="42">
        <v>181279</v>
      </c>
      <c r="G6" s="42">
        <v>98191</v>
      </c>
      <c r="H6" s="42">
        <v>153491</v>
      </c>
      <c r="I6" s="42">
        <v>97721</v>
      </c>
      <c r="J6" s="42">
        <v>118441</v>
      </c>
      <c r="K6" s="42">
        <v>76972</v>
      </c>
      <c r="L6" s="42">
        <v>47159</v>
      </c>
      <c r="M6" s="42">
        <v>62867</v>
      </c>
      <c r="N6" s="42">
        <v>38171</v>
      </c>
      <c r="O6" s="42">
        <v>96205</v>
      </c>
      <c r="P6" s="42">
        <v>35870</v>
      </c>
      <c r="Q6" s="42">
        <v>40823</v>
      </c>
      <c r="R6" s="42">
        <v>27067</v>
      </c>
      <c r="S6" s="42">
        <v>22205</v>
      </c>
      <c r="T6" s="42">
        <v>18266</v>
      </c>
      <c r="U6" s="42">
        <v>16731</v>
      </c>
      <c r="V6" s="42">
        <v>8752</v>
      </c>
      <c r="W6" s="42">
        <v>10603</v>
      </c>
      <c r="X6" s="42">
        <v>9126</v>
      </c>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row>
    <row r="7" spans="1:51">
      <c r="A7" s="41" t="s">
        <v>171</v>
      </c>
      <c r="B7" s="42">
        <v>130866</v>
      </c>
      <c r="C7" s="42">
        <v>130766</v>
      </c>
      <c r="D7" s="42">
        <v>53111</v>
      </c>
      <c r="E7" s="42">
        <v>71455</v>
      </c>
      <c r="F7" s="42">
        <v>191228</v>
      </c>
      <c r="G7" s="42">
        <v>106102</v>
      </c>
      <c r="H7" s="42">
        <v>31169</v>
      </c>
      <c r="I7" s="42">
        <v>123598</v>
      </c>
      <c r="J7" s="42">
        <v>55961</v>
      </c>
      <c r="K7" s="42">
        <v>74586</v>
      </c>
      <c r="L7" s="42">
        <v>66147</v>
      </c>
      <c r="M7" s="42">
        <v>60741</v>
      </c>
      <c r="N7" s="42">
        <v>37535</v>
      </c>
      <c r="O7" s="42">
        <v>33511</v>
      </c>
      <c r="P7" s="42">
        <v>30606</v>
      </c>
      <c r="Q7" s="42">
        <v>30092</v>
      </c>
      <c r="R7" s="42">
        <v>21203</v>
      </c>
      <c r="S7" s="42">
        <v>14777</v>
      </c>
      <c r="T7" s="42">
        <v>21328</v>
      </c>
      <c r="U7" s="42">
        <v>13263</v>
      </c>
      <c r="V7" s="42">
        <v>15086</v>
      </c>
      <c r="W7" s="42">
        <v>13890</v>
      </c>
      <c r="X7" s="42">
        <v>7520</v>
      </c>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row>
    <row r="8" spans="1:51">
      <c r="A8" s="41" t="s">
        <v>172</v>
      </c>
      <c r="B8" s="42">
        <v>54830</v>
      </c>
      <c r="C8" s="42">
        <v>41038</v>
      </c>
      <c r="D8" s="42">
        <v>34256</v>
      </c>
      <c r="E8" s="42">
        <v>30498</v>
      </c>
      <c r="F8" s="42">
        <v>17746</v>
      </c>
      <c r="G8" s="42">
        <v>40485</v>
      </c>
      <c r="H8" s="42">
        <v>26935</v>
      </c>
      <c r="I8" s="42">
        <v>29325</v>
      </c>
      <c r="J8" s="42">
        <v>37760</v>
      </c>
      <c r="K8" s="42">
        <v>53200</v>
      </c>
      <c r="L8" s="42">
        <v>28967</v>
      </c>
      <c r="M8" s="42">
        <v>24252</v>
      </c>
      <c r="N8" s="42">
        <v>27968</v>
      </c>
      <c r="O8" s="42">
        <v>26177</v>
      </c>
      <c r="P8" s="42">
        <v>20911</v>
      </c>
      <c r="Q8" s="42">
        <v>38169</v>
      </c>
      <c r="R8" s="42">
        <v>23711</v>
      </c>
      <c r="S8" s="42">
        <v>25003</v>
      </c>
      <c r="T8" s="42">
        <v>23582</v>
      </c>
      <c r="U8" s="42">
        <v>24972</v>
      </c>
      <c r="V8" s="42">
        <v>12680</v>
      </c>
      <c r="W8" s="42">
        <v>13359</v>
      </c>
      <c r="X8" s="42">
        <v>11157</v>
      </c>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row>
    <row r="9" spans="1:51">
      <c r="A9" s="41" t="s">
        <v>173</v>
      </c>
      <c r="B9" s="42">
        <v>13957</v>
      </c>
      <c r="C9" s="42">
        <v>18720</v>
      </c>
      <c r="D9" s="42">
        <v>19128</v>
      </c>
      <c r="E9" s="42">
        <v>23267</v>
      </c>
      <c r="F9" s="42">
        <v>21846</v>
      </c>
      <c r="G9" s="42">
        <v>35803</v>
      </c>
      <c r="H9" s="42">
        <v>28576</v>
      </c>
      <c r="I9" s="42">
        <v>13010</v>
      </c>
      <c r="J9" s="42">
        <v>22174</v>
      </c>
      <c r="K9" s="42">
        <v>19189</v>
      </c>
      <c r="L9" s="42">
        <v>21513</v>
      </c>
      <c r="M9" s="42">
        <v>19274</v>
      </c>
      <c r="N9" s="42">
        <v>22928</v>
      </c>
      <c r="O9" s="42">
        <v>24453</v>
      </c>
      <c r="P9" s="42">
        <v>16836</v>
      </c>
      <c r="Q9" s="42">
        <v>21465</v>
      </c>
      <c r="R9" s="42">
        <v>20600</v>
      </c>
      <c r="S9" s="42">
        <v>14490</v>
      </c>
      <c r="T9" s="42">
        <v>13664</v>
      </c>
      <c r="U9" s="42">
        <v>15332</v>
      </c>
      <c r="V9" s="42">
        <v>13300</v>
      </c>
      <c r="W9" s="42">
        <v>10654</v>
      </c>
      <c r="X9" s="42">
        <v>9762</v>
      </c>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row>
    <row r="10" spans="1:51">
      <c r="A10" s="41" t="s">
        <v>174</v>
      </c>
      <c r="B10" s="42">
        <v>19604</v>
      </c>
      <c r="C10" s="42">
        <v>18048</v>
      </c>
      <c r="D10" s="42">
        <v>22896</v>
      </c>
      <c r="E10" s="42">
        <v>23337</v>
      </c>
      <c r="F10" s="42">
        <v>18206</v>
      </c>
      <c r="G10" s="42">
        <v>20003</v>
      </c>
      <c r="H10" s="42">
        <v>36370</v>
      </c>
      <c r="I10" s="42">
        <v>25530</v>
      </c>
      <c r="J10" s="42">
        <v>20940</v>
      </c>
      <c r="K10" s="42">
        <v>28497</v>
      </c>
      <c r="L10" s="42">
        <v>22443</v>
      </c>
      <c r="M10" s="42">
        <v>31112</v>
      </c>
      <c r="N10" s="42">
        <v>26358</v>
      </c>
      <c r="O10" s="42">
        <v>26967</v>
      </c>
      <c r="P10" s="42">
        <v>24963</v>
      </c>
      <c r="Q10" s="845">
        <v>23036</v>
      </c>
      <c r="R10" s="42">
        <v>28464</v>
      </c>
      <c r="S10" s="42">
        <v>25439</v>
      </c>
      <c r="T10" s="42">
        <v>20392</v>
      </c>
      <c r="U10" s="42">
        <v>30057</v>
      </c>
      <c r="V10" s="42">
        <v>21955</v>
      </c>
      <c r="W10" s="42">
        <v>22045</v>
      </c>
      <c r="X10" s="42">
        <v>23807</v>
      </c>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row>
    <row r="11" spans="1:51">
      <c r="A11" s="40" t="s">
        <v>175</v>
      </c>
      <c r="B11" s="846">
        <v>418971</v>
      </c>
      <c r="C11" s="846">
        <v>285457</v>
      </c>
      <c r="D11" s="846">
        <v>358543</v>
      </c>
      <c r="E11" s="846">
        <v>431252</v>
      </c>
      <c r="F11" s="846">
        <v>430304</v>
      </c>
      <c r="G11" s="846">
        <v>300584</v>
      </c>
      <c r="H11" s="846">
        <v>276542</v>
      </c>
      <c r="I11" s="846">
        <v>289185</v>
      </c>
      <c r="J11" s="846">
        <v>255276</v>
      </c>
      <c r="K11" s="846">
        <v>252443</v>
      </c>
      <c r="L11" s="846">
        <v>186229</v>
      </c>
      <c r="M11" s="846">
        <v>198245</v>
      </c>
      <c r="N11" s="846">
        <v>152960</v>
      </c>
      <c r="O11" s="846">
        <v>207313</v>
      </c>
      <c r="P11" s="846">
        <v>129186</v>
      </c>
      <c r="Q11" s="846">
        <v>153585</v>
      </c>
      <c r="R11" s="846">
        <v>121045</v>
      </c>
      <c r="S11" s="846">
        <v>101914</v>
      </c>
      <c r="T11" s="846">
        <v>97232</v>
      </c>
      <c r="U11" s="846">
        <v>100356</v>
      </c>
      <c r="V11" s="846">
        <v>71773</v>
      </c>
      <c r="W11" s="846">
        <v>70550</v>
      </c>
      <c r="X11" s="846">
        <v>61372</v>
      </c>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row>
    <row r="12" spans="1:51" ht="12" customHeight="1">
      <c r="A12" s="137"/>
      <c r="B12" s="42"/>
      <c r="C12" s="42"/>
      <c r="D12" s="42"/>
      <c r="E12" s="42"/>
      <c r="F12" s="42"/>
      <c r="G12" s="42"/>
      <c r="H12" s="42"/>
      <c r="I12" s="42"/>
      <c r="J12" s="42"/>
      <c r="K12" s="137"/>
      <c r="L12" s="42"/>
    </row>
    <row r="13" spans="1:51" ht="12" customHeight="1">
      <c r="A13" s="43"/>
      <c r="B13" s="43"/>
      <c r="C13" s="43"/>
      <c r="D13" s="43"/>
      <c r="E13" s="43"/>
      <c r="F13" s="43"/>
      <c r="G13" s="43"/>
      <c r="H13" s="43"/>
      <c r="I13" s="43"/>
      <c r="J13" s="43"/>
      <c r="K13" s="43"/>
      <c r="L13" s="43"/>
    </row>
    <row r="14" spans="1:51">
      <c r="A14" s="26" t="s">
        <v>176</v>
      </c>
      <c r="B14" s="43"/>
      <c r="C14" s="43"/>
      <c r="D14" s="43"/>
      <c r="E14" s="43"/>
      <c r="F14" s="43"/>
      <c r="G14" s="43"/>
      <c r="H14" s="43"/>
      <c r="I14" s="43"/>
      <c r="J14" s="43"/>
      <c r="K14" s="43"/>
      <c r="L14" s="43"/>
    </row>
    <row r="15" spans="1:51">
      <c r="A15" s="898" t="s">
        <v>169</v>
      </c>
      <c r="B15" s="899">
        <v>2002</v>
      </c>
      <c r="C15" s="899">
        <v>2003</v>
      </c>
      <c r="D15" s="899">
        <v>2004</v>
      </c>
      <c r="E15" s="899">
        <v>2005</v>
      </c>
      <c r="F15" s="899">
        <v>2006</v>
      </c>
      <c r="G15" s="899">
        <v>2007</v>
      </c>
      <c r="H15" s="899">
        <v>2008</v>
      </c>
      <c r="I15" s="899">
        <v>2009</v>
      </c>
      <c r="J15" s="899">
        <v>2010</v>
      </c>
      <c r="K15" s="899">
        <v>2011</v>
      </c>
      <c r="L15" s="899">
        <v>2012</v>
      </c>
      <c r="M15" s="899">
        <v>2013</v>
      </c>
      <c r="N15" s="899">
        <v>2014</v>
      </c>
      <c r="O15" s="899">
        <v>2015</v>
      </c>
      <c r="P15" s="899">
        <v>2016</v>
      </c>
      <c r="Q15" s="899">
        <v>2017</v>
      </c>
      <c r="R15" s="899">
        <v>2018</v>
      </c>
      <c r="S15" s="899">
        <v>2019</v>
      </c>
      <c r="T15" s="899">
        <v>2020</v>
      </c>
      <c r="U15" s="899">
        <v>2021</v>
      </c>
      <c r="V15" s="899">
        <v>2022</v>
      </c>
      <c r="W15" s="899">
        <v>2023</v>
      </c>
      <c r="X15" s="899">
        <v>2024</v>
      </c>
    </row>
    <row r="16" spans="1:51">
      <c r="A16" s="900" t="s">
        <v>170</v>
      </c>
      <c r="B16" s="901">
        <v>0.46</v>
      </c>
      <c r="C16" s="901">
        <v>0.26</v>
      </c>
      <c r="D16" s="901">
        <v>0.48</v>
      </c>
      <c r="E16" s="901">
        <v>0.47</v>
      </c>
      <c r="F16" s="901">
        <v>0.51</v>
      </c>
      <c r="G16" s="901">
        <v>0.32</v>
      </c>
      <c r="H16" s="901">
        <v>0.36</v>
      </c>
      <c r="I16" s="901">
        <v>0.26</v>
      </c>
      <c r="J16" s="901">
        <v>0.36</v>
      </c>
      <c r="K16" s="901">
        <v>0.24</v>
      </c>
      <c r="L16" s="901">
        <v>0.14000000000000001</v>
      </c>
      <c r="M16" s="901">
        <v>0.24</v>
      </c>
      <c r="N16" s="901">
        <v>0.13</v>
      </c>
      <c r="O16" s="901">
        <v>0.28999999999999998</v>
      </c>
      <c r="P16" s="901">
        <v>0.15</v>
      </c>
      <c r="Q16" s="901">
        <v>0.16</v>
      </c>
      <c r="R16" s="901">
        <v>0.13</v>
      </c>
      <c r="S16" s="901">
        <v>0.09</v>
      </c>
      <c r="T16" s="901">
        <v>0.1</v>
      </c>
      <c r="U16" s="901">
        <v>0.11</v>
      </c>
      <c r="V16" s="901">
        <v>7.0000000000000007E-2</v>
      </c>
      <c r="W16" s="901">
        <v>0.13</v>
      </c>
      <c r="X16" s="901">
        <v>0.1</v>
      </c>
    </row>
    <row r="17" spans="1:48">
      <c r="A17" s="900" t="s">
        <v>171</v>
      </c>
      <c r="B17" s="901">
        <v>0.65</v>
      </c>
      <c r="C17" s="901">
        <v>0.64</v>
      </c>
      <c r="D17" s="901">
        <v>0.3</v>
      </c>
      <c r="E17" s="901">
        <v>0.28000000000000003</v>
      </c>
      <c r="F17" s="901">
        <v>0.7</v>
      </c>
      <c r="G17" s="901">
        <v>0.65</v>
      </c>
      <c r="H17" s="901">
        <v>0.16</v>
      </c>
      <c r="I17" s="901">
        <v>0.56999999999999995</v>
      </c>
      <c r="J17" s="901">
        <v>0.23</v>
      </c>
      <c r="K17" s="901">
        <v>0.41</v>
      </c>
      <c r="L17" s="901">
        <v>0.33</v>
      </c>
      <c r="M17" s="901">
        <v>0.28999999999999998</v>
      </c>
      <c r="N17" s="901">
        <v>0.22</v>
      </c>
      <c r="O17" s="901">
        <v>0.16</v>
      </c>
      <c r="P17" s="901">
        <v>0.14000000000000001</v>
      </c>
      <c r="Q17" s="901">
        <v>0.18</v>
      </c>
      <c r="R17" s="901">
        <v>0.12</v>
      </c>
      <c r="S17" s="901">
        <v>0.1</v>
      </c>
      <c r="T17" s="901">
        <v>0.12</v>
      </c>
      <c r="U17" s="901">
        <v>0.1</v>
      </c>
      <c r="V17" s="901">
        <v>0.13</v>
      </c>
      <c r="W17" s="901">
        <v>0.15</v>
      </c>
      <c r="X17" s="901">
        <v>0.13</v>
      </c>
    </row>
    <row r="18" spans="1:48">
      <c r="A18" s="900" t="s">
        <v>172</v>
      </c>
      <c r="B18" s="901">
        <v>0.53</v>
      </c>
      <c r="C18" s="901">
        <v>0.46</v>
      </c>
      <c r="D18" s="901">
        <v>0.37</v>
      </c>
      <c r="E18" s="901">
        <v>0.28999999999999998</v>
      </c>
      <c r="F18" s="901">
        <v>0.11</v>
      </c>
      <c r="G18" s="901">
        <v>0.32</v>
      </c>
      <c r="H18" s="901">
        <v>0.36</v>
      </c>
      <c r="I18" s="901">
        <v>0.23</v>
      </c>
      <c r="J18" s="901">
        <v>0.37</v>
      </c>
      <c r="K18" s="901">
        <v>0.39</v>
      </c>
      <c r="L18" s="901">
        <v>0.3</v>
      </c>
      <c r="M18" s="901">
        <v>0.21</v>
      </c>
      <c r="N18" s="901">
        <v>0.22</v>
      </c>
      <c r="O18" s="901">
        <v>0.25</v>
      </c>
      <c r="P18" s="901">
        <v>0.15</v>
      </c>
      <c r="Q18" s="901">
        <v>0.28000000000000003</v>
      </c>
      <c r="R18" s="901">
        <v>0.22</v>
      </c>
      <c r="S18" s="901">
        <v>0.2</v>
      </c>
      <c r="T18" s="901">
        <v>0.23</v>
      </c>
      <c r="U18" s="901">
        <v>0.22</v>
      </c>
      <c r="V18" s="901">
        <v>0.14000000000000001</v>
      </c>
      <c r="W18" s="901">
        <v>0.18</v>
      </c>
      <c r="X18" s="901">
        <v>0.18</v>
      </c>
    </row>
    <row r="19" spans="1:48">
      <c r="A19" s="900" t="s">
        <v>173</v>
      </c>
      <c r="B19" s="901">
        <v>0.37</v>
      </c>
      <c r="C19" s="901">
        <v>0.36</v>
      </c>
      <c r="D19" s="901">
        <v>0.43</v>
      </c>
      <c r="E19" s="901">
        <v>0.48</v>
      </c>
      <c r="F19" s="901">
        <v>0.38</v>
      </c>
      <c r="G19" s="901">
        <v>0.35</v>
      </c>
      <c r="H19" s="901">
        <v>0.42</v>
      </c>
      <c r="I19" s="901">
        <v>0.31</v>
      </c>
      <c r="J19" s="901">
        <v>0.28999999999999998</v>
      </c>
      <c r="K19" s="901">
        <v>0.34</v>
      </c>
      <c r="L19" s="901">
        <v>0.28000000000000003</v>
      </c>
      <c r="M19" s="901">
        <v>0.35</v>
      </c>
      <c r="N19" s="901">
        <v>0.33</v>
      </c>
      <c r="O19" s="901">
        <v>0.32</v>
      </c>
      <c r="P19" s="901">
        <v>0.27</v>
      </c>
      <c r="Q19" s="901">
        <v>0.24</v>
      </c>
      <c r="R19" s="901">
        <v>0.26</v>
      </c>
      <c r="S19" s="901">
        <v>0.22</v>
      </c>
      <c r="T19" s="901">
        <v>0.17</v>
      </c>
      <c r="U19" s="901">
        <v>0.24</v>
      </c>
      <c r="V19" s="901">
        <v>0.18</v>
      </c>
      <c r="W19" s="901">
        <v>0.18</v>
      </c>
      <c r="X19" s="901">
        <v>0.2</v>
      </c>
    </row>
    <row r="20" spans="1:48">
      <c r="A20" s="900" t="s">
        <v>174</v>
      </c>
      <c r="B20" s="901">
        <v>0.37</v>
      </c>
      <c r="C20" s="901">
        <v>0.36</v>
      </c>
      <c r="D20" s="901">
        <v>0.43</v>
      </c>
      <c r="E20" s="901">
        <v>0.48</v>
      </c>
      <c r="F20" s="901">
        <v>0.38</v>
      </c>
      <c r="G20" s="901">
        <v>0.35</v>
      </c>
      <c r="H20" s="901">
        <v>0.42</v>
      </c>
      <c r="I20" s="901">
        <v>0.31</v>
      </c>
      <c r="J20" s="901">
        <v>0.28999999999999998</v>
      </c>
      <c r="K20" s="901">
        <v>0.34</v>
      </c>
      <c r="L20" s="901">
        <v>0.28000000000000003</v>
      </c>
      <c r="M20" s="901">
        <v>0.35</v>
      </c>
      <c r="N20" s="901">
        <v>0.33</v>
      </c>
      <c r="O20" s="901">
        <v>0.32</v>
      </c>
      <c r="P20" s="901">
        <v>0.27</v>
      </c>
      <c r="Q20" s="902">
        <v>0.24</v>
      </c>
      <c r="R20" s="901">
        <v>0.26</v>
      </c>
      <c r="S20" s="901">
        <v>0.22</v>
      </c>
      <c r="T20" s="901">
        <v>0.17</v>
      </c>
      <c r="U20" s="901">
        <v>0.24</v>
      </c>
      <c r="V20" s="901">
        <v>0.18</v>
      </c>
      <c r="W20" s="901">
        <v>0.18</v>
      </c>
      <c r="X20" s="901">
        <v>0.2</v>
      </c>
    </row>
    <row r="21" spans="1:48">
      <c r="A21" s="898" t="s">
        <v>177</v>
      </c>
      <c r="B21" s="903">
        <v>0.47</v>
      </c>
      <c r="C21" s="903">
        <v>0.42</v>
      </c>
      <c r="D21" s="903">
        <v>0.4</v>
      </c>
      <c r="E21" s="903">
        <v>0.4</v>
      </c>
      <c r="F21" s="903">
        <v>0.41</v>
      </c>
      <c r="G21" s="903">
        <v>0.4</v>
      </c>
      <c r="H21" s="903">
        <v>0.35</v>
      </c>
      <c r="I21" s="903">
        <v>0.34</v>
      </c>
      <c r="J21" s="903">
        <v>0.31</v>
      </c>
      <c r="K21" s="903">
        <v>0.34</v>
      </c>
      <c r="L21" s="903">
        <v>0.27</v>
      </c>
      <c r="M21" s="903">
        <v>0.28999999999999998</v>
      </c>
      <c r="N21" s="903">
        <v>0.24</v>
      </c>
      <c r="O21" s="903">
        <v>0.27</v>
      </c>
      <c r="P21" s="903">
        <v>0.19</v>
      </c>
      <c r="Q21" s="903">
        <v>0.22</v>
      </c>
      <c r="R21" s="903">
        <v>0.2</v>
      </c>
      <c r="S21" s="903">
        <v>0.17</v>
      </c>
      <c r="T21" s="903">
        <v>0.16</v>
      </c>
      <c r="U21" s="903">
        <v>0.18</v>
      </c>
      <c r="V21" s="903">
        <v>0.14000000000000001</v>
      </c>
      <c r="W21" s="903">
        <v>0.16</v>
      </c>
      <c r="X21" s="903">
        <v>0.16</v>
      </c>
    </row>
    <row r="22" spans="1:48" ht="12" customHeight="1">
      <c r="B22" s="901"/>
      <c r="C22" s="901"/>
      <c r="D22" s="901"/>
      <c r="E22" s="901"/>
      <c r="F22" s="901"/>
      <c r="G22" s="901"/>
      <c r="H22" s="901"/>
      <c r="I22" s="901"/>
      <c r="J22" s="901"/>
      <c r="L22" s="901"/>
    </row>
    <row r="23" spans="1:48" ht="12" customHeight="1"/>
    <row r="24" spans="1:48">
      <c r="A24" s="28" t="s">
        <v>178</v>
      </c>
    </row>
    <row r="25" spans="1:48">
      <c r="A25" s="898" t="s">
        <v>169</v>
      </c>
      <c r="B25" s="899">
        <v>2002</v>
      </c>
      <c r="C25" s="899">
        <v>2003</v>
      </c>
      <c r="D25" s="899">
        <v>2004</v>
      </c>
      <c r="E25" s="899">
        <v>2005</v>
      </c>
      <c r="F25" s="899">
        <v>2006</v>
      </c>
      <c r="G25" s="899">
        <v>2007</v>
      </c>
      <c r="H25" s="899">
        <v>2008</v>
      </c>
      <c r="I25" s="899">
        <v>2009</v>
      </c>
      <c r="J25" s="899">
        <v>2010</v>
      </c>
      <c r="K25" s="899">
        <v>2011</v>
      </c>
      <c r="L25" s="899">
        <v>2012</v>
      </c>
      <c r="M25" s="899">
        <v>2013</v>
      </c>
      <c r="N25" s="899">
        <v>2014</v>
      </c>
      <c r="O25" s="899">
        <v>2015</v>
      </c>
      <c r="P25" s="899">
        <v>2016</v>
      </c>
      <c r="Q25" s="899">
        <v>2017</v>
      </c>
      <c r="R25" s="899">
        <v>2018</v>
      </c>
      <c r="S25" s="899">
        <v>2019</v>
      </c>
      <c r="T25" s="899">
        <v>2020</v>
      </c>
      <c r="U25" s="899">
        <v>2021</v>
      </c>
      <c r="V25" s="899">
        <v>2022</v>
      </c>
      <c r="W25" s="899">
        <v>2023</v>
      </c>
      <c r="X25" s="899">
        <v>2024</v>
      </c>
    </row>
    <row r="26" spans="1:48">
      <c r="A26" s="136" t="s">
        <v>170</v>
      </c>
      <c r="B26" s="904">
        <v>587857</v>
      </c>
      <c r="C26" s="904">
        <v>364717</v>
      </c>
      <c r="D26" s="904">
        <v>650719</v>
      </c>
      <c r="E26" s="904">
        <v>819746</v>
      </c>
      <c r="F26" s="904">
        <v>495846</v>
      </c>
      <c r="G26" s="904">
        <v>396082</v>
      </c>
      <c r="H26" s="904">
        <v>548305</v>
      </c>
      <c r="I26" s="904">
        <v>471671</v>
      </c>
      <c r="J26" s="904">
        <v>426813</v>
      </c>
      <c r="K26" s="904">
        <v>399096</v>
      </c>
      <c r="L26" s="905">
        <v>383012</v>
      </c>
      <c r="M26" s="905">
        <v>326200</v>
      </c>
      <c r="N26" s="905">
        <v>346045</v>
      </c>
      <c r="O26" s="905">
        <v>416666</v>
      </c>
      <c r="P26" s="905">
        <v>287897</v>
      </c>
      <c r="Q26" s="905">
        <v>309829</v>
      </c>
      <c r="R26" s="905">
        <v>251366</v>
      </c>
      <c r="S26" s="905">
        <v>273172</v>
      </c>
      <c r="T26" s="906">
        <v>206398</v>
      </c>
      <c r="U26" s="905">
        <v>182061</v>
      </c>
      <c r="V26" s="905">
        <v>146777</v>
      </c>
      <c r="W26" s="905">
        <v>96779</v>
      </c>
      <c r="X26" s="905">
        <v>104565</v>
      </c>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row>
    <row r="27" spans="1:48">
      <c r="A27" s="136" t="s">
        <v>171</v>
      </c>
      <c r="B27" s="904">
        <v>305852</v>
      </c>
      <c r="C27" s="904">
        <v>307073</v>
      </c>
      <c r="D27" s="904">
        <v>232743</v>
      </c>
      <c r="E27" s="904">
        <v>332683</v>
      </c>
      <c r="F27" s="904">
        <v>424445</v>
      </c>
      <c r="G27" s="904">
        <v>247547</v>
      </c>
      <c r="H27" s="904">
        <v>239527</v>
      </c>
      <c r="I27" s="904">
        <v>315798</v>
      </c>
      <c r="J27" s="904">
        <v>302538</v>
      </c>
      <c r="K27" s="904">
        <v>246759</v>
      </c>
      <c r="L27" s="905">
        <v>261138</v>
      </c>
      <c r="M27" s="905">
        <v>274749</v>
      </c>
      <c r="N27" s="905">
        <v>213483</v>
      </c>
      <c r="O27" s="905">
        <v>252247</v>
      </c>
      <c r="P27" s="905">
        <v>258356</v>
      </c>
      <c r="Q27" s="905">
        <v>206138</v>
      </c>
      <c r="R27" s="905">
        <v>219832</v>
      </c>
      <c r="S27" s="905">
        <v>183829</v>
      </c>
      <c r="T27" s="906">
        <v>206309</v>
      </c>
      <c r="U27" s="905">
        <v>154529</v>
      </c>
      <c r="V27" s="905">
        <v>135748</v>
      </c>
      <c r="W27" s="905">
        <v>113734</v>
      </c>
      <c r="X27" s="905">
        <v>70612</v>
      </c>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row>
    <row r="28" spans="1:48">
      <c r="A28" s="136" t="s">
        <v>172</v>
      </c>
      <c r="B28" s="904">
        <v>149764</v>
      </c>
      <c r="C28" s="904">
        <v>124537</v>
      </c>
      <c r="D28" s="904">
        <v>125564</v>
      </c>
      <c r="E28" s="904">
        <v>134798</v>
      </c>
      <c r="F28" s="904">
        <v>196558</v>
      </c>
      <c r="G28" s="904">
        <v>164633</v>
      </c>
      <c r="H28" s="904">
        <v>100640</v>
      </c>
      <c r="I28" s="904">
        <v>159199</v>
      </c>
      <c r="J28" s="904">
        <v>138434</v>
      </c>
      <c r="K28" s="904">
        <v>186597</v>
      </c>
      <c r="L28" s="905">
        <v>127085</v>
      </c>
      <c r="M28" s="905">
        <v>145554</v>
      </c>
      <c r="N28" s="905">
        <v>160827</v>
      </c>
      <c r="O28" s="905">
        <v>133373</v>
      </c>
      <c r="P28" s="905">
        <v>167053</v>
      </c>
      <c r="Q28" s="905">
        <v>174349</v>
      </c>
      <c r="R28" s="905">
        <v>134152</v>
      </c>
      <c r="S28" s="905">
        <v>152587</v>
      </c>
      <c r="T28" s="906">
        <v>130185</v>
      </c>
      <c r="U28" s="905">
        <v>141949</v>
      </c>
      <c r="V28" s="905">
        <v>108697</v>
      </c>
      <c r="W28" s="905">
        <v>92479</v>
      </c>
      <c r="X28" s="905">
        <v>76388</v>
      </c>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row>
    <row r="29" spans="1:48">
      <c r="A29" s="136" t="s">
        <v>173</v>
      </c>
      <c r="B29" s="904">
        <v>51125</v>
      </c>
      <c r="C29" s="904">
        <v>68897</v>
      </c>
      <c r="D29" s="904">
        <v>61210</v>
      </c>
      <c r="E29" s="904">
        <v>67865</v>
      </c>
      <c r="F29" s="904">
        <v>78299</v>
      </c>
      <c r="G29" s="904">
        <v>137495</v>
      </c>
      <c r="H29" s="904">
        <v>92819</v>
      </c>
      <c r="I29" s="904">
        <v>54845</v>
      </c>
      <c r="J29" s="904">
        <v>98296</v>
      </c>
      <c r="K29" s="904">
        <v>74826</v>
      </c>
      <c r="L29" s="905">
        <v>98868</v>
      </c>
      <c r="M29" s="905">
        <v>73633</v>
      </c>
      <c r="N29" s="905">
        <v>92103</v>
      </c>
      <c r="O29" s="905">
        <v>100746</v>
      </c>
      <c r="P29" s="905">
        <v>80949</v>
      </c>
      <c r="Q29" s="905">
        <v>111753</v>
      </c>
      <c r="R29" s="905">
        <v>102383</v>
      </c>
      <c r="S29" s="905">
        <v>83703</v>
      </c>
      <c r="T29" s="906">
        <v>96920</v>
      </c>
      <c r="U29" s="905">
        <v>80729</v>
      </c>
      <c r="V29" s="905">
        <v>88670</v>
      </c>
      <c r="W29" s="905">
        <v>73525</v>
      </c>
      <c r="X29" s="905">
        <v>60308</v>
      </c>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row>
    <row r="30" spans="1:48">
      <c r="A30" s="136" t="s">
        <v>174</v>
      </c>
      <c r="B30" s="904">
        <v>71810</v>
      </c>
      <c r="C30" s="904">
        <v>66424</v>
      </c>
      <c r="D30" s="904">
        <v>73267</v>
      </c>
      <c r="E30" s="904">
        <v>68070</v>
      </c>
      <c r="F30" s="904">
        <v>65253</v>
      </c>
      <c r="G30" s="904">
        <v>76817</v>
      </c>
      <c r="H30" s="904">
        <v>118137</v>
      </c>
      <c r="I30" s="904">
        <v>107625</v>
      </c>
      <c r="J30" s="904">
        <v>92825</v>
      </c>
      <c r="K30" s="904">
        <v>111126</v>
      </c>
      <c r="L30" s="905">
        <v>103141</v>
      </c>
      <c r="M30" s="905">
        <v>118859</v>
      </c>
      <c r="N30" s="905">
        <v>105881</v>
      </c>
      <c r="O30" s="905">
        <v>111102</v>
      </c>
      <c r="P30" s="905">
        <v>120025</v>
      </c>
      <c r="Q30" s="905">
        <v>119929</v>
      </c>
      <c r="R30" s="905">
        <v>141462</v>
      </c>
      <c r="S30" s="905">
        <v>146949</v>
      </c>
      <c r="T30" s="906">
        <v>144644</v>
      </c>
      <c r="U30" s="905">
        <v>158262</v>
      </c>
      <c r="V30" s="905">
        <v>146373</v>
      </c>
      <c r="W30" s="905">
        <v>152139</v>
      </c>
      <c r="X30" s="905">
        <v>147072</v>
      </c>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row>
    <row r="31" spans="1:48">
      <c r="A31" s="898" t="s">
        <v>175</v>
      </c>
      <c r="B31" s="907">
        <v>1166408</v>
      </c>
      <c r="C31" s="907">
        <v>931647</v>
      </c>
      <c r="D31" s="907">
        <v>1143504</v>
      </c>
      <c r="E31" s="907">
        <v>1423161</v>
      </c>
      <c r="F31" s="907">
        <v>1260400</v>
      </c>
      <c r="G31" s="907">
        <v>1022574</v>
      </c>
      <c r="H31" s="907">
        <v>1099428</v>
      </c>
      <c r="I31" s="907">
        <v>1109137</v>
      </c>
      <c r="J31" s="907">
        <v>1058906</v>
      </c>
      <c r="K31" s="907">
        <v>1018404</v>
      </c>
      <c r="L31" s="907">
        <v>973244</v>
      </c>
      <c r="M31" s="907">
        <v>938995</v>
      </c>
      <c r="N31" s="907">
        <v>918339</v>
      </c>
      <c r="O31" s="907">
        <v>1014134</v>
      </c>
      <c r="P31" s="907">
        <v>914279</v>
      </c>
      <c r="Q31" s="907">
        <v>921997</v>
      </c>
      <c r="R31" s="907">
        <v>849194</v>
      </c>
      <c r="S31" s="907">
        <v>840240</v>
      </c>
      <c r="T31" s="907">
        <v>784456</v>
      </c>
      <c r="U31" s="907">
        <v>717530</v>
      </c>
      <c r="V31" s="907">
        <v>626266</v>
      </c>
      <c r="W31" s="907">
        <v>528656</v>
      </c>
      <c r="X31" s="907">
        <v>458944</v>
      </c>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row>
    <row r="32" spans="1:48" ht="12" customHeight="1">
      <c r="B32" s="904"/>
      <c r="C32" s="904"/>
      <c r="D32" s="904"/>
      <c r="E32" s="904"/>
      <c r="F32" s="904"/>
      <c r="G32" s="904"/>
      <c r="H32" s="904"/>
      <c r="I32" s="904"/>
      <c r="J32" s="904"/>
      <c r="L32" s="904"/>
    </row>
    <row r="33" spans="1:48" ht="12" customHeight="1"/>
    <row r="34" spans="1:48">
      <c r="A34" s="28" t="s">
        <v>179</v>
      </c>
    </row>
    <row r="35" spans="1:48">
      <c r="A35" s="898" t="s">
        <v>169</v>
      </c>
      <c r="B35" s="899">
        <v>2002</v>
      </c>
      <c r="C35" s="899">
        <v>2003</v>
      </c>
      <c r="D35" s="899">
        <v>2004</v>
      </c>
      <c r="E35" s="899">
        <v>2005</v>
      </c>
      <c r="F35" s="899">
        <v>2006</v>
      </c>
      <c r="G35" s="899">
        <v>2007</v>
      </c>
      <c r="H35" s="899">
        <v>2008</v>
      </c>
      <c r="I35" s="899">
        <v>2009</v>
      </c>
      <c r="J35" s="899">
        <v>2010</v>
      </c>
      <c r="K35" s="899">
        <v>2011</v>
      </c>
      <c r="L35" s="899">
        <v>2012</v>
      </c>
      <c r="M35" s="899">
        <v>2013</v>
      </c>
      <c r="N35" s="899">
        <v>2014</v>
      </c>
      <c r="O35" s="899">
        <v>2015</v>
      </c>
      <c r="P35" s="899">
        <v>2016</v>
      </c>
      <c r="Q35" s="899">
        <v>2017</v>
      </c>
      <c r="R35" s="899">
        <v>2018</v>
      </c>
      <c r="S35" s="899">
        <v>2019</v>
      </c>
      <c r="T35" s="899">
        <v>2020</v>
      </c>
      <c r="U35" s="899">
        <v>2021</v>
      </c>
      <c r="V35" s="899">
        <v>2022</v>
      </c>
      <c r="W35" s="899">
        <v>2023</v>
      </c>
      <c r="X35" s="899">
        <v>2024</v>
      </c>
    </row>
    <row r="36" spans="1:48">
      <c r="A36" s="136" t="s">
        <v>170</v>
      </c>
      <c r="B36" s="904">
        <v>171</v>
      </c>
      <c r="C36" s="904">
        <v>109</v>
      </c>
      <c r="D36" s="904">
        <v>159</v>
      </c>
      <c r="E36" s="904">
        <v>180</v>
      </c>
      <c r="F36" s="904">
        <v>99</v>
      </c>
      <c r="G36" s="904">
        <v>101</v>
      </c>
      <c r="H36" s="904">
        <v>129</v>
      </c>
      <c r="I36" s="904">
        <v>88</v>
      </c>
      <c r="J36" s="904">
        <v>92</v>
      </c>
      <c r="K36" s="904">
        <v>87</v>
      </c>
      <c r="L36" s="904">
        <v>88</v>
      </c>
      <c r="M36" s="904">
        <v>79</v>
      </c>
      <c r="N36" s="904">
        <v>72</v>
      </c>
      <c r="O36" s="904">
        <v>73</v>
      </c>
      <c r="P36" s="904">
        <v>64</v>
      </c>
      <c r="Q36" s="904">
        <v>57</v>
      </c>
      <c r="R36" s="904">
        <v>50</v>
      </c>
      <c r="S36" s="904">
        <v>67</v>
      </c>
      <c r="T36" s="904">
        <v>42</v>
      </c>
      <c r="U36" s="904">
        <v>30</v>
      </c>
      <c r="V36" s="904">
        <v>37</v>
      </c>
      <c r="W36" s="904">
        <v>20</v>
      </c>
      <c r="X36" s="904">
        <v>17</v>
      </c>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row>
    <row r="37" spans="1:48">
      <c r="A37" s="136" t="s">
        <v>171</v>
      </c>
      <c r="B37" s="904">
        <v>319</v>
      </c>
      <c r="C37" s="904">
        <v>316</v>
      </c>
      <c r="D37" s="904">
        <v>218</v>
      </c>
      <c r="E37" s="904">
        <v>364</v>
      </c>
      <c r="F37" s="904">
        <v>434</v>
      </c>
      <c r="G37" s="904">
        <v>256</v>
      </c>
      <c r="H37" s="904">
        <v>247</v>
      </c>
      <c r="I37" s="904">
        <v>338</v>
      </c>
      <c r="J37" s="904">
        <v>334</v>
      </c>
      <c r="K37" s="904">
        <v>233</v>
      </c>
      <c r="L37" s="904">
        <v>252</v>
      </c>
      <c r="M37" s="904">
        <v>267</v>
      </c>
      <c r="N37" s="904">
        <v>224</v>
      </c>
      <c r="O37" s="904">
        <v>299</v>
      </c>
      <c r="P37" s="904">
        <v>306</v>
      </c>
      <c r="Q37" s="904">
        <v>219</v>
      </c>
      <c r="R37" s="904">
        <v>235</v>
      </c>
      <c r="S37" s="904">
        <v>197</v>
      </c>
      <c r="T37" s="904">
        <v>216</v>
      </c>
      <c r="U37" s="904">
        <v>158</v>
      </c>
      <c r="V37" s="904">
        <v>137</v>
      </c>
      <c r="W37" s="904">
        <v>110</v>
      </c>
      <c r="X37" s="904">
        <v>74</v>
      </c>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row>
    <row r="38" spans="1:48">
      <c r="A38" s="136" t="s">
        <v>172</v>
      </c>
      <c r="B38" s="904">
        <v>227</v>
      </c>
      <c r="C38" s="904">
        <v>189</v>
      </c>
      <c r="D38" s="904">
        <v>211</v>
      </c>
      <c r="E38" s="904">
        <v>214</v>
      </c>
      <c r="F38" s="904">
        <v>302</v>
      </c>
      <c r="G38" s="904">
        <v>261</v>
      </c>
      <c r="H38" s="904">
        <v>151</v>
      </c>
      <c r="I38" s="904">
        <v>242</v>
      </c>
      <c r="J38" s="904">
        <v>220</v>
      </c>
      <c r="K38" s="904">
        <v>261</v>
      </c>
      <c r="L38" s="904">
        <v>205</v>
      </c>
      <c r="M38" s="904">
        <v>248</v>
      </c>
      <c r="N38" s="904">
        <v>256</v>
      </c>
      <c r="O38" s="904">
        <v>214</v>
      </c>
      <c r="P38" s="904">
        <v>264</v>
      </c>
      <c r="Q38" s="904">
        <v>278</v>
      </c>
      <c r="R38" s="904">
        <v>217</v>
      </c>
      <c r="S38" s="904">
        <v>239</v>
      </c>
      <c r="T38" s="904">
        <v>211</v>
      </c>
      <c r="U38" s="904">
        <v>231</v>
      </c>
      <c r="V38" s="904">
        <v>179</v>
      </c>
      <c r="W38" s="904">
        <v>156</v>
      </c>
      <c r="X38" s="904">
        <v>128</v>
      </c>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row>
    <row r="39" spans="1:48">
      <c r="A39" s="136" t="s">
        <v>173</v>
      </c>
      <c r="B39" s="904">
        <v>100</v>
      </c>
      <c r="C39" s="904">
        <v>139</v>
      </c>
      <c r="D39" s="904">
        <v>130</v>
      </c>
      <c r="E39" s="904">
        <v>144</v>
      </c>
      <c r="F39" s="904">
        <v>157</v>
      </c>
      <c r="G39" s="904">
        <v>271</v>
      </c>
      <c r="H39" s="904">
        <v>186</v>
      </c>
      <c r="I39" s="904">
        <v>110</v>
      </c>
      <c r="J39" s="904">
        <v>210</v>
      </c>
      <c r="K39" s="904">
        <v>151</v>
      </c>
      <c r="L39" s="904">
        <v>208</v>
      </c>
      <c r="M39" s="904">
        <v>156</v>
      </c>
      <c r="N39" s="904">
        <v>189</v>
      </c>
      <c r="O39" s="904">
        <v>213</v>
      </c>
      <c r="P39" s="904">
        <v>171</v>
      </c>
      <c r="Q39" s="904">
        <v>232</v>
      </c>
      <c r="R39" s="904">
        <v>212</v>
      </c>
      <c r="S39" s="904">
        <v>174</v>
      </c>
      <c r="T39" s="904">
        <v>203</v>
      </c>
      <c r="U39" s="904">
        <v>173</v>
      </c>
      <c r="V39" s="904">
        <v>181</v>
      </c>
      <c r="W39" s="904">
        <v>161</v>
      </c>
      <c r="X39" s="904">
        <v>131</v>
      </c>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row>
    <row r="40" spans="1:48">
      <c r="A40" s="136" t="s">
        <v>174</v>
      </c>
      <c r="B40" s="904">
        <v>210</v>
      </c>
      <c r="C40" s="904">
        <v>193</v>
      </c>
      <c r="D40" s="904">
        <v>212</v>
      </c>
      <c r="E40" s="904">
        <v>200</v>
      </c>
      <c r="F40" s="904">
        <v>188</v>
      </c>
      <c r="G40" s="904">
        <v>231</v>
      </c>
      <c r="H40" s="904">
        <v>330</v>
      </c>
      <c r="I40" s="904">
        <v>312</v>
      </c>
      <c r="J40" s="904">
        <v>281</v>
      </c>
      <c r="K40" s="904">
        <v>326</v>
      </c>
      <c r="L40" s="904">
        <v>316</v>
      </c>
      <c r="M40" s="904">
        <v>372</v>
      </c>
      <c r="N40" s="904">
        <v>322</v>
      </c>
      <c r="O40" s="904">
        <v>354</v>
      </c>
      <c r="P40" s="904">
        <v>371</v>
      </c>
      <c r="Q40" s="904">
        <v>363</v>
      </c>
      <c r="R40" s="904">
        <v>414</v>
      </c>
      <c r="S40" s="904">
        <v>437</v>
      </c>
      <c r="T40" s="904">
        <v>467</v>
      </c>
      <c r="U40" s="904">
        <v>520</v>
      </c>
      <c r="V40" s="904">
        <v>466</v>
      </c>
      <c r="W40" s="904">
        <v>528</v>
      </c>
      <c r="X40" s="904">
        <v>508</v>
      </c>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row>
    <row r="41" spans="1:48">
      <c r="A41" s="898" t="s">
        <v>175</v>
      </c>
      <c r="B41" s="907">
        <v>1028</v>
      </c>
      <c r="C41" s="907">
        <v>947</v>
      </c>
      <c r="D41" s="907">
        <v>929</v>
      </c>
      <c r="E41" s="907">
        <v>1102</v>
      </c>
      <c r="F41" s="907">
        <v>1180</v>
      </c>
      <c r="G41" s="907">
        <v>1119</v>
      </c>
      <c r="H41" s="907">
        <v>1042</v>
      </c>
      <c r="I41" s="907">
        <v>1091</v>
      </c>
      <c r="J41" s="907">
        <v>1136</v>
      </c>
      <c r="K41" s="907">
        <v>1058</v>
      </c>
      <c r="L41" s="907">
        <v>1068</v>
      </c>
      <c r="M41" s="907">
        <v>1122</v>
      </c>
      <c r="N41" s="907">
        <v>1063</v>
      </c>
      <c r="O41" s="907">
        <v>1153</v>
      </c>
      <c r="P41" s="907">
        <v>1175</v>
      </c>
      <c r="Q41" s="907">
        <v>1149</v>
      </c>
      <c r="R41" s="907">
        <v>1127</v>
      </c>
      <c r="S41" s="907">
        <v>1114</v>
      </c>
      <c r="T41" s="907">
        <v>1139</v>
      </c>
      <c r="U41" s="907">
        <v>1112</v>
      </c>
      <c r="V41" s="907">
        <v>1001</v>
      </c>
      <c r="W41" s="907">
        <v>976</v>
      </c>
      <c r="X41" s="907">
        <v>858</v>
      </c>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row>
    <row r="42" spans="1:48" ht="12" customHeight="1">
      <c r="B42" s="904"/>
      <c r="C42" s="904"/>
      <c r="D42" s="904"/>
      <c r="E42" s="904"/>
      <c r="F42" s="904"/>
      <c r="G42" s="904"/>
      <c r="H42" s="904"/>
      <c r="I42" s="904"/>
      <c r="J42" s="904"/>
      <c r="L42" s="904"/>
    </row>
    <row r="43" spans="1:48" ht="12" customHeight="1">
      <c r="L43" s="904"/>
    </row>
    <row r="44" spans="1:48">
      <c r="A44" s="28" t="s">
        <v>180</v>
      </c>
    </row>
    <row r="45" spans="1:48">
      <c r="A45" s="898" t="s">
        <v>169</v>
      </c>
      <c r="B45" s="899">
        <v>2002</v>
      </c>
      <c r="C45" s="899">
        <v>2003</v>
      </c>
      <c r="D45" s="899">
        <v>2004</v>
      </c>
      <c r="E45" s="899">
        <v>2005</v>
      </c>
      <c r="F45" s="899">
        <v>2006</v>
      </c>
      <c r="G45" s="899">
        <v>2007</v>
      </c>
      <c r="H45" s="899">
        <v>2008</v>
      </c>
      <c r="I45" s="899">
        <v>2009</v>
      </c>
      <c r="J45" s="899">
        <v>2010</v>
      </c>
      <c r="K45" s="899">
        <v>2011</v>
      </c>
      <c r="L45" s="899">
        <v>2012</v>
      </c>
      <c r="M45" s="899">
        <v>2013</v>
      </c>
      <c r="N45" s="899">
        <v>2014</v>
      </c>
      <c r="O45" s="899">
        <v>2015</v>
      </c>
      <c r="P45" s="899">
        <v>2016</v>
      </c>
      <c r="Q45" s="899">
        <v>2017</v>
      </c>
      <c r="R45" s="899">
        <v>2018</v>
      </c>
      <c r="S45" s="899">
        <v>2019</v>
      </c>
      <c r="T45" s="899">
        <v>2020</v>
      </c>
      <c r="U45" s="899">
        <v>2021</v>
      </c>
      <c r="V45" s="899">
        <v>2022</v>
      </c>
      <c r="W45" s="899">
        <v>2023</v>
      </c>
      <c r="X45" s="899">
        <v>2024</v>
      </c>
    </row>
    <row r="46" spans="1:48">
      <c r="A46" s="136" t="s">
        <v>170</v>
      </c>
      <c r="B46" s="908">
        <v>0</v>
      </c>
      <c r="C46" s="908">
        <v>0</v>
      </c>
      <c r="D46" s="908">
        <v>0</v>
      </c>
      <c r="E46" s="908">
        <v>0</v>
      </c>
      <c r="F46" s="908">
        <v>0</v>
      </c>
      <c r="G46" s="908">
        <v>0</v>
      </c>
      <c r="H46" s="908">
        <v>0</v>
      </c>
      <c r="I46" s="908">
        <v>0</v>
      </c>
      <c r="J46" s="908">
        <v>0</v>
      </c>
      <c r="K46" s="908">
        <v>0</v>
      </c>
      <c r="L46" s="908">
        <v>0</v>
      </c>
      <c r="M46" s="908">
        <v>0</v>
      </c>
      <c r="N46" s="908">
        <v>0</v>
      </c>
      <c r="O46" s="908">
        <v>0</v>
      </c>
      <c r="P46" s="908">
        <v>0</v>
      </c>
      <c r="Q46" s="908">
        <v>0</v>
      </c>
      <c r="R46" s="908">
        <v>0</v>
      </c>
      <c r="S46" s="908">
        <v>0</v>
      </c>
      <c r="T46" s="908">
        <v>0</v>
      </c>
      <c r="U46" s="908">
        <v>0</v>
      </c>
      <c r="V46" s="908">
        <v>0</v>
      </c>
      <c r="W46" s="908">
        <v>0</v>
      </c>
      <c r="X46" s="908">
        <v>0</v>
      </c>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row>
    <row r="47" spans="1:48">
      <c r="A47" s="136" t="s">
        <v>171</v>
      </c>
      <c r="B47" s="908">
        <v>0</v>
      </c>
      <c r="C47" s="908">
        <v>0</v>
      </c>
      <c r="D47" s="908">
        <v>0</v>
      </c>
      <c r="E47" s="908">
        <v>0</v>
      </c>
      <c r="F47" s="908">
        <v>0</v>
      </c>
      <c r="G47" s="908">
        <v>0</v>
      </c>
      <c r="H47" s="908">
        <v>0</v>
      </c>
      <c r="I47" s="908">
        <v>0</v>
      </c>
      <c r="J47" s="908">
        <v>0</v>
      </c>
      <c r="K47" s="908">
        <v>0</v>
      </c>
      <c r="L47" s="908">
        <v>0</v>
      </c>
      <c r="M47" s="908">
        <v>0</v>
      </c>
      <c r="N47" s="908">
        <v>0</v>
      </c>
      <c r="O47" s="908">
        <v>0</v>
      </c>
      <c r="P47" s="908">
        <v>0</v>
      </c>
      <c r="Q47" s="908">
        <v>0</v>
      </c>
      <c r="R47" s="908">
        <v>0</v>
      </c>
      <c r="S47" s="908">
        <v>0</v>
      </c>
      <c r="T47" s="908">
        <v>0</v>
      </c>
      <c r="U47" s="908">
        <v>0</v>
      </c>
      <c r="V47" s="908">
        <v>0</v>
      </c>
      <c r="W47" s="908">
        <v>0</v>
      </c>
      <c r="X47" s="908">
        <v>0</v>
      </c>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row>
    <row r="48" spans="1:48">
      <c r="A48" s="136" t="s">
        <v>172</v>
      </c>
      <c r="B48" s="908">
        <v>0</v>
      </c>
      <c r="C48" s="908">
        <v>0</v>
      </c>
      <c r="D48" s="908">
        <v>0</v>
      </c>
      <c r="E48" s="908">
        <v>0</v>
      </c>
      <c r="F48" s="908">
        <v>0</v>
      </c>
      <c r="G48" s="908">
        <v>0</v>
      </c>
      <c r="H48" s="908">
        <v>0</v>
      </c>
      <c r="I48" s="908">
        <v>0</v>
      </c>
      <c r="J48" s="908">
        <v>0</v>
      </c>
      <c r="K48" s="908">
        <v>0</v>
      </c>
      <c r="L48" s="908">
        <v>0</v>
      </c>
      <c r="M48" s="908">
        <v>0</v>
      </c>
      <c r="N48" s="908">
        <v>0</v>
      </c>
      <c r="O48" s="908">
        <v>0</v>
      </c>
      <c r="P48" s="908">
        <v>0</v>
      </c>
      <c r="Q48" s="908">
        <v>0</v>
      </c>
      <c r="R48" s="908">
        <v>0</v>
      </c>
      <c r="S48" s="908">
        <v>0</v>
      </c>
      <c r="T48" s="908">
        <v>0</v>
      </c>
      <c r="U48" s="908">
        <v>0</v>
      </c>
      <c r="V48" s="908">
        <v>0</v>
      </c>
      <c r="W48" s="908">
        <v>0</v>
      </c>
      <c r="X48" s="908">
        <v>0</v>
      </c>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row>
    <row r="49" spans="1:48">
      <c r="A49" s="136" t="s">
        <v>173</v>
      </c>
      <c r="B49" s="904">
        <v>100</v>
      </c>
      <c r="C49" s="904">
        <v>139</v>
      </c>
      <c r="D49" s="904">
        <v>130</v>
      </c>
      <c r="E49" s="904">
        <v>144</v>
      </c>
      <c r="F49" s="904">
        <v>157</v>
      </c>
      <c r="G49" s="904">
        <v>271</v>
      </c>
      <c r="H49" s="904">
        <v>186</v>
      </c>
      <c r="I49" s="904">
        <v>110</v>
      </c>
      <c r="J49" s="904">
        <v>210</v>
      </c>
      <c r="K49" s="904">
        <v>151</v>
      </c>
      <c r="L49" s="908">
        <v>208</v>
      </c>
      <c r="M49" s="908">
        <v>156</v>
      </c>
      <c r="N49" s="908">
        <v>189</v>
      </c>
      <c r="O49" s="908">
        <v>213</v>
      </c>
      <c r="P49" s="908">
        <v>171</v>
      </c>
      <c r="Q49" s="908">
        <v>232</v>
      </c>
      <c r="R49" s="908">
        <v>212</v>
      </c>
      <c r="S49" s="908">
        <v>174</v>
      </c>
      <c r="T49" s="908">
        <v>203</v>
      </c>
      <c r="U49" s="908">
        <v>173</v>
      </c>
      <c r="V49" s="908">
        <v>181</v>
      </c>
      <c r="W49" s="908">
        <v>161</v>
      </c>
      <c r="X49" s="908">
        <v>131</v>
      </c>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row>
    <row r="50" spans="1:48">
      <c r="A50" s="136" t="s">
        <v>174</v>
      </c>
      <c r="B50" s="904">
        <v>210</v>
      </c>
      <c r="C50" s="904">
        <v>193</v>
      </c>
      <c r="D50" s="904">
        <v>212</v>
      </c>
      <c r="E50" s="904">
        <v>200</v>
      </c>
      <c r="F50" s="904">
        <v>188</v>
      </c>
      <c r="G50" s="904">
        <v>231</v>
      </c>
      <c r="H50" s="904">
        <v>330</v>
      </c>
      <c r="I50" s="904">
        <v>312</v>
      </c>
      <c r="J50" s="904">
        <v>281</v>
      </c>
      <c r="K50" s="904">
        <v>326</v>
      </c>
      <c r="L50" s="908">
        <v>316</v>
      </c>
      <c r="M50" s="908">
        <v>372</v>
      </c>
      <c r="N50" s="908">
        <v>322</v>
      </c>
      <c r="O50" s="908">
        <v>354</v>
      </c>
      <c r="P50" s="908">
        <v>371</v>
      </c>
      <c r="Q50" s="908">
        <v>363</v>
      </c>
      <c r="R50" s="908">
        <v>414</v>
      </c>
      <c r="S50" s="908">
        <v>437</v>
      </c>
      <c r="T50" s="908">
        <v>467</v>
      </c>
      <c r="U50" s="908">
        <v>520</v>
      </c>
      <c r="V50" s="908">
        <v>466</v>
      </c>
      <c r="W50" s="908">
        <v>528</v>
      </c>
      <c r="X50" s="908">
        <v>508</v>
      </c>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row>
    <row r="51" spans="1:48">
      <c r="A51" s="898" t="s">
        <v>175</v>
      </c>
      <c r="B51" s="909">
        <v>310</v>
      </c>
      <c r="C51" s="909">
        <v>333</v>
      </c>
      <c r="D51" s="909">
        <v>341</v>
      </c>
      <c r="E51" s="909">
        <v>344</v>
      </c>
      <c r="F51" s="909">
        <v>346</v>
      </c>
      <c r="G51" s="909">
        <v>502</v>
      </c>
      <c r="H51" s="909">
        <v>516</v>
      </c>
      <c r="I51" s="909">
        <v>422</v>
      </c>
      <c r="J51" s="909">
        <v>491</v>
      </c>
      <c r="K51" s="909">
        <v>477</v>
      </c>
      <c r="L51" s="909">
        <v>523</v>
      </c>
      <c r="M51" s="909">
        <v>528</v>
      </c>
      <c r="N51" s="909">
        <v>511</v>
      </c>
      <c r="O51" s="909">
        <v>567</v>
      </c>
      <c r="P51" s="909">
        <v>542</v>
      </c>
      <c r="Q51" s="909">
        <v>595</v>
      </c>
      <c r="R51" s="909">
        <v>626</v>
      </c>
      <c r="S51" s="909">
        <v>612</v>
      </c>
      <c r="T51" s="909">
        <v>670</v>
      </c>
      <c r="U51" s="909">
        <v>693</v>
      </c>
      <c r="V51" s="909">
        <v>647</v>
      </c>
      <c r="W51" s="909">
        <v>690</v>
      </c>
      <c r="X51" s="909">
        <v>639</v>
      </c>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row>
    <row r="52" spans="1:48" ht="12" customHeight="1">
      <c r="B52" s="908"/>
      <c r="C52" s="908"/>
      <c r="D52" s="908"/>
      <c r="E52" s="908"/>
      <c r="F52" s="908"/>
      <c r="G52" s="908"/>
      <c r="H52" s="908"/>
      <c r="I52" s="908"/>
      <c r="J52" s="908"/>
      <c r="L52" s="908"/>
    </row>
    <row r="53" spans="1:48" ht="12" customHeight="1">
      <c r="B53" s="908"/>
      <c r="C53" s="908"/>
      <c r="D53" s="908"/>
      <c r="E53" s="908"/>
      <c r="F53" s="908"/>
      <c r="G53" s="908"/>
      <c r="H53" s="908"/>
      <c r="I53" s="908"/>
      <c r="J53" s="908"/>
    </row>
    <row r="54" spans="1:48">
      <c r="A54" s="28" t="s">
        <v>181</v>
      </c>
    </row>
    <row r="55" spans="1:48">
      <c r="A55" s="898" t="s">
        <v>169</v>
      </c>
      <c r="B55" s="899">
        <v>2002</v>
      </c>
      <c r="C55" s="899">
        <v>2003</v>
      </c>
      <c r="D55" s="899">
        <v>2004</v>
      </c>
      <c r="E55" s="899">
        <v>2005</v>
      </c>
      <c r="F55" s="899">
        <v>2006</v>
      </c>
      <c r="G55" s="899">
        <v>2007</v>
      </c>
      <c r="H55" s="899">
        <v>2008</v>
      </c>
      <c r="I55" s="899">
        <v>2009</v>
      </c>
      <c r="J55" s="899">
        <v>2010</v>
      </c>
      <c r="K55" s="899">
        <v>2011</v>
      </c>
      <c r="L55" s="899">
        <v>2012</v>
      </c>
      <c r="M55" s="899">
        <v>2013</v>
      </c>
      <c r="N55" s="899">
        <v>2014</v>
      </c>
      <c r="O55" s="899">
        <v>2015</v>
      </c>
      <c r="P55" s="899">
        <v>2016</v>
      </c>
      <c r="Q55" s="899">
        <v>2017</v>
      </c>
      <c r="R55" s="899">
        <v>2018</v>
      </c>
      <c r="S55" s="899">
        <v>2019</v>
      </c>
      <c r="T55" s="899">
        <v>2020</v>
      </c>
      <c r="U55" s="899">
        <v>2021</v>
      </c>
      <c r="V55" s="899">
        <v>2022</v>
      </c>
      <c r="W55" s="899">
        <v>2023</v>
      </c>
      <c r="X55" s="899">
        <v>2024</v>
      </c>
    </row>
    <row r="56" spans="1:48">
      <c r="A56" s="136" t="s">
        <v>170</v>
      </c>
      <c r="B56" s="908">
        <v>291</v>
      </c>
      <c r="C56" s="908">
        <v>299</v>
      </c>
      <c r="D56" s="908">
        <v>245</v>
      </c>
      <c r="E56" s="908">
        <v>219</v>
      </c>
      <c r="F56" s="908">
        <v>200</v>
      </c>
      <c r="G56" s="908">
        <v>254</v>
      </c>
      <c r="H56" s="908">
        <v>234</v>
      </c>
      <c r="I56" s="908">
        <v>187</v>
      </c>
      <c r="J56" s="908">
        <v>215</v>
      </c>
      <c r="K56" s="908">
        <v>219</v>
      </c>
      <c r="L56" s="908">
        <v>229</v>
      </c>
      <c r="M56" s="908">
        <v>243</v>
      </c>
      <c r="N56" s="908">
        <v>208</v>
      </c>
      <c r="O56" s="908">
        <v>176</v>
      </c>
      <c r="P56" s="908">
        <v>221</v>
      </c>
      <c r="Q56" s="908">
        <v>185</v>
      </c>
      <c r="R56" s="908">
        <v>198</v>
      </c>
      <c r="S56" s="908">
        <v>245</v>
      </c>
      <c r="T56" s="908">
        <v>202</v>
      </c>
      <c r="U56" s="908">
        <v>164</v>
      </c>
      <c r="V56" s="908">
        <v>253</v>
      </c>
      <c r="W56" s="908">
        <v>211</v>
      </c>
      <c r="X56" s="908">
        <v>162</v>
      </c>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row>
    <row r="57" spans="1:48">
      <c r="A57" s="136" t="s">
        <v>171</v>
      </c>
      <c r="B57" s="908">
        <v>1045</v>
      </c>
      <c r="C57" s="908">
        <v>1030</v>
      </c>
      <c r="D57" s="908">
        <v>936</v>
      </c>
      <c r="E57" s="908">
        <v>1094</v>
      </c>
      <c r="F57" s="908">
        <v>1023</v>
      </c>
      <c r="G57" s="908">
        <v>1032</v>
      </c>
      <c r="H57" s="908">
        <v>1029</v>
      </c>
      <c r="I57" s="908">
        <v>1070</v>
      </c>
      <c r="J57" s="908">
        <v>1103</v>
      </c>
      <c r="K57" s="908">
        <v>945</v>
      </c>
      <c r="L57" s="908">
        <v>965</v>
      </c>
      <c r="M57" s="908">
        <v>972</v>
      </c>
      <c r="N57" s="908">
        <v>1049</v>
      </c>
      <c r="O57" s="908">
        <v>1184</v>
      </c>
      <c r="P57" s="908">
        <v>1184</v>
      </c>
      <c r="Q57" s="908">
        <v>1062</v>
      </c>
      <c r="R57" s="908">
        <v>1068</v>
      </c>
      <c r="S57" s="908">
        <v>1070</v>
      </c>
      <c r="T57" s="908">
        <v>1047</v>
      </c>
      <c r="U57" s="908">
        <v>1023</v>
      </c>
      <c r="V57" s="908">
        <v>1006</v>
      </c>
      <c r="W57" s="908">
        <v>964</v>
      </c>
      <c r="X57" s="908">
        <v>1052</v>
      </c>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row>
    <row r="58" spans="1:48">
      <c r="A58" s="136" t="s">
        <v>172</v>
      </c>
      <c r="B58" s="908">
        <v>1518</v>
      </c>
      <c r="C58" s="908">
        <v>1515</v>
      </c>
      <c r="D58" s="908">
        <v>1679</v>
      </c>
      <c r="E58" s="908">
        <v>1588</v>
      </c>
      <c r="F58" s="908">
        <v>1534</v>
      </c>
      <c r="G58" s="908">
        <v>1585</v>
      </c>
      <c r="H58" s="908">
        <v>1500</v>
      </c>
      <c r="I58" s="908">
        <v>1522</v>
      </c>
      <c r="J58" s="908">
        <v>1587</v>
      </c>
      <c r="K58" s="908">
        <v>1397</v>
      </c>
      <c r="L58" s="908">
        <v>1613</v>
      </c>
      <c r="M58" s="908">
        <v>1701</v>
      </c>
      <c r="N58" s="908">
        <v>1589</v>
      </c>
      <c r="O58" s="908">
        <v>1606</v>
      </c>
      <c r="P58" s="908">
        <v>1578</v>
      </c>
      <c r="Q58" s="908">
        <v>1594</v>
      </c>
      <c r="R58" s="908">
        <v>1617</v>
      </c>
      <c r="S58" s="908">
        <v>1565</v>
      </c>
      <c r="T58" s="908">
        <v>1623</v>
      </c>
      <c r="U58" s="908">
        <v>1628</v>
      </c>
      <c r="V58" s="908">
        <v>1649</v>
      </c>
      <c r="W58" s="908">
        <v>1688</v>
      </c>
      <c r="X58" s="908">
        <v>1672</v>
      </c>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row>
    <row r="59" spans="1:48">
      <c r="A59" s="136" t="s">
        <v>173</v>
      </c>
      <c r="B59" s="908">
        <v>1956</v>
      </c>
      <c r="C59" s="908">
        <v>2024</v>
      </c>
      <c r="D59" s="908">
        <v>2117</v>
      </c>
      <c r="E59" s="908">
        <v>2125</v>
      </c>
      <c r="F59" s="908">
        <v>2011</v>
      </c>
      <c r="G59" s="908">
        <v>1971</v>
      </c>
      <c r="H59" s="908">
        <v>2004</v>
      </c>
      <c r="I59" s="908">
        <v>2006</v>
      </c>
      <c r="J59" s="908">
        <v>2136</v>
      </c>
      <c r="K59" s="908">
        <v>2023</v>
      </c>
      <c r="L59" s="908">
        <v>2102</v>
      </c>
      <c r="M59" s="908">
        <v>2119</v>
      </c>
      <c r="N59" s="908">
        <v>2056</v>
      </c>
      <c r="O59" s="908">
        <v>2118</v>
      </c>
      <c r="P59" s="908">
        <v>2113</v>
      </c>
      <c r="Q59" s="908">
        <v>2074</v>
      </c>
      <c r="R59" s="908">
        <v>2068</v>
      </c>
      <c r="S59" s="908">
        <v>2084</v>
      </c>
      <c r="T59" s="908">
        <v>2091</v>
      </c>
      <c r="U59" s="908">
        <v>2144</v>
      </c>
      <c r="V59" s="908">
        <v>2043</v>
      </c>
      <c r="W59" s="908">
        <v>2195</v>
      </c>
      <c r="X59" s="908">
        <v>2166</v>
      </c>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4"/>
    </row>
    <row r="60" spans="1:48">
      <c r="A60" s="910" t="s">
        <v>174</v>
      </c>
      <c r="B60" s="911">
        <v>2925</v>
      </c>
      <c r="C60" s="911">
        <v>2911</v>
      </c>
      <c r="D60" s="911">
        <v>2890</v>
      </c>
      <c r="E60" s="911">
        <v>2941</v>
      </c>
      <c r="F60" s="911">
        <v>2883</v>
      </c>
      <c r="G60" s="911">
        <v>3003</v>
      </c>
      <c r="H60" s="911">
        <v>2794</v>
      </c>
      <c r="I60" s="911">
        <v>2901</v>
      </c>
      <c r="J60" s="911">
        <v>3032</v>
      </c>
      <c r="K60" s="911">
        <v>2933</v>
      </c>
      <c r="L60" s="911">
        <v>3060</v>
      </c>
      <c r="M60" s="911">
        <v>3130</v>
      </c>
      <c r="N60" s="911">
        <v>3039</v>
      </c>
      <c r="O60" s="911">
        <v>3186</v>
      </c>
      <c r="P60" s="911">
        <v>3092</v>
      </c>
      <c r="Q60" s="911">
        <v>3028</v>
      </c>
      <c r="R60" s="911">
        <v>2930</v>
      </c>
      <c r="S60" s="911">
        <v>2977</v>
      </c>
      <c r="T60" s="911">
        <v>3230</v>
      </c>
      <c r="U60" s="911">
        <v>3286</v>
      </c>
      <c r="V60" s="911">
        <v>3186</v>
      </c>
      <c r="W60" s="911">
        <v>3473</v>
      </c>
      <c r="X60" s="911">
        <v>3457</v>
      </c>
      <c r="Z60" s="114"/>
      <c r="AA60" s="114"/>
      <c r="AB60" s="114"/>
      <c r="AC60" s="114"/>
      <c r="AD60" s="114"/>
      <c r="AE60" s="114"/>
      <c r="AF60" s="114"/>
      <c r="AG60" s="114"/>
      <c r="AH60" s="114"/>
      <c r="AI60" s="114"/>
      <c r="AJ60" s="114"/>
      <c r="AK60" s="114"/>
      <c r="AL60" s="114"/>
      <c r="AM60" s="114"/>
      <c r="AN60" s="114"/>
      <c r="AO60" s="114"/>
      <c r="AP60" s="114"/>
      <c r="AQ60" s="114"/>
      <c r="AR60" s="114"/>
      <c r="AS60" s="114"/>
      <c r="AT60" s="114"/>
      <c r="AU60" s="114"/>
      <c r="AV60" s="114"/>
    </row>
    <row r="61" spans="1:48" ht="12" customHeight="1">
      <c r="A61" s="43" t="s">
        <v>182</v>
      </c>
      <c r="B61" s="43"/>
      <c r="C61" s="43"/>
      <c r="D61" s="43"/>
      <c r="E61" s="43"/>
      <c r="F61" s="43"/>
      <c r="G61" s="43"/>
      <c r="H61" s="43"/>
      <c r="I61" s="43"/>
      <c r="J61" s="43"/>
      <c r="K61" s="43"/>
      <c r="L61" s="43"/>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row>
    <row r="62" spans="1:48" ht="12" customHeight="1">
      <c r="A62" s="43"/>
      <c r="B62" s="43"/>
      <c r="C62" s="43"/>
      <c r="D62" s="43"/>
      <c r="E62" s="43"/>
      <c r="F62" s="43"/>
      <c r="G62" s="43"/>
      <c r="H62" s="43"/>
      <c r="I62" s="43"/>
      <c r="J62" s="43"/>
      <c r="K62" s="43"/>
      <c r="L62" s="43"/>
    </row>
    <row r="63" spans="1:48">
      <c r="B63" s="43"/>
      <c r="C63" s="43"/>
      <c r="D63" s="43"/>
      <c r="E63" s="43"/>
      <c r="F63" s="43"/>
      <c r="G63" s="43"/>
      <c r="H63" s="43"/>
      <c r="I63" s="43"/>
      <c r="J63" s="43"/>
      <c r="K63" s="43"/>
      <c r="L63" s="43"/>
    </row>
    <row r="64" spans="1:48">
      <c r="L64" s="43"/>
    </row>
  </sheetData>
  <phoneticPr fontId="10"/>
  <pageMargins left="0.7" right="0.7" top="0.75" bottom="0.75" header="0.3" footer="0.3"/>
  <pageSetup paperSize="9" scale="39" orientation="portrait" horizontalDpi="4294967293"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B166-DB40-4DA1-807E-315B56ED4718}">
  <sheetPr>
    <pageSetUpPr fitToPage="1"/>
  </sheetPr>
  <dimension ref="A1:V86"/>
  <sheetViews>
    <sheetView zoomScale="80" zoomScaleNormal="80" zoomScalePageLayoutView="90" workbookViewId="0"/>
  </sheetViews>
  <sheetFormatPr defaultColWidth="13.125" defaultRowHeight="19.5" customHeight="1"/>
  <cols>
    <col min="1" max="1" width="11" style="34" customWidth="1"/>
    <col min="2" max="3" width="7.875" style="35" customWidth="1"/>
    <col min="4" max="4" width="2.625" style="28" customWidth="1"/>
    <col min="5" max="6" width="7.875" style="35" customWidth="1"/>
    <col min="7" max="7" width="2.625" style="28" customWidth="1"/>
    <col min="8" max="9" width="7.875" style="35" customWidth="1"/>
    <col min="10" max="16384" width="13.125" style="28"/>
  </cols>
  <sheetData>
    <row r="1" spans="1:22" ht="19.5" customHeight="1">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2" ht="19.5" customHeight="1">
      <c r="A3" s="85" t="s">
        <v>74</v>
      </c>
      <c r="B3" s="27"/>
      <c r="C3" s="27"/>
      <c r="D3" s="26"/>
      <c r="E3" s="27"/>
      <c r="F3" s="49"/>
      <c r="G3" s="26"/>
      <c r="H3" s="27"/>
      <c r="I3" s="27"/>
    </row>
    <row r="4" spans="1:22" ht="19.5" customHeight="1">
      <c r="A4" s="45" t="s">
        <v>75</v>
      </c>
      <c r="B4" s="1015" t="s">
        <v>76</v>
      </c>
      <c r="C4" s="1015"/>
      <c r="D4" s="38"/>
      <c r="E4" s="1015" t="s">
        <v>77</v>
      </c>
      <c r="F4" s="1015"/>
      <c r="G4" s="38"/>
      <c r="H4" s="1016" t="s">
        <v>566</v>
      </c>
      <c r="I4" s="1015"/>
    </row>
    <row r="5" spans="1:22" ht="19.5" customHeight="1">
      <c r="A5" s="47" t="s">
        <v>78</v>
      </c>
      <c r="B5" s="44" t="s">
        <v>79</v>
      </c>
      <c r="C5" s="44" t="s">
        <v>80</v>
      </c>
      <c r="D5" s="21"/>
      <c r="E5" s="44" t="s">
        <v>79</v>
      </c>
      <c r="F5" s="44" t="s">
        <v>80</v>
      </c>
      <c r="G5" s="48"/>
      <c r="H5" s="44" t="s">
        <v>79</v>
      </c>
      <c r="I5" s="44" t="s">
        <v>80</v>
      </c>
    </row>
    <row r="6" spans="1:22" ht="19.5" customHeight="1">
      <c r="A6" s="2">
        <v>100</v>
      </c>
      <c r="B6" s="847" t="s">
        <v>81</v>
      </c>
      <c r="C6" s="847" t="s">
        <v>81</v>
      </c>
      <c r="D6" s="4"/>
      <c r="E6" s="848">
        <v>0.36</v>
      </c>
      <c r="F6" s="848">
        <v>0.64</v>
      </c>
      <c r="G6" s="4"/>
      <c r="H6" s="849" t="s">
        <v>81</v>
      </c>
      <c r="I6" s="849" t="s">
        <v>81</v>
      </c>
      <c r="K6" s="29"/>
      <c r="L6" s="29"/>
      <c r="M6" s="29"/>
      <c r="N6" s="29"/>
      <c r="O6" s="29"/>
      <c r="P6" s="29"/>
      <c r="Q6" s="29"/>
      <c r="R6" s="29"/>
      <c r="S6" s="29"/>
      <c r="T6" s="29"/>
      <c r="U6" s="29"/>
      <c r="V6" s="29"/>
    </row>
    <row r="7" spans="1:22" ht="19.5" customHeight="1">
      <c r="A7" s="2">
        <v>110</v>
      </c>
      <c r="B7" s="847" t="s">
        <v>81</v>
      </c>
      <c r="C7" s="847" t="s">
        <v>81</v>
      </c>
      <c r="D7" s="4"/>
      <c r="E7" s="848">
        <v>0.41</v>
      </c>
      <c r="F7" s="848">
        <v>0.59</v>
      </c>
      <c r="G7" s="4"/>
      <c r="H7" s="849" t="s">
        <v>81</v>
      </c>
      <c r="I7" s="849" t="s">
        <v>81</v>
      </c>
      <c r="K7" s="29"/>
      <c r="L7" s="29"/>
      <c r="M7" s="29"/>
      <c r="N7" s="29"/>
      <c r="O7" s="29"/>
      <c r="P7" s="29"/>
      <c r="Q7" s="29"/>
      <c r="R7" s="29"/>
      <c r="S7" s="29"/>
      <c r="T7" s="29"/>
      <c r="U7" s="29"/>
      <c r="V7" s="29"/>
    </row>
    <row r="8" spans="1:22" ht="19.5" customHeight="1">
      <c r="A8" s="2">
        <v>120</v>
      </c>
      <c r="B8" s="847" t="s">
        <v>81</v>
      </c>
      <c r="C8" s="847" t="s">
        <v>81</v>
      </c>
      <c r="D8" s="4"/>
      <c r="E8" s="848">
        <v>0.48</v>
      </c>
      <c r="F8" s="848">
        <v>0.52</v>
      </c>
      <c r="G8" s="4"/>
      <c r="H8" s="849" t="s">
        <v>81</v>
      </c>
      <c r="I8" s="849" t="s">
        <v>81</v>
      </c>
      <c r="K8" s="29"/>
      <c r="L8" s="29"/>
      <c r="M8" s="29"/>
      <c r="N8" s="29"/>
      <c r="O8" s="29"/>
      <c r="P8" s="29"/>
      <c r="Q8" s="29"/>
      <c r="R8" s="29"/>
      <c r="S8" s="29"/>
      <c r="T8" s="29"/>
      <c r="U8" s="29"/>
      <c r="V8" s="29"/>
    </row>
    <row r="9" spans="1:22" ht="19.5" customHeight="1">
      <c r="A9" s="2">
        <v>130</v>
      </c>
      <c r="B9" s="847" t="s">
        <v>81</v>
      </c>
      <c r="C9" s="847" t="s">
        <v>81</v>
      </c>
      <c r="D9" s="4"/>
      <c r="E9" s="848">
        <v>0.47</v>
      </c>
      <c r="F9" s="848">
        <v>0.53</v>
      </c>
      <c r="G9" s="4"/>
      <c r="H9" s="849" t="s">
        <v>81</v>
      </c>
      <c r="I9" s="849" t="s">
        <v>81</v>
      </c>
      <c r="K9" s="29"/>
      <c r="L9" s="29"/>
      <c r="M9" s="29"/>
      <c r="N9" s="29"/>
      <c r="O9" s="29"/>
      <c r="P9" s="29"/>
      <c r="Q9" s="29"/>
      <c r="R9" s="29"/>
      <c r="S9" s="29"/>
      <c r="T9" s="29"/>
      <c r="U9" s="29"/>
      <c r="V9" s="29"/>
    </row>
    <row r="10" spans="1:22" ht="19.5" customHeight="1">
      <c r="A10" s="2">
        <v>140</v>
      </c>
      <c r="B10" s="847" t="s">
        <v>81</v>
      </c>
      <c r="C10" s="847" t="s">
        <v>81</v>
      </c>
      <c r="D10" s="4"/>
      <c r="E10" s="848">
        <v>0.44</v>
      </c>
      <c r="F10" s="848">
        <v>0.56000000000000005</v>
      </c>
      <c r="G10" s="4"/>
      <c r="H10" s="849" t="s">
        <v>81</v>
      </c>
      <c r="I10" s="849" t="s">
        <v>81</v>
      </c>
      <c r="K10" s="29"/>
      <c r="L10" s="29"/>
      <c r="M10" s="29"/>
      <c r="N10" s="29"/>
      <c r="O10" s="29"/>
      <c r="P10" s="29"/>
      <c r="Q10" s="29"/>
      <c r="R10" s="29"/>
      <c r="S10" s="29"/>
      <c r="T10" s="29"/>
      <c r="U10" s="29"/>
      <c r="V10" s="29"/>
    </row>
    <row r="11" spans="1:22" ht="19.5" customHeight="1">
      <c r="A11" s="2">
        <v>150</v>
      </c>
      <c r="B11" s="847" t="s">
        <v>81</v>
      </c>
      <c r="C11" s="847" t="s">
        <v>81</v>
      </c>
      <c r="D11" s="4"/>
      <c r="E11" s="848">
        <v>0.46</v>
      </c>
      <c r="F11" s="848">
        <v>0.54</v>
      </c>
      <c r="G11" s="4"/>
      <c r="H11" s="849" t="s">
        <v>81</v>
      </c>
      <c r="I11" s="849" t="s">
        <v>81</v>
      </c>
      <c r="K11" s="29"/>
      <c r="L11" s="29"/>
      <c r="M11" s="29"/>
      <c r="N11" s="29"/>
      <c r="O11" s="29"/>
      <c r="P11" s="29"/>
      <c r="Q11" s="29"/>
      <c r="R11" s="29"/>
      <c r="S11" s="29"/>
      <c r="T11" s="29"/>
      <c r="U11" s="29"/>
      <c r="V11" s="29"/>
    </row>
    <row r="12" spans="1:22" ht="19.5" customHeight="1">
      <c r="A12" s="2">
        <v>160</v>
      </c>
      <c r="B12" s="847" t="s">
        <v>81</v>
      </c>
      <c r="C12" s="847" t="s">
        <v>81</v>
      </c>
      <c r="D12" s="4"/>
      <c r="E12" s="848">
        <v>0.51</v>
      </c>
      <c r="F12" s="848">
        <v>0.49</v>
      </c>
      <c r="G12" s="4"/>
      <c r="H12" s="849" t="s">
        <v>81</v>
      </c>
      <c r="I12" s="849" t="s">
        <v>81</v>
      </c>
      <c r="K12" s="29"/>
      <c r="L12" s="29"/>
      <c r="M12" s="29"/>
      <c r="N12" s="29"/>
      <c r="O12" s="29"/>
      <c r="P12" s="29"/>
      <c r="Q12" s="29"/>
      <c r="R12" s="29"/>
      <c r="S12" s="29"/>
      <c r="T12" s="29"/>
      <c r="U12" s="29"/>
      <c r="V12" s="29"/>
    </row>
    <row r="13" spans="1:22" ht="19.5" customHeight="1">
      <c r="A13" s="2">
        <v>170</v>
      </c>
      <c r="B13" s="847" t="s">
        <v>81</v>
      </c>
      <c r="C13" s="847" t="s">
        <v>81</v>
      </c>
      <c r="D13" s="4"/>
      <c r="E13" s="848">
        <v>0.49</v>
      </c>
      <c r="F13" s="848">
        <v>0.51</v>
      </c>
      <c r="G13" s="710"/>
      <c r="H13" s="848">
        <v>0</v>
      </c>
      <c r="I13" s="848">
        <v>1</v>
      </c>
      <c r="K13" s="29"/>
      <c r="L13" s="29"/>
      <c r="M13" s="29"/>
      <c r="N13" s="29"/>
      <c r="O13" s="29"/>
      <c r="P13" s="29"/>
      <c r="Q13" s="29"/>
      <c r="R13" s="29"/>
      <c r="S13" s="29"/>
      <c r="T13" s="29"/>
      <c r="U13" s="29"/>
      <c r="V13" s="29"/>
    </row>
    <row r="14" spans="1:22" ht="19.5" customHeight="1">
      <c r="A14" s="2">
        <v>180</v>
      </c>
      <c r="B14" s="847" t="s">
        <v>81</v>
      </c>
      <c r="C14" s="847" t="s">
        <v>81</v>
      </c>
      <c r="D14" s="4"/>
      <c r="E14" s="848">
        <v>0.44</v>
      </c>
      <c r="F14" s="848">
        <v>0.56000000000000005</v>
      </c>
      <c r="G14" s="710"/>
      <c r="H14" s="848">
        <v>0.36</v>
      </c>
      <c r="I14" s="848">
        <v>0.64</v>
      </c>
      <c r="K14" s="29"/>
      <c r="L14" s="29"/>
      <c r="M14" s="29"/>
      <c r="N14" s="29"/>
      <c r="O14" s="29"/>
      <c r="P14" s="29"/>
      <c r="Q14" s="29"/>
      <c r="R14" s="29"/>
      <c r="S14" s="29"/>
      <c r="T14" s="29"/>
      <c r="U14" s="29"/>
      <c r="V14" s="29"/>
    </row>
    <row r="15" spans="1:22" ht="19.5" customHeight="1">
      <c r="A15" s="2">
        <v>190</v>
      </c>
      <c r="B15" s="850">
        <v>1</v>
      </c>
      <c r="C15" s="850">
        <v>0</v>
      </c>
      <c r="D15" s="710"/>
      <c r="E15" s="848">
        <v>0.46</v>
      </c>
      <c r="F15" s="848">
        <v>0.54</v>
      </c>
      <c r="G15" s="710"/>
      <c r="H15" s="848">
        <v>0.49</v>
      </c>
      <c r="I15" s="848">
        <v>0.51</v>
      </c>
      <c r="K15" s="29"/>
      <c r="L15" s="29"/>
      <c r="M15" s="29"/>
      <c r="N15" s="29"/>
      <c r="O15" s="29"/>
      <c r="P15" s="29"/>
      <c r="Q15" s="29"/>
      <c r="R15" s="29"/>
      <c r="S15" s="29"/>
      <c r="T15" s="29"/>
      <c r="U15" s="29"/>
      <c r="V15" s="29"/>
    </row>
    <row r="16" spans="1:22" ht="19.5" customHeight="1">
      <c r="A16" s="2">
        <v>200</v>
      </c>
      <c r="B16" s="850">
        <v>0</v>
      </c>
      <c r="C16" s="850">
        <v>1</v>
      </c>
      <c r="D16" s="710"/>
      <c r="E16" s="848">
        <v>0.55000000000000004</v>
      </c>
      <c r="F16" s="848">
        <v>0.45</v>
      </c>
      <c r="G16" s="710"/>
      <c r="H16" s="848">
        <v>0.56999999999999995</v>
      </c>
      <c r="I16" s="848">
        <v>0.43</v>
      </c>
      <c r="K16" s="29"/>
      <c r="L16" s="29"/>
      <c r="M16" s="29"/>
      <c r="N16" s="29"/>
      <c r="O16" s="29"/>
      <c r="P16" s="29"/>
      <c r="Q16" s="29"/>
      <c r="R16" s="29"/>
      <c r="S16" s="29"/>
      <c r="T16" s="29"/>
      <c r="U16" s="29"/>
      <c r="V16" s="29"/>
    </row>
    <row r="17" spans="1:22" ht="19.5" customHeight="1">
      <c r="A17" s="2">
        <v>210</v>
      </c>
      <c r="B17" s="850">
        <v>0.5</v>
      </c>
      <c r="C17" s="850">
        <v>0.5</v>
      </c>
      <c r="D17" s="710"/>
      <c r="E17" s="848">
        <v>0.51</v>
      </c>
      <c r="F17" s="848">
        <v>0.49</v>
      </c>
      <c r="G17" s="710"/>
      <c r="H17" s="848">
        <v>0.55000000000000004</v>
      </c>
      <c r="I17" s="848">
        <v>0.45</v>
      </c>
      <c r="K17" s="29"/>
      <c r="L17" s="29"/>
      <c r="M17" s="29"/>
      <c r="N17" s="29"/>
      <c r="O17" s="29"/>
      <c r="P17" s="29"/>
      <c r="Q17" s="29"/>
      <c r="R17" s="29"/>
      <c r="S17" s="29"/>
      <c r="T17" s="29"/>
      <c r="U17" s="29"/>
      <c r="V17" s="29"/>
    </row>
    <row r="18" spans="1:22" ht="19.5" customHeight="1">
      <c r="A18" s="2">
        <v>220</v>
      </c>
      <c r="B18" s="850">
        <v>0.5</v>
      </c>
      <c r="C18" s="850">
        <v>0.5</v>
      </c>
      <c r="D18" s="710"/>
      <c r="E18" s="848">
        <v>0.47</v>
      </c>
      <c r="F18" s="848">
        <v>0.53</v>
      </c>
      <c r="G18" s="710"/>
      <c r="H18" s="848">
        <v>0.54</v>
      </c>
      <c r="I18" s="848">
        <v>0.46</v>
      </c>
      <c r="K18" s="29"/>
      <c r="L18" s="29"/>
      <c r="M18" s="29"/>
      <c r="N18" s="29"/>
      <c r="O18" s="29"/>
      <c r="P18" s="29"/>
      <c r="Q18" s="29"/>
      <c r="R18" s="29"/>
      <c r="S18" s="29"/>
      <c r="T18" s="29"/>
      <c r="U18" s="29"/>
      <c r="V18" s="29"/>
    </row>
    <row r="19" spans="1:22" ht="19.5" customHeight="1">
      <c r="A19" s="2">
        <v>230</v>
      </c>
      <c r="B19" s="850">
        <v>0.45</v>
      </c>
      <c r="C19" s="850">
        <v>0.55000000000000004</v>
      </c>
      <c r="D19" s="710"/>
      <c r="E19" s="848">
        <v>0.48</v>
      </c>
      <c r="F19" s="848">
        <v>0.52</v>
      </c>
      <c r="G19" s="710"/>
      <c r="H19" s="848">
        <v>0.52</v>
      </c>
      <c r="I19" s="848">
        <v>0.48</v>
      </c>
      <c r="K19" s="29"/>
      <c r="L19" s="29"/>
      <c r="M19" s="29"/>
      <c r="N19" s="29"/>
      <c r="O19" s="29"/>
      <c r="P19" s="29"/>
      <c r="Q19" s="29"/>
      <c r="R19" s="29"/>
      <c r="S19" s="29"/>
      <c r="T19" s="29"/>
      <c r="U19" s="29"/>
      <c r="V19" s="29"/>
    </row>
    <row r="20" spans="1:22" ht="19.5" customHeight="1">
      <c r="A20" s="2">
        <v>240</v>
      </c>
      <c r="B20" s="850">
        <v>0.33</v>
      </c>
      <c r="C20" s="850">
        <v>0.67</v>
      </c>
      <c r="D20" s="710"/>
      <c r="E20" s="848">
        <v>0.48</v>
      </c>
      <c r="F20" s="848">
        <v>0.52</v>
      </c>
      <c r="G20" s="710"/>
      <c r="H20" s="848">
        <v>0.51</v>
      </c>
      <c r="I20" s="848">
        <v>0.49</v>
      </c>
      <c r="K20" s="29"/>
      <c r="L20" s="29"/>
      <c r="M20" s="29"/>
      <c r="N20" s="29"/>
      <c r="O20" s="29"/>
      <c r="P20" s="29"/>
      <c r="Q20" s="29"/>
      <c r="R20" s="29"/>
      <c r="S20" s="29"/>
      <c r="T20" s="29"/>
      <c r="U20" s="29"/>
      <c r="V20" s="29"/>
    </row>
    <row r="21" spans="1:22" ht="19.5" customHeight="1">
      <c r="A21" s="2">
        <v>250</v>
      </c>
      <c r="B21" s="850">
        <v>0.75</v>
      </c>
      <c r="C21" s="850">
        <v>0.25</v>
      </c>
      <c r="D21" s="710"/>
      <c r="E21" s="848">
        <v>0.39</v>
      </c>
      <c r="F21" s="848">
        <v>0.61</v>
      </c>
      <c r="G21" s="710"/>
      <c r="H21" s="848">
        <v>0.51</v>
      </c>
      <c r="I21" s="848">
        <v>0.49</v>
      </c>
      <c r="K21" s="29"/>
      <c r="L21" s="29"/>
      <c r="M21" s="29"/>
      <c r="N21" s="29"/>
      <c r="O21" s="29"/>
      <c r="P21" s="29"/>
      <c r="Q21" s="29"/>
      <c r="R21" s="29"/>
      <c r="S21" s="29"/>
      <c r="T21" s="29"/>
      <c r="U21" s="29"/>
      <c r="V21" s="29"/>
    </row>
    <row r="22" spans="1:22" ht="19.5" customHeight="1">
      <c r="A22" s="2">
        <v>260</v>
      </c>
      <c r="B22" s="850">
        <v>0.5</v>
      </c>
      <c r="C22" s="850">
        <v>0.5</v>
      </c>
      <c r="D22" s="710"/>
      <c r="E22" s="848">
        <v>0.49</v>
      </c>
      <c r="F22" s="848">
        <v>0.51</v>
      </c>
      <c r="G22" s="710"/>
      <c r="H22" s="848">
        <v>0.55000000000000004</v>
      </c>
      <c r="I22" s="848">
        <v>0.45</v>
      </c>
      <c r="K22" s="29"/>
      <c r="L22" s="29"/>
      <c r="M22" s="29"/>
      <c r="N22" s="29"/>
      <c r="O22" s="29"/>
      <c r="P22" s="29"/>
      <c r="Q22" s="29"/>
      <c r="R22" s="29"/>
      <c r="S22" s="29"/>
      <c r="T22" s="29"/>
      <c r="U22" s="29"/>
      <c r="V22" s="29"/>
    </row>
    <row r="23" spans="1:22" ht="19.5" customHeight="1">
      <c r="A23" s="2">
        <v>270</v>
      </c>
      <c r="B23" s="850">
        <v>0.38</v>
      </c>
      <c r="C23" s="850">
        <v>0.62</v>
      </c>
      <c r="D23" s="710"/>
      <c r="E23" s="848">
        <v>0.43</v>
      </c>
      <c r="F23" s="848">
        <v>0.56999999999999995</v>
      </c>
      <c r="G23" s="710"/>
      <c r="H23" s="848">
        <v>0.49</v>
      </c>
      <c r="I23" s="848">
        <v>0.51</v>
      </c>
      <c r="K23" s="29"/>
      <c r="L23" s="29"/>
      <c r="M23" s="29"/>
      <c r="N23" s="29"/>
      <c r="O23" s="29"/>
      <c r="P23" s="29"/>
      <c r="Q23" s="29"/>
      <c r="R23" s="29"/>
      <c r="S23" s="29"/>
      <c r="T23" s="29"/>
      <c r="U23" s="29"/>
      <c r="V23" s="29"/>
    </row>
    <row r="24" spans="1:22" ht="19.5" customHeight="1">
      <c r="A24" s="2">
        <v>280</v>
      </c>
      <c r="B24" s="850">
        <v>0.56000000000000005</v>
      </c>
      <c r="C24" s="850">
        <v>0.44</v>
      </c>
      <c r="D24" s="710"/>
      <c r="E24" s="848">
        <v>0.47</v>
      </c>
      <c r="F24" s="848">
        <v>0.53</v>
      </c>
      <c r="G24" s="710"/>
      <c r="H24" s="848">
        <v>0.43</v>
      </c>
      <c r="I24" s="848">
        <v>0.56999999999999995</v>
      </c>
      <c r="K24" s="29"/>
      <c r="L24" s="29"/>
      <c r="M24" s="29"/>
      <c r="N24" s="29"/>
      <c r="O24" s="29"/>
      <c r="P24" s="29"/>
      <c r="Q24" s="29"/>
      <c r="R24" s="29"/>
      <c r="S24" s="29"/>
      <c r="T24" s="29"/>
      <c r="U24" s="29"/>
      <c r="V24" s="29"/>
    </row>
    <row r="25" spans="1:22" ht="19.5" customHeight="1">
      <c r="A25" s="2">
        <v>290</v>
      </c>
      <c r="B25" s="850">
        <v>1</v>
      </c>
      <c r="C25" s="850">
        <v>0</v>
      </c>
      <c r="D25" s="710"/>
      <c r="E25" s="848">
        <v>0.43</v>
      </c>
      <c r="F25" s="848">
        <v>0.56999999999999995</v>
      </c>
      <c r="G25" s="710"/>
      <c r="H25" s="848">
        <v>0.38</v>
      </c>
      <c r="I25" s="848">
        <v>0.62</v>
      </c>
      <c r="K25" s="29"/>
      <c r="L25" s="29"/>
      <c r="M25" s="29"/>
      <c r="N25" s="29"/>
      <c r="O25" s="29"/>
      <c r="P25" s="29"/>
      <c r="Q25" s="29"/>
      <c r="R25" s="29"/>
      <c r="S25" s="29"/>
      <c r="T25" s="29"/>
      <c r="U25" s="29"/>
      <c r="V25" s="29"/>
    </row>
    <row r="26" spans="1:22" ht="19.5" customHeight="1">
      <c r="A26" s="2">
        <v>300</v>
      </c>
      <c r="B26" s="850">
        <v>0.33</v>
      </c>
      <c r="C26" s="850">
        <v>0.67</v>
      </c>
      <c r="D26" s="710"/>
      <c r="E26" s="848">
        <v>0.5</v>
      </c>
      <c r="F26" s="848">
        <v>0.5</v>
      </c>
      <c r="G26" s="710"/>
      <c r="H26" s="848">
        <v>0.57999999999999996</v>
      </c>
      <c r="I26" s="848">
        <v>0.43</v>
      </c>
      <c r="K26" s="29"/>
      <c r="L26" s="29"/>
      <c r="M26" s="29"/>
      <c r="N26" s="29"/>
      <c r="O26" s="29"/>
      <c r="P26" s="29"/>
      <c r="Q26" s="29"/>
      <c r="R26" s="29"/>
      <c r="S26" s="29"/>
      <c r="T26" s="29"/>
      <c r="U26" s="29"/>
      <c r="V26" s="29"/>
    </row>
    <row r="27" spans="1:22" ht="19.5" customHeight="1">
      <c r="A27" s="2">
        <v>310</v>
      </c>
      <c r="B27" s="850">
        <v>0.89</v>
      </c>
      <c r="C27" s="850">
        <v>0.11</v>
      </c>
      <c r="D27" s="710"/>
      <c r="E27" s="848">
        <v>0.56999999999999995</v>
      </c>
      <c r="F27" s="848">
        <v>0.43</v>
      </c>
      <c r="G27" s="710"/>
      <c r="H27" s="848">
        <v>0.35</v>
      </c>
      <c r="I27" s="848">
        <v>0.65</v>
      </c>
      <c r="K27" s="29"/>
      <c r="L27" s="29"/>
      <c r="M27" s="29"/>
      <c r="N27" s="29"/>
      <c r="O27" s="29"/>
      <c r="P27" s="29"/>
      <c r="Q27" s="29"/>
      <c r="R27" s="29"/>
      <c r="S27" s="29"/>
      <c r="T27" s="29"/>
      <c r="U27" s="29"/>
      <c r="V27" s="29"/>
    </row>
    <row r="28" spans="1:22" ht="19.5" customHeight="1">
      <c r="A28" s="2">
        <v>320</v>
      </c>
      <c r="B28" s="850">
        <v>0.6</v>
      </c>
      <c r="C28" s="850">
        <v>0.4</v>
      </c>
      <c r="D28" s="710"/>
      <c r="E28" s="848">
        <v>0.8</v>
      </c>
      <c r="F28" s="848">
        <v>0.2</v>
      </c>
      <c r="G28" s="710"/>
      <c r="H28" s="848">
        <v>0.5</v>
      </c>
      <c r="I28" s="848">
        <v>0.5</v>
      </c>
      <c r="K28" s="29"/>
      <c r="L28" s="29"/>
      <c r="M28" s="29"/>
      <c r="N28" s="29"/>
      <c r="O28" s="29"/>
      <c r="P28" s="29"/>
      <c r="Q28" s="29"/>
      <c r="R28" s="29"/>
      <c r="S28" s="29"/>
      <c r="T28" s="29"/>
      <c r="U28" s="29"/>
      <c r="V28" s="29"/>
    </row>
    <row r="29" spans="1:22" ht="19.5" customHeight="1">
      <c r="A29" s="2">
        <v>330</v>
      </c>
      <c r="B29" s="850">
        <v>0.61</v>
      </c>
      <c r="C29" s="850">
        <v>0.39</v>
      </c>
      <c r="D29" s="710"/>
      <c r="E29" s="848">
        <v>1</v>
      </c>
      <c r="F29" s="848">
        <v>0</v>
      </c>
      <c r="G29" s="710"/>
      <c r="H29" s="848">
        <v>0.16</v>
      </c>
      <c r="I29" s="848">
        <v>0.84</v>
      </c>
      <c r="K29" s="29"/>
      <c r="L29" s="29"/>
      <c r="M29" s="29"/>
      <c r="N29" s="29"/>
      <c r="O29" s="29"/>
      <c r="P29" s="29"/>
      <c r="Q29" s="29"/>
      <c r="R29" s="29"/>
      <c r="S29" s="29"/>
      <c r="T29" s="29"/>
      <c r="U29" s="29"/>
      <c r="V29" s="29"/>
    </row>
    <row r="30" spans="1:22" ht="19.5" customHeight="1">
      <c r="A30" s="2">
        <v>340</v>
      </c>
      <c r="B30" s="850">
        <v>0.59</v>
      </c>
      <c r="C30" s="850">
        <v>0.41</v>
      </c>
      <c r="D30" s="710"/>
      <c r="E30" s="848">
        <v>0.67</v>
      </c>
      <c r="F30" s="848">
        <v>0.33</v>
      </c>
      <c r="G30" s="710"/>
      <c r="H30" s="848">
        <v>0.52</v>
      </c>
      <c r="I30" s="848">
        <v>0.48</v>
      </c>
      <c r="K30" s="29"/>
      <c r="L30" s="29"/>
      <c r="M30" s="29"/>
      <c r="N30" s="29"/>
      <c r="O30" s="29"/>
      <c r="P30" s="29"/>
      <c r="Q30" s="29"/>
      <c r="R30" s="29"/>
      <c r="S30" s="29"/>
      <c r="T30" s="29"/>
      <c r="U30" s="29"/>
      <c r="V30" s="29"/>
    </row>
    <row r="31" spans="1:22" ht="19.5" customHeight="1">
      <c r="A31" s="2">
        <v>350</v>
      </c>
      <c r="B31" s="850">
        <v>0.61</v>
      </c>
      <c r="C31" s="850">
        <v>0.39</v>
      </c>
      <c r="D31" s="710"/>
      <c r="E31" s="848">
        <v>0.25</v>
      </c>
      <c r="F31" s="848">
        <v>0.75</v>
      </c>
      <c r="G31" s="710"/>
      <c r="H31" s="848">
        <v>0.42</v>
      </c>
      <c r="I31" s="848">
        <v>0.57999999999999996</v>
      </c>
      <c r="K31" s="29"/>
      <c r="L31" s="29"/>
      <c r="M31" s="29"/>
      <c r="N31" s="29"/>
      <c r="O31" s="29"/>
      <c r="P31" s="29"/>
      <c r="Q31" s="29"/>
      <c r="R31" s="29"/>
      <c r="S31" s="29"/>
      <c r="T31" s="29"/>
      <c r="U31" s="29"/>
      <c r="V31" s="29"/>
    </row>
    <row r="32" spans="1:22" ht="19.5" customHeight="1">
      <c r="A32" s="2">
        <v>360</v>
      </c>
      <c r="B32" s="850">
        <v>0.69</v>
      </c>
      <c r="C32" s="850">
        <v>0.31</v>
      </c>
      <c r="D32" s="710"/>
      <c r="E32" s="848">
        <v>0.45</v>
      </c>
      <c r="F32" s="848">
        <v>0.55000000000000004</v>
      </c>
      <c r="G32" s="710"/>
      <c r="H32" s="848">
        <v>0.46</v>
      </c>
      <c r="I32" s="848">
        <v>0.54</v>
      </c>
      <c r="K32" s="29"/>
      <c r="L32" s="29"/>
      <c r="M32" s="29"/>
      <c r="N32" s="29"/>
      <c r="O32" s="29"/>
      <c r="P32" s="29"/>
      <c r="Q32" s="29"/>
      <c r="R32" s="29"/>
      <c r="S32" s="29"/>
      <c r="T32" s="29"/>
      <c r="U32" s="29"/>
      <c r="V32" s="29"/>
    </row>
    <row r="33" spans="1:22" ht="19.5" customHeight="1">
      <c r="A33" s="2">
        <v>370</v>
      </c>
      <c r="B33" s="850">
        <v>0.72</v>
      </c>
      <c r="C33" s="850">
        <v>0.28000000000000003</v>
      </c>
      <c r="D33" s="710"/>
      <c r="E33" s="848">
        <v>0.57999999999999996</v>
      </c>
      <c r="F33" s="848">
        <v>0.42</v>
      </c>
      <c r="G33" s="710"/>
      <c r="H33" s="848">
        <v>0.56000000000000005</v>
      </c>
      <c r="I33" s="848">
        <v>0.44</v>
      </c>
      <c r="K33" s="29"/>
      <c r="L33" s="29"/>
      <c r="M33" s="29"/>
      <c r="N33" s="29"/>
      <c r="O33" s="29"/>
      <c r="P33" s="29"/>
      <c r="Q33" s="29"/>
      <c r="R33" s="29"/>
      <c r="S33" s="29"/>
      <c r="T33" s="29"/>
      <c r="U33" s="29"/>
      <c r="V33" s="29"/>
    </row>
    <row r="34" spans="1:22" ht="19.5" customHeight="1">
      <c r="A34" s="2">
        <v>380</v>
      </c>
      <c r="B34" s="850">
        <v>0.73</v>
      </c>
      <c r="C34" s="850">
        <v>0.27</v>
      </c>
      <c r="D34" s="710"/>
      <c r="E34" s="848">
        <v>0.57999999999999996</v>
      </c>
      <c r="F34" s="848">
        <v>0.42</v>
      </c>
      <c r="G34" s="710"/>
      <c r="H34" s="848">
        <v>0.54</v>
      </c>
      <c r="I34" s="848">
        <v>0.46</v>
      </c>
      <c r="K34" s="29"/>
      <c r="L34" s="29"/>
      <c r="M34" s="29"/>
      <c r="N34" s="29"/>
      <c r="O34" s="29"/>
      <c r="P34" s="29"/>
      <c r="Q34" s="29"/>
      <c r="R34" s="29"/>
      <c r="S34" s="29"/>
      <c r="T34" s="29"/>
      <c r="U34" s="29"/>
      <c r="V34" s="29"/>
    </row>
    <row r="35" spans="1:22" ht="19.5" customHeight="1">
      <c r="A35" s="2">
        <v>390</v>
      </c>
      <c r="B35" s="850">
        <v>0.84</v>
      </c>
      <c r="C35" s="850">
        <v>0.16</v>
      </c>
      <c r="D35" s="710"/>
      <c r="E35" s="848">
        <v>0.33</v>
      </c>
      <c r="F35" s="848">
        <v>0.67</v>
      </c>
      <c r="G35" s="710"/>
      <c r="H35" s="848">
        <v>0.56999999999999995</v>
      </c>
      <c r="I35" s="848">
        <v>0.43</v>
      </c>
      <c r="K35" s="29"/>
      <c r="L35" s="29"/>
      <c r="M35" s="29"/>
      <c r="N35" s="29"/>
      <c r="O35" s="29"/>
      <c r="P35" s="29"/>
      <c r="Q35" s="29"/>
      <c r="R35" s="29"/>
      <c r="S35" s="29"/>
      <c r="T35" s="29"/>
      <c r="U35" s="29"/>
      <c r="V35" s="29"/>
    </row>
    <row r="36" spans="1:22" ht="19.5" customHeight="1">
      <c r="A36" s="2">
        <v>400</v>
      </c>
      <c r="B36" s="850">
        <v>0.85</v>
      </c>
      <c r="C36" s="850">
        <v>0.15</v>
      </c>
      <c r="D36" s="710"/>
      <c r="E36" s="848">
        <v>0.42</v>
      </c>
      <c r="F36" s="848">
        <v>0.57999999999999996</v>
      </c>
      <c r="G36" s="710"/>
      <c r="H36" s="848">
        <v>0.55000000000000004</v>
      </c>
      <c r="I36" s="848">
        <v>0.45</v>
      </c>
      <c r="K36" s="29"/>
      <c r="L36" s="29"/>
      <c r="M36" s="29"/>
      <c r="N36" s="29"/>
      <c r="O36" s="29"/>
      <c r="P36" s="29"/>
      <c r="Q36" s="29"/>
      <c r="R36" s="29"/>
      <c r="S36" s="29"/>
      <c r="T36" s="29"/>
      <c r="U36" s="29"/>
      <c r="V36" s="29"/>
    </row>
    <row r="37" spans="1:22" ht="19.5" customHeight="1">
      <c r="A37" s="2">
        <v>410</v>
      </c>
      <c r="B37" s="850">
        <v>0.84</v>
      </c>
      <c r="C37" s="850">
        <v>0.16</v>
      </c>
      <c r="D37" s="710"/>
      <c r="E37" s="848">
        <v>0.52</v>
      </c>
      <c r="F37" s="848">
        <v>0.48</v>
      </c>
      <c r="G37" s="710"/>
      <c r="H37" s="848">
        <v>0.56000000000000005</v>
      </c>
      <c r="I37" s="848">
        <v>0.44</v>
      </c>
      <c r="K37" s="29"/>
      <c r="L37" s="29"/>
      <c r="M37" s="29"/>
      <c r="N37" s="29"/>
      <c r="O37" s="29"/>
      <c r="P37" s="29"/>
      <c r="Q37" s="29"/>
      <c r="R37" s="29"/>
      <c r="S37" s="29"/>
      <c r="T37" s="29"/>
      <c r="U37" s="29"/>
      <c r="V37" s="29"/>
    </row>
    <row r="38" spans="1:22" ht="19.5" customHeight="1">
      <c r="A38" s="2">
        <v>420</v>
      </c>
      <c r="B38" s="850">
        <v>0.82</v>
      </c>
      <c r="C38" s="850">
        <v>0.18</v>
      </c>
      <c r="D38" s="710"/>
      <c r="E38" s="848">
        <v>0.59</v>
      </c>
      <c r="F38" s="848">
        <v>0.41</v>
      </c>
      <c r="G38" s="710"/>
      <c r="H38" s="848">
        <v>0.52</v>
      </c>
      <c r="I38" s="848">
        <v>0.48</v>
      </c>
      <c r="K38" s="29"/>
      <c r="L38" s="29"/>
      <c r="M38" s="29"/>
      <c r="N38" s="29"/>
      <c r="O38" s="29"/>
      <c r="P38" s="29"/>
      <c r="Q38" s="29"/>
      <c r="R38" s="29"/>
      <c r="S38" s="29"/>
      <c r="T38" s="29"/>
      <c r="U38" s="29"/>
      <c r="V38" s="29"/>
    </row>
    <row r="39" spans="1:22" ht="19.5" customHeight="1">
      <c r="A39" s="2">
        <v>430</v>
      </c>
      <c r="B39" s="850">
        <v>0.81</v>
      </c>
      <c r="C39" s="850">
        <v>0.19</v>
      </c>
      <c r="D39" s="710"/>
      <c r="E39" s="848">
        <v>0.73</v>
      </c>
      <c r="F39" s="848">
        <v>0.27</v>
      </c>
      <c r="G39" s="710"/>
      <c r="H39" s="848">
        <v>0.56999999999999995</v>
      </c>
      <c r="I39" s="848">
        <v>0.43</v>
      </c>
      <c r="K39" s="29"/>
      <c r="L39" s="29"/>
      <c r="M39" s="29"/>
      <c r="N39" s="29"/>
      <c r="O39" s="29"/>
      <c r="P39" s="29"/>
      <c r="Q39" s="29"/>
      <c r="R39" s="29"/>
      <c r="S39" s="29"/>
      <c r="T39" s="29"/>
      <c r="U39" s="29"/>
      <c r="V39" s="29"/>
    </row>
    <row r="40" spans="1:22" ht="19.5" customHeight="1">
      <c r="A40" s="2">
        <v>440</v>
      </c>
      <c r="B40" s="850">
        <v>0.77</v>
      </c>
      <c r="C40" s="850">
        <v>0.23</v>
      </c>
      <c r="D40" s="710"/>
      <c r="E40" s="848">
        <v>0.63</v>
      </c>
      <c r="F40" s="848">
        <v>0.38</v>
      </c>
      <c r="G40" s="710"/>
      <c r="H40" s="848">
        <v>0.48</v>
      </c>
      <c r="I40" s="848">
        <v>0.52</v>
      </c>
      <c r="K40" s="29"/>
      <c r="L40" s="29"/>
      <c r="M40" s="29"/>
      <c r="N40" s="29"/>
      <c r="O40" s="29"/>
      <c r="P40" s="29"/>
      <c r="Q40" s="29"/>
      <c r="R40" s="29"/>
      <c r="S40" s="29"/>
      <c r="T40" s="29"/>
      <c r="U40" s="29"/>
      <c r="V40" s="29"/>
    </row>
    <row r="41" spans="1:22" ht="19.5" customHeight="1">
      <c r="A41" s="2">
        <v>450</v>
      </c>
      <c r="B41" s="850">
        <v>0.72</v>
      </c>
      <c r="C41" s="850">
        <v>0.28000000000000003</v>
      </c>
      <c r="D41" s="710"/>
      <c r="E41" s="848">
        <v>0.3</v>
      </c>
      <c r="F41" s="848">
        <v>0.7</v>
      </c>
      <c r="G41" s="710"/>
      <c r="H41" s="848">
        <v>0.42</v>
      </c>
      <c r="I41" s="848">
        <v>0.57999999999999996</v>
      </c>
      <c r="K41" s="29"/>
      <c r="L41" s="29"/>
      <c r="M41" s="29"/>
      <c r="N41" s="29"/>
      <c r="O41" s="29"/>
      <c r="P41" s="29"/>
      <c r="Q41" s="29"/>
      <c r="R41" s="29"/>
      <c r="S41" s="29"/>
      <c r="T41" s="29"/>
      <c r="U41" s="29"/>
      <c r="V41" s="29"/>
    </row>
    <row r="42" spans="1:22" ht="19.5" customHeight="1">
      <c r="A42" s="717" t="s">
        <v>85</v>
      </c>
      <c r="B42" s="45"/>
      <c r="C42" s="45"/>
      <c r="D42" s="38"/>
      <c r="E42" s="45"/>
      <c r="F42" s="45"/>
      <c r="G42" s="38"/>
      <c r="H42" s="45"/>
      <c r="I42" s="45"/>
    </row>
    <row r="43" spans="1:22" ht="19.5" customHeight="1">
      <c r="A43" s="32"/>
      <c r="B43" s="33"/>
      <c r="C43" s="33"/>
      <c r="D43" s="3"/>
      <c r="E43" s="33"/>
      <c r="F43" s="33"/>
      <c r="G43" s="3"/>
      <c r="H43" s="33"/>
      <c r="I43" s="33"/>
    </row>
    <row r="44" spans="1:22" ht="19.5" customHeight="1">
      <c r="A44" s="45" t="s">
        <v>75</v>
      </c>
      <c r="B44" s="1015" t="s">
        <v>76</v>
      </c>
      <c r="C44" s="1015"/>
      <c r="D44" s="38"/>
      <c r="E44" s="1015" t="s">
        <v>77</v>
      </c>
      <c r="F44" s="1015"/>
      <c r="G44" s="38"/>
      <c r="H44" s="1016" t="s">
        <v>566</v>
      </c>
      <c r="I44" s="1015"/>
    </row>
    <row r="45" spans="1:22" ht="19.5" customHeight="1">
      <c r="A45" s="47" t="s">
        <v>78</v>
      </c>
      <c r="B45" s="44" t="s">
        <v>79</v>
      </c>
      <c r="C45" s="44" t="s">
        <v>80</v>
      </c>
      <c r="D45" s="21"/>
      <c r="E45" s="44" t="s">
        <v>79</v>
      </c>
      <c r="F45" s="44" t="s">
        <v>80</v>
      </c>
      <c r="G45" s="48"/>
      <c r="H45" s="44" t="s">
        <v>79</v>
      </c>
      <c r="I45" s="44" t="s">
        <v>80</v>
      </c>
    </row>
    <row r="46" spans="1:22" ht="19.5" customHeight="1">
      <c r="A46" s="2">
        <v>460</v>
      </c>
      <c r="B46" s="848">
        <v>0.67</v>
      </c>
      <c r="C46" s="848">
        <v>0.33</v>
      </c>
      <c r="D46" s="4"/>
      <c r="E46" s="848">
        <v>0.38</v>
      </c>
      <c r="F46" s="848">
        <v>0.63</v>
      </c>
      <c r="G46" s="4"/>
      <c r="H46" s="848">
        <v>0.49</v>
      </c>
      <c r="I46" s="848">
        <v>0.51</v>
      </c>
      <c r="K46" s="29"/>
      <c r="L46" s="29"/>
      <c r="M46" s="29"/>
      <c r="N46" s="29"/>
      <c r="O46" s="29"/>
      <c r="P46" s="29"/>
      <c r="Q46" s="29"/>
      <c r="R46" s="29"/>
    </row>
    <row r="47" spans="1:22" ht="19.5" customHeight="1">
      <c r="A47" s="2">
        <v>470</v>
      </c>
      <c r="B47" s="848">
        <v>0.61</v>
      </c>
      <c r="C47" s="848">
        <v>0.39</v>
      </c>
      <c r="D47" s="4"/>
      <c r="E47" s="848">
        <v>0.78</v>
      </c>
      <c r="F47" s="848">
        <v>0.22</v>
      </c>
      <c r="G47" s="4"/>
      <c r="H47" s="848">
        <v>0.44</v>
      </c>
      <c r="I47" s="848">
        <v>0.56000000000000005</v>
      </c>
      <c r="K47" s="29"/>
      <c r="L47" s="29"/>
      <c r="M47" s="29"/>
      <c r="N47" s="29"/>
      <c r="O47" s="29"/>
      <c r="P47" s="29"/>
      <c r="Q47" s="29"/>
      <c r="R47" s="29"/>
    </row>
    <row r="48" spans="1:22" ht="19.5" customHeight="1">
      <c r="A48" s="2">
        <v>480</v>
      </c>
      <c r="B48" s="848">
        <v>0.52</v>
      </c>
      <c r="C48" s="848">
        <v>0.48</v>
      </c>
      <c r="D48" s="4"/>
      <c r="E48" s="848">
        <v>0.13</v>
      </c>
      <c r="F48" s="848">
        <v>0.88</v>
      </c>
      <c r="G48" s="4"/>
      <c r="H48" s="848">
        <v>0.42</v>
      </c>
      <c r="I48" s="848">
        <v>0.57999999999999996</v>
      </c>
      <c r="K48" s="29"/>
      <c r="L48" s="29"/>
      <c r="M48" s="29"/>
      <c r="N48" s="29"/>
      <c r="O48" s="29"/>
      <c r="P48" s="29"/>
      <c r="Q48" s="29"/>
      <c r="R48" s="29"/>
    </row>
    <row r="49" spans="1:18" ht="19.5" customHeight="1">
      <c r="A49" s="2">
        <v>490</v>
      </c>
      <c r="B49" s="848">
        <v>0.49</v>
      </c>
      <c r="C49" s="848">
        <v>0.51</v>
      </c>
      <c r="D49" s="4"/>
      <c r="E49" s="848">
        <v>0.56999999999999995</v>
      </c>
      <c r="F49" s="848">
        <v>0.43</v>
      </c>
      <c r="G49" s="4"/>
      <c r="H49" s="848">
        <v>0.35</v>
      </c>
      <c r="I49" s="848">
        <v>0.65</v>
      </c>
      <c r="K49" s="29"/>
      <c r="L49" s="29"/>
      <c r="M49" s="29"/>
      <c r="N49" s="29"/>
      <c r="O49" s="29"/>
      <c r="P49" s="29"/>
      <c r="Q49" s="29"/>
      <c r="R49" s="29"/>
    </row>
    <row r="50" spans="1:18" ht="19.5" customHeight="1">
      <c r="A50" s="2">
        <v>500</v>
      </c>
      <c r="B50" s="848">
        <v>0.48</v>
      </c>
      <c r="C50" s="848">
        <v>0.52</v>
      </c>
      <c r="D50" s="4"/>
      <c r="E50" s="848">
        <v>0.25</v>
      </c>
      <c r="F50" s="848">
        <v>0.75</v>
      </c>
      <c r="G50" s="4"/>
      <c r="H50" s="848">
        <v>0.28999999999999998</v>
      </c>
      <c r="I50" s="848">
        <v>0.71</v>
      </c>
      <c r="K50" s="29"/>
      <c r="L50" s="29"/>
      <c r="M50" s="29"/>
      <c r="N50" s="29"/>
      <c r="O50" s="29"/>
      <c r="P50" s="29"/>
      <c r="Q50" s="29"/>
      <c r="R50" s="29"/>
    </row>
    <row r="51" spans="1:18" ht="19.5" customHeight="1">
      <c r="A51" s="2">
        <v>510</v>
      </c>
      <c r="B51" s="848">
        <v>0.44</v>
      </c>
      <c r="C51" s="848">
        <v>0.56000000000000005</v>
      </c>
      <c r="D51" s="4"/>
      <c r="E51" s="848">
        <v>0.33</v>
      </c>
      <c r="F51" s="848">
        <v>0.67</v>
      </c>
      <c r="G51" s="4"/>
      <c r="H51" s="848">
        <v>0.33</v>
      </c>
      <c r="I51" s="848">
        <v>0.67</v>
      </c>
      <c r="K51" s="29"/>
      <c r="L51" s="29"/>
      <c r="M51" s="29"/>
      <c r="N51" s="29"/>
      <c r="O51" s="29"/>
      <c r="P51" s="29"/>
      <c r="Q51" s="29"/>
      <c r="R51" s="29"/>
    </row>
    <row r="52" spans="1:18" ht="19.5" customHeight="1">
      <c r="A52" s="2">
        <v>520</v>
      </c>
      <c r="B52" s="848">
        <v>0.45</v>
      </c>
      <c r="C52" s="848">
        <v>0.55000000000000004</v>
      </c>
      <c r="D52" s="4"/>
      <c r="E52" s="848">
        <v>0.14000000000000001</v>
      </c>
      <c r="F52" s="848">
        <v>0.86</v>
      </c>
      <c r="G52" s="4"/>
      <c r="H52" s="848">
        <v>0.26</v>
      </c>
      <c r="I52" s="848">
        <v>0.74</v>
      </c>
      <c r="K52" s="29"/>
      <c r="L52" s="29"/>
      <c r="M52" s="29"/>
      <c r="N52" s="29"/>
      <c r="O52" s="29"/>
      <c r="P52" s="29"/>
      <c r="Q52" s="29"/>
      <c r="R52" s="29"/>
    </row>
    <row r="53" spans="1:18" ht="19.5" customHeight="1">
      <c r="A53" s="2">
        <v>530</v>
      </c>
      <c r="B53" s="848">
        <v>0.43</v>
      </c>
      <c r="C53" s="848">
        <v>0.56999999999999995</v>
      </c>
      <c r="D53" s="4"/>
      <c r="E53" s="848">
        <v>0</v>
      </c>
      <c r="F53" s="848">
        <v>1</v>
      </c>
      <c r="G53" s="4"/>
      <c r="H53" s="848">
        <v>0.3</v>
      </c>
      <c r="I53" s="848">
        <v>0.7</v>
      </c>
      <c r="K53" s="29"/>
      <c r="L53" s="29"/>
      <c r="M53" s="29"/>
      <c r="N53" s="29"/>
      <c r="O53" s="29"/>
      <c r="P53" s="29"/>
      <c r="Q53" s="29"/>
      <c r="R53" s="29"/>
    </row>
    <row r="54" spans="1:18" ht="19.5" customHeight="1">
      <c r="A54" s="2">
        <v>540</v>
      </c>
      <c r="B54" s="848">
        <v>0.42</v>
      </c>
      <c r="C54" s="848">
        <v>0.57999999999999996</v>
      </c>
      <c r="D54" s="4"/>
      <c r="E54" s="848">
        <v>0.25</v>
      </c>
      <c r="F54" s="848">
        <v>0.75</v>
      </c>
      <c r="G54" s="4"/>
      <c r="H54" s="848">
        <v>0.32</v>
      </c>
      <c r="I54" s="848">
        <v>0.68</v>
      </c>
      <c r="K54" s="29"/>
      <c r="L54" s="29"/>
      <c r="M54" s="29"/>
      <c r="N54" s="29"/>
      <c r="O54" s="29"/>
      <c r="P54" s="29"/>
      <c r="Q54" s="29"/>
      <c r="R54" s="29"/>
    </row>
    <row r="55" spans="1:18" ht="19.5" customHeight="1">
      <c r="A55" s="2">
        <v>550</v>
      </c>
      <c r="B55" s="848">
        <v>0.37</v>
      </c>
      <c r="C55" s="848">
        <v>0.63</v>
      </c>
      <c r="D55" s="4"/>
      <c r="E55" s="848">
        <v>0.67</v>
      </c>
      <c r="F55" s="848">
        <v>0.33</v>
      </c>
      <c r="G55" s="4"/>
      <c r="H55" s="848">
        <v>0.23</v>
      </c>
      <c r="I55" s="848">
        <v>0.77</v>
      </c>
      <c r="K55" s="29"/>
      <c r="L55" s="29"/>
      <c r="M55" s="29"/>
      <c r="N55" s="29"/>
      <c r="O55" s="29"/>
      <c r="P55" s="29"/>
      <c r="Q55" s="29"/>
      <c r="R55" s="29"/>
    </row>
    <row r="56" spans="1:18" ht="19.5" customHeight="1">
      <c r="A56" s="2">
        <v>560</v>
      </c>
      <c r="B56" s="848">
        <v>0.36</v>
      </c>
      <c r="C56" s="848">
        <v>0.64</v>
      </c>
      <c r="D56" s="4"/>
      <c r="E56" s="848">
        <v>0.25</v>
      </c>
      <c r="F56" s="848">
        <v>0.75</v>
      </c>
      <c r="G56" s="4"/>
      <c r="H56" s="848">
        <v>0.24</v>
      </c>
      <c r="I56" s="848">
        <v>0.76</v>
      </c>
      <c r="K56" s="29"/>
      <c r="L56" s="29"/>
      <c r="M56" s="29"/>
      <c r="N56" s="29"/>
      <c r="O56" s="29"/>
      <c r="P56" s="29"/>
      <c r="Q56" s="29"/>
      <c r="R56" s="29"/>
    </row>
    <row r="57" spans="1:18" ht="19.5" customHeight="1">
      <c r="A57" s="2">
        <v>570</v>
      </c>
      <c r="B57" s="848">
        <v>0.32</v>
      </c>
      <c r="C57" s="848">
        <v>0.68</v>
      </c>
      <c r="D57" s="4"/>
      <c r="E57" s="848">
        <v>0.67</v>
      </c>
      <c r="F57" s="848">
        <v>0.33</v>
      </c>
      <c r="G57" s="4"/>
      <c r="H57" s="848">
        <v>0.14000000000000001</v>
      </c>
      <c r="I57" s="848">
        <v>0.86</v>
      </c>
      <c r="K57" s="29"/>
      <c r="L57" s="29"/>
      <c r="M57" s="29"/>
      <c r="N57" s="29"/>
      <c r="O57" s="29"/>
      <c r="P57" s="29"/>
      <c r="Q57" s="29"/>
      <c r="R57" s="29"/>
    </row>
    <row r="58" spans="1:18" ht="19.5" customHeight="1">
      <c r="A58" s="2">
        <v>580</v>
      </c>
      <c r="B58" s="848">
        <v>0.25</v>
      </c>
      <c r="C58" s="848">
        <v>0.75</v>
      </c>
      <c r="D58" s="4"/>
      <c r="E58" s="848">
        <v>1</v>
      </c>
      <c r="F58" s="848">
        <v>0</v>
      </c>
      <c r="G58" s="4"/>
      <c r="H58" s="848">
        <v>0.23</v>
      </c>
      <c r="I58" s="848">
        <v>0.77</v>
      </c>
      <c r="K58" s="29"/>
      <c r="L58" s="29"/>
      <c r="M58" s="29"/>
      <c r="N58" s="29"/>
      <c r="O58" s="29"/>
      <c r="P58" s="29"/>
      <c r="Q58" s="29"/>
      <c r="R58" s="29"/>
    </row>
    <row r="59" spans="1:18" ht="19.5" customHeight="1">
      <c r="A59" s="2">
        <v>590</v>
      </c>
      <c r="B59" s="848">
        <v>0.24</v>
      </c>
      <c r="C59" s="848">
        <v>0.76</v>
      </c>
      <c r="D59" s="4"/>
      <c r="E59" s="848">
        <v>0</v>
      </c>
      <c r="F59" s="848">
        <v>1</v>
      </c>
      <c r="G59" s="4"/>
      <c r="H59" s="848">
        <v>0.25</v>
      </c>
      <c r="I59" s="848">
        <v>0.75</v>
      </c>
      <c r="K59" s="29"/>
      <c r="L59" s="29"/>
      <c r="M59" s="29"/>
      <c r="N59" s="29"/>
      <c r="O59" s="29"/>
      <c r="P59" s="29"/>
      <c r="Q59" s="29"/>
      <c r="R59" s="29"/>
    </row>
    <row r="60" spans="1:18" ht="19.5" customHeight="1">
      <c r="A60" s="2">
        <v>600</v>
      </c>
      <c r="B60" s="848">
        <v>0.18</v>
      </c>
      <c r="C60" s="848">
        <v>0.82</v>
      </c>
      <c r="D60" s="4"/>
      <c r="E60" s="848">
        <v>0</v>
      </c>
      <c r="F60" s="848">
        <v>1</v>
      </c>
      <c r="G60" s="4"/>
      <c r="H60" s="848">
        <v>0.17</v>
      </c>
      <c r="I60" s="848">
        <v>0.83</v>
      </c>
      <c r="K60" s="29"/>
      <c r="L60" s="29"/>
      <c r="M60" s="29"/>
      <c r="N60" s="29"/>
      <c r="O60" s="29"/>
      <c r="P60" s="29"/>
      <c r="Q60" s="29"/>
      <c r="R60" s="29"/>
    </row>
    <row r="61" spans="1:18" ht="19.5" customHeight="1">
      <c r="A61" s="2">
        <v>610</v>
      </c>
      <c r="B61" s="848">
        <v>0.17</v>
      </c>
      <c r="C61" s="848">
        <v>0.83</v>
      </c>
      <c r="D61" s="4"/>
      <c r="E61" s="848">
        <v>1</v>
      </c>
      <c r="F61" s="848">
        <v>0</v>
      </c>
      <c r="G61" s="4"/>
      <c r="H61" s="848">
        <v>0.17</v>
      </c>
      <c r="I61" s="848">
        <v>0.83</v>
      </c>
      <c r="K61" s="29"/>
      <c r="L61" s="29"/>
      <c r="M61" s="29"/>
      <c r="N61" s="29"/>
      <c r="O61" s="29"/>
      <c r="P61" s="29"/>
      <c r="Q61" s="29"/>
      <c r="R61" s="29"/>
    </row>
    <row r="62" spans="1:18" ht="19.5" customHeight="1">
      <c r="A62" s="2">
        <v>620</v>
      </c>
      <c r="B62" s="848">
        <v>0.1</v>
      </c>
      <c r="C62" s="848">
        <v>0.9</v>
      </c>
      <c r="D62" s="4"/>
      <c r="E62" s="848" t="s">
        <v>81</v>
      </c>
      <c r="F62" s="848" t="s">
        <v>81</v>
      </c>
      <c r="G62" s="4"/>
      <c r="H62" s="848">
        <v>0.14000000000000001</v>
      </c>
      <c r="I62" s="848">
        <v>0.86</v>
      </c>
      <c r="K62" s="29"/>
      <c r="L62" s="29"/>
      <c r="M62" s="29"/>
      <c r="N62" s="29"/>
      <c r="O62" s="29"/>
      <c r="P62" s="29"/>
      <c r="Q62" s="29"/>
      <c r="R62" s="29"/>
    </row>
    <row r="63" spans="1:18" ht="19.5" customHeight="1">
      <c r="A63" s="2">
        <v>630</v>
      </c>
      <c r="B63" s="848">
        <v>0.08</v>
      </c>
      <c r="C63" s="848">
        <v>0.92</v>
      </c>
      <c r="D63" s="4"/>
      <c r="E63" s="848">
        <v>0.33</v>
      </c>
      <c r="F63" s="848">
        <v>0.67</v>
      </c>
      <c r="G63" s="4"/>
      <c r="H63" s="848">
        <v>0.4</v>
      </c>
      <c r="I63" s="848">
        <v>0.6</v>
      </c>
      <c r="K63" s="29"/>
      <c r="L63" s="29"/>
      <c r="M63" s="29"/>
      <c r="N63" s="29"/>
      <c r="O63" s="29"/>
      <c r="P63" s="29"/>
      <c r="Q63" s="29"/>
      <c r="R63" s="29"/>
    </row>
    <row r="64" spans="1:18" ht="19.5" customHeight="1">
      <c r="A64" s="2">
        <v>640</v>
      </c>
      <c r="B64" s="848">
        <v>0.12</v>
      </c>
      <c r="C64" s="848">
        <v>0.88</v>
      </c>
      <c r="D64" s="4"/>
      <c r="E64" s="848">
        <v>0</v>
      </c>
      <c r="F64" s="848">
        <v>1</v>
      </c>
      <c r="G64" s="4"/>
      <c r="H64" s="848">
        <v>0</v>
      </c>
      <c r="I64" s="848">
        <v>1</v>
      </c>
      <c r="K64" s="29"/>
      <c r="L64" s="29"/>
      <c r="M64" s="29"/>
      <c r="N64" s="29"/>
      <c r="O64" s="29"/>
      <c r="P64" s="29"/>
      <c r="Q64" s="29"/>
      <c r="R64" s="29"/>
    </row>
    <row r="65" spans="1:18" ht="19.5" customHeight="1">
      <c r="A65" s="2">
        <v>650</v>
      </c>
      <c r="B65" s="848">
        <v>0.09</v>
      </c>
      <c r="C65" s="848">
        <v>0.91</v>
      </c>
      <c r="D65" s="4"/>
      <c r="E65" s="848">
        <v>1</v>
      </c>
      <c r="F65" s="848">
        <v>0</v>
      </c>
      <c r="G65" s="4"/>
      <c r="H65" s="848">
        <v>0</v>
      </c>
      <c r="I65" s="848">
        <v>1</v>
      </c>
      <c r="K65" s="29"/>
      <c r="L65" s="29"/>
      <c r="M65" s="29"/>
      <c r="N65" s="29"/>
      <c r="O65" s="29"/>
      <c r="P65" s="29"/>
      <c r="Q65" s="29"/>
      <c r="R65" s="29"/>
    </row>
    <row r="66" spans="1:18" ht="19.5" customHeight="1">
      <c r="A66" s="2">
        <v>660</v>
      </c>
      <c r="B66" s="848">
        <v>0.08</v>
      </c>
      <c r="C66" s="848">
        <v>0.92</v>
      </c>
      <c r="D66" s="4"/>
      <c r="E66" s="849" t="s">
        <v>81</v>
      </c>
      <c r="F66" s="849" t="s">
        <v>81</v>
      </c>
      <c r="G66" s="4"/>
      <c r="H66" s="848">
        <v>0</v>
      </c>
      <c r="I66" s="848">
        <v>1</v>
      </c>
      <c r="K66" s="29"/>
      <c r="L66" s="29"/>
      <c r="M66" s="29"/>
      <c r="N66" s="29"/>
      <c r="O66" s="29"/>
      <c r="P66" s="29"/>
      <c r="Q66" s="29"/>
      <c r="R66" s="29"/>
    </row>
    <row r="67" spans="1:18" ht="19.5" customHeight="1">
      <c r="A67" s="2">
        <v>670</v>
      </c>
      <c r="B67" s="848">
        <v>0.04</v>
      </c>
      <c r="C67" s="848">
        <v>0.96</v>
      </c>
      <c r="D67" s="4"/>
      <c r="E67" s="849" t="s">
        <v>81</v>
      </c>
      <c r="F67" s="849" t="s">
        <v>81</v>
      </c>
      <c r="G67" s="4"/>
      <c r="H67" s="848">
        <v>0.25</v>
      </c>
      <c r="I67" s="848">
        <v>0.75</v>
      </c>
      <c r="K67" s="29"/>
      <c r="L67" s="29"/>
      <c r="M67" s="29"/>
      <c r="N67" s="29"/>
      <c r="O67" s="29"/>
      <c r="P67" s="29"/>
      <c r="Q67" s="29"/>
      <c r="R67" s="29"/>
    </row>
    <row r="68" spans="1:18" ht="19.5" customHeight="1">
      <c r="A68" s="2">
        <v>680</v>
      </c>
      <c r="B68" s="848">
        <v>0.02</v>
      </c>
      <c r="C68" s="848">
        <v>0.98</v>
      </c>
      <c r="D68" s="4"/>
      <c r="E68" s="848">
        <v>1</v>
      </c>
      <c r="F68" s="848">
        <v>0</v>
      </c>
      <c r="G68" s="4"/>
      <c r="H68" s="848">
        <v>0.5</v>
      </c>
      <c r="I68" s="848">
        <v>0.5</v>
      </c>
      <c r="K68" s="29"/>
      <c r="L68" s="29"/>
      <c r="M68" s="29"/>
      <c r="N68" s="29"/>
      <c r="O68" s="29"/>
      <c r="P68" s="29"/>
      <c r="Q68" s="29"/>
      <c r="R68" s="29"/>
    </row>
    <row r="69" spans="1:18" ht="19.5" customHeight="1">
      <c r="A69" s="2">
        <v>690</v>
      </c>
      <c r="B69" s="848">
        <v>0.08</v>
      </c>
      <c r="C69" s="848">
        <v>0.92</v>
      </c>
      <c r="D69" s="4"/>
      <c r="E69" s="849" t="s">
        <v>81</v>
      </c>
      <c r="F69" s="849" t="s">
        <v>81</v>
      </c>
      <c r="G69" s="4"/>
      <c r="H69" s="848">
        <v>0</v>
      </c>
      <c r="I69" s="848">
        <v>1</v>
      </c>
      <c r="K69" s="29"/>
      <c r="L69" s="29"/>
      <c r="M69" s="29"/>
      <c r="N69" s="29"/>
      <c r="O69" s="29"/>
      <c r="P69" s="29"/>
      <c r="Q69" s="29"/>
      <c r="R69" s="29"/>
    </row>
    <row r="70" spans="1:18" ht="19.5" customHeight="1">
      <c r="A70" s="2">
        <v>700</v>
      </c>
      <c r="B70" s="848">
        <v>0.06</v>
      </c>
      <c r="C70" s="848">
        <v>0.94</v>
      </c>
      <c r="D70" s="4"/>
      <c r="E70" s="848">
        <v>0</v>
      </c>
      <c r="F70" s="848">
        <v>1</v>
      </c>
      <c r="G70" s="4"/>
      <c r="H70" s="848">
        <v>1</v>
      </c>
      <c r="I70" s="848">
        <v>0</v>
      </c>
      <c r="K70" s="29"/>
      <c r="L70" s="29"/>
      <c r="M70" s="29"/>
      <c r="N70" s="29"/>
      <c r="O70" s="29"/>
      <c r="P70" s="29"/>
      <c r="Q70" s="29"/>
      <c r="R70" s="29"/>
    </row>
    <row r="71" spans="1:18" ht="19.5" customHeight="1">
      <c r="A71" s="2">
        <v>710</v>
      </c>
      <c r="B71" s="848">
        <v>0.11</v>
      </c>
      <c r="C71" s="848">
        <v>0.89</v>
      </c>
      <c r="D71" s="4"/>
      <c r="E71" s="849" t="s">
        <v>81</v>
      </c>
      <c r="F71" s="849" t="s">
        <v>81</v>
      </c>
      <c r="G71" s="4"/>
      <c r="H71" s="848">
        <v>0.5</v>
      </c>
      <c r="I71" s="848">
        <v>0.5</v>
      </c>
      <c r="K71" s="29"/>
      <c r="L71" s="29"/>
      <c r="M71" s="29"/>
      <c r="N71" s="29"/>
      <c r="O71" s="29"/>
      <c r="P71" s="29"/>
      <c r="Q71" s="29"/>
      <c r="R71" s="29"/>
    </row>
    <row r="72" spans="1:18" ht="19.5" customHeight="1">
      <c r="A72" s="2">
        <v>720</v>
      </c>
      <c r="B72" s="848">
        <v>0</v>
      </c>
      <c r="C72" s="848">
        <v>1</v>
      </c>
      <c r="D72" s="4"/>
      <c r="E72" s="848">
        <v>1</v>
      </c>
      <c r="F72" s="848">
        <v>0</v>
      </c>
      <c r="G72" s="4"/>
      <c r="H72" s="848">
        <v>1</v>
      </c>
      <c r="I72" s="848">
        <v>0</v>
      </c>
      <c r="K72" s="29"/>
      <c r="L72" s="29"/>
      <c r="M72" s="29"/>
      <c r="N72" s="29"/>
      <c r="O72" s="29"/>
      <c r="P72" s="29"/>
      <c r="Q72" s="29"/>
      <c r="R72" s="29"/>
    </row>
    <row r="73" spans="1:18" ht="19.5" customHeight="1">
      <c r="A73" s="2">
        <v>730</v>
      </c>
      <c r="B73" s="848">
        <v>0</v>
      </c>
      <c r="C73" s="848">
        <v>1</v>
      </c>
      <c r="D73" s="4"/>
      <c r="E73" s="849" t="s">
        <v>81</v>
      </c>
      <c r="F73" s="849" t="s">
        <v>81</v>
      </c>
      <c r="G73" s="4"/>
      <c r="H73" s="849" t="s">
        <v>81</v>
      </c>
      <c r="I73" s="849" t="s">
        <v>81</v>
      </c>
      <c r="K73" s="29"/>
      <c r="L73" s="29"/>
      <c r="M73" s="29"/>
      <c r="N73" s="29"/>
      <c r="O73" s="29"/>
      <c r="P73" s="29"/>
      <c r="Q73" s="29"/>
      <c r="R73" s="29"/>
    </row>
    <row r="74" spans="1:18" ht="19.5" customHeight="1">
      <c r="A74" s="2">
        <v>740</v>
      </c>
      <c r="B74" s="849" t="s">
        <v>82</v>
      </c>
      <c r="C74" s="849" t="s">
        <v>82</v>
      </c>
      <c r="D74" s="4"/>
      <c r="E74" s="849" t="s">
        <v>81</v>
      </c>
      <c r="F74" s="849" t="s">
        <v>81</v>
      </c>
      <c r="G74" s="4"/>
      <c r="H74" s="848">
        <v>0</v>
      </c>
      <c r="I74" s="848">
        <v>1</v>
      </c>
      <c r="K74" s="29"/>
      <c r="L74" s="29"/>
      <c r="M74" s="29"/>
      <c r="N74" s="29"/>
      <c r="O74" s="29"/>
      <c r="P74" s="29"/>
      <c r="Q74" s="29"/>
      <c r="R74" s="29"/>
    </row>
    <row r="75" spans="1:18" ht="19.5" customHeight="1">
      <c r="A75" s="2">
        <v>750</v>
      </c>
      <c r="B75" s="849" t="s">
        <v>82</v>
      </c>
      <c r="C75" s="849" t="s">
        <v>82</v>
      </c>
      <c r="D75" s="4"/>
      <c r="E75" s="849" t="s">
        <v>81</v>
      </c>
      <c r="F75" s="849" t="s">
        <v>81</v>
      </c>
      <c r="G75" s="4"/>
      <c r="H75" s="849" t="s">
        <v>81</v>
      </c>
      <c r="I75" s="849" t="s">
        <v>81</v>
      </c>
      <c r="K75" s="29"/>
      <c r="L75" s="29"/>
      <c r="M75" s="29"/>
      <c r="N75" s="29"/>
      <c r="O75" s="29"/>
      <c r="P75" s="29"/>
      <c r="Q75" s="29"/>
      <c r="R75" s="29"/>
    </row>
    <row r="76" spans="1:18" ht="19.5" customHeight="1">
      <c r="A76" s="2">
        <v>760</v>
      </c>
      <c r="B76" s="849" t="s">
        <v>82</v>
      </c>
      <c r="C76" s="849" t="s">
        <v>82</v>
      </c>
      <c r="D76" s="4"/>
      <c r="E76" s="849" t="s">
        <v>81</v>
      </c>
      <c r="F76" s="849" t="s">
        <v>81</v>
      </c>
      <c r="G76" s="4"/>
      <c r="H76" s="849" t="s">
        <v>81</v>
      </c>
      <c r="I76" s="849" t="s">
        <v>81</v>
      </c>
      <c r="K76" s="29"/>
      <c r="L76" s="29"/>
      <c r="M76" s="29"/>
      <c r="N76" s="29"/>
      <c r="O76" s="29"/>
      <c r="P76" s="29"/>
      <c r="Q76" s="29"/>
      <c r="R76" s="29"/>
    </row>
    <row r="77" spans="1:18" ht="19.5" customHeight="1">
      <c r="A77" s="2">
        <v>770</v>
      </c>
      <c r="B77" s="849" t="s">
        <v>82</v>
      </c>
      <c r="C77" s="849" t="s">
        <v>82</v>
      </c>
      <c r="D77" s="4"/>
      <c r="E77" s="849" t="s">
        <v>81</v>
      </c>
      <c r="F77" s="849" t="s">
        <v>81</v>
      </c>
      <c r="G77" s="4"/>
      <c r="H77" s="849" t="s">
        <v>81</v>
      </c>
      <c r="I77" s="849" t="s">
        <v>81</v>
      </c>
      <c r="K77" s="29"/>
      <c r="L77" s="29"/>
      <c r="M77" s="29"/>
      <c r="N77" s="29"/>
      <c r="O77" s="29"/>
      <c r="P77" s="29"/>
      <c r="Q77" s="29"/>
      <c r="R77" s="29"/>
    </row>
    <row r="78" spans="1:18" ht="19.5" customHeight="1">
      <c r="A78" s="2">
        <v>780</v>
      </c>
      <c r="B78" s="849" t="s">
        <v>82</v>
      </c>
      <c r="C78" s="849" t="s">
        <v>82</v>
      </c>
      <c r="D78" s="4"/>
      <c r="E78" s="849" t="s">
        <v>81</v>
      </c>
      <c r="F78" s="849" t="s">
        <v>81</v>
      </c>
      <c r="G78" s="4"/>
      <c r="H78" s="849" t="s">
        <v>81</v>
      </c>
      <c r="I78" s="849" t="s">
        <v>81</v>
      </c>
      <c r="K78" s="29"/>
      <c r="L78" s="29"/>
      <c r="M78" s="29"/>
      <c r="N78" s="29"/>
      <c r="O78" s="29"/>
      <c r="P78" s="29"/>
      <c r="Q78" s="29"/>
      <c r="R78" s="29"/>
    </row>
    <row r="79" spans="1:18" ht="19.5" customHeight="1">
      <c r="A79" s="2">
        <v>790</v>
      </c>
      <c r="B79" s="849" t="s">
        <v>82</v>
      </c>
      <c r="C79" s="849" t="s">
        <v>82</v>
      </c>
      <c r="D79" s="4"/>
      <c r="E79" s="849" t="s">
        <v>81</v>
      </c>
      <c r="F79" s="849" t="s">
        <v>81</v>
      </c>
      <c r="G79" s="4"/>
      <c r="H79" s="849" t="s">
        <v>81</v>
      </c>
      <c r="I79" s="849" t="s">
        <v>81</v>
      </c>
      <c r="K79" s="29"/>
      <c r="L79" s="29"/>
      <c r="M79" s="29"/>
      <c r="N79" s="29"/>
      <c r="O79" s="29"/>
      <c r="P79" s="29"/>
      <c r="Q79" s="29"/>
      <c r="R79" s="29"/>
    </row>
    <row r="80" spans="1:18" ht="19.5" customHeight="1">
      <c r="A80" s="5">
        <v>800</v>
      </c>
      <c r="B80" s="851" t="s">
        <v>82</v>
      </c>
      <c r="C80" s="851" t="s">
        <v>82</v>
      </c>
      <c r="D80" s="21"/>
      <c r="E80" s="851" t="s">
        <v>81</v>
      </c>
      <c r="F80" s="851" t="s">
        <v>81</v>
      </c>
      <c r="G80" s="21"/>
      <c r="H80" s="851" t="s">
        <v>81</v>
      </c>
      <c r="I80" s="851" t="s">
        <v>81</v>
      </c>
      <c r="K80" s="29"/>
      <c r="L80" s="29"/>
      <c r="M80" s="29"/>
      <c r="N80" s="29"/>
      <c r="O80" s="29"/>
      <c r="P80" s="29"/>
      <c r="Q80" s="29"/>
      <c r="R80" s="29"/>
    </row>
    <row r="81" spans="1:18" ht="19.5" customHeight="1">
      <c r="A81" s="30" t="s">
        <v>83</v>
      </c>
      <c r="B81" s="745">
        <v>8633</v>
      </c>
      <c r="C81" s="745">
        <v>7292</v>
      </c>
      <c r="D81" s="745"/>
      <c r="E81" s="745">
        <v>2237</v>
      </c>
      <c r="F81" s="745">
        <v>2428</v>
      </c>
      <c r="G81" s="745"/>
      <c r="H81" s="745">
        <v>2867</v>
      </c>
      <c r="I81" s="745">
        <v>3171</v>
      </c>
    </row>
    <row r="82" spans="1:18" ht="19.5" customHeight="1">
      <c r="A82" s="31" t="s">
        <v>84</v>
      </c>
      <c r="B82" s="852">
        <v>0.54</v>
      </c>
      <c r="C82" s="852">
        <v>0.46</v>
      </c>
      <c r="D82" s="746"/>
      <c r="E82" s="852">
        <v>0.48</v>
      </c>
      <c r="F82" s="852">
        <v>0.52</v>
      </c>
      <c r="G82" s="746"/>
      <c r="H82" s="852">
        <v>0.47</v>
      </c>
      <c r="I82" s="852">
        <v>0.53</v>
      </c>
      <c r="K82" s="29"/>
      <c r="L82" s="29"/>
      <c r="M82" s="29"/>
      <c r="N82" s="29"/>
      <c r="O82" s="29"/>
      <c r="P82" s="29"/>
      <c r="Q82" s="29"/>
      <c r="R82" s="29"/>
    </row>
    <row r="83" spans="1:18" ht="19.5" customHeight="1">
      <c r="A83" s="32" t="s">
        <v>85</v>
      </c>
      <c r="B83" s="33"/>
      <c r="C83" s="33"/>
      <c r="D83" s="3"/>
      <c r="E83" s="33"/>
      <c r="F83" s="33"/>
      <c r="G83" s="3"/>
      <c r="H83" s="33"/>
      <c r="I83" s="33"/>
    </row>
    <row r="85" spans="1:18" ht="19.5" customHeight="1">
      <c r="D85" s="35"/>
      <c r="G85" s="35"/>
    </row>
    <row r="86" spans="1:18" ht="19.5" customHeight="1">
      <c r="J86" s="50"/>
    </row>
  </sheetData>
  <mergeCells count="6">
    <mergeCell ref="B4:C4"/>
    <mergeCell ref="E4:F4"/>
    <mergeCell ref="H4:I4"/>
    <mergeCell ref="B44:C44"/>
    <mergeCell ref="E44:F44"/>
    <mergeCell ref="H44:I44"/>
  </mergeCells>
  <phoneticPr fontId="10"/>
  <pageMargins left="0.7" right="0.7" top="0.75" bottom="0.75" header="0.3" footer="0.3"/>
  <pageSetup paperSize="9" scale="99" orientation="portrait" horizontalDpi="0" verticalDpi="0"/>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10D99-DE83-4CA0-9884-8A3BBECD1B0F}">
  <dimension ref="A1:C15"/>
  <sheetViews>
    <sheetView workbookViewId="0"/>
  </sheetViews>
  <sheetFormatPr defaultRowHeight="14.25"/>
  <cols>
    <col min="1" max="1" width="12.5" customWidth="1"/>
    <col min="2" max="2" width="10.125" customWidth="1"/>
    <col min="3" max="3" width="41.125" customWidth="1"/>
  </cols>
  <sheetData>
    <row r="1" spans="1:3">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3">
      <c r="A3" s="63" t="s">
        <v>86</v>
      </c>
    </row>
    <row r="4" spans="1:3" ht="16.5" thickBot="1">
      <c r="A4" s="86"/>
    </row>
    <row r="5" spans="1:3" s="139" customFormat="1" ht="15" thickBot="1">
      <c r="A5" s="71" t="s">
        <v>87</v>
      </c>
      <c r="B5" s="72" t="s">
        <v>88</v>
      </c>
      <c r="C5" s="72" t="s">
        <v>89</v>
      </c>
    </row>
    <row r="6" spans="1:3" ht="33" customHeight="1" thickBot="1">
      <c r="A6" s="66" t="s">
        <v>90</v>
      </c>
      <c r="B6" s="67" t="s">
        <v>91</v>
      </c>
      <c r="C6" s="69" t="s">
        <v>92</v>
      </c>
    </row>
    <row r="7" spans="1:3" ht="36.75" customHeight="1" thickBot="1">
      <c r="A7" s="66" t="s">
        <v>93</v>
      </c>
      <c r="B7" s="67" t="s">
        <v>94</v>
      </c>
      <c r="C7" s="69" t="s">
        <v>95</v>
      </c>
    </row>
    <row r="8" spans="1:3" ht="21.75" customHeight="1" thickBot="1">
      <c r="A8" s="66" t="s">
        <v>96</v>
      </c>
      <c r="B8" s="67" t="s">
        <v>97</v>
      </c>
      <c r="C8" s="69" t="s">
        <v>98</v>
      </c>
    </row>
    <row r="9" spans="1:3" ht="29.25" customHeight="1">
      <c r="A9" s="1017" t="s">
        <v>99</v>
      </c>
      <c r="B9" s="1020" t="s">
        <v>100</v>
      </c>
      <c r="C9" s="1021"/>
    </row>
    <row r="10" spans="1:3" ht="26.25" customHeight="1">
      <c r="A10" s="1018"/>
      <c r="B10" s="1022" t="s">
        <v>101</v>
      </c>
      <c r="C10" s="1023"/>
    </row>
    <row r="11" spans="1:3" ht="17.25" customHeight="1" thickBot="1">
      <c r="A11" s="1019"/>
      <c r="B11" s="1024" t="s">
        <v>102</v>
      </c>
      <c r="C11" s="1025"/>
    </row>
    <row r="12" spans="1:3">
      <c r="A12" s="68" t="s">
        <v>103</v>
      </c>
      <c r="B12" s="1026">
        <v>0.3</v>
      </c>
      <c r="C12" s="1017" t="s">
        <v>104</v>
      </c>
    </row>
    <row r="13" spans="1:3" ht="18.75" customHeight="1" thickBot="1">
      <c r="A13" s="70" t="s">
        <v>105</v>
      </c>
      <c r="B13" s="1027"/>
      <c r="C13" s="1019"/>
    </row>
    <row r="14" spans="1:3" ht="24.75" customHeight="1" thickBot="1">
      <c r="A14" s="66" t="s">
        <v>106</v>
      </c>
      <c r="B14" s="67" t="s">
        <v>107</v>
      </c>
      <c r="C14" s="69" t="s">
        <v>108</v>
      </c>
    </row>
    <row r="15" spans="1:3">
      <c r="A15" s="65"/>
    </row>
  </sheetData>
  <mergeCells count="6">
    <mergeCell ref="A9:A11"/>
    <mergeCell ref="B9:C9"/>
    <mergeCell ref="B10:C10"/>
    <mergeCell ref="B11:C11"/>
    <mergeCell ref="B12:B13"/>
    <mergeCell ref="C12:C13"/>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FAA66-3ADF-4D20-BF6A-1DF7F1828B99}">
  <dimension ref="A1:G15"/>
  <sheetViews>
    <sheetView workbookViewId="0"/>
  </sheetViews>
  <sheetFormatPr defaultRowHeight="14.25"/>
  <cols>
    <col min="4" max="4" width="13.625" customWidth="1"/>
  </cols>
  <sheetData>
    <row r="1" spans="1:7">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7">
      <c r="A3" t="s">
        <v>109</v>
      </c>
    </row>
    <row r="4" spans="1:7" ht="15" thickBot="1"/>
    <row r="5" spans="1:7" ht="44.25">
      <c r="A5" s="61"/>
      <c r="B5" s="62" t="s">
        <v>188</v>
      </c>
      <c r="C5" s="58" t="s">
        <v>187</v>
      </c>
      <c r="D5" s="62" t="s">
        <v>186</v>
      </c>
      <c r="E5" s="62" t="s">
        <v>185</v>
      </c>
      <c r="F5" s="57" t="s">
        <v>184</v>
      </c>
      <c r="G5" s="57" t="s">
        <v>183</v>
      </c>
    </row>
    <row r="6" spans="1:7">
      <c r="A6" s="59" t="s">
        <v>110</v>
      </c>
      <c r="B6" s="140">
        <v>0.53</v>
      </c>
      <c r="C6" s="141">
        <v>0.14000000000000001</v>
      </c>
      <c r="D6" s="150">
        <v>0.154</v>
      </c>
      <c r="E6" s="142">
        <v>166</v>
      </c>
      <c r="F6" s="140">
        <v>0.19</v>
      </c>
      <c r="G6" s="148">
        <v>0</v>
      </c>
    </row>
    <row r="7" spans="1:7">
      <c r="A7" s="59" t="s">
        <v>111</v>
      </c>
      <c r="B7" s="140">
        <v>0.54</v>
      </c>
      <c r="C7" s="140">
        <v>0.14299999999999999</v>
      </c>
      <c r="D7" s="150">
        <v>0.158</v>
      </c>
      <c r="E7" s="143">
        <v>1021</v>
      </c>
      <c r="F7" s="140">
        <v>0.25</v>
      </c>
      <c r="G7" s="148">
        <v>0</v>
      </c>
    </row>
    <row r="8" spans="1:7">
      <c r="A8" s="59" t="s">
        <v>112</v>
      </c>
      <c r="B8" s="140">
        <v>0.95</v>
      </c>
      <c r="C8" s="141">
        <v>0.25</v>
      </c>
      <c r="D8" s="150">
        <v>0.27600000000000002</v>
      </c>
      <c r="E8" s="143">
        <v>1659</v>
      </c>
      <c r="F8" s="140">
        <v>0.25</v>
      </c>
      <c r="G8" s="148">
        <v>0</v>
      </c>
    </row>
    <row r="9" spans="1:7">
      <c r="A9" s="59" t="s">
        <v>113</v>
      </c>
      <c r="B9" s="144">
        <v>1</v>
      </c>
      <c r="C9" s="140">
        <v>0.26400000000000001</v>
      </c>
      <c r="D9" s="150">
        <v>0.29099999999999998</v>
      </c>
      <c r="E9" s="143">
        <v>2126</v>
      </c>
      <c r="F9" s="140">
        <v>0.25</v>
      </c>
      <c r="G9" s="148">
        <v>1</v>
      </c>
    </row>
    <row r="10" spans="1:7" ht="15" thickBot="1">
      <c r="A10" s="60" t="s">
        <v>114</v>
      </c>
      <c r="B10" s="145">
        <v>1</v>
      </c>
      <c r="C10" s="146">
        <v>0.26400000000000001</v>
      </c>
      <c r="D10" s="151">
        <v>0.29099999999999998</v>
      </c>
      <c r="E10" s="147">
        <v>3348</v>
      </c>
      <c r="F10" s="146">
        <v>0.25</v>
      </c>
      <c r="G10" s="149">
        <v>1</v>
      </c>
    </row>
    <row r="11" spans="1:7" s="123" customFormat="1" ht="15">
      <c r="A11" s="123" t="s">
        <v>189</v>
      </c>
    </row>
    <row r="12" spans="1:7" s="123" customFormat="1" ht="15">
      <c r="A12" s="123" t="s">
        <v>190</v>
      </c>
    </row>
    <row r="13" spans="1:7" s="123" customFormat="1" ht="15">
      <c r="A13" s="123" t="s">
        <v>191</v>
      </c>
    </row>
    <row r="14" spans="1:7" s="123" customFormat="1" ht="15">
      <c r="A14" s="123" t="s">
        <v>192</v>
      </c>
    </row>
    <row r="15" spans="1:7" s="123" customFormat="1" ht="15"/>
  </sheetData>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C545-61B8-4360-8A88-E80B51D4F7DE}">
  <sheetPr>
    <pageSetUpPr fitToPage="1"/>
  </sheetPr>
  <dimension ref="A1:AD42"/>
  <sheetViews>
    <sheetView workbookViewId="0"/>
  </sheetViews>
  <sheetFormatPr defaultColWidth="7.75" defaultRowHeight="13.5"/>
  <cols>
    <col min="1" max="1" width="6" style="311" customWidth="1"/>
    <col min="2" max="11" width="6.875" style="311" customWidth="1"/>
    <col min="12" max="52" width="7.75" style="311"/>
    <col min="53" max="53" width="7.75" style="311" customWidth="1"/>
    <col min="54" max="16384" width="7.75" style="311"/>
  </cols>
  <sheetData>
    <row r="1" spans="1:30">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30">
      <c r="A3" s="80" t="s">
        <v>143</v>
      </c>
      <c r="M3" s="312"/>
    </row>
    <row r="4" spans="1:30" s="107" customFormat="1" ht="15">
      <c r="A4" s="727" t="s">
        <v>600</v>
      </c>
      <c r="M4" s="313"/>
    </row>
    <row r="5" spans="1:30" ht="15">
      <c r="A5" s="6" t="s">
        <v>0</v>
      </c>
      <c r="B5" s="7">
        <v>1971</v>
      </c>
      <c r="C5" s="7">
        <v>1972</v>
      </c>
      <c r="D5" s="7">
        <v>1973</v>
      </c>
      <c r="E5" s="7">
        <v>1974</v>
      </c>
      <c r="F5" s="7">
        <v>1975</v>
      </c>
      <c r="G5" s="7">
        <v>1976</v>
      </c>
      <c r="H5" s="7">
        <v>1977</v>
      </c>
      <c r="I5" s="7">
        <v>1978</v>
      </c>
      <c r="J5" s="7">
        <v>1979</v>
      </c>
      <c r="K5" s="7">
        <v>1980</v>
      </c>
    </row>
    <row r="6" spans="1:30" ht="15">
      <c r="A6" s="8" t="s">
        <v>1</v>
      </c>
      <c r="B6" s="314">
        <v>615</v>
      </c>
      <c r="C6" s="314">
        <v>809</v>
      </c>
      <c r="D6" s="314">
        <v>736</v>
      </c>
      <c r="E6" s="314">
        <v>1068</v>
      </c>
      <c r="F6" s="314">
        <v>909</v>
      </c>
      <c r="G6" s="314">
        <v>810</v>
      </c>
      <c r="H6" s="314">
        <v>730</v>
      </c>
      <c r="I6" s="314">
        <v>745</v>
      </c>
      <c r="J6" s="314">
        <v>611</v>
      </c>
      <c r="K6" s="314">
        <v>707</v>
      </c>
      <c r="P6" s="315"/>
      <c r="Q6" s="315"/>
      <c r="R6" s="315"/>
      <c r="S6" s="315"/>
      <c r="T6" s="315"/>
      <c r="U6" s="315"/>
      <c r="V6" s="315"/>
      <c r="W6" s="315"/>
      <c r="X6" s="315"/>
      <c r="Y6" s="315"/>
      <c r="Z6" s="315"/>
      <c r="AA6" s="315"/>
      <c r="AB6" s="315"/>
      <c r="AC6" s="315"/>
      <c r="AD6" s="315"/>
    </row>
    <row r="7" spans="1:30" ht="15">
      <c r="A7" s="8" t="s">
        <v>2</v>
      </c>
      <c r="B7" s="314">
        <v>90</v>
      </c>
      <c r="C7" s="314">
        <v>74</v>
      </c>
      <c r="D7" s="314">
        <v>63</v>
      </c>
      <c r="E7" s="314">
        <v>57</v>
      </c>
      <c r="F7" s="314">
        <v>218</v>
      </c>
      <c r="G7" s="314">
        <v>69</v>
      </c>
      <c r="H7" s="314">
        <v>51</v>
      </c>
      <c r="I7" s="314">
        <v>66</v>
      </c>
      <c r="J7" s="314">
        <v>82</v>
      </c>
      <c r="K7" s="314">
        <v>325</v>
      </c>
      <c r="M7" s="316"/>
      <c r="P7" s="315"/>
      <c r="Q7" s="315"/>
      <c r="R7" s="315"/>
      <c r="S7" s="315"/>
      <c r="T7" s="315"/>
      <c r="U7" s="315"/>
      <c r="V7" s="315"/>
      <c r="W7" s="315"/>
      <c r="X7" s="315"/>
      <c r="Y7" s="315"/>
      <c r="Z7" s="315"/>
      <c r="AA7" s="315"/>
      <c r="AB7" s="315"/>
      <c r="AC7" s="315"/>
      <c r="AD7" s="315"/>
    </row>
    <row r="8" spans="1:30" ht="15">
      <c r="A8" s="9" t="s">
        <v>3</v>
      </c>
      <c r="B8" s="317">
        <v>704</v>
      </c>
      <c r="C8" s="317">
        <v>883</v>
      </c>
      <c r="D8" s="317">
        <v>799</v>
      </c>
      <c r="E8" s="317">
        <v>1125</v>
      </c>
      <c r="F8" s="317">
        <v>1127</v>
      </c>
      <c r="G8" s="317">
        <v>879</v>
      </c>
      <c r="H8" s="317">
        <v>781</v>
      </c>
      <c r="I8" s="317">
        <v>811</v>
      </c>
      <c r="J8" s="317">
        <v>693</v>
      </c>
      <c r="K8" s="317">
        <v>1032</v>
      </c>
      <c r="P8" s="315"/>
      <c r="Q8" s="315"/>
      <c r="R8" s="315"/>
      <c r="S8" s="315"/>
      <c r="T8" s="315"/>
      <c r="U8" s="315"/>
      <c r="V8" s="315"/>
      <c r="W8" s="315"/>
      <c r="X8" s="315"/>
      <c r="Y8" s="315"/>
      <c r="Z8" s="315"/>
      <c r="AA8" s="315"/>
      <c r="AB8" s="315"/>
      <c r="AC8" s="315"/>
      <c r="AD8" s="315"/>
    </row>
    <row r="9" spans="1:30" ht="15">
      <c r="A9" s="8"/>
      <c r="B9" s="87"/>
      <c r="C9" s="87"/>
      <c r="D9" s="87"/>
      <c r="E9" s="87"/>
      <c r="F9" s="87"/>
      <c r="G9" s="87"/>
      <c r="H9" s="87"/>
      <c r="I9" s="87"/>
      <c r="J9" s="87"/>
      <c r="K9" s="87"/>
    </row>
    <row r="10" spans="1:30" ht="15">
      <c r="A10" s="6" t="s">
        <v>0</v>
      </c>
      <c r="B10" s="7">
        <v>1981</v>
      </c>
      <c r="C10" s="7">
        <v>1982</v>
      </c>
      <c r="D10" s="7">
        <v>1983</v>
      </c>
      <c r="E10" s="7">
        <v>1984</v>
      </c>
      <c r="F10" s="7">
        <v>1985</v>
      </c>
      <c r="G10" s="7">
        <v>1986</v>
      </c>
      <c r="H10" s="7">
        <v>1987</v>
      </c>
      <c r="I10" s="7">
        <v>1988</v>
      </c>
      <c r="J10" s="7">
        <v>1989</v>
      </c>
      <c r="K10" s="7">
        <v>1990</v>
      </c>
    </row>
    <row r="11" spans="1:30" ht="15">
      <c r="A11" s="8" t="s">
        <v>1</v>
      </c>
      <c r="B11" s="314">
        <v>513</v>
      </c>
      <c r="C11" s="314">
        <v>397</v>
      </c>
      <c r="D11" s="314">
        <v>395</v>
      </c>
      <c r="E11" s="314">
        <v>637</v>
      </c>
      <c r="F11" s="314">
        <v>973</v>
      </c>
      <c r="G11" s="314">
        <v>786</v>
      </c>
      <c r="H11" s="314">
        <v>865</v>
      </c>
      <c r="I11" s="314">
        <v>881</v>
      </c>
      <c r="J11" s="314">
        <v>577</v>
      </c>
      <c r="K11" s="314">
        <v>315</v>
      </c>
      <c r="M11" s="315"/>
      <c r="N11" s="315"/>
      <c r="O11" s="315"/>
      <c r="P11" s="315"/>
      <c r="Q11" s="315"/>
      <c r="R11" s="315"/>
      <c r="S11" s="315"/>
      <c r="T11" s="315"/>
      <c r="U11" s="315"/>
      <c r="V11" s="315"/>
      <c r="W11" s="315"/>
      <c r="X11" s="315"/>
      <c r="Y11" s="315"/>
      <c r="Z11" s="315"/>
      <c r="AA11" s="315"/>
      <c r="AB11" s="315"/>
      <c r="AC11" s="315"/>
    </row>
    <row r="12" spans="1:30" ht="15">
      <c r="A12" s="8" t="s">
        <v>2</v>
      </c>
      <c r="B12" s="314">
        <v>172</v>
      </c>
      <c r="C12" s="314">
        <v>229</v>
      </c>
      <c r="D12" s="314">
        <v>247</v>
      </c>
      <c r="E12" s="314">
        <v>1079</v>
      </c>
      <c r="F12" s="314">
        <v>709</v>
      </c>
      <c r="G12" s="314">
        <v>336</v>
      </c>
      <c r="H12" s="314">
        <v>1025</v>
      </c>
      <c r="I12" s="314">
        <v>225</v>
      </c>
      <c r="J12" s="314">
        <v>428</v>
      </c>
      <c r="K12" s="314">
        <v>176</v>
      </c>
      <c r="L12" s="79"/>
      <c r="M12" s="315"/>
      <c r="N12" s="315"/>
      <c r="O12" s="315"/>
      <c r="P12" s="315"/>
      <c r="Q12" s="315"/>
      <c r="R12" s="315"/>
      <c r="S12" s="315"/>
      <c r="T12" s="315"/>
      <c r="U12" s="315"/>
      <c r="V12" s="315"/>
      <c r="W12" s="315"/>
      <c r="X12" s="315"/>
      <c r="Y12" s="315"/>
      <c r="Z12" s="315"/>
      <c r="AA12" s="315"/>
      <c r="AB12" s="315"/>
      <c r="AC12" s="315"/>
    </row>
    <row r="13" spans="1:30" ht="15">
      <c r="A13" s="9" t="s">
        <v>3</v>
      </c>
      <c r="B13" s="317">
        <v>684</v>
      </c>
      <c r="C13" s="317">
        <v>626</v>
      </c>
      <c r="D13" s="317">
        <v>642</v>
      </c>
      <c r="E13" s="317">
        <v>1716</v>
      </c>
      <c r="F13" s="317">
        <v>1681</v>
      </c>
      <c r="G13" s="317">
        <v>1123</v>
      </c>
      <c r="H13" s="317">
        <v>1891</v>
      </c>
      <c r="I13" s="317">
        <v>1106</v>
      </c>
      <c r="J13" s="317">
        <v>1005</v>
      </c>
      <c r="K13" s="317">
        <v>490</v>
      </c>
      <c r="M13" s="315"/>
      <c r="N13" s="315"/>
      <c r="O13" s="315"/>
      <c r="P13" s="315"/>
      <c r="Q13" s="315"/>
      <c r="R13" s="315"/>
      <c r="S13" s="315"/>
      <c r="T13" s="315"/>
      <c r="U13" s="315"/>
      <c r="V13" s="315"/>
      <c r="W13" s="315"/>
      <c r="X13" s="315"/>
      <c r="Y13" s="315"/>
      <c r="Z13" s="315"/>
      <c r="AA13" s="315"/>
      <c r="AB13" s="315"/>
      <c r="AC13" s="315"/>
    </row>
    <row r="14" spans="1:30" ht="15">
      <c r="A14" s="8"/>
      <c r="B14" s="87"/>
      <c r="C14" s="87"/>
      <c r="D14" s="87"/>
      <c r="E14" s="87"/>
      <c r="F14" s="87"/>
      <c r="G14" s="87"/>
      <c r="H14" s="87"/>
      <c r="I14" s="87"/>
      <c r="J14" s="87"/>
      <c r="K14" s="87"/>
    </row>
    <row r="15" spans="1:30" ht="15">
      <c r="A15" s="6" t="s">
        <v>0</v>
      </c>
      <c r="B15" s="7">
        <v>1991</v>
      </c>
      <c r="C15" s="7">
        <v>1992</v>
      </c>
      <c r="D15" s="7">
        <v>1993</v>
      </c>
      <c r="E15" s="7">
        <v>1994</v>
      </c>
      <c r="F15" s="7">
        <v>1995</v>
      </c>
      <c r="G15" s="7">
        <v>1996</v>
      </c>
      <c r="H15" s="7">
        <v>1997</v>
      </c>
      <c r="I15" s="7">
        <v>1998</v>
      </c>
      <c r="J15" s="7">
        <v>1999</v>
      </c>
      <c r="K15" s="7">
        <v>2000</v>
      </c>
    </row>
    <row r="16" spans="1:30" ht="15">
      <c r="A16" s="8" t="s">
        <v>1</v>
      </c>
      <c r="B16" s="314">
        <v>485</v>
      </c>
      <c r="C16" s="314">
        <v>471</v>
      </c>
      <c r="D16" s="314">
        <v>392</v>
      </c>
      <c r="E16" s="314">
        <v>234</v>
      </c>
      <c r="F16" s="314">
        <v>279</v>
      </c>
      <c r="G16" s="314">
        <v>164</v>
      </c>
      <c r="H16" s="314">
        <v>114</v>
      </c>
      <c r="I16" s="314">
        <v>95</v>
      </c>
      <c r="J16" s="314">
        <v>103</v>
      </c>
      <c r="K16" s="314">
        <v>94</v>
      </c>
      <c r="M16" s="315"/>
      <c r="N16" s="315"/>
      <c r="O16" s="315"/>
      <c r="P16" s="315"/>
      <c r="Q16" s="315"/>
      <c r="R16" s="315"/>
      <c r="S16" s="315"/>
      <c r="T16" s="315"/>
      <c r="U16" s="315"/>
      <c r="V16" s="315"/>
      <c r="W16" s="315"/>
      <c r="X16" s="315"/>
      <c r="Y16" s="315"/>
      <c r="Z16" s="315"/>
      <c r="AA16" s="315"/>
      <c r="AB16" s="315"/>
      <c r="AC16" s="315"/>
    </row>
    <row r="17" spans="1:29" ht="15">
      <c r="A17" s="8" t="s">
        <v>2</v>
      </c>
      <c r="B17" s="314">
        <v>244</v>
      </c>
      <c r="C17" s="314">
        <v>369</v>
      </c>
      <c r="D17" s="314">
        <v>198</v>
      </c>
      <c r="E17" s="314">
        <v>168</v>
      </c>
      <c r="F17" s="314">
        <v>152</v>
      </c>
      <c r="G17" s="314">
        <v>105</v>
      </c>
      <c r="H17" s="314">
        <v>35</v>
      </c>
      <c r="I17" s="314">
        <v>65</v>
      </c>
      <c r="J17" s="314">
        <v>85</v>
      </c>
      <c r="K17" s="314">
        <v>165</v>
      </c>
      <c r="M17" s="315"/>
      <c r="N17" s="315"/>
      <c r="O17" s="315"/>
      <c r="P17" s="315"/>
      <c r="Q17" s="315"/>
      <c r="R17" s="315"/>
      <c r="S17" s="315"/>
      <c r="T17" s="315"/>
      <c r="U17" s="315"/>
      <c r="V17" s="315"/>
      <c r="W17" s="315"/>
      <c r="X17" s="315"/>
      <c r="Y17" s="315"/>
      <c r="Z17" s="315"/>
      <c r="AA17" s="315"/>
      <c r="AB17" s="315"/>
      <c r="AC17" s="315"/>
    </row>
    <row r="18" spans="1:29" ht="15">
      <c r="A18" s="9" t="s">
        <v>3</v>
      </c>
      <c r="B18" s="317">
        <v>729</v>
      </c>
      <c r="C18" s="317">
        <v>840</v>
      </c>
      <c r="D18" s="317">
        <v>590</v>
      </c>
      <c r="E18" s="317">
        <v>402</v>
      </c>
      <c r="F18" s="317">
        <v>430</v>
      </c>
      <c r="G18" s="317">
        <v>269</v>
      </c>
      <c r="H18" s="317">
        <v>148</v>
      </c>
      <c r="I18" s="317">
        <v>160</v>
      </c>
      <c r="J18" s="317">
        <v>188</v>
      </c>
      <c r="K18" s="317">
        <v>258</v>
      </c>
      <c r="M18" s="315"/>
      <c r="N18" s="315"/>
      <c r="O18" s="315"/>
      <c r="P18" s="315"/>
      <c r="Q18" s="315"/>
      <c r="R18" s="315"/>
      <c r="S18" s="315"/>
      <c r="T18" s="315"/>
      <c r="U18" s="315"/>
      <c r="V18" s="315"/>
      <c r="W18" s="315"/>
      <c r="X18" s="315"/>
      <c r="Y18" s="315"/>
      <c r="Z18" s="315"/>
      <c r="AA18" s="315"/>
      <c r="AB18" s="315"/>
      <c r="AC18" s="315"/>
    </row>
    <row r="19" spans="1:29" ht="15">
      <c r="A19" s="8"/>
      <c r="B19" s="87"/>
      <c r="C19" s="87"/>
      <c r="D19" s="87"/>
      <c r="E19" s="87"/>
      <c r="F19" s="87"/>
      <c r="G19" s="87"/>
      <c r="H19" s="87"/>
      <c r="I19" s="87"/>
      <c r="J19" s="87"/>
      <c r="K19" s="87"/>
    </row>
    <row r="20" spans="1:29" ht="15">
      <c r="A20" s="6" t="s">
        <v>0</v>
      </c>
      <c r="B20" s="7">
        <v>2001</v>
      </c>
      <c r="C20" s="7">
        <v>2002</v>
      </c>
      <c r="D20" s="7">
        <v>2003</v>
      </c>
      <c r="E20" s="7">
        <v>2004</v>
      </c>
      <c r="F20" s="7">
        <v>2005</v>
      </c>
      <c r="G20" s="7">
        <v>2006</v>
      </c>
      <c r="H20" s="7">
        <v>2007</v>
      </c>
      <c r="I20" s="7">
        <v>2008</v>
      </c>
      <c r="J20" s="7">
        <v>2009</v>
      </c>
      <c r="K20" s="7">
        <v>2010</v>
      </c>
    </row>
    <row r="21" spans="1:29" ht="15">
      <c r="A21" s="8" t="s">
        <v>1</v>
      </c>
      <c r="B21" s="314">
        <v>87</v>
      </c>
      <c r="C21" s="314">
        <v>101</v>
      </c>
      <c r="D21" s="314">
        <v>73</v>
      </c>
      <c r="E21" s="314">
        <v>83</v>
      </c>
      <c r="F21" s="314">
        <v>100</v>
      </c>
      <c r="G21" s="314">
        <v>122</v>
      </c>
      <c r="H21" s="314">
        <v>124</v>
      </c>
      <c r="I21" s="314">
        <v>91</v>
      </c>
      <c r="J21" s="314">
        <v>81</v>
      </c>
      <c r="K21" s="314">
        <v>100</v>
      </c>
      <c r="M21" s="315"/>
      <c r="N21" s="315"/>
      <c r="O21" s="315"/>
      <c r="P21" s="315"/>
      <c r="Q21" s="315"/>
      <c r="R21" s="315"/>
      <c r="S21" s="315"/>
      <c r="T21" s="315"/>
      <c r="U21" s="315"/>
      <c r="V21" s="315"/>
      <c r="W21" s="315"/>
      <c r="X21" s="315"/>
      <c r="Y21" s="315"/>
      <c r="Z21" s="315"/>
      <c r="AA21" s="315"/>
      <c r="AB21" s="315"/>
      <c r="AC21" s="315"/>
    </row>
    <row r="22" spans="1:29" ht="15">
      <c r="A22" s="8" t="s">
        <v>2</v>
      </c>
      <c r="B22" s="314">
        <v>92</v>
      </c>
      <c r="C22" s="314">
        <v>234</v>
      </c>
      <c r="D22" s="314">
        <v>95</v>
      </c>
      <c r="E22" s="314">
        <v>27</v>
      </c>
      <c r="F22" s="314">
        <v>29</v>
      </c>
      <c r="G22" s="314">
        <v>75</v>
      </c>
      <c r="H22" s="314">
        <v>89</v>
      </c>
      <c r="I22" s="314">
        <v>38</v>
      </c>
      <c r="J22" s="314">
        <v>70</v>
      </c>
      <c r="K22" s="314">
        <v>25</v>
      </c>
      <c r="M22" s="315"/>
      <c r="N22" s="315"/>
      <c r="O22" s="315"/>
      <c r="P22" s="315"/>
      <c r="Q22" s="315"/>
      <c r="R22" s="315"/>
      <c r="S22" s="315"/>
      <c r="T22" s="315"/>
      <c r="U22" s="315"/>
      <c r="V22" s="315"/>
      <c r="W22" s="315"/>
      <c r="X22" s="315"/>
      <c r="Y22" s="315"/>
      <c r="Z22" s="315"/>
      <c r="AA22" s="315"/>
      <c r="AB22" s="315"/>
      <c r="AC22" s="315"/>
    </row>
    <row r="23" spans="1:29" ht="15">
      <c r="A23" s="9" t="s">
        <v>3</v>
      </c>
      <c r="B23" s="317">
        <v>179</v>
      </c>
      <c r="C23" s="317">
        <v>336</v>
      </c>
      <c r="D23" s="317">
        <v>168</v>
      </c>
      <c r="E23" s="317">
        <v>111</v>
      </c>
      <c r="F23" s="317">
        <v>129</v>
      </c>
      <c r="G23" s="317">
        <v>197</v>
      </c>
      <c r="H23" s="317">
        <v>212</v>
      </c>
      <c r="I23" s="317">
        <v>129</v>
      </c>
      <c r="J23" s="317">
        <v>151</v>
      </c>
      <c r="K23" s="317">
        <v>125</v>
      </c>
      <c r="M23" s="315"/>
      <c r="N23" s="315"/>
      <c r="O23" s="315"/>
      <c r="P23" s="315"/>
      <c r="Q23" s="315"/>
      <c r="R23" s="315"/>
      <c r="S23" s="315"/>
      <c r="T23" s="315"/>
      <c r="U23" s="315"/>
      <c r="V23" s="315"/>
      <c r="W23" s="315"/>
      <c r="X23" s="315"/>
      <c r="Y23" s="315"/>
      <c r="Z23" s="315"/>
      <c r="AA23" s="315"/>
      <c r="AB23" s="315"/>
      <c r="AC23" s="315"/>
    </row>
    <row r="24" spans="1:29" ht="15">
      <c r="A24" s="318"/>
      <c r="B24" s="87"/>
      <c r="C24" s="87"/>
      <c r="D24" s="87"/>
      <c r="E24" s="87"/>
      <c r="F24" s="87"/>
      <c r="G24" s="87"/>
      <c r="H24" s="87"/>
      <c r="I24" s="87"/>
      <c r="J24" s="87"/>
      <c r="K24" s="87"/>
    </row>
    <row r="25" spans="1:29" ht="15">
      <c r="A25" s="6" t="s">
        <v>0</v>
      </c>
      <c r="B25" s="7">
        <v>2011</v>
      </c>
      <c r="C25" s="7">
        <v>2012</v>
      </c>
      <c r="D25" s="7">
        <v>2013</v>
      </c>
      <c r="E25" s="7">
        <v>2014</v>
      </c>
      <c r="F25" s="7">
        <v>2015</v>
      </c>
      <c r="G25" s="7">
        <v>2016</v>
      </c>
      <c r="H25" s="7">
        <v>2017</v>
      </c>
      <c r="I25" s="7">
        <v>2018</v>
      </c>
      <c r="J25" s="7">
        <v>2019</v>
      </c>
      <c r="K25" s="7">
        <v>2020</v>
      </c>
    </row>
    <row r="26" spans="1:29" ht="15">
      <c r="A26" s="8" t="s">
        <v>1</v>
      </c>
      <c r="B26" s="88">
        <v>92</v>
      </c>
      <c r="C26" s="88">
        <v>86</v>
      </c>
      <c r="D26" s="88">
        <v>98</v>
      </c>
      <c r="E26" s="88">
        <v>78</v>
      </c>
      <c r="F26" s="89">
        <v>93</v>
      </c>
      <c r="G26" s="89">
        <v>82</v>
      </c>
      <c r="H26" s="89">
        <v>112</v>
      </c>
      <c r="I26" s="89">
        <v>108</v>
      </c>
      <c r="J26" s="89">
        <v>71</v>
      </c>
      <c r="K26" s="90">
        <v>78</v>
      </c>
      <c r="M26" s="319"/>
      <c r="N26" s="319"/>
      <c r="O26" s="319"/>
      <c r="P26" s="315"/>
      <c r="Q26" s="315"/>
      <c r="R26" s="315"/>
      <c r="S26" s="315"/>
      <c r="T26" s="315"/>
      <c r="U26" s="315"/>
      <c r="V26" s="315"/>
      <c r="W26" s="315"/>
      <c r="X26" s="315"/>
      <c r="Y26" s="315"/>
      <c r="Z26" s="315"/>
      <c r="AA26" s="315"/>
      <c r="AB26" s="315"/>
      <c r="AC26" s="315"/>
    </row>
    <row r="27" spans="1:29" ht="15">
      <c r="A27" s="8" t="s">
        <v>2</v>
      </c>
      <c r="B27" s="88">
        <v>35</v>
      </c>
      <c r="C27" s="88">
        <v>23</v>
      </c>
      <c r="D27" s="88">
        <v>26</v>
      </c>
      <c r="E27" s="88">
        <v>36</v>
      </c>
      <c r="F27" s="89">
        <v>43</v>
      </c>
      <c r="G27" s="89">
        <v>30</v>
      </c>
      <c r="H27" s="89">
        <v>26</v>
      </c>
      <c r="I27" s="89">
        <v>18</v>
      </c>
      <c r="J27" s="89">
        <v>19</v>
      </c>
      <c r="K27" s="90">
        <v>13</v>
      </c>
      <c r="M27" s="319"/>
      <c r="N27" s="319"/>
      <c r="O27" s="319"/>
      <c r="P27" s="315"/>
      <c r="Q27" s="315"/>
      <c r="R27" s="315"/>
      <c r="S27" s="315"/>
      <c r="T27" s="315"/>
      <c r="U27" s="315"/>
      <c r="V27" s="315"/>
      <c r="W27" s="315"/>
      <c r="X27" s="315"/>
      <c r="Y27" s="315"/>
      <c r="Z27" s="315"/>
      <c r="AA27" s="315"/>
      <c r="AB27" s="315"/>
      <c r="AC27" s="315"/>
    </row>
    <row r="28" spans="1:29" ht="15">
      <c r="A28" s="9" t="s">
        <v>3</v>
      </c>
      <c r="B28" s="91">
        <v>127</v>
      </c>
      <c r="C28" s="91">
        <v>109</v>
      </c>
      <c r="D28" s="91">
        <v>124</v>
      </c>
      <c r="E28" s="91">
        <v>114</v>
      </c>
      <c r="F28" s="92">
        <v>136</v>
      </c>
      <c r="G28" s="92">
        <v>112</v>
      </c>
      <c r="H28" s="92">
        <v>138</v>
      </c>
      <c r="I28" s="92">
        <v>126</v>
      </c>
      <c r="J28" s="92">
        <v>90</v>
      </c>
      <c r="K28" s="93">
        <v>91</v>
      </c>
      <c r="M28" s="319"/>
      <c r="N28" s="319"/>
      <c r="O28" s="319"/>
      <c r="P28" s="315"/>
      <c r="Q28" s="315"/>
      <c r="R28" s="315"/>
      <c r="S28" s="315"/>
      <c r="T28" s="315"/>
      <c r="U28" s="315"/>
      <c r="V28" s="315"/>
      <c r="W28" s="315"/>
      <c r="X28" s="315"/>
      <c r="Y28" s="315"/>
      <c r="Z28" s="315"/>
      <c r="AA28" s="315"/>
      <c r="AB28" s="315"/>
      <c r="AC28" s="315"/>
    </row>
    <row r="29" spans="1:29">
      <c r="B29" s="320"/>
      <c r="C29" s="320"/>
      <c r="D29" s="320"/>
      <c r="E29" s="320"/>
      <c r="F29" s="320"/>
      <c r="G29" s="320"/>
      <c r="H29" s="320"/>
      <c r="I29" s="320"/>
      <c r="J29" s="320"/>
      <c r="K29" s="320"/>
    </row>
    <row r="30" spans="1:29" ht="15">
      <c r="A30" s="6" t="s">
        <v>0</v>
      </c>
      <c r="B30" s="7">
        <v>2021</v>
      </c>
      <c r="C30" s="7">
        <v>2022</v>
      </c>
      <c r="D30" s="7">
        <v>2023</v>
      </c>
      <c r="E30" s="7">
        <v>2024</v>
      </c>
      <c r="F30" s="7"/>
      <c r="G30" s="7"/>
      <c r="H30" s="7"/>
      <c r="I30" s="7"/>
      <c r="J30" s="7"/>
      <c r="K30" s="7"/>
    </row>
    <row r="31" spans="1:29" ht="15">
      <c r="A31" s="8" t="s">
        <v>1</v>
      </c>
      <c r="B31" s="772">
        <v>109</v>
      </c>
      <c r="C31" s="772">
        <v>64</v>
      </c>
      <c r="D31" s="772">
        <v>70</v>
      </c>
      <c r="E31" s="772">
        <v>67</v>
      </c>
      <c r="F31" s="89"/>
      <c r="G31" s="89"/>
      <c r="H31" s="89"/>
      <c r="I31" s="89"/>
      <c r="J31" s="89"/>
      <c r="K31" s="90"/>
      <c r="P31" s="315"/>
      <c r="Q31" s="315"/>
      <c r="R31" s="315"/>
      <c r="S31" s="315"/>
      <c r="T31" s="315"/>
      <c r="U31" s="315"/>
      <c r="V31" s="315"/>
      <c r="W31" s="315"/>
      <c r="X31" s="315"/>
      <c r="Y31" s="315"/>
      <c r="Z31" s="315"/>
      <c r="AA31" s="315"/>
      <c r="AB31" s="315"/>
      <c r="AC31" s="315"/>
    </row>
    <row r="32" spans="1:29" ht="15">
      <c r="A32" s="8" t="s">
        <v>2</v>
      </c>
      <c r="B32" s="773">
        <v>9</v>
      </c>
      <c r="C32" s="773">
        <v>10</v>
      </c>
      <c r="D32" s="773">
        <v>8</v>
      </c>
      <c r="E32" s="772">
        <v>6</v>
      </c>
      <c r="F32" s="89"/>
      <c r="G32" s="89"/>
      <c r="H32" s="89"/>
      <c r="I32" s="89"/>
      <c r="J32" s="89"/>
      <c r="K32" s="90"/>
      <c r="P32" s="315"/>
      <c r="Q32" s="315"/>
      <c r="R32" s="315"/>
      <c r="S32" s="315"/>
      <c r="T32" s="315"/>
      <c r="U32" s="315"/>
      <c r="V32" s="315"/>
      <c r="W32" s="315"/>
      <c r="X32" s="315"/>
      <c r="Y32" s="315"/>
      <c r="Z32" s="315"/>
      <c r="AA32" s="315"/>
      <c r="AB32" s="315"/>
      <c r="AC32" s="315"/>
    </row>
    <row r="33" spans="1:29" ht="15">
      <c r="A33" s="9" t="s">
        <v>3</v>
      </c>
      <c r="B33" s="774">
        <v>119</v>
      </c>
      <c r="C33" s="774">
        <v>74</v>
      </c>
      <c r="D33" s="774">
        <v>78</v>
      </c>
      <c r="E33" s="775">
        <v>74</v>
      </c>
      <c r="F33" s="92"/>
      <c r="G33" s="92"/>
      <c r="H33" s="92"/>
      <c r="I33" s="92"/>
      <c r="J33" s="92"/>
      <c r="K33" s="93"/>
      <c r="P33" s="315"/>
      <c r="Q33" s="315"/>
      <c r="R33" s="315"/>
      <c r="S33" s="315"/>
      <c r="T33" s="315"/>
      <c r="U33" s="315"/>
      <c r="V33" s="315"/>
      <c r="W33" s="315"/>
      <c r="X33" s="315"/>
      <c r="Y33" s="315"/>
      <c r="Z33" s="315"/>
      <c r="AA33" s="315"/>
      <c r="AB33" s="315"/>
      <c r="AC33" s="315"/>
    </row>
    <row r="34" spans="1:29">
      <c r="A34" s="320"/>
      <c r="B34" s="320"/>
      <c r="C34" s="320"/>
      <c r="D34" s="320"/>
      <c r="E34" s="320"/>
      <c r="F34" s="320"/>
      <c r="G34" s="320"/>
      <c r="H34" s="320"/>
      <c r="I34" s="320"/>
      <c r="J34" s="320"/>
      <c r="K34" s="320"/>
    </row>
    <row r="35" spans="1:29" ht="15">
      <c r="A35" s="10" t="s">
        <v>4</v>
      </c>
      <c r="B35" s="320"/>
      <c r="C35" s="320"/>
      <c r="D35" s="320"/>
      <c r="E35" s="320"/>
      <c r="F35" s="320"/>
      <c r="G35" s="320"/>
      <c r="H35" s="320"/>
      <c r="I35" s="320"/>
      <c r="J35" s="320"/>
      <c r="K35" s="320"/>
    </row>
    <row r="36" spans="1:29">
      <c r="A36" s="10" t="s">
        <v>329</v>
      </c>
      <c r="B36" s="320"/>
      <c r="C36" s="320"/>
      <c r="D36" s="320"/>
      <c r="E36" s="320"/>
      <c r="F36" s="320"/>
      <c r="G36" s="320"/>
      <c r="H36" s="320"/>
      <c r="I36" s="320"/>
      <c r="J36" s="320"/>
      <c r="K36" s="320"/>
    </row>
    <row r="37" spans="1:29">
      <c r="B37" s="319"/>
      <c r="C37" s="319"/>
      <c r="D37" s="319"/>
      <c r="E37" s="319"/>
    </row>
    <row r="38" spans="1:29">
      <c r="B38" s="319"/>
      <c r="C38" s="319"/>
      <c r="D38" s="319"/>
      <c r="E38" s="319"/>
    </row>
    <row r="39" spans="1:29">
      <c r="B39" s="319"/>
      <c r="C39" s="319"/>
      <c r="D39" s="319"/>
      <c r="E39" s="319"/>
    </row>
    <row r="40" spans="1:29">
      <c r="B40" s="319"/>
      <c r="C40" s="319"/>
      <c r="D40" s="319"/>
      <c r="E40" s="319"/>
    </row>
    <row r="41" spans="1:29">
      <c r="B41" s="319"/>
      <c r="C41" s="319"/>
      <c r="D41" s="319"/>
      <c r="E41" s="319"/>
    </row>
    <row r="42" spans="1:29">
      <c r="B42" s="319"/>
      <c r="C42" s="319"/>
      <c r="D42" s="319"/>
      <c r="E42" s="319"/>
    </row>
  </sheetData>
  <phoneticPr fontId="10"/>
  <pageMargins left="0.7" right="0.7" top="0.75" bottom="0.75" header="0.51200000000000001" footer="0.51200000000000001"/>
  <pageSetup paperSize="9" scale="96" orientation="portrait" horizontalDpi="4294967292" verticalDpi="4294967292"/>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550B-BBE6-4C10-B831-3D79B8CDF37B}">
  <dimension ref="A1:AA41"/>
  <sheetViews>
    <sheetView zoomScale="90" zoomScaleNormal="90" workbookViewId="0"/>
  </sheetViews>
  <sheetFormatPr defaultRowHeight="15"/>
  <cols>
    <col min="1" max="2" width="9" style="123"/>
    <col min="3" max="3" width="7.125" style="123" customWidth="1"/>
    <col min="4" max="16384" width="9" style="123"/>
  </cols>
  <sheetData>
    <row r="1" spans="1:27">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7">
      <c r="A3" s="734" t="s">
        <v>606</v>
      </c>
    </row>
    <row r="4" spans="1:27" ht="20.25" customHeight="1">
      <c r="A4" s="152"/>
    </row>
    <row r="5" spans="1:27" ht="19.5" customHeight="1">
      <c r="A5" s="1004" t="s">
        <v>374</v>
      </c>
      <c r="B5" s="1031" t="s">
        <v>375</v>
      </c>
      <c r="C5" s="1033" t="s">
        <v>376</v>
      </c>
      <c r="D5" s="1004">
        <v>2016</v>
      </c>
      <c r="E5" s="1004">
        <v>2017</v>
      </c>
      <c r="F5" s="1004">
        <v>2018</v>
      </c>
      <c r="G5" s="1004">
        <v>2019</v>
      </c>
      <c r="H5" s="1004">
        <v>2020</v>
      </c>
      <c r="I5" s="1004">
        <v>2021</v>
      </c>
      <c r="J5" s="1004">
        <v>2022</v>
      </c>
      <c r="K5" s="1004">
        <v>2023</v>
      </c>
      <c r="L5" s="1004">
        <v>2024</v>
      </c>
      <c r="M5" s="1004">
        <v>2025</v>
      </c>
      <c r="N5" s="1004">
        <v>2026</v>
      </c>
      <c r="O5" s="1004">
        <v>2027</v>
      </c>
      <c r="P5" s="1004">
        <v>2028</v>
      </c>
      <c r="Q5" s="1004">
        <v>2029</v>
      </c>
      <c r="R5" s="1004">
        <v>2030</v>
      </c>
      <c r="S5" s="1004">
        <v>2031</v>
      </c>
      <c r="T5" s="1004">
        <v>2032</v>
      </c>
      <c r="U5" s="1004">
        <v>2033</v>
      </c>
      <c r="V5" s="1004">
        <v>2034</v>
      </c>
      <c r="W5" s="1004">
        <v>2035</v>
      </c>
      <c r="X5" s="1004">
        <v>2036</v>
      </c>
    </row>
    <row r="6" spans="1:27">
      <c r="A6" s="1028"/>
      <c r="B6" s="1032"/>
      <c r="C6" s="1032"/>
      <c r="D6" s="1028"/>
      <c r="E6" s="1028"/>
      <c r="F6" s="1028"/>
      <c r="G6" s="1028"/>
      <c r="H6" s="1028"/>
      <c r="I6" s="1028"/>
      <c r="J6" s="1028"/>
      <c r="K6" s="1028"/>
      <c r="L6" s="1028"/>
      <c r="M6" s="1028"/>
      <c r="N6" s="1028"/>
      <c r="O6" s="1028"/>
      <c r="P6" s="1028"/>
      <c r="Q6" s="1028"/>
      <c r="R6" s="1028"/>
      <c r="S6" s="1028"/>
      <c r="T6" s="1028"/>
      <c r="U6" s="1028"/>
      <c r="V6" s="1028"/>
      <c r="W6" s="1028"/>
      <c r="X6" s="1028"/>
    </row>
    <row r="7" spans="1:27">
      <c r="A7" s="477" t="s">
        <v>377</v>
      </c>
      <c r="B7" s="1004" t="s">
        <v>198</v>
      </c>
      <c r="C7" s="164"/>
      <c r="D7" s="853">
        <v>259</v>
      </c>
      <c r="E7" s="853">
        <v>248</v>
      </c>
      <c r="F7" s="853">
        <v>202</v>
      </c>
      <c r="G7" s="853">
        <v>198</v>
      </c>
      <c r="H7" s="853">
        <v>121</v>
      </c>
      <c r="I7" s="853">
        <v>98</v>
      </c>
      <c r="J7" s="853">
        <v>110</v>
      </c>
      <c r="K7" s="854">
        <v>111</v>
      </c>
      <c r="L7" s="853">
        <v>110</v>
      </c>
      <c r="M7" s="853">
        <v>160</v>
      </c>
      <c r="N7" s="853">
        <v>161</v>
      </c>
      <c r="O7" s="853">
        <v>160</v>
      </c>
      <c r="P7" s="853">
        <v>174</v>
      </c>
      <c r="Q7" s="853">
        <v>173</v>
      </c>
      <c r="R7" s="853">
        <v>174</v>
      </c>
      <c r="S7" s="853">
        <v>196</v>
      </c>
      <c r="T7" s="853">
        <v>196</v>
      </c>
      <c r="U7" s="853">
        <v>195</v>
      </c>
      <c r="V7" s="853">
        <v>219</v>
      </c>
      <c r="W7" s="853">
        <v>220</v>
      </c>
      <c r="X7" s="853">
        <v>220</v>
      </c>
      <c r="Y7" s="135"/>
      <c r="Z7" s="135"/>
      <c r="AA7" s="135"/>
    </row>
    <row r="8" spans="1:27">
      <c r="A8" s="477" t="s">
        <v>378</v>
      </c>
      <c r="B8" s="1034"/>
      <c r="C8" s="53" t="s">
        <v>379</v>
      </c>
      <c r="D8" s="855">
        <v>269</v>
      </c>
      <c r="E8" s="855">
        <v>283</v>
      </c>
      <c r="F8" s="855">
        <v>226</v>
      </c>
      <c r="G8" s="855">
        <v>238</v>
      </c>
      <c r="H8" s="855">
        <v>173</v>
      </c>
      <c r="I8" s="855">
        <v>151</v>
      </c>
      <c r="J8" s="855">
        <v>148</v>
      </c>
      <c r="K8" s="855">
        <v>120</v>
      </c>
      <c r="L8" s="855">
        <v>151</v>
      </c>
      <c r="M8" s="856">
        <v>89</v>
      </c>
      <c r="N8" s="855">
        <v>89</v>
      </c>
      <c r="O8" s="855">
        <v>130</v>
      </c>
      <c r="P8" s="855">
        <v>129</v>
      </c>
      <c r="Q8" s="855">
        <v>129</v>
      </c>
      <c r="R8" s="855">
        <v>167</v>
      </c>
      <c r="S8" s="855">
        <v>167</v>
      </c>
      <c r="T8" s="855">
        <v>166</v>
      </c>
      <c r="U8" s="855">
        <v>185</v>
      </c>
      <c r="V8" s="855">
        <v>184</v>
      </c>
      <c r="W8" s="855">
        <v>185</v>
      </c>
      <c r="X8" s="855">
        <v>185</v>
      </c>
      <c r="Y8" s="135"/>
      <c r="Z8" s="135"/>
    </row>
    <row r="9" spans="1:27">
      <c r="A9" s="1035" t="s">
        <v>380</v>
      </c>
      <c r="B9" s="1034"/>
      <c r="C9" s="105" t="s">
        <v>381</v>
      </c>
      <c r="D9" s="857">
        <v>294</v>
      </c>
      <c r="E9" s="857">
        <v>319</v>
      </c>
      <c r="F9" s="857">
        <v>260</v>
      </c>
      <c r="G9" s="857">
        <v>285</v>
      </c>
      <c r="H9" s="857">
        <v>219</v>
      </c>
      <c r="I9" s="857">
        <v>194</v>
      </c>
      <c r="J9" s="857">
        <v>159</v>
      </c>
      <c r="K9" s="857">
        <v>103</v>
      </c>
      <c r="L9" s="857">
        <v>113</v>
      </c>
      <c r="M9" s="857">
        <v>157</v>
      </c>
      <c r="N9" s="858">
        <v>84</v>
      </c>
      <c r="O9" s="857">
        <v>84</v>
      </c>
      <c r="P9" s="857">
        <v>126</v>
      </c>
      <c r="Q9" s="857">
        <v>126</v>
      </c>
      <c r="R9" s="857">
        <v>126</v>
      </c>
      <c r="S9" s="857">
        <v>170</v>
      </c>
      <c r="T9" s="857">
        <v>170</v>
      </c>
      <c r="U9" s="857">
        <v>171</v>
      </c>
      <c r="V9" s="857">
        <v>184</v>
      </c>
      <c r="W9" s="857">
        <v>184</v>
      </c>
      <c r="X9" s="857">
        <v>184</v>
      </c>
      <c r="Y9" s="135"/>
      <c r="Z9" s="135"/>
    </row>
    <row r="10" spans="1:27">
      <c r="A10" s="1036"/>
      <c r="B10" s="1028"/>
      <c r="C10" s="53" t="s">
        <v>379</v>
      </c>
      <c r="D10" s="855">
        <v>294</v>
      </c>
      <c r="E10" s="855">
        <v>319</v>
      </c>
      <c r="F10" s="855">
        <v>260</v>
      </c>
      <c r="G10" s="855">
        <v>285</v>
      </c>
      <c r="H10" s="855">
        <v>219</v>
      </c>
      <c r="I10" s="855">
        <v>194</v>
      </c>
      <c r="J10" s="855">
        <v>159</v>
      </c>
      <c r="K10" s="855">
        <v>103</v>
      </c>
      <c r="L10" s="855">
        <v>113</v>
      </c>
      <c r="M10" s="855">
        <v>151</v>
      </c>
      <c r="N10" s="856">
        <v>84</v>
      </c>
      <c r="O10" s="855">
        <v>84</v>
      </c>
      <c r="P10" s="855">
        <v>126</v>
      </c>
      <c r="Q10" s="855">
        <v>126</v>
      </c>
      <c r="R10" s="855">
        <v>126</v>
      </c>
      <c r="S10" s="855">
        <v>170</v>
      </c>
      <c r="T10" s="855">
        <v>170</v>
      </c>
      <c r="U10" s="855">
        <v>171</v>
      </c>
      <c r="V10" s="855">
        <v>184</v>
      </c>
      <c r="W10" s="855">
        <v>184</v>
      </c>
      <c r="X10" s="855">
        <v>184</v>
      </c>
      <c r="Y10" s="135"/>
      <c r="Z10" s="135"/>
    </row>
    <row r="11" spans="1:27">
      <c r="A11" s="477" t="s">
        <v>377</v>
      </c>
      <c r="B11" s="1004" t="s">
        <v>199</v>
      </c>
      <c r="C11" s="164"/>
      <c r="D11" s="853">
        <v>259</v>
      </c>
      <c r="E11" s="853">
        <v>248</v>
      </c>
      <c r="F11" s="853">
        <v>202</v>
      </c>
      <c r="G11" s="853">
        <v>198</v>
      </c>
      <c r="H11" s="853">
        <v>121</v>
      </c>
      <c r="I11" s="853">
        <v>98</v>
      </c>
      <c r="J11" s="853">
        <v>164</v>
      </c>
      <c r="K11" s="854">
        <v>164</v>
      </c>
      <c r="L11" s="853">
        <v>164</v>
      </c>
      <c r="M11" s="853">
        <v>214</v>
      </c>
      <c r="N11" s="853">
        <v>215</v>
      </c>
      <c r="O11" s="853">
        <v>214</v>
      </c>
      <c r="P11" s="853">
        <v>227</v>
      </c>
      <c r="Q11" s="853">
        <v>227</v>
      </c>
      <c r="R11" s="853">
        <v>226</v>
      </c>
      <c r="S11" s="853">
        <v>248</v>
      </c>
      <c r="T11" s="853">
        <v>248</v>
      </c>
      <c r="U11" s="853">
        <v>248</v>
      </c>
      <c r="V11" s="853">
        <v>275</v>
      </c>
      <c r="W11" s="853">
        <v>275</v>
      </c>
      <c r="X11" s="853">
        <v>275</v>
      </c>
      <c r="Y11" s="135"/>
      <c r="Z11" s="135"/>
    </row>
    <row r="12" spans="1:27">
      <c r="A12" s="477" t="s">
        <v>378</v>
      </c>
      <c r="B12" s="1034"/>
      <c r="C12" s="165" t="s">
        <v>382</v>
      </c>
      <c r="D12" s="859">
        <v>269</v>
      </c>
      <c r="E12" s="859">
        <v>283</v>
      </c>
      <c r="F12" s="859">
        <v>226</v>
      </c>
      <c r="G12" s="859">
        <v>238</v>
      </c>
      <c r="H12" s="859">
        <v>173</v>
      </c>
      <c r="I12" s="859">
        <v>151</v>
      </c>
      <c r="J12" s="859">
        <v>148</v>
      </c>
      <c r="K12" s="859">
        <v>120</v>
      </c>
      <c r="L12" s="859">
        <v>151</v>
      </c>
      <c r="M12" s="860">
        <v>151</v>
      </c>
      <c r="N12" s="859">
        <v>151</v>
      </c>
      <c r="O12" s="859">
        <v>192</v>
      </c>
      <c r="P12" s="859">
        <v>191</v>
      </c>
      <c r="Q12" s="859">
        <v>191</v>
      </c>
      <c r="R12" s="859">
        <v>229</v>
      </c>
      <c r="S12" s="859">
        <v>229</v>
      </c>
      <c r="T12" s="859">
        <v>228</v>
      </c>
      <c r="U12" s="859">
        <v>247</v>
      </c>
      <c r="V12" s="859">
        <v>246</v>
      </c>
      <c r="W12" s="859">
        <v>247</v>
      </c>
      <c r="X12" s="859">
        <v>247</v>
      </c>
      <c r="Y12" s="135"/>
      <c r="Z12" s="135"/>
    </row>
    <row r="13" spans="1:27">
      <c r="A13" s="477" t="s">
        <v>380</v>
      </c>
      <c r="B13" s="1034"/>
      <c r="C13" s="105" t="s">
        <v>383</v>
      </c>
      <c r="D13" s="857">
        <v>294</v>
      </c>
      <c r="E13" s="857">
        <v>319</v>
      </c>
      <c r="F13" s="857">
        <v>260</v>
      </c>
      <c r="G13" s="857">
        <v>285</v>
      </c>
      <c r="H13" s="857">
        <v>219</v>
      </c>
      <c r="I13" s="857">
        <v>194</v>
      </c>
      <c r="J13" s="857">
        <v>159</v>
      </c>
      <c r="K13" s="857">
        <v>103</v>
      </c>
      <c r="L13" s="857">
        <v>113</v>
      </c>
      <c r="M13" s="857">
        <v>157</v>
      </c>
      <c r="N13" s="858">
        <v>158</v>
      </c>
      <c r="O13" s="857">
        <v>157</v>
      </c>
      <c r="P13" s="857">
        <v>199</v>
      </c>
      <c r="Q13" s="857">
        <v>199</v>
      </c>
      <c r="R13" s="857">
        <v>200</v>
      </c>
      <c r="S13" s="857">
        <v>243</v>
      </c>
      <c r="T13" s="857">
        <v>244</v>
      </c>
      <c r="U13" s="857">
        <v>244</v>
      </c>
      <c r="V13" s="857">
        <v>257</v>
      </c>
      <c r="W13" s="857">
        <v>257</v>
      </c>
      <c r="X13" s="857">
        <v>257</v>
      </c>
      <c r="Y13" s="135"/>
      <c r="Z13" s="135"/>
    </row>
    <row r="14" spans="1:27">
      <c r="A14" s="479"/>
      <c r="B14" s="1034"/>
      <c r="C14" s="165" t="s">
        <v>382</v>
      </c>
      <c r="D14" s="859">
        <v>294</v>
      </c>
      <c r="E14" s="859">
        <v>319</v>
      </c>
      <c r="F14" s="859">
        <v>260</v>
      </c>
      <c r="G14" s="859">
        <v>285</v>
      </c>
      <c r="H14" s="859">
        <v>219</v>
      </c>
      <c r="I14" s="859">
        <v>194</v>
      </c>
      <c r="J14" s="859">
        <v>159</v>
      </c>
      <c r="K14" s="859">
        <v>103</v>
      </c>
      <c r="L14" s="859">
        <v>113</v>
      </c>
      <c r="M14" s="859">
        <v>151</v>
      </c>
      <c r="N14" s="860">
        <v>151</v>
      </c>
      <c r="O14" s="859">
        <v>150</v>
      </c>
      <c r="P14" s="859">
        <v>192</v>
      </c>
      <c r="Q14" s="859">
        <v>192</v>
      </c>
      <c r="R14" s="859">
        <v>193</v>
      </c>
      <c r="S14" s="859">
        <v>237</v>
      </c>
      <c r="T14" s="859">
        <v>237</v>
      </c>
      <c r="U14" s="859">
        <v>237</v>
      </c>
      <c r="V14" s="859">
        <v>250</v>
      </c>
      <c r="W14" s="859">
        <v>250</v>
      </c>
      <c r="X14" s="859">
        <v>251</v>
      </c>
      <c r="Y14" s="135"/>
      <c r="Z14" s="135"/>
    </row>
    <row r="15" spans="1:27">
      <c r="A15" s="478"/>
      <c r="B15" s="1028"/>
      <c r="C15" s="53" t="s">
        <v>384</v>
      </c>
      <c r="D15" s="855">
        <v>294</v>
      </c>
      <c r="E15" s="855">
        <v>319</v>
      </c>
      <c r="F15" s="855">
        <v>260</v>
      </c>
      <c r="G15" s="855">
        <v>285</v>
      </c>
      <c r="H15" s="855">
        <v>219</v>
      </c>
      <c r="I15" s="855">
        <v>194</v>
      </c>
      <c r="J15" s="855">
        <v>159</v>
      </c>
      <c r="K15" s="855">
        <v>103</v>
      </c>
      <c r="L15" s="855">
        <v>113</v>
      </c>
      <c r="M15" s="855">
        <v>109</v>
      </c>
      <c r="N15" s="856">
        <v>109</v>
      </c>
      <c r="O15" s="855">
        <v>108</v>
      </c>
      <c r="P15" s="855">
        <v>150</v>
      </c>
      <c r="Q15" s="855">
        <v>150</v>
      </c>
      <c r="R15" s="855">
        <v>151</v>
      </c>
      <c r="S15" s="855">
        <v>195</v>
      </c>
      <c r="T15" s="855">
        <v>195</v>
      </c>
      <c r="U15" s="855">
        <v>195</v>
      </c>
      <c r="V15" s="855">
        <v>208</v>
      </c>
      <c r="W15" s="855">
        <v>208</v>
      </c>
      <c r="X15" s="855">
        <v>209</v>
      </c>
      <c r="Y15" s="135"/>
      <c r="Z15" s="135"/>
    </row>
    <row r="16" spans="1:27">
      <c r="A16" s="166"/>
      <c r="B16" s="166"/>
      <c r="C16" s="166"/>
      <c r="D16" s="166"/>
      <c r="E16" s="166"/>
      <c r="F16" s="166"/>
      <c r="G16" s="166"/>
      <c r="H16" s="166"/>
      <c r="I16" s="166"/>
      <c r="J16" s="166"/>
      <c r="K16" s="166"/>
      <c r="L16" s="166"/>
      <c r="M16" s="166"/>
    </row>
    <row r="17" spans="1:15" ht="15.75">
      <c r="A17" s="123" t="s">
        <v>200</v>
      </c>
      <c r="O17" s="138"/>
    </row>
    <row r="19" spans="1:15" ht="15.75" thickBot="1"/>
    <row r="20" spans="1:15" ht="30">
      <c r="A20" s="1029"/>
      <c r="B20" s="153" t="s">
        <v>201</v>
      </c>
      <c r="C20" s="153" t="s">
        <v>115</v>
      </c>
      <c r="D20" s="153" t="s">
        <v>385</v>
      </c>
      <c r="E20" s="1029" t="s">
        <v>202</v>
      </c>
      <c r="F20" s="153" t="s">
        <v>203</v>
      </c>
      <c r="G20" s="153" t="s">
        <v>204</v>
      </c>
    </row>
    <row r="21" spans="1:15" ht="15.75" thickBot="1">
      <c r="A21" s="1030"/>
      <c r="B21" s="154" t="s">
        <v>205</v>
      </c>
      <c r="C21" s="154" t="s">
        <v>206</v>
      </c>
      <c r="D21" s="154" t="s">
        <v>386</v>
      </c>
      <c r="E21" s="1030"/>
      <c r="F21" s="154" t="s">
        <v>207</v>
      </c>
      <c r="G21" s="154" t="s">
        <v>208</v>
      </c>
    </row>
    <row r="22" spans="1:15">
      <c r="A22" s="155" t="s">
        <v>193</v>
      </c>
      <c r="B22" s="156">
        <v>0.53</v>
      </c>
      <c r="C22" s="156">
        <v>0.154</v>
      </c>
      <c r="D22" s="157">
        <v>9.4E-2</v>
      </c>
      <c r="E22" s="157">
        <v>166</v>
      </c>
      <c r="F22" s="156">
        <v>0.19</v>
      </c>
      <c r="G22" s="156">
        <v>0</v>
      </c>
    </row>
    <row r="23" spans="1:15">
      <c r="A23" s="155" t="s">
        <v>194</v>
      </c>
      <c r="B23" s="156">
        <v>0.54</v>
      </c>
      <c r="C23" s="156">
        <v>0.158</v>
      </c>
      <c r="D23" s="157">
        <v>0.11799999999999999</v>
      </c>
      <c r="E23" s="157">
        <v>1021</v>
      </c>
      <c r="F23" s="156">
        <v>0.25</v>
      </c>
      <c r="G23" s="156">
        <v>0</v>
      </c>
    </row>
    <row r="24" spans="1:15">
      <c r="A24" s="155" t="s">
        <v>195</v>
      </c>
      <c r="B24" s="156">
        <v>0.95</v>
      </c>
      <c r="C24" s="156">
        <v>0.27600000000000002</v>
      </c>
      <c r="D24" s="157">
        <v>0.16700000000000001</v>
      </c>
      <c r="E24" s="158">
        <v>1659</v>
      </c>
      <c r="F24" s="156">
        <v>0.25</v>
      </c>
      <c r="G24" s="156">
        <v>0</v>
      </c>
    </row>
    <row r="25" spans="1:15">
      <c r="A25" s="155" t="s">
        <v>196</v>
      </c>
      <c r="B25" s="159">
        <v>1</v>
      </c>
      <c r="C25" s="156">
        <v>0.29099999999999998</v>
      </c>
      <c r="D25" s="157">
        <v>0.187</v>
      </c>
      <c r="E25" s="158">
        <v>2126</v>
      </c>
      <c r="F25" s="156">
        <v>0.25</v>
      </c>
      <c r="G25" s="156">
        <v>1</v>
      </c>
    </row>
    <row r="26" spans="1:15" ht="15.75" thickBot="1">
      <c r="A26" s="160" t="s">
        <v>197</v>
      </c>
      <c r="B26" s="161">
        <v>1</v>
      </c>
      <c r="C26" s="154">
        <v>0.29099999999999998</v>
      </c>
      <c r="D26" s="162">
        <v>0.187</v>
      </c>
      <c r="E26" s="163">
        <v>3348</v>
      </c>
      <c r="F26" s="154">
        <v>0.25</v>
      </c>
      <c r="G26" s="154">
        <v>1</v>
      </c>
    </row>
    <row r="27" spans="1:15">
      <c r="A27" s="123" t="s">
        <v>209</v>
      </c>
    </row>
    <row r="28" spans="1:15">
      <c r="A28" s="123" t="s">
        <v>210</v>
      </c>
    </row>
    <row r="29" spans="1:15">
      <c r="A29" s="480" t="s">
        <v>387</v>
      </c>
    </row>
    <row r="30" spans="1:15">
      <c r="A30" s="480" t="s">
        <v>388</v>
      </c>
    </row>
    <row r="33" spans="4:24">
      <c r="D33" s="135"/>
      <c r="E33" s="135"/>
      <c r="F33" s="135"/>
      <c r="G33" s="135"/>
      <c r="H33" s="135"/>
      <c r="I33" s="135"/>
      <c r="J33" s="135"/>
      <c r="K33" s="135"/>
      <c r="L33" s="135"/>
      <c r="M33" s="135"/>
      <c r="N33" s="135"/>
      <c r="O33" s="135"/>
      <c r="P33" s="135"/>
      <c r="Q33" s="135"/>
      <c r="R33" s="135"/>
      <c r="S33" s="135"/>
      <c r="T33" s="135"/>
      <c r="U33" s="135"/>
      <c r="V33" s="135"/>
      <c r="W33" s="135"/>
      <c r="X33" s="135"/>
    </row>
    <row r="34" spans="4:24">
      <c r="D34" s="135"/>
      <c r="E34" s="135"/>
      <c r="F34" s="135"/>
      <c r="G34" s="135"/>
      <c r="H34" s="135"/>
      <c r="I34" s="135"/>
      <c r="J34" s="135"/>
      <c r="K34" s="135"/>
      <c r="L34" s="135"/>
      <c r="M34" s="135"/>
      <c r="N34" s="135"/>
      <c r="O34" s="135"/>
      <c r="P34" s="135"/>
      <c r="Q34" s="135"/>
      <c r="R34" s="135"/>
      <c r="S34" s="135"/>
      <c r="T34" s="135"/>
      <c r="U34" s="135"/>
      <c r="V34" s="135"/>
      <c r="W34" s="135"/>
      <c r="X34" s="135"/>
    </row>
    <row r="35" spans="4:24">
      <c r="D35" s="135"/>
      <c r="E35" s="135"/>
      <c r="F35" s="135"/>
      <c r="G35" s="135"/>
      <c r="H35" s="135"/>
      <c r="I35" s="135"/>
      <c r="J35" s="135"/>
      <c r="K35" s="135"/>
      <c r="L35" s="135"/>
      <c r="M35" s="135"/>
      <c r="N35" s="135"/>
      <c r="O35" s="135"/>
      <c r="P35" s="135"/>
      <c r="Q35" s="135"/>
      <c r="R35" s="135"/>
      <c r="S35" s="135"/>
      <c r="T35" s="135"/>
      <c r="U35" s="135"/>
      <c r="V35" s="135"/>
      <c r="W35" s="135"/>
      <c r="X35" s="135"/>
    </row>
    <row r="36" spans="4:24">
      <c r="D36" s="135"/>
      <c r="E36" s="135"/>
      <c r="F36" s="135"/>
      <c r="G36" s="135"/>
      <c r="H36" s="135"/>
      <c r="I36" s="135"/>
      <c r="J36" s="135"/>
      <c r="K36" s="135"/>
      <c r="L36" s="135"/>
      <c r="M36" s="135"/>
      <c r="N36" s="135"/>
      <c r="O36" s="135"/>
      <c r="P36" s="135"/>
      <c r="Q36" s="135"/>
      <c r="R36" s="135"/>
      <c r="S36" s="135"/>
      <c r="T36" s="135"/>
      <c r="U36" s="135"/>
      <c r="V36" s="135"/>
      <c r="W36" s="135"/>
      <c r="X36" s="135"/>
    </row>
    <row r="37" spans="4:24">
      <c r="D37" s="135"/>
      <c r="E37" s="135"/>
      <c r="F37" s="135"/>
      <c r="G37" s="135"/>
      <c r="H37" s="135"/>
      <c r="I37" s="135"/>
      <c r="J37" s="135"/>
      <c r="K37" s="135"/>
      <c r="L37" s="135"/>
      <c r="M37" s="135"/>
      <c r="N37" s="135"/>
      <c r="O37" s="135"/>
      <c r="P37" s="135"/>
      <c r="Q37" s="135"/>
      <c r="R37" s="135"/>
      <c r="S37" s="135"/>
      <c r="T37" s="135"/>
      <c r="U37" s="135"/>
      <c r="V37" s="135"/>
      <c r="W37" s="135"/>
      <c r="X37" s="135"/>
    </row>
    <row r="38" spans="4:24">
      <c r="D38" s="135"/>
      <c r="E38" s="135"/>
      <c r="F38" s="135"/>
      <c r="G38" s="135"/>
      <c r="H38" s="135"/>
      <c r="I38" s="135"/>
      <c r="J38" s="135"/>
      <c r="K38" s="135"/>
      <c r="L38" s="135"/>
      <c r="M38" s="135"/>
      <c r="N38" s="135"/>
      <c r="O38" s="135"/>
      <c r="P38" s="135"/>
      <c r="Q38" s="135"/>
      <c r="R38" s="135"/>
      <c r="S38" s="135"/>
      <c r="T38" s="135"/>
      <c r="U38" s="135"/>
      <c r="V38" s="135"/>
      <c r="W38" s="135"/>
      <c r="X38" s="135"/>
    </row>
    <row r="39" spans="4:24">
      <c r="D39" s="135"/>
      <c r="E39" s="135"/>
      <c r="F39" s="135"/>
      <c r="G39" s="135"/>
      <c r="H39" s="135"/>
      <c r="I39" s="135"/>
      <c r="J39" s="135"/>
      <c r="K39" s="135"/>
      <c r="L39" s="135"/>
      <c r="M39" s="135"/>
      <c r="N39" s="135"/>
      <c r="O39" s="135"/>
      <c r="P39" s="135"/>
      <c r="Q39" s="135"/>
      <c r="R39" s="135"/>
      <c r="S39" s="135"/>
      <c r="T39" s="135"/>
      <c r="U39" s="135"/>
      <c r="V39" s="135"/>
      <c r="W39" s="135"/>
      <c r="X39" s="135"/>
    </row>
    <row r="40" spans="4:24">
      <c r="D40" s="135"/>
      <c r="E40" s="135"/>
      <c r="F40" s="135"/>
      <c r="G40" s="135"/>
      <c r="H40" s="135"/>
      <c r="I40" s="135"/>
      <c r="J40" s="135"/>
      <c r="K40" s="135"/>
      <c r="L40" s="135"/>
      <c r="M40" s="135"/>
      <c r="N40" s="135"/>
      <c r="O40" s="135"/>
      <c r="P40" s="135"/>
      <c r="Q40" s="135"/>
      <c r="R40" s="135"/>
      <c r="S40" s="135"/>
      <c r="T40" s="135"/>
      <c r="U40" s="135"/>
      <c r="V40" s="135"/>
      <c r="W40" s="135"/>
      <c r="X40" s="135"/>
    </row>
    <row r="41" spans="4:24">
      <c r="D41" s="135"/>
      <c r="E41" s="135"/>
      <c r="F41" s="135"/>
      <c r="G41" s="135"/>
      <c r="H41" s="135"/>
      <c r="I41" s="135"/>
      <c r="J41" s="135"/>
      <c r="K41" s="135"/>
      <c r="L41" s="135"/>
      <c r="M41" s="135"/>
      <c r="N41" s="135"/>
      <c r="O41" s="135"/>
      <c r="P41" s="135"/>
      <c r="Q41" s="135"/>
      <c r="R41" s="135"/>
      <c r="S41" s="135"/>
      <c r="T41" s="135"/>
      <c r="U41" s="135"/>
      <c r="V41" s="135"/>
      <c r="W41" s="135"/>
      <c r="X41" s="135"/>
    </row>
  </sheetData>
  <mergeCells count="29">
    <mergeCell ref="X5:X6"/>
    <mergeCell ref="F5:F6"/>
    <mergeCell ref="G5:G6"/>
    <mergeCell ref="H5:H6"/>
    <mergeCell ref="A9:A10"/>
    <mergeCell ref="B7:B10"/>
    <mergeCell ref="N5:N6"/>
    <mergeCell ref="O5:O6"/>
    <mergeCell ref="P5:P6"/>
    <mergeCell ref="Q5:Q6"/>
    <mergeCell ref="I5:I6"/>
    <mergeCell ref="J5:J6"/>
    <mergeCell ref="K5:K6"/>
    <mergeCell ref="L5:L6"/>
    <mergeCell ref="M5:M6"/>
    <mergeCell ref="W5:W6"/>
    <mergeCell ref="A20:A21"/>
    <mergeCell ref="E20:E21"/>
    <mergeCell ref="A5:A6"/>
    <mergeCell ref="B5:B6"/>
    <mergeCell ref="C5:C6"/>
    <mergeCell ref="D5:D6"/>
    <mergeCell ref="E5:E6"/>
    <mergeCell ref="B11:B15"/>
    <mergeCell ref="R5:R6"/>
    <mergeCell ref="S5:S6"/>
    <mergeCell ref="T5:T6"/>
    <mergeCell ref="U5:U6"/>
    <mergeCell ref="V5:V6"/>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774F5-F3B5-4573-8A6D-9559D076205E}">
  <dimension ref="A1:O86"/>
  <sheetViews>
    <sheetView workbookViewId="0"/>
  </sheetViews>
  <sheetFormatPr defaultRowHeight="15.75"/>
  <cols>
    <col min="1" max="1" width="14.375" style="83" customWidth="1"/>
    <col min="2" max="13" width="6.125" style="83" customWidth="1"/>
    <col min="14" max="16384" width="9" style="83"/>
  </cols>
  <sheetData>
    <row r="1" spans="1:15">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15">
      <c r="A3" s="64" t="s">
        <v>211</v>
      </c>
    </row>
    <row r="4" spans="1:15" ht="39.75" customHeight="1">
      <c r="A4" s="1037" t="s">
        <v>392</v>
      </c>
      <c r="B4" s="1037"/>
      <c r="C4" s="1037"/>
      <c r="D4" s="1037"/>
      <c r="E4" s="1037"/>
      <c r="F4" s="1037"/>
      <c r="G4" s="1037"/>
      <c r="H4" s="1037"/>
      <c r="I4" s="1037"/>
      <c r="J4" s="1037"/>
      <c r="K4" s="1037"/>
      <c r="L4" s="1037"/>
      <c r="M4" s="106"/>
      <c r="O4" s="170"/>
    </row>
    <row r="5" spans="1:15">
      <c r="A5" s="64"/>
    </row>
    <row r="6" spans="1:15">
      <c r="A6" s="64" t="s">
        <v>212</v>
      </c>
    </row>
    <row r="7" spans="1:15">
      <c r="A7" s="64" t="s">
        <v>399</v>
      </c>
      <c r="O7" s="64"/>
    </row>
    <row r="8" spans="1:15">
      <c r="A8" s="167" t="s">
        <v>116</v>
      </c>
      <c r="B8" s="483">
        <v>2025</v>
      </c>
      <c r="C8" s="483">
        <v>2026</v>
      </c>
      <c r="D8" s="483">
        <v>2027</v>
      </c>
      <c r="E8" s="483">
        <v>2028</v>
      </c>
      <c r="F8" s="483">
        <v>2029</v>
      </c>
      <c r="G8" s="483">
        <v>2030</v>
      </c>
      <c r="H8" s="483">
        <v>2031</v>
      </c>
      <c r="I8" s="483">
        <v>2032</v>
      </c>
      <c r="J8" s="483">
        <v>2033</v>
      </c>
      <c r="K8" s="483">
        <v>2034</v>
      </c>
      <c r="L8" s="483">
        <v>2035</v>
      </c>
      <c r="M8" s="483">
        <v>2036</v>
      </c>
    </row>
    <row r="9" spans="1:15">
      <c r="A9" s="481">
        <v>1</v>
      </c>
      <c r="B9" s="1038">
        <v>100</v>
      </c>
      <c r="C9" s="1038">
        <v>0</v>
      </c>
      <c r="D9" s="168">
        <v>0</v>
      </c>
      <c r="E9" s="168">
        <v>0</v>
      </c>
      <c r="F9" s="168">
        <v>0</v>
      </c>
      <c r="G9" s="168">
        <v>0</v>
      </c>
      <c r="H9" s="168">
        <v>0</v>
      </c>
      <c r="I9" s="168">
        <v>0</v>
      </c>
      <c r="J9" s="168">
        <v>0</v>
      </c>
      <c r="K9" s="168">
        <v>0</v>
      </c>
      <c r="L9" s="168">
        <v>1</v>
      </c>
      <c r="M9" s="168">
        <v>4</v>
      </c>
    </row>
    <row r="10" spans="1:15">
      <c r="A10" s="481">
        <v>0.9</v>
      </c>
      <c r="B10" s="1039"/>
      <c r="C10" s="1039"/>
      <c r="D10" s="168">
        <v>0</v>
      </c>
      <c r="E10" s="168">
        <v>0</v>
      </c>
      <c r="F10" s="168">
        <v>0</v>
      </c>
      <c r="G10" s="168">
        <v>0</v>
      </c>
      <c r="H10" s="168">
        <v>0</v>
      </c>
      <c r="I10" s="168">
        <v>0</v>
      </c>
      <c r="J10" s="168">
        <v>0</v>
      </c>
      <c r="K10" s="168">
        <v>0</v>
      </c>
      <c r="L10" s="168">
        <v>4</v>
      </c>
      <c r="M10" s="168">
        <v>8</v>
      </c>
    </row>
    <row r="11" spans="1:15">
      <c r="A11" s="481">
        <v>0.8</v>
      </c>
      <c r="B11" s="1039"/>
      <c r="C11" s="1039"/>
      <c r="D11" s="168">
        <v>0</v>
      </c>
      <c r="E11" s="168">
        <v>0</v>
      </c>
      <c r="F11" s="168">
        <v>0</v>
      </c>
      <c r="G11" s="168">
        <v>0</v>
      </c>
      <c r="H11" s="168">
        <v>0</v>
      </c>
      <c r="I11" s="168">
        <v>0</v>
      </c>
      <c r="J11" s="168">
        <v>0</v>
      </c>
      <c r="K11" s="168">
        <v>0</v>
      </c>
      <c r="L11" s="168">
        <v>8</v>
      </c>
      <c r="M11" s="168">
        <v>18</v>
      </c>
    </row>
    <row r="12" spans="1:15">
      <c r="A12" s="481">
        <v>0.7</v>
      </c>
      <c r="B12" s="1039"/>
      <c r="C12" s="1039"/>
      <c r="D12" s="168">
        <v>0</v>
      </c>
      <c r="E12" s="168">
        <v>0</v>
      </c>
      <c r="F12" s="168">
        <v>0</v>
      </c>
      <c r="G12" s="168">
        <v>0</v>
      </c>
      <c r="H12" s="168">
        <v>0</v>
      </c>
      <c r="I12" s="168">
        <v>0</v>
      </c>
      <c r="J12" s="168">
        <v>0</v>
      </c>
      <c r="K12" s="168">
        <v>3</v>
      </c>
      <c r="L12" s="168">
        <v>13</v>
      </c>
      <c r="M12" s="168">
        <v>24</v>
      </c>
    </row>
    <row r="13" spans="1:15">
      <c r="A13" s="481">
        <v>0.6</v>
      </c>
      <c r="B13" s="1039"/>
      <c r="C13" s="1039"/>
      <c r="D13" s="168">
        <v>0</v>
      </c>
      <c r="E13" s="168">
        <v>0</v>
      </c>
      <c r="F13" s="168">
        <v>0</v>
      </c>
      <c r="G13" s="168">
        <v>0</v>
      </c>
      <c r="H13" s="168">
        <v>0</v>
      </c>
      <c r="I13" s="168">
        <v>0</v>
      </c>
      <c r="J13" s="168">
        <v>0</v>
      </c>
      <c r="K13" s="168">
        <v>6</v>
      </c>
      <c r="L13" s="168">
        <v>24</v>
      </c>
      <c r="M13" s="168">
        <v>31</v>
      </c>
    </row>
    <row r="14" spans="1:15">
      <c r="A14" s="481">
        <v>0.5</v>
      </c>
      <c r="B14" s="1039"/>
      <c r="C14" s="1039"/>
      <c r="D14" s="168">
        <v>0</v>
      </c>
      <c r="E14" s="168">
        <v>0</v>
      </c>
      <c r="F14" s="168">
        <v>0</v>
      </c>
      <c r="G14" s="168">
        <v>0</v>
      </c>
      <c r="H14" s="168">
        <v>0</v>
      </c>
      <c r="I14" s="168">
        <v>1</v>
      </c>
      <c r="J14" s="168">
        <v>5</v>
      </c>
      <c r="K14" s="168">
        <v>18</v>
      </c>
      <c r="L14" s="168">
        <v>34</v>
      </c>
      <c r="M14" s="168">
        <v>42</v>
      </c>
    </row>
    <row r="15" spans="1:15">
      <c r="A15" s="482">
        <v>0.45</v>
      </c>
      <c r="B15" s="1039"/>
      <c r="C15" s="1039"/>
      <c r="D15" s="168">
        <v>0</v>
      </c>
      <c r="E15" s="168">
        <v>0</v>
      </c>
      <c r="F15" s="168">
        <v>0</v>
      </c>
      <c r="G15" s="168">
        <v>0</v>
      </c>
      <c r="H15" s="168">
        <v>0</v>
      </c>
      <c r="I15" s="168">
        <v>3</v>
      </c>
      <c r="J15" s="168">
        <v>14</v>
      </c>
      <c r="K15" s="168">
        <v>27</v>
      </c>
      <c r="L15" s="168">
        <v>41</v>
      </c>
      <c r="M15" s="168">
        <v>48</v>
      </c>
    </row>
    <row r="16" spans="1:15">
      <c r="A16" s="481">
        <v>0.4</v>
      </c>
      <c r="B16" s="1039"/>
      <c r="C16" s="1039"/>
      <c r="D16" s="168">
        <v>0</v>
      </c>
      <c r="E16" s="168">
        <v>0</v>
      </c>
      <c r="F16" s="168">
        <v>0</v>
      </c>
      <c r="G16" s="168">
        <v>0</v>
      </c>
      <c r="H16" s="168">
        <v>2</v>
      </c>
      <c r="I16" s="168">
        <v>10</v>
      </c>
      <c r="J16" s="168">
        <v>25</v>
      </c>
      <c r="K16" s="168">
        <v>36</v>
      </c>
      <c r="L16" s="168">
        <v>48</v>
      </c>
      <c r="M16" s="168">
        <v>55</v>
      </c>
    </row>
    <row r="17" spans="1:13">
      <c r="A17" s="481">
        <v>0.3</v>
      </c>
      <c r="B17" s="1039"/>
      <c r="C17" s="1039"/>
      <c r="D17" s="168">
        <v>0</v>
      </c>
      <c r="E17" s="168">
        <v>0</v>
      </c>
      <c r="F17" s="168">
        <v>0</v>
      </c>
      <c r="G17" s="168">
        <v>0</v>
      </c>
      <c r="H17" s="168">
        <v>11</v>
      </c>
      <c r="I17" s="168">
        <v>32</v>
      </c>
      <c r="J17" s="168">
        <v>45</v>
      </c>
      <c r="K17" s="168">
        <v>53</v>
      </c>
      <c r="L17" s="168">
        <v>61</v>
      </c>
      <c r="M17" s="168">
        <v>66</v>
      </c>
    </row>
    <row r="18" spans="1:13">
      <c r="A18" s="481">
        <v>0.2</v>
      </c>
      <c r="B18" s="1039"/>
      <c r="C18" s="1039"/>
      <c r="D18" s="168">
        <v>0</v>
      </c>
      <c r="E18" s="168">
        <v>0</v>
      </c>
      <c r="F18" s="168">
        <v>34</v>
      </c>
      <c r="G18" s="168">
        <v>11</v>
      </c>
      <c r="H18" s="168">
        <v>29</v>
      </c>
      <c r="I18" s="168">
        <v>52</v>
      </c>
      <c r="J18" s="168">
        <v>54</v>
      </c>
      <c r="K18" s="168">
        <v>67</v>
      </c>
      <c r="L18" s="168">
        <v>76</v>
      </c>
      <c r="M18" s="168">
        <v>75</v>
      </c>
    </row>
    <row r="19" spans="1:13">
      <c r="A19" s="481">
        <v>0.1</v>
      </c>
      <c r="B19" s="1039"/>
      <c r="C19" s="1039"/>
      <c r="D19" s="168">
        <v>0</v>
      </c>
      <c r="E19" s="168">
        <v>100</v>
      </c>
      <c r="F19" s="168">
        <v>34</v>
      </c>
      <c r="G19" s="168">
        <v>55</v>
      </c>
      <c r="H19" s="168">
        <v>57</v>
      </c>
      <c r="I19" s="168">
        <v>67</v>
      </c>
      <c r="J19" s="168">
        <v>64</v>
      </c>
      <c r="K19" s="168">
        <v>81</v>
      </c>
      <c r="L19" s="168">
        <v>86</v>
      </c>
      <c r="M19" s="168">
        <v>84</v>
      </c>
    </row>
    <row r="20" spans="1:13">
      <c r="A20" s="481">
        <v>0</v>
      </c>
      <c r="B20" s="1039"/>
      <c r="C20" s="1039"/>
      <c r="D20" s="168">
        <v>0</v>
      </c>
      <c r="E20" s="168">
        <v>100</v>
      </c>
      <c r="F20" s="168">
        <v>100</v>
      </c>
      <c r="G20" s="168">
        <v>66</v>
      </c>
      <c r="H20" s="168">
        <v>85</v>
      </c>
      <c r="I20" s="168">
        <v>83</v>
      </c>
      <c r="J20" s="168">
        <v>80</v>
      </c>
      <c r="K20" s="168">
        <v>92</v>
      </c>
      <c r="L20" s="168">
        <v>93</v>
      </c>
      <c r="M20" s="168">
        <v>93</v>
      </c>
    </row>
    <row r="21" spans="1:13">
      <c r="A21" s="167" t="s">
        <v>389</v>
      </c>
      <c r="B21" s="1040"/>
      <c r="C21" s="1040"/>
      <c r="D21" s="168">
        <v>0</v>
      </c>
      <c r="E21" s="168">
        <v>0</v>
      </c>
      <c r="F21" s="168">
        <v>0</v>
      </c>
      <c r="G21" s="168">
        <v>0</v>
      </c>
      <c r="H21" s="168">
        <v>0</v>
      </c>
      <c r="I21" s="168">
        <v>0</v>
      </c>
      <c r="J21" s="168">
        <v>0</v>
      </c>
      <c r="K21" s="168">
        <v>2</v>
      </c>
      <c r="L21" s="168">
        <v>11</v>
      </c>
      <c r="M21" s="168">
        <v>21</v>
      </c>
    </row>
    <row r="22" spans="1:13">
      <c r="A22" s="64"/>
    </row>
    <row r="23" spans="1:13">
      <c r="A23" s="64" t="s">
        <v>394</v>
      </c>
    </row>
    <row r="24" spans="1:13">
      <c r="A24" s="167" t="s">
        <v>116</v>
      </c>
      <c r="B24" s="483">
        <v>2025</v>
      </c>
      <c r="C24" s="483">
        <v>2026</v>
      </c>
      <c r="D24" s="483">
        <v>2027</v>
      </c>
      <c r="E24" s="483">
        <v>2028</v>
      </c>
      <c r="F24" s="483">
        <v>2029</v>
      </c>
      <c r="G24" s="483">
        <v>2030</v>
      </c>
      <c r="H24" s="483">
        <v>2031</v>
      </c>
      <c r="I24" s="483">
        <v>2032</v>
      </c>
      <c r="J24" s="483">
        <v>2033</v>
      </c>
      <c r="K24" s="483">
        <v>2034</v>
      </c>
      <c r="L24" s="483">
        <v>2035</v>
      </c>
      <c r="M24" s="483">
        <v>2036</v>
      </c>
    </row>
    <row r="25" spans="1:13">
      <c r="A25" s="481">
        <v>1</v>
      </c>
      <c r="B25" s="1038">
        <v>100</v>
      </c>
      <c r="C25" s="1038">
        <v>0</v>
      </c>
      <c r="D25" s="168">
        <v>0</v>
      </c>
      <c r="E25" s="168">
        <v>0</v>
      </c>
      <c r="F25" s="168">
        <v>0</v>
      </c>
      <c r="G25" s="168">
        <v>0</v>
      </c>
      <c r="H25" s="168">
        <v>0</v>
      </c>
      <c r="I25" s="168">
        <v>0</v>
      </c>
      <c r="J25" s="168">
        <v>0</v>
      </c>
      <c r="K25" s="168">
        <v>0</v>
      </c>
      <c r="L25" s="168">
        <v>1</v>
      </c>
      <c r="M25" s="168">
        <v>4</v>
      </c>
    </row>
    <row r="26" spans="1:13">
      <c r="A26" s="481">
        <v>0.9</v>
      </c>
      <c r="B26" s="1039"/>
      <c r="C26" s="1039"/>
      <c r="D26" s="168">
        <v>0</v>
      </c>
      <c r="E26" s="168">
        <v>0</v>
      </c>
      <c r="F26" s="168">
        <v>0</v>
      </c>
      <c r="G26" s="168">
        <v>0</v>
      </c>
      <c r="H26" s="168">
        <v>0</v>
      </c>
      <c r="I26" s="168">
        <v>0</v>
      </c>
      <c r="J26" s="168">
        <v>0</v>
      </c>
      <c r="K26" s="168">
        <v>0</v>
      </c>
      <c r="L26" s="168">
        <v>4</v>
      </c>
      <c r="M26" s="168">
        <v>8</v>
      </c>
    </row>
    <row r="27" spans="1:13">
      <c r="A27" s="481">
        <v>0.8</v>
      </c>
      <c r="B27" s="1039"/>
      <c r="C27" s="1039"/>
      <c r="D27" s="168">
        <v>0</v>
      </c>
      <c r="E27" s="168">
        <v>0</v>
      </c>
      <c r="F27" s="168">
        <v>0</v>
      </c>
      <c r="G27" s="168">
        <v>0</v>
      </c>
      <c r="H27" s="168">
        <v>0</v>
      </c>
      <c r="I27" s="168">
        <v>0</v>
      </c>
      <c r="J27" s="168">
        <v>0</v>
      </c>
      <c r="K27" s="168">
        <v>0</v>
      </c>
      <c r="L27" s="168">
        <v>8</v>
      </c>
      <c r="M27" s="168">
        <v>18</v>
      </c>
    </row>
    <row r="28" spans="1:13">
      <c r="A28" s="481">
        <v>0.7</v>
      </c>
      <c r="B28" s="1039"/>
      <c r="C28" s="1039"/>
      <c r="D28" s="168">
        <v>0</v>
      </c>
      <c r="E28" s="168">
        <v>0</v>
      </c>
      <c r="F28" s="168">
        <v>0</v>
      </c>
      <c r="G28" s="168">
        <v>0</v>
      </c>
      <c r="H28" s="168">
        <v>0</v>
      </c>
      <c r="I28" s="168">
        <v>0</v>
      </c>
      <c r="J28" s="168">
        <v>0</v>
      </c>
      <c r="K28" s="168">
        <v>3</v>
      </c>
      <c r="L28" s="168">
        <v>13</v>
      </c>
      <c r="M28" s="168">
        <v>24</v>
      </c>
    </row>
    <row r="29" spans="1:13">
      <c r="A29" s="481">
        <v>0.6</v>
      </c>
      <c r="B29" s="1039"/>
      <c r="C29" s="1039"/>
      <c r="D29" s="168">
        <v>0</v>
      </c>
      <c r="E29" s="168">
        <v>0</v>
      </c>
      <c r="F29" s="168">
        <v>0</v>
      </c>
      <c r="G29" s="168">
        <v>0</v>
      </c>
      <c r="H29" s="168">
        <v>0</v>
      </c>
      <c r="I29" s="168">
        <v>0</v>
      </c>
      <c r="J29" s="168">
        <v>0</v>
      </c>
      <c r="K29" s="168">
        <v>6</v>
      </c>
      <c r="L29" s="168">
        <v>24</v>
      </c>
      <c r="M29" s="168">
        <v>31</v>
      </c>
    </row>
    <row r="30" spans="1:13">
      <c r="A30" s="481">
        <v>0.5</v>
      </c>
      <c r="B30" s="1039"/>
      <c r="C30" s="1039"/>
      <c r="D30" s="168">
        <v>0</v>
      </c>
      <c r="E30" s="168">
        <v>0</v>
      </c>
      <c r="F30" s="168">
        <v>0</v>
      </c>
      <c r="G30" s="168">
        <v>0</v>
      </c>
      <c r="H30" s="168">
        <v>0</v>
      </c>
      <c r="I30" s="168">
        <v>1</v>
      </c>
      <c r="J30" s="168">
        <v>5</v>
      </c>
      <c r="K30" s="168">
        <v>18</v>
      </c>
      <c r="L30" s="168">
        <v>33</v>
      </c>
      <c r="M30" s="168">
        <v>42</v>
      </c>
    </row>
    <row r="31" spans="1:13">
      <c r="A31" s="482">
        <v>0.45</v>
      </c>
      <c r="B31" s="1039"/>
      <c r="C31" s="1039"/>
      <c r="D31" s="168">
        <v>0</v>
      </c>
      <c r="E31" s="168">
        <v>0</v>
      </c>
      <c r="F31" s="168">
        <v>0</v>
      </c>
      <c r="G31" s="168">
        <v>0</v>
      </c>
      <c r="H31" s="168">
        <v>0</v>
      </c>
      <c r="I31" s="168">
        <v>3</v>
      </c>
      <c r="J31" s="168">
        <v>14</v>
      </c>
      <c r="K31" s="168">
        <v>27</v>
      </c>
      <c r="L31" s="168">
        <v>41</v>
      </c>
      <c r="M31" s="168">
        <v>48</v>
      </c>
    </row>
    <row r="32" spans="1:13">
      <c r="A32" s="481">
        <v>0.4</v>
      </c>
      <c r="B32" s="1039"/>
      <c r="C32" s="1039"/>
      <c r="D32" s="168">
        <v>0</v>
      </c>
      <c r="E32" s="168">
        <v>0</v>
      </c>
      <c r="F32" s="168">
        <v>0</v>
      </c>
      <c r="G32" s="168">
        <v>0</v>
      </c>
      <c r="H32" s="168">
        <v>2</v>
      </c>
      <c r="I32" s="168">
        <v>10</v>
      </c>
      <c r="J32" s="168">
        <v>25</v>
      </c>
      <c r="K32" s="168">
        <v>35</v>
      </c>
      <c r="L32" s="168">
        <v>47</v>
      </c>
      <c r="M32" s="168">
        <v>55</v>
      </c>
    </row>
    <row r="33" spans="1:13">
      <c r="A33" s="481">
        <v>0.3</v>
      </c>
      <c r="B33" s="1039"/>
      <c r="C33" s="1039"/>
      <c r="D33" s="168">
        <v>0</v>
      </c>
      <c r="E33" s="168">
        <v>0</v>
      </c>
      <c r="F33" s="168">
        <v>0</v>
      </c>
      <c r="G33" s="168">
        <v>0</v>
      </c>
      <c r="H33" s="168">
        <v>11</v>
      </c>
      <c r="I33" s="168">
        <v>32</v>
      </c>
      <c r="J33" s="168">
        <v>45</v>
      </c>
      <c r="K33" s="168">
        <v>52</v>
      </c>
      <c r="L33" s="168">
        <v>61</v>
      </c>
      <c r="M33" s="168">
        <v>66</v>
      </c>
    </row>
    <row r="34" spans="1:13">
      <c r="A34" s="481">
        <v>0.2</v>
      </c>
      <c r="B34" s="1039"/>
      <c r="C34" s="1039"/>
      <c r="D34" s="168">
        <v>0</v>
      </c>
      <c r="E34" s="168">
        <v>0</v>
      </c>
      <c r="F34" s="168">
        <v>34</v>
      </c>
      <c r="G34" s="168">
        <v>11</v>
      </c>
      <c r="H34" s="168">
        <v>26</v>
      </c>
      <c r="I34" s="168">
        <v>52</v>
      </c>
      <c r="J34" s="168">
        <v>53</v>
      </c>
      <c r="K34" s="168">
        <v>67</v>
      </c>
      <c r="L34" s="168">
        <v>76</v>
      </c>
      <c r="M34" s="168">
        <v>74</v>
      </c>
    </row>
    <row r="35" spans="1:13">
      <c r="A35" s="481">
        <v>0.1</v>
      </c>
      <c r="B35" s="1039"/>
      <c r="C35" s="1039"/>
      <c r="D35" s="168">
        <v>0</v>
      </c>
      <c r="E35" s="168">
        <v>0</v>
      </c>
      <c r="F35" s="168">
        <v>34</v>
      </c>
      <c r="G35" s="168">
        <v>44</v>
      </c>
      <c r="H35" s="168">
        <v>54</v>
      </c>
      <c r="I35" s="168">
        <v>66</v>
      </c>
      <c r="J35" s="168">
        <v>63</v>
      </c>
      <c r="K35" s="168">
        <v>81</v>
      </c>
      <c r="L35" s="168">
        <v>86</v>
      </c>
      <c r="M35" s="168">
        <v>84</v>
      </c>
    </row>
    <row r="36" spans="1:13">
      <c r="A36" s="481">
        <v>0</v>
      </c>
      <c r="B36" s="1039"/>
      <c r="C36" s="1039"/>
      <c r="D36" s="168">
        <v>0</v>
      </c>
      <c r="E36" s="168">
        <v>100</v>
      </c>
      <c r="F36" s="168">
        <v>100</v>
      </c>
      <c r="G36" s="168">
        <v>55</v>
      </c>
      <c r="H36" s="168">
        <v>85</v>
      </c>
      <c r="I36" s="168">
        <v>82</v>
      </c>
      <c r="J36" s="168">
        <v>80</v>
      </c>
      <c r="K36" s="168">
        <v>92</v>
      </c>
      <c r="L36" s="168">
        <v>93</v>
      </c>
      <c r="M36" s="168">
        <v>93</v>
      </c>
    </row>
    <row r="37" spans="1:13">
      <c r="A37" s="167" t="s">
        <v>391</v>
      </c>
      <c r="B37" s="1040"/>
      <c r="C37" s="1040"/>
      <c r="D37" s="168">
        <v>0</v>
      </c>
      <c r="E37" s="168">
        <v>0</v>
      </c>
      <c r="F37" s="168">
        <v>0</v>
      </c>
      <c r="G37" s="168">
        <v>0</v>
      </c>
      <c r="H37" s="168">
        <v>0</v>
      </c>
      <c r="I37" s="168">
        <v>0</v>
      </c>
      <c r="J37" s="168">
        <v>0</v>
      </c>
      <c r="K37" s="168">
        <v>2</v>
      </c>
      <c r="L37" s="168">
        <v>11</v>
      </c>
      <c r="M37" s="168">
        <v>21</v>
      </c>
    </row>
    <row r="39" spans="1:13">
      <c r="A39" s="64" t="s">
        <v>213</v>
      </c>
    </row>
    <row r="40" spans="1:13">
      <c r="A40" s="64" t="s">
        <v>393</v>
      </c>
    </row>
    <row r="41" spans="1:13">
      <c r="A41" s="167" t="s">
        <v>117</v>
      </c>
      <c r="B41" s="483">
        <v>2025</v>
      </c>
      <c r="C41" s="483">
        <v>2026</v>
      </c>
      <c r="D41" s="483">
        <v>2027</v>
      </c>
      <c r="E41" s="483">
        <v>2028</v>
      </c>
      <c r="F41" s="483">
        <v>2029</v>
      </c>
      <c r="G41" s="483">
        <v>2030</v>
      </c>
      <c r="H41" s="483">
        <v>2031</v>
      </c>
      <c r="I41" s="483">
        <v>2032</v>
      </c>
      <c r="J41" s="483">
        <v>2033</v>
      </c>
      <c r="K41" s="483">
        <v>2034</v>
      </c>
      <c r="L41" s="483">
        <v>2035</v>
      </c>
      <c r="M41" s="483">
        <v>2036</v>
      </c>
    </row>
    <row r="42" spans="1:13">
      <c r="A42" s="481">
        <v>1</v>
      </c>
      <c r="B42" s="1038">
        <v>100</v>
      </c>
      <c r="C42" s="1038">
        <v>0</v>
      </c>
      <c r="D42" s="168">
        <v>0</v>
      </c>
      <c r="E42" s="168">
        <v>0</v>
      </c>
      <c r="F42" s="168">
        <v>0</v>
      </c>
      <c r="G42" s="168">
        <v>0</v>
      </c>
      <c r="H42" s="168">
        <v>0</v>
      </c>
      <c r="I42" s="168">
        <v>0</v>
      </c>
      <c r="J42" s="168">
        <v>0</v>
      </c>
      <c r="K42" s="168">
        <v>4</v>
      </c>
      <c r="L42" s="168">
        <v>14</v>
      </c>
      <c r="M42" s="168">
        <v>26</v>
      </c>
    </row>
    <row r="43" spans="1:13">
      <c r="A43" s="481">
        <v>0.9</v>
      </c>
      <c r="B43" s="1039"/>
      <c r="C43" s="1039"/>
      <c r="D43" s="168">
        <v>0</v>
      </c>
      <c r="E43" s="168">
        <v>0</v>
      </c>
      <c r="F43" s="168">
        <v>0</v>
      </c>
      <c r="G43" s="168">
        <v>0</v>
      </c>
      <c r="H43" s="168">
        <v>0</v>
      </c>
      <c r="I43" s="168">
        <v>0</v>
      </c>
      <c r="J43" s="168">
        <v>0</v>
      </c>
      <c r="K43" s="168">
        <v>10</v>
      </c>
      <c r="L43" s="168">
        <v>28</v>
      </c>
      <c r="M43" s="168">
        <v>36</v>
      </c>
    </row>
    <row r="44" spans="1:13">
      <c r="A44" s="482">
        <v>0.85</v>
      </c>
      <c r="B44" s="1039"/>
      <c r="C44" s="1039"/>
      <c r="D44" s="168">
        <v>0</v>
      </c>
      <c r="E44" s="168">
        <v>0</v>
      </c>
      <c r="F44" s="168">
        <v>0</v>
      </c>
      <c r="G44" s="168">
        <v>0</v>
      </c>
      <c r="H44" s="168">
        <v>0</v>
      </c>
      <c r="I44" s="168">
        <v>0</v>
      </c>
      <c r="J44" s="168">
        <v>4</v>
      </c>
      <c r="K44" s="168">
        <v>19</v>
      </c>
      <c r="L44" s="168">
        <v>34</v>
      </c>
      <c r="M44" s="168">
        <v>42</v>
      </c>
    </row>
    <row r="45" spans="1:13">
      <c r="A45" s="481">
        <v>0.8</v>
      </c>
      <c r="B45" s="1039"/>
      <c r="C45" s="1039"/>
      <c r="D45" s="168">
        <v>0</v>
      </c>
      <c r="E45" s="168">
        <v>0</v>
      </c>
      <c r="F45" s="168">
        <v>0</v>
      </c>
      <c r="G45" s="168">
        <v>0</v>
      </c>
      <c r="H45" s="168">
        <v>0</v>
      </c>
      <c r="I45" s="168">
        <v>3</v>
      </c>
      <c r="J45" s="168">
        <v>14</v>
      </c>
      <c r="K45" s="168">
        <v>30</v>
      </c>
      <c r="L45" s="168">
        <v>44</v>
      </c>
      <c r="M45" s="168">
        <v>51</v>
      </c>
    </row>
    <row r="46" spans="1:13">
      <c r="A46" s="481">
        <v>0.7</v>
      </c>
      <c r="B46" s="1039"/>
      <c r="C46" s="1039"/>
      <c r="D46" s="168">
        <v>0</v>
      </c>
      <c r="E46" s="168">
        <v>0</v>
      </c>
      <c r="F46" s="168">
        <v>0</v>
      </c>
      <c r="G46" s="168">
        <v>0</v>
      </c>
      <c r="H46" s="168">
        <v>2</v>
      </c>
      <c r="I46" s="168">
        <v>22</v>
      </c>
      <c r="J46" s="168">
        <v>42</v>
      </c>
      <c r="K46" s="168">
        <v>50</v>
      </c>
      <c r="L46" s="168">
        <v>60</v>
      </c>
      <c r="M46" s="168">
        <v>65</v>
      </c>
    </row>
    <row r="47" spans="1:13">
      <c r="A47" s="481">
        <v>0.6</v>
      </c>
      <c r="B47" s="1039"/>
      <c r="C47" s="1039"/>
      <c r="D47" s="168">
        <v>0</v>
      </c>
      <c r="E47" s="168">
        <v>0</v>
      </c>
      <c r="F47" s="168">
        <v>0</v>
      </c>
      <c r="G47" s="168">
        <v>4</v>
      </c>
      <c r="H47" s="168">
        <v>16</v>
      </c>
      <c r="I47" s="168">
        <v>46</v>
      </c>
      <c r="J47" s="168">
        <v>53</v>
      </c>
      <c r="K47" s="168">
        <v>70</v>
      </c>
      <c r="L47" s="168">
        <v>77</v>
      </c>
      <c r="M47" s="168">
        <v>74</v>
      </c>
    </row>
    <row r="48" spans="1:13">
      <c r="A48" s="481">
        <v>0.5</v>
      </c>
      <c r="B48" s="1039"/>
      <c r="C48" s="1039"/>
      <c r="D48" s="168">
        <v>0</v>
      </c>
      <c r="E48" s="168">
        <v>0</v>
      </c>
      <c r="F48" s="168">
        <v>11</v>
      </c>
      <c r="G48" s="168">
        <v>18</v>
      </c>
      <c r="H48" s="168">
        <v>46</v>
      </c>
      <c r="I48" s="168">
        <v>64</v>
      </c>
      <c r="J48" s="168">
        <v>66</v>
      </c>
      <c r="K48" s="168">
        <v>86</v>
      </c>
      <c r="L48" s="168">
        <v>89</v>
      </c>
      <c r="M48" s="168">
        <v>87</v>
      </c>
    </row>
    <row r="49" spans="1:13">
      <c r="A49" s="481">
        <v>0.4</v>
      </c>
      <c r="B49" s="1039"/>
      <c r="C49" s="1039"/>
      <c r="D49" s="168">
        <v>0</v>
      </c>
      <c r="E49" s="168">
        <v>0</v>
      </c>
      <c r="F49" s="168">
        <v>11</v>
      </c>
      <c r="G49" s="168">
        <v>41</v>
      </c>
      <c r="H49" s="168">
        <v>76</v>
      </c>
      <c r="I49" s="168">
        <v>84</v>
      </c>
      <c r="J49" s="168">
        <v>87</v>
      </c>
      <c r="K49" s="168">
        <v>96</v>
      </c>
      <c r="L49" s="168">
        <v>97</v>
      </c>
      <c r="M49" s="168">
        <v>97</v>
      </c>
    </row>
    <row r="50" spans="1:13">
      <c r="A50" s="481">
        <v>0.3</v>
      </c>
      <c r="B50" s="1039"/>
      <c r="C50" s="1039"/>
      <c r="D50" s="168">
        <v>0</v>
      </c>
      <c r="E50" s="168">
        <v>0</v>
      </c>
      <c r="F50" s="168">
        <v>55</v>
      </c>
      <c r="G50" s="168">
        <v>70</v>
      </c>
      <c r="H50" s="168">
        <v>93</v>
      </c>
      <c r="I50" s="168">
        <v>97</v>
      </c>
      <c r="J50" s="168">
        <v>99</v>
      </c>
      <c r="K50" s="168">
        <v>100</v>
      </c>
      <c r="L50" s="168">
        <v>100</v>
      </c>
      <c r="M50" s="168">
        <v>100</v>
      </c>
    </row>
    <row r="51" spans="1:13">
      <c r="A51" s="481">
        <v>0.2</v>
      </c>
      <c r="B51" s="1039"/>
      <c r="C51" s="1039"/>
      <c r="D51" s="168">
        <v>0</v>
      </c>
      <c r="E51" s="168">
        <v>33</v>
      </c>
      <c r="F51" s="168">
        <v>66</v>
      </c>
      <c r="G51" s="168">
        <v>100</v>
      </c>
      <c r="H51" s="168">
        <v>100</v>
      </c>
      <c r="I51" s="168">
        <v>100</v>
      </c>
      <c r="J51" s="168">
        <v>100</v>
      </c>
      <c r="K51" s="168">
        <v>100</v>
      </c>
      <c r="L51" s="168">
        <v>100</v>
      </c>
      <c r="M51" s="168">
        <v>100</v>
      </c>
    </row>
    <row r="52" spans="1:13">
      <c r="A52" s="481">
        <v>0.1</v>
      </c>
      <c r="B52" s="1039"/>
      <c r="C52" s="1039"/>
      <c r="D52" s="168">
        <v>0</v>
      </c>
      <c r="E52" s="168">
        <v>33</v>
      </c>
      <c r="F52" s="168">
        <v>100</v>
      </c>
      <c r="G52" s="168">
        <v>100</v>
      </c>
      <c r="H52" s="168">
        <v>100</v>
      </c>
      <c r="I52" s="168">
        <v>100</v>
      </c>
      <c r="J52" s="168">
        <v>100</v>
      </c>
      <c r="K52" s="168">
        <v>100</v>
      </c>
      <c r="L52" s="168">
        <v>100</v>
      </c>
      <c r="M52" s="168">
        <v>100</v>
      </c>
    </row>
    <row r="53" spans="1:13">
      <c r="A53" s="481">
        <v>0</v>
      </c>
      <c r="B53" s="1039"/>
      <c r="C53" s="1039"/>
      <c r="D53" s="168">
        <v>0</v>
      </c>
      <c r="E53" s="168">
        <v>100</v>
      </c>
      <c r="F53" s="168">
        <v>100</v>
      </c>
      <c r="G53" s="168">
        <v>100</v>
      </c>
      <c r="H53" s="168">
        <v>100</v>
      </c>
      <c r="I53" s="168">
        <v>100</v>
      </c>
      <c r="J53" s="168">
        <v>100</v>
      </c>
      <c r="K53" s="168">
        <v>100</v>
      </c>
      <c r="L53" s="168">
        <v>100</v>
      </c>
      <c r="M53" s="168">
        <v>100</v>
      </c>
    </row>
    <row r="54" spans="1:13">
      <c r="A54" s="167" t="s">
        <v>391</v>
      </c>
      <c r="B54" s="1040"/>
      <c r="C54" s="1040"/>
      <c r="D54" s="168">
        <v>0</v>
      </c>
      <c r="E54" s="168">
        <v>0</v>
      </c>
      <c r="F54" s="168">
        <v>0</v>
      </c>
      <c r="G54" s="168">
        <v>0</v>
      </c>
      <c r="H54" s="168">
        <v>2</v>
      </c>
      <c r="I54" s="168">
        <v>18</v>
      </c>
      <c r="J54" s="168">
        <v>40</v>
      </c>
      <c r="K54" s="168">
        <v>48</v>
      </c>
      <c r="L54" s="168">
        <v>59</v>
      </c>
      <c r="M54" s="168">
        <v>64</v>
      </c>
    </row>
    <row r="56" spans="1:13">
      <c r="A56" s="94" t="s">
        <v>395</v>
      </c>
    </row>
    <row r="57" spans="1:13">
      <c r="A57" s="167" t="s">
        <v>117</v>
      </c>
      <c r="B57" s="483">
        <v>2025</v>
      </c>
      <c r="C57" s="483">
        <v>2026</v>
      </c>
      <c r="D57" s="483">
        <v>2027</v>
      </c>
      <c r="E57" s="483">
        <v>2028</v>
      </c>
      <c r="F57" s="483">
        <v>2029</v>
      </c>
      <c r="G57" s="483">
        <v>2030</v>
      </c>
      <c r="H57" s="483">
        <v>2031</v>
      </c>
      <c r="I57" s="483">
        <v>2032</v>
      </c>
      <c r="J57" s="483">
        <v>2033</v>
      </c>
      <c r="K57" s="483">
        <v>2034</v>
      </c>
      <c r="L57" s="483">
        <v>2035</v>
      </c>
      <c r="M57" s="483">
        <v>2036</v>
      </c>
    </row>
    <row r="58" spans="1:13">
      <c r="A58" s="481">
        <v>1</v>
      </c>
      <c r="B58" s="1038">
        <v>100</v>
      </c>
      <c r="C58" s="1038">
        <v>0</v>
      </c>
      <c r="D58" s="168">
        <v>0</v>
      </c>
      <c r="E58" s="168">
        <v>0</v>
      </c>
      <c r="F58" s="168">
        <v>0</v>
      </c>
      <c r="G58" s="168">
        <v>0</v>
      </c>
      <c r="H58" s="168">
        <v>0</v>
      </c>
      <c r="I58" s="168">
        <v>0</v>
      </c>
      <c r="J58" s="168">
        <v>0</v>
      </c>
      <c r="K58" s="168">
        <v>3</v>
      </c>
      <c r="L58" s="168">
        <v>13</v>
      </c>
      <c r="M58" s="168">
        <v>22</v>
      </c>
    </row>
    <row r="59" spans="1:13">
      <c r="A59" s="481">
        <v>0.9</v>
      </c>
      <c r="B59" s="1039"/>
      <c r="C59" s="1039"/>
      <c r="D59" s="168">
        <v>0</v>
      </c>
      <c r="E59" s="168">
        <v>0</v>
      </c>
      <c r="F59" s="168">
        <v>0</v>
      </c>
      <c r="G59" s="168">
        <v>0</v>
      </c>
      <c r="H59" s="168">
        <v>0</v>
      </c>
      <c r="I59" s="168">
        <v>0</v>
      </c>
      <c r="J59" s="168">
        <v>0</v>
      </c>
      <c r="K59" s="168">
        <v>7</v>
      </c>
      <c r="L59" s="168">
        <v>25</v>
      </c>
      <c r="M59" s="168">
        <v>32</v>
      </c>
    </row>
    <row r="60" spans="1:13">
      <c r="A60" s="481">
        <v>0.8</v>
      </c>
      <c r="B60" s="1039"/>
      <c r="C60" s="1039"/>
      <c r="D60" s="168">
        <v>0</v>
      </c>
      <c r="E60" s="168">
        <v>0</v>
      </c>
      <c r="F60" s="168">
        <v>0</v>
      </c>
      <c r="G60" s="168">
        <v>0</v>
      </c>
      <c r="H60" s="168">
        <v>0</v>
      </c>
      <c r="I60" s="168">
        <v>1</v>
      </c>
      <c r="J60" s="168">
        <v>7</v>
      </c>
      <c r="K60" s="168">
        <v>23</v>
      </c>
      <c r="L60" s="168">
        <v>38</v>
      </c>
      <c r="M60" s="168">
        <v>46</v>
      </c>
    </row>
    <row r="61" spans="1:13">
      <c r="A61" s="482">
        <v>0.75</v>
      </c>
      <c r="B61" s="1039"/>
      <c r="C61" s="1039"/>
      <c r="D61" s="168">
        <v>0</v>
      </c>
      <c r="E61" s="168">
        <v>0</v>
      </c>
      <c r="F61" s="168">
        <v>0</v>
      </c>
      <c r="G61" s="168">
        <v>0</v>
      </c>
      <c r="H61" s="168">
        <v>0</v>
      </c>
      <c r="I61" s="168">
        <v>5</v>
      </c>
      <c r="J61" s="168">
        <v>20</v>
      </c>
      <c r="K61" s="168">
        <v>34</v>
      </c>
      <c r="L61" s="168">
        <v>48</v>
      </c>
      <c r="M61" s="168">
        <v>55</v>
      </c>
    </row>
    <row r="62" spans="1:13">
      <c r="A62" s="481">
        <v>0.7</v>
      </c>
      <c r="B62" s="1039"/>
      <c r="C62" s="1039"/>
      <c r="D62" s="168">
        <v>0</v>
      </c>
      <c r="E62" s="168">
        <v>0</v>
      </c>
      <c r="F62" s="168">
        <v>0</v>
      </c>
      <c r="G62" s="168">
        <v>0</v>
      </c>
      <c r="H62" s="168">
        <v>1</v>
      </c>
      <c r="I62" s="168">
        <v>14</v>
      </c>
      <c r="J62" s="168">
        <v>34</v>
      </c>
      <c r="K62" s="168">
        <v>44</v>
      </c>
      <c r="L62" s="168">
        <v>55</v>
      </c>
      <c r="M62" s="168">
        <v>62</v>
      </c>
    </row>
    <row r="63" spans="1:13">
      <c r="A63" s="481">
        <v>0.6</v>
      </c>
      <c r="B63" s="1039"/>
      <c r="C63" s="1039"/>
      <c r="D63" s="168">
        <v>0</v>
      </c>
      <c r="E63" s="168">
        <v>0</v>
      </c>
      <c r="F63" s="168">
        <v>0</v>
      </c>
      <c r="G63" s="168">
        <v>0</v>
      </c>
      <c r="H63" s="168">
        <v>10</v>
      </c>
      <c r="I63" s="168">
        <v>39</v>
      </c>
      <c r="J63" s="168">
        <v>51</v>
      </c>
      <c r="K63" s="168">
        <v>64</v>
      </c>
      <c r="L63" s="168">
        <v>72</v>
      </c>
      <c r="M63" s="168">
        <v>71</v>
      </c>
    </row>
    <row r="64" spans="1:13">
      <c r="A64" s="481">
        <v>0.5</v>
      </c>
      <c r="B64" s="1039"/>
      <c r="C64" s="1039"/>
      <c r="D64" s="168">
        <v>0</v>
      </c>
      <c r="E64" s="168">
        <v>0</v>
      </c>
      <c r="F64" s="168">
        <v>0</v>
      </c>
      <c r="G64" s="168">
        <v>7</v>
      </c>
      <c r="H64" s="168">
        <v>35</v>
      </c>
      <c r="I64" s="168">
        <v>57</v>
      </c>
      <c r="J64" s="168">
        <v>60</v>
      </c>
      <c r="K64" s="168">
        <v>81</v>
      </c>
      <c r="L64" s="168">
        <v>86</v>
      </c>
      <c r="M64" s="168">
        <v>83</v>
      </c>
    </row>
    <row r="65" spans="1:13">
      <c r="A65" s="481">
        <v>0.4</v>
      </c>
      <c r="B65" s="1039"/>
      <c r="C65" s="1039"/>
      <c r="D65" s="168">
        <v>0</v>
      </c>
      <c r="E65" s="168">
        <v>0</v>
      </c>
      <c r="F65" s="168">
        <v>11</v>
      </c>
      <c r="G65" s="168">
        <v>26</v>
      </c>
      <c r="H65" s="168">
        <v>65</v>
      </c>
      <c r="I65" s="168">
        <v>75</v>
      </c>
      <c r="J65" s="168">
        <v>79</v>
      </c>
      <c r="K65" s="168">
        <v>93</v>
      </c>
      <c r="L65" s="168">
        <v>94</v>
      </c>
      <c r="M65" s="168">
        <v>94</v>
      </c>
    </row>
    <row r="66" spans="1:13">
      <c r="A66" s="481">
        <v>0.3</v>
      </c>
      <c r="B66" s="1039"/>
      <c r="C66" s="1039"/>
      <c r="D66" s="168">
        <v>0</v>
      </c>
      <c r="E66" s="168">
        <v>0</v>
      </c>
      <c r="F66" s="168">
        <v>55</v>
      </c>
      <c r="G66" s="168">
        <v>66</v>
      </c>
      <c r="H66" s="168">
        <v>89</v>
      </c>
      <c r="I66" s="168">
        <v>92</v>
      </c>
      <c r="J66" s="168">
        <v>95</v>
      </c>
      <c r="K66" s="168">
        <v>99</v>
      </c>
      <c r="L66" s="168">
        <v>99</v>
      </c>
      <c r="M66" s="168">
        <v>99</v>
      </c>
    </row>
    <row r="67" spans="1:13">
      <c r="A67" s="481">
        <v>0.2</v>
      </c>
      <c r="B67" s="1039"/>
      <c r="C67" s="1039"/>
      <c r="D67" s="168">
        <v>0</v>
      </c>
      <c r="E67" s="168">
        <v>33</v>
      </c>
      <c r="F67" s="168">
        <v>55</v>
      </c>
      <c r="G67" s="168">
        <v>92</v>
      </c>
      <c r="H67" s="168">
        <v>100</v>
      </c>
      <c r="I67" s="168">
        <v>100</v>
      </c>
      <c r="J67" s="168">
        <v>100</v>
      </c>
      <c r="K67" s="168">
        <v>100</v>
      </c>
      <c r="L67" s="168">
        <v>100</v>
      </c>
      <c r="M67" s="168">
        <v>100</v>
      </c>
    </row>
    <row r="68" spans="1:13">
      <c r="A68" s="481">
        <v>0.1</v>
      </c>
      <c r="B68" s="1039"/>
      <c r="C68" s="1039"/>
      <c r="D68" s="168">
        <v>0</v>
      </c>
      <c r="E68" s="168">
        <v>33</v>
      </c>
      <c r="F68" s="168">
        <v>100</v>
      </c>
      <c r="G68" s="168">
        <v>100</v>
      </c>
      <c r="H68" s="168">
        <v>100</v>
      </c>
      <c r="I68" s="168">
        <v>100</v>
      </c>
      <c r="J68" s="168">
        <v>100</v>
      </c>
      <c r="K68" s="168">
        <v>100</v>
      </c>
      <c r="L68" s="168">
        <v>100</v>
      </c>
      <c r="M68" s="168">
        <v>100</v>
      </c>
    </row>
    <row r="69" spans="1:13">
      <c r="A69" s="481">
        <v>0</v>
      </c>
      <c r="B69" s="1039"/>
      <c r="C69" s="1039"/>
      <c r="D69" s="168">
        <v>0</v>
      </c>
      <c r="E69" s="168">
        <v>66</v>
      </c>
      <c r="F69" s="168">
        <v>100</v>
      </c>
      <c r="G69" s="168">
        <v>100</v>
      </c>
      <c r="H69" s="168">
        <v>100</v>
      </c>
      <c r="I69" s="168">
        <v>100</v>
      </c>
      <c r="J69" s="168">
        <v>100</v>
      </c>
      <c r="K69" s="168">
        <v>100</v>
      </c>
      <c r="L69" s="168">
        <v>100</v>
      </c>
      <c r="M69" s="168">
        <v>100</v>
      </c>
    </row>
    <row r="70" spans="1:13">
      <c r="A70" s="167" t="s">
        <v>391</v>
      </c>
      <c r="B70" s="1040"/>
      <c r="C70" s="1040"/>
      <c r="D70" s="168">
        <v>0</v>
      </c>
      <c r="E70" s="168">
        <v>0</v>
      </c>
      <c r="F70" s="168">
        <v>0</v>
      </c>
      <c r="G70" s="168">
        <v>0</v>
      </c>
      <c r="H70" s="168">
        <v>1</v>
      </c>
      <c r="I70" s="168">
        <v>11</v>
      </c>
      <c r="J70" s="168">
        <v>32</v>
      </c>
      <c r="K70" s="168">
        <v>42</v>
      </c>
      <c r="L70" s="168">
        <v>54</v>
      </c>
      <c r="M70" s="168">
        <v>61</v>
      </c>
    </row>
    <row r="72" spans="1:13">
      <c r="A72" s="95" t="s">
        <v>396</v>
      </c>
    </row>
    <row r="73" spans="1:13">
      <c r="A73" s="167" t="s">
        <v>117</v>
      </c>
      <c r="B73" s="483">
        <v>2025</v>
      </c>
      <c r="C73" s="483">
        <v>2026</v>
      </c>
      <c r="D73" s="483">
        <v>2027</v>
      </c>
      <c r="E73" s="483">
        <v>2028</v>
      </c>
      <c r="F73" s="483">
        <v>2029</v>
      </c>
      <c r="G73" s="483">
        <v>2030</v>
      </c>
      <c r="H73" s="483">
        <v>2031</v>
      </c>
      <c r="I73" s="483">
        <v>2032</v>
      </c>
      <c r="J73" s="483">
        <v>2033</v>
      </c>
      <c r="K73" s="483">
        <v>2034</v>
      </c>
      <c r="L73" s="483">
        <v>2035</v>
      </c>
      <c r="M73" s="483">
        <v>2036</v>
      </c>
    </row>
    <row r="74" spans="1:13">
      <c r="A74" s="481">
        <v>1</v>
      </c>
      <c r="B74" s="1038">
        <v>100</v>
      </c>
      <c r="C74" s="1038">
        <v>0</v>
      </c>
      <c r="D74" s="168">
        <v>0</v>
      </c>
      <c r="E74" s="168">
        <v>0</v>
      </c>
      <c r="F74" s="168">
        <v>0</v>
      </c>
      <c r="G74" s="168">
        <v>0</v>
      </c>
      <c r="H74" s="168">
        <v>0</v>
      </c>
      <c r="I74" s="168">
        <v>0</v>
      </c>
      <c r="J74" s="168">
        <v>0</v>
      </c>
      <c r="K74" s="168">
        <v>0</v>
      </c>
      <c r="L74" s="168">
        <v>4</v>
      </c>
      <c r="M74" s="168">
        <v>8</v>
      </c>
    </row>
    <row r="75" spans="1:13">
      <c r="A75" s="481">
        <v>0.9</v>
      </c>
      <c r="B75" s="1039"/>
      <c r="C75" s="1039"/>
      <c r="D75" s="168">
        <v>0</v>
      </c>
      <c r="E75" s="168">
        <v>0</v>
      </c>
      <c r="F75" s="168">
        <v>0</v>
      </c>
      <c r="G75" s="168">
        <v>0</v>
      </c>
      <c r="H75" s="168">
        <v>0</v>
      </c>
      <c r="I75" s="168">
        <v>0</v>
      </c>
      <c r="J75" s="168">
        <v>0</v>
      </c>
      <c r="K75" s="168">
        <v>0</v>
      </c>
      <c r="L75" s="168">
        <v>8</v>
      </c>
      <c r="M75" s="168">
        <v>19</v>
      </c>
    </row>
    <row r="76" spans="1:13">
      <c r="A76" s="481">
        <v>0.8</v>
      </c>
      <c r="B76" s="1039"/>
      <c r="C76" s="1039"/>
      <c r="D76" s="168">
        <v>0</v>
      </c>
      <c r="E76" s="168">
        <v>0</v>
      </c>
      <c r="F76" s="168">
        <v>0</v>
      </c>
      <c r="G76" s="168">
        <v>0</v>
      </c>
      <c r="H76" s="168">
        <v>0</v>
      </c>
      <c r="I76" s="168">
        <v>0</v>
      </c>
      <c r="J76" s="168">
        <v>0</v>
      </c>
      <c r="K76" s="168">
        <v>4</v>
      </c>
      <c r="L76" s="168">
        <v>14</v>
      </c>
      <c r="M76" s="168">
        <v>25</v>
      </c>
    </row>
    <row r="77" spans="1:13">
      <c r="A77" s="481">
        <v>0.7</v>
      </c>
      <c r="B77" s="1039"/>
      <c r="C77" s="1039"/>
      <c r="D77" s="168">
        <v>0</v>
      </c>
      <c r="E77" s="168">
        <v>0</v>
      </c>
      <c r="F77" s="168">
        <v>0</v>
      </c>
      <c r="G77" s="168">
        <v>0</v>
      </c>
      <c r="H77" s="168">
        <v>0</v>
      </c>
      <c r="I77" s="168">
        <v>0</v>
      </c>
      <c r="J77" s="168">
        <v>0</v>
      </c>
      <c r="K77" s="168">
        <v>7</v>
      </c>
      <c r="L77" s="168">
        <v>26</v>
      </c>
      <c r="M77" s="168">
        <v>34</v>
      </c>
    </row>
    <row r="78" spans="1:13">
      <c r="A78" s="481">
        <v>0.6</v>
      </c>
      <c r="B78" s="1039"/>
      <c r="C78" s="1039"/>
      <c r="D78" s="168">
        <v>0</v>
      </c>
      <c r="E78" s="168">
        <v>0</v>
      </c>
      <c r="F78" s="168">
        <v>0</v>
      </c>
      <c r="G78" s="168">
        <v>0</v>
      </c>
      <c r="H78" s="168">
        <v>0</v>
      </c>
      <c r="I78" s="168">
        <v>1</v>
      </c>
      <c r="J78" s="168">
        <v>7</v>
      </c>
      <c r="K78" s="168">
        <v>22</v>
      </c>
      <c r="L78" s="168">
        <v>37</v>
      </c>
      <c r="M78" s="168">
        <v>46</v>
      </c>
    </row>
    <row r="79" spans="1:13">
      <c r="A79" s="482">
        <v>0.55000000000000004</v>
      </c>
      <c r="B79" s="1039"/>
      <c r="C79" s="1039"/>
      <c r="D79" s="168">
        <v>0</v>
      </c>
      <c r="E79" s="168">
        <v>0</v>
      </c>
      <c r="F79" s="168">
        <v>0</v>
      </c>
      <c r="G79" s="168">
        <v>0</v>
      </c>
      <c r="H79" s="168">
        <v>0</v>
      </c>
      <c r="I79" s="168">
        <v>4</v>
      </c>
      <c r="J79" s="168">
        <v>17</v>
      </c>
      <c r="K79" s="168">
        <v>31</v>
      </c>
      <c r="L79" s="168">
        <v>45</v>
      </c>
      <c r="M79" s="168">
        <v>53</v>
      </c>
    </row>
    <row r="80" spans="1:13">
      <c r="A80" s="481">
        <v>0.5</v>
      </c>
      <c r="B80" s="1039"/>
      <c r="C80" s="1039"/>
      <c r="D80" s="168">
        <v>0</v>
      </c>
      <c r="E80" s="168">
        <v>0</v>
      </c>
      <c r="F80" s="168">
        <v>0</v>
      </c>
      <c r="G80" s="168">
        <v>0</v>
      </c>
      <c r="H80" s="168">
        <v>1</v>
      </c>
      <c r="I80" s="168">
        <v>11</v>
      </c>
      <c r="J80" s="168">
        <v>30</v>
      </c>
      <c r="K80" s="168">
        <v>41</v>
      </c>
      <c r="L80" s="168">
        <v>53</v>
      </c>
      <c r="M80" s="168">
        <v>60</v>
      </c>
    </row>
    <row r="81" spans="1:13">
      <c r="A81" s="481">
        <v>0.4</v>
      </c>
      <c r="B81" s="1039"/>
      <c r="C81" s="1039"/>
      <c r="D81" s="168">
        <v>0</v>
      </c>
      <c r="E81" s="168">
        <v>0</v>
      </c>
      <c r="F81" s="168">
        <v>0</v>
      </c>
      <c r="G81" s="168">
        <v>0</v>
      </c>
      <c r="H81" s="168">
        <v>7</v>
      </c>
      <c r="I81" s="168">
        <v>33</v>
      </c>
      <c r="J81" s="168">
        <v>47</v>
      </c>
      <c r="K81" s="168">
        <v>58</v>
      </c>
      <c r="L81" s="168">
        <v>68</v>
      </c>
      <c r="M81" s="168">
        <v>69</v>
      </c>
    </row>
    <row r="82" spans="1:13">
      <c r="A82" s="481">
        <v>0.3</v>
      </c>
      <c r="B82" s="1039"/>
      <c r="C82" s="1039"/>
      <c r="D82" s="168">
        <v>0</v>
      </c>
      <c r="E82" s="168">
        <v>0</v>
      </c>
      <c r="F82" s="168">
        <v>11</v>
      </c>
      <c r="G82" s="168">
        <v>4</v>
      </c>
      <c r="H82" s="168">
        <v>26</v>
      </c>
      <c r="I82" s="168">
        <v>52</v>
      </c>
      <c r="J82" s="168">
        <v>56</v>
      </c>
      <c r="K82" s="168">
        <v>73</v>
      </c>
      <c r="L82" s="168">
        <v>81</v>
      </c>
      <c r="M82" s="168">
        <v>79</v>
      </c>
    </row>
    <row r="83" spans="1:13">
      <c r="A83" s="481">
        <v>0.2</v>
      </c>
      <c r="B83" s="1039"/>
      <c r="C83" s="1039"/>
      <c r="D83" s="168">
        <v>0</v>
      </c>
      <c r="E83" s="168">
        <v>0</v>
      </c>
      <c r="F83" s="168">
        <v>11</v>
      </c>
      <c r="G83" s="168">
        <v>26</v>
      </c>
      <c r="H83" s="168">
        <v>53</v>
      </c>
      <c r="I83" s="168">
        <v>67</v>
      </c>
      <c r="J83" s="168">
        <v>68</v>
      </c>
      <c r="K83" s="168">
        <v>87</v>
      </c>
      <c r="L83" s="168">
        <v>90</v>
      </c>
      <c r="M83" s="168">
        <v>90</v>
      </c>
    </row>
    <row r="84" spans="1:13">
      <c r="A84" s="481">
        <v>0.1</v>
      </c>
      <c r="B84" s="1039"/>
      <c r="C84" s="1039"/>
      <c r="D84" s="168">
        <v>0</v>
      </c>
      <c r="E84" s="168">
        <v>33</v>
      </c>
      <c r="F84" s="168">
        <v>44</v>
      </c>
      <c r="G84" s="168">
        <v>55</v>
      </c>
      <c r="H84" s="168">
        <v>78</v>
      </c>
      <c r="I84" s="168">
        <v>83</v>
      </c>
      <c r="J84" s="168">
        <v>86</v>
      </c>
      <c r="K84" s="168">
        <v>96</v>
      </c>
      <c r="L84" s="168">
        <v>96</v>
      </c>
      <c r="M84" s="168">
        <v>97</v>
      </c>
    </row>
    <row r="85" spans="1:13">
      <c r="A85" s="481">
        <v>0</v>
      </c>
      <c r="B85" s="1039"/>
      <c r="C85" s="1039"/>
      <c r="D85" s="168">
        <v>0</v>
      </c>
      <c r="E85" s="168">
        <v>33</v>
      </c>
      <c r="F85" s="168">
        <v>55</v>
      </c>
      <c r="G85" s="168">
        <v>70</v>
      </c>
      <c r="H85" s="168">
        <v>91</v>
      </c>
      <c r="I85" s="168">
        <v>95</v>
      </c>
      <c r="J85" s="168">
        <v>97</v>
      </c>
      <c r="K85" s="168">
        <v>99</v>
      </c>
      <c r="L85" s="168">
        <v>100</v>
      </c>
      <c r="M85" s="168">
        <v>100</v>
      </c>
    </row>
    <row r="86" spans="1:13">
      <c r="A86" s="167" t="s">
        <v>391</v>
      </c>
      <c r="B86" s="1040"/>
      <c r="C86" s="1040"/>
      <c r="D86" s="168">
        <v>0</v>
      </c>
      <c r="E86" s="168">
        <v>0</v>
      </c>
      <c r="F86" s="168">
        <v>0</v>
      </c>
      <c r="G86" s="168">
        <v>0</v>
      </c>
      <c r="H86" s="168">
        <v>0</v>
      </c>
      <c r="I86" s="168">
        <v>0</v>
      </c>
      <c r="J86" s="168">
        <v>0</v>
      </c>
      <c r="K86" s="168">
        <v>6</v>
      </c>
      <c r="L86" s="168">
        <v>24</v>
      </c>
      <c r="M86" s="168">
        <v>32</v>
      </c>
    </row>
  </sheetData>
  <mergeCells count="11">
    <mergeCell ref="C58:C70"/>
    <mergeCell ref="B42:B54"/>
    <mergeCell ref="C42:C54"/>
    <mergeCell ref="B74:B86"/>
    <mergeCell ref="C74:C86"/>
    <mergeCell ref="B58:B70"/>
    <mergeCell ref="A4:L4"/>
    <mergeCell ref="B9:B21"/>
    <mergeCell ref="C9:C21"/>
    <mergeCell ref="B25:B37"/>
    <mergeCell ref="C25:C37"/>
  </mergeCells>
  <phoneticPr fontId="10"/>
  <conditionalFormatting sqref="B9:L9 M9:M21 D10:L21">
    <cfRule type="colorScale" priority="23">
      <colorScale>
        <cfvo type="min"/>
        <cfvo type="max"/>
        <color theme="0"/>
        <color rgb="FFFFC000"/>
      </colorScale>
    </cfRule>
  </conditionalFormatting>
  <conditionalFormatting sqref="B25:L25 M25:M37 D26:L37">
    <cfRule type="colorScale" priority="17">
      <colorScale>
        <cfvo type="min"/>
        <cfvo type="max"/>
        <color theme="0"/>
        <color rgb="FFFFC000"/>
      </colorScale>
    </cfRule>
  </conditionalFormatting>
  <conditionalFormatting sqref="B9:M9 D10:M21">
    <cfRule type="colorScale" priority="21">
      <colorScale>
        <cfvo type="num" val="0"/>
        <cfvo type="num" val="100"/>
        <color theme="0"/>
        <color rgb="FFFFC000"/>
      </colorScale>
    </cfRule>
    <cfRule type="colorScale" priority="22">
      <colorScale>
        <cfvo type="num" val="0"/>
        <cfvo type="num" val="50"/>
        <color theme="0"/>
        <color rgb="FFFFC000"/>
      </colorScale>
    </cfRule>
  </conditionalFormatting>
  <conditionalFormatting sqref="B9:M21">
    <cfRule type="colorScale" priority="18">
      <colorScale>
        <cfvo type="min"/>
        <cfvo type="max"/>
        <color theme="0"/>
        <color rgb="FFFFC000"/>
      </colorScale>
    </cfRule>
    <cfRule type="colorScale" priority="19">
      <colorScale>
        <cfvo type="min"/>
        <cfvo type="max"/>
        <color theme="0"/>
        <color rgb="FFFFEF9C"/>
      </colorScale>
    </cfRule>
    <cfRule type="colorScale" priority="20">
      <colorScale>
        <cfvo type="num" val="0"/>
        <cfvo type="num" val="191"/>
        <color theme="0"/>
        <color rgb="FFFFC000"/>
      </colorScale>
    </cfRule>
  </conditionalFormatting>
  <conditionalFormatting sqref="B25:M25 D26:M37">
    <cfRule type="colorScale" priority="15">
      <colorScale>
        <cfvo type="num" val="0"/>
        <cfvo type="num" val="100"/>
        <color theme="0"/>
        <color rgb="FFFFC000"/>
      </colorScale>
    </cfRule>
    <cfRule type="colorScale" priority="16">
      <colorScale>
        <cfvo type="num" val="0"/>
        <cfvo type="num" val="50"/>
        <color theme="0"/>
        <color rgb="FFFFC000"/>
      </colorScale>
    </cfRule>
  </conditionalFormatting>
  <conditionalFormatting sqref="B25:M37">
    <cfRule type="colorScale" priority="12">
      <colorScale>
        <cfvo type="min"/>
        <cfvo type="max"/>
        <color theme="0"/>
        <color rgb="FFFFC000"/>
      </colorScale>
    </cfRule>
    <cfRule type="colorScale" priority="13">
      <colorScale>
        <cfvo type="min"/>
        <cfvo type="max"/>
        <color theme="0"/>
        <color rgb="FFFFEF9C"/>
      </colorScale>
    </cfRule>
    <cfRule type="colorScale" priority="14">
      <colorScale>
        <cfvo type="num" val="0"/>
        <cfvo type="num" val="191"/>
        <color theme="0"/>
        <color rgb="FFFFC000"/>
      </colorScale>
    </cfRule>
  </conditionalFormatting>
  <conditionalFormatting sqref="B42:M42 D43:M54">
    <cfRule type="colorScale" priority="4">
      <colorScale>
        <cfvo type="min"/>
        <cfvo type="max"/>
        <color theme="0"/>
        <color rgb="FFFFC000"/>
      </colorScale>
    </cfRule>
    <cfRule type="colorScale" priority="5">
      <colorScale>
        <cfvo type="num" val="0"/>
        <cfvo type="num" val="100"/>
        <color theme="0"/>
        <color rgb="FFFFC000"/>
      </colorScale>
    </cfRule>
    <cfRule type="colorScale" priority="6">
      <colorScale>
        <cfvo type="num" val="0"/>
        <cfvo type="num" val="50"/>
        <color theme="0"/>
        <color rgb="FFFFC000"/>
      </colorScale>
    </cfRule>
    <cfRule type="colorScale" priority="7">
      <colorScale>
        <cfvo type="min"/>
        <cfvo type="max"/>
        <color theme="0"/>
        <color rgb="FFFFC000"/>
      </colorScale>
    </cfRule>
  </conditionalFormatting>
  <conditionalFormatting sqref="B58:M58 D59:M70">
    <cfRule type="colorScale" priority="8">
      <colorScale>
        <cfvo type="min"/>
        <cfvo type="max"/>
        <color theme="0"/>
        <color rgb="FFFFC000"/>
      </colorScale>
    </cfRule>
    <cfRule type="colorScale" priority="9">
      <colorScale>
        <cfvo type="num" val="0"/>
        <cfvo type="num" val="100"/>
        <color theme="0"/>
        <color rgb="FFFFC000"/>
      </colorScale>
    </cfRule>
    <cfRule type="colorScale" priority="10">
      <colorScale>
        <cfvo type="num" val="0"/>
        <cfvo type="num" val="50"/>
        <color theme="0"/>
        <color rgb="FFFFC000"/>
      </colorScale>
    </cfRule>
    <cfRule type="colorScale" priority="11">
      <colorScale>
        <cfvo type="min"/>
        <cfvo type="max"/>
        <color theme="0"/>
        <color rgb="FFFFC000"/>
      </colorScale>
    </cfRule>
  </conditionalFormatting>
  <conditionalFormatting sqref="B74:M74 D75:M86">
    <cfRule type="colorScale" priority="1">
      <colorScale>
        <cfvo type="num" val="0"/>
        <cfvo type="num" val="100"/>
        <color theme="0"/>
        <color rgb="FFFFC000"/>
      </colorScale>
    </cfRule>
    <cfRule type="colorScale" priority="2">
      <colorScale>
        <cfvo type="num" val="0"/>
        <cfvo type="num" val="50"/>
        <color theme="0"/>
        <color rgb="FFFFC000"/>
      </colorScale>
    </cfRule>
    <cfRule type="colorScale" priority="3">
      <colorScale>
        <cfvo type="min"/>
        <cfvo type="max"/>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FB0B9-545C-4FC6-BA9A-7C5AFBB6C437}">
  <dimension ref="A1:M86"/>
  <sheetViews>
    <sheetView zoomScaleNormal="100" workbookViewId="0"/>
  </sheetViews>
  <sheetFormatPr defaultRowHeight="15.75"/>
  <cols>
    <col min="1" max="1" width="18.5" style="83" customWidth="1"/>
    <col min="2" max="13" width="6.125" style="83" customWidth="1"/>
    <col min="14" max="16384" width="9" style="83"/>
  </cols>
  <sheetData>
    <row r="1" spans="1:13">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13">
      <c r="A3" s="64" t="s">
        <v>214</v>
      </c>
    </row>
    <row r="4" spans="1:13" ht="33.75" customHeight="1">
      <c r="A4" s="1041" t="s">
        <v>392</v>
      </c>
      <c r="B4" s="1041"/>
      <c r="C4" s="1041"/>
      <c r="D4" s="1041"/>
      <c r="E4" s="1041"/>
      <c r="F4" s="1041"/>
      <c r="G4" s="1041"/>
      <c r="H4" s="1041"/>
      <c r="I4" s="1041"/>
      <c r="J4" s="1041"/>
      <c r="K4" s="1041"/>
      <c r="L4" s="1041"/>
      <c r="M4" s="1041"/>
    </row>
    <row r="5" spans="1:13">
      <c r="A5" s="126"/>
    </row>
    <row r="6" spans="1:13">
      <c r="A6" s="64" t="s">
        <v>212</v>
      </c>
    </row>
    <row r="7" spans="1:13">
      <c r="A7" s="64" t="s">
        <v>399</v>
      </c>
    </row>
    <row r="8" spans="1:13">
      <c r="A8" s="167" t="s">
        <v>116</v>
      </c>
      <c r="B8" s="483">
        <v>2025</v>
      </c>
      <c r="C8" s="483">
        <v>2026</v>
      </c>
      <c r="D8" s="483">
        <v>2027</v>
      </c>
      <c r="E8" s="483">
        <v>2028</v>
      </c>
      <c r="F8" s="483">
        <v>2029</v>
      </c>
      <c r="G8" s="483">
        <v>2030</v>
      </c>
      <c r="H8" s="483">
        <v>2031</v>
      </c>
      <c r="I8" s="483">
        <v>2032</v>
      </c>
      <c r="J8" s="483">
        <v>2033</v>
      </c>
      <c r="K8" s="483">
        <v>2034</v>
      </c>
      <c r="L8" s="483">
        <v>2035</v>
      </c>
      <c r="M8" s="483">
        <v>2036</v>
      </c>
    </row>
    <row r="9" spans="1:13">
      <c r="A9" s="481">
        <v>1</v>
      </c>
      <c r="B9" s="1038">
        <v>100</v>
      </c>
      <c r="C9" s="1038">
        <v>100</v>
      </c>
      <c r="D9" s="168">
        <v>100</v>
      </c>
      <c r="E9" s="168">
        <v>100</v>
      </c>
      <c r="F9" s="168">
        <v>34</v>
      </c>
      <c r="G9" s="168">
        <v>0</v>
      </c>
      <c r="H9" s="168">
        <v>7</v>
      </c>
      <c r="I9" s="168">
        <v>30</v>
      </c>
      <c r="J9" s="168">
        <v>40</v>
      </c>
      <c r="K9" s="168">
        <v>47</v>
      </c>
      <c r="L9" s="168">
        <v>58</v>
      </c>
      <c r="M9" s="168">
        <v>62</v>
      </c>
    </row>
    <row r="10" spans="1:13">
      <c r="A10" s="481">
        <v>0.9</v>
      </c>
      <c r="B10" s="1039"/>
      <c r="C10" s="1039"/>
      <c r="D10" s="168">
        <v>100</v>
      </c>
      <c r="E10" s="168">
        <v>100</v>
      </c>
      <c r="F10" s="168">
        <v>34</v>
      </c>
      <c r="G10" s="168">
        <v>11</v>
      </c>
      <c r="H10" s="168">
        <v>18</v>
      </c>
      <c r="I10" s="168">
        <v>40</v>
      </c>
      <c r="J10" s="168">
        <v>45</v>
      </c>
      <c r="K10" s="168">
        <v>57</v>
      </c>
      <c r="L10" s="168">
        <v>65</v>
      </c>
      <c r="M10" s="168">
        <v>66</v>
      </c>
    </row>
    <row r="11" spans="1:13">
      <c r="A11" s="481">
        <v>0.8</v>
      </c>
      <c r="B11" s="1039"/>
      <c r="C11" s="1039"/>
      <c r="D11" s="168">
        <v>100</v>
      </c>
      <c r="E11" s="168">
        <v>100</v>
      </c>
      <c r="F11" s="168">
        <v>100</v>
      </c>
      <c r="G11" s="168">
        <v>11</v>
      </c>
      <c r="H11" s="168">
        <v>35</v>
      </c>
      <c r="I11" s="168">
        <v>49</v>
      </c>
      <c r="J11" s="168">
        <v>52</v>
      </c>
      <c r="K11" s="168">
        <v>69</v>
      </c>
      <c r="L11" s="168">
        <v>71</v>
      </c>
      <c r="M11" s="168">
        <v>69</v>
      </c>
    </row>
    <row r="12" spans="1:13">
      <c r="A12" s="481">
        <v>0.7</v>
      </c>
      <c r="B12" s="1039"/>
      <c r="C12" s="1039"/>
      <c r="D12" s="168">
        <v>100</v>
      </c>
      <c r="E12" s="168">
        <v>100</v>
      </c>
      <c r="F12" s="168">
        <v>100</v>
      </c>
      <c r="G12" s="168">
        <v>55</v>
      </c>
      <c r="H12" s="168">
        <v>56</v>
      </c>
      <c r="I12" s="168">
        <v>58</v>
      </c>
      <c r="J12" s="168">
        <v>57</v>
      </c>
      <c r="K12" s="168">
        <v>79</v>
      </c>
      <c r="L12" s="168">
        <v>77</v>
      </c>
      <c r="M12" s="168">
        <v>73</v>
      </c>
    </row>
    <row r="13" spans="1:13">
      <c r="A13" s="481">
        <v>0.6</v>
      </c>
      <c r="B13" s="1039"/>
      <c r="C13" s="1039"/>
      <c r="D13" s="168">
        <v>100</v>
      </c>
      <c r="E13" s="168">
        <v>100</v>
      </c>
      <c r="F13" s="168">
        <v>100</v>
      </c>
      <c r="G13" s="168">
        <v>66</v>
      </c>
      <c r="H13" s="168">
        <v>78</v>
      </c>
      <c r="I13" s="168">
        <v>67</v>
      </c>
      <c r="J13" s="168">
        <v>63</v>
      </c>
      <c r="K13" s="168">
        <v>84</v>
      </c>
      <c r="L13" s="168">
        <v>84</v>
      </c>
      <c r="M13" s="168">
        <v>80</v>
      </c>
    </row>
    <row r="14" spans="1:13">
      <c r="A14" s="481">
        <v>0.5</v>
      </c>
      <c r="B14" s="1039"/>
      <c r="C14" s="1039"/>
      <c r="D14" s="168">
        <v>100</v>
      </c>
      <c r="E14" s="168">
        <v>100</v>
      </c>
      <c r="F14" s="168">
        <v>100</v>
      </c>
      <c r="G14" s="168">
        <v>100</v>
      </c>
      <c r="H14" s="168">
        <v>85</v>
      </c>
      <c r="I14" s="168">
        <v>81</v>
      </c>
      <c r="J14" s="168">
        <v>77</v>
      </c>
      <c r="K14" s="168">
        <v>90</v>
      </c>
      <c r="L14" s="168">
        <v>90</v>
      </c>
      <c r="M14" s="168">
        <v>88</v>
      </c>
    </row>
    <row r="15" spans="1:13">
      <c r="A15" s="482">
        <v>0.45</v>
      </c>
      <c r="B15" s="1039"/>
      <c r="C15" s="1039"/>
      <c r="D15" s="168">
        <v>100</v>
      </c>
      <c r="E15" s="168">
        <v>100</v>
      </c>
      <c r="F15" s="168">
        <v>100</v>
      </c>
      <c r="G15" s="168">
        <v>100</v>
      </c>
      <c r="H15" s="168">
        <v>93</v>
      </c>
      <c r="I15" s="168">
        <v>88</v>
      </c>
      <c r="J15" s="168">
        <v>84</v>
      </c>
      <c r="K15" s="168">
        <v>93</v>
      </c>
      <c r="L15" s="168">
        <v>93</v>
      </c>
      <c r="M15" s="168">
        <v>92</v>
      </c>
    </row>
    <row r="16" spans="1:13">
      <c r="A16" s="481">
        <v>0.4</v>
      </c>
      <c r="B16" s="1039"/>
      <c r="C16" s="1039"/>
      <c r="D16" s="168">
        <v>100</v>
      </c>
      <c r="E16" s="168">
        <v>100</v>
      </c>
      <c r="F16" s="168">
        <v>100</v>
      </c>
      <c r="G16" s="168">
        <v>100</v>
      </c>
      <c r="H16" s="168">
        <v>100</v>
      </c>
      <c r="I16" s="168">
        <v>91</v>
      </c>
      <c r="J16" s="168">
        <v>88</v>
      </c>
      <c r="K16" s="168">
        <v>95</v>
      </c>
      <c r="L16" s="168">
        <v>95</v>
      </c>
      <c r="M16" s="168">
        <v>94</v>
      </c>
    </row>
    <row r="17" spans="1:13">
      <c r="A17" s="481">
        <v>0.3</v>
      </c>
      <c r="B17" s="1039"/>
      <c r="C17" s="1039"/>
      <c r="D17" s="168">
        <v>100</v>
      </c>
      <c r="E17" s="168">
        <v>100</v>
      </c>
      <c r="F17" s="168">
        <v>100</v>
      </c>
      <c r="G17" s="168">
        <v>100</v>
      </c>
      <c r="H17" s="168">
        <v>100</v>
      </c>
      <c r="I17" s="168">
        <v>100</v>
      </c>
      <c r="J17" s="168">
        <v>97</v>
      </c>
      <c r="K17" s="168">
        <v>98</v>
      </c>
      <c r="L17" s="168">
        <v>98</v>
      </c>
      <c r="M17" s="168">
        <v>98</v>
      </c>
    </row>
    <row r="18" spans="1:13">
      <c r="A18" s="481">
        <v>0.2</v>
      </c>
      <c r="B18" s="1039"/>
      <c r="C18" s="1039"/>
      <c r="D18" s="168">
        <v>100</v>
      </c>
      <c r="E18" s="168">
        <v>100</v>
      </c>
      <c r="F18" s="168">
        <v>100</v>
      </c>
      <c r="G18" s="168">
        <v>100</v>
      </c>
      <c r="H18" s="168">
        <v>100</v>
      </c>
      <c r="I18" s="168">
        <v>100</v>
      </c>
      <c r="J18" s="168">
        <v>100</v>
      </c>
      <c r="K18" s="168">
        <v>100</v>
      </c>
      <c r="L18" s="168">
        <v>100</v>
      </c>
      <c r="M18" s="168">
        <v>100</v>
      </c>
    </row>
    <row r="19" spans="1:13">
      <c r="A19" s="481">
        <v>0.1</v>
      </c>
      <c r="B19" s="1039"/>
      <c r="C19" s="1039"/>
      <c r="D19" s="168">
        <v>100</v>
      </c>
      <c r="E19" s="168">
        <v>100</v>
      </c>
      <c r="F19" s="168">
        <v>100</v>
      </c>
      <c r="G19" s="168">
        <v>100</v>
      </c>
      <c r="H19" s="168">
        <v>100</v>
      </c>
      <c r="I19" s="168">
        <v>100</v>
      </c>
      <c r="J19" s="168">
        <v>100</v>
      </c>
      <c r="K19" s="168">
        <v>100</v>
      </c>
      <c r="L19" s="168">
        <v>100</v>
      </c>
      <c r="M19" s="168">
        <v>100</v>
      </c>
    </row>
    <row r="20" spans="1:13">
      <c r="A20" s="481">
        <v>0</v>
      </c>
      <c r="B20" s="1039"/>
      <c r="C20" s="1039"/>
      <c r="D20" s="168">
        <v>100</v>
      </c>
      <c r="E20" s="168">
        <v>100</v>
      </c>
      <c r="F20" s="168">
        <v>100</v>
      </c>
      <c r="G20" s="168">
        <v>100</v>
      </c>
      <c r="H20" s="168">
        <v>100</v>
      </c>
      <c r="I20" s="168">
        <v>100</v>
      </c>
      <c r="J20" s="168">
        <v>100</v>
      </c>
      <c r="K20" s="168">
        <v>100</v>
      </c>
      <c r="L20" s="168">
        <v>100</v>
      </c>
      <c r="M20" s="168">
        <v>100</v>
      </c>
    </row>
    <row r="21" spans="1:13">
      <c r="A21" s="167" t="s">
        <v>391</v>
      </c>
      <c r="B21" s="1040"/>
      <c r="C21" s="1040"/>
      <c r="D21" s="168">
        <v>100</v>
      </c>
      <c r="E21" s="168">
        <v>100</v>
      </c>
      <c r="F21" s="168">
        <v>100</v>
      </c>
      <c r="G21" s="168">
        <v>55</v>
      </c>
      <c r="H21" s="168">
        <v>54</v>
      </c>
      <c r="I21" s="168">
        <v>56</v>
      </c>
      <c r="J21" s="168">
        <v>54</v>
      </c>
      <c r="K21" s="168">
        <v>69</v>
      </c>
      <c r="L21" s="168">
        <v>74</v>
      </c>
      <c r="M21" s="168">
        <v>71</v>
      </c>
    </row>
    <row r="22" spans="1:13">
      <c r="A22" s="64"/>
    </row>
    <row r="23" spans="1:13">
      <c r="A23" s="64" t="s">
        <v>394</v>
      </c>
    </row>
    <row r="24" spans="1:13">
      <c r="A24" s="167" t="s">
        <v>116</v>
      </c>
      <c r="B24" s="483">
        <v>2025</v>
      </c>
      <c r="C24" s="483">
        <v>2026</v>
      </c>
      <c r="D24" s="483">
        <v>2027</v>
      </c>
      <c r="E24" s="483">
        <v>2028</v>
      </c>
      <c r="F24" s="483">
        <v>2029</v>
      </c>
      <c r="G24" s="483">
        <v>2030</v>
      </c>
      <c r="H24" s="483">
        <v>2031</v>
      </c>
      <c r="I24" s="483">
        <v>2032</v>
      </c>
      <c r="J24" s="483">
        <v>2033</v>
      </c>
      <c r="K24" s="483">
        <v>2034</v>
      </c>
      <c r="L24" s="483">
        <v>2035</v>
      </c>
      <c r="M24" s="483">
        <v>2036</v>
      </c>
    </row>
    <row r="25" spans="1:13">
      <c r="A25" s="481">
        <v>1</v>
      </c>
      <c r="B25" s="1038">
        <v>100</v>
      </c>
      <c r="C25" s="1038">
        <v>100</v>
      </c>
      <c r="D25" s="168">
        <v>100</v>
      </c>
      <c r="E25" s="168">
        <v>100</v>
      </c>
      <c r="F25" s="168">
        <v>34</v>
      </c>
      <c r="G25" s="168">
        <v>0</v>
      </c>
      <c r="H25" s="168">
        <v>7</v>
      </c>
      <c r="I25" s="168">
        <v>30</v>
      </c>
      <c r="J25" s="168">
        <v>40</v>
      </c>
      <c r="K25" s="168">
        <v>47</v>
      </c>
      <c r="L25" s="168">
        <v>59</v>
      </c>
      <c r="M25" s="168">
        <v>62</v>
      </c>
    </row>
    <row r="26" spans="1:13">
      <c r="A26" s="481">
        <v>0.9</v>
      </c>
      <c r="B26" s="1039"/>
      <c r="C26" s="1039"/>
      <c r="D26" s="168">
        <v>100</v>
      </c>
      <c r="E26" s="168">
        <v>100</v>
      </c>
      <c r="F26" s="168">
        <v>34</v>
      </c>
      <c r="G26" s="168">
        <v>11</v>
      </c>
      <c r="H26" s="168">
        <v>16</v>
      </c>
      <c r="I26" s="168">
        <v>40</v>
      </c>
      <c r="J26" s="168">
        <v>45</v>
      </c>
      <c r="K26" s="168">
        <v>57</v>
      </c>
      <c r="L26" s="168">
        <v>65</v>
      </c>
      <c r="M26" s="168">
        <v>66</v>
      </c>
    </row>
    <row r="27" spans="1:13">
      <c r="A27" s="481">
        <v>0.8</v>
      </c>
      <c r="B27" s="1039"/>
      <c r="C27" s="1039"/>
      <c r="D27" s="168">
        <v>100</v>
      </c>
      <c r="E27" s="168">
        <v>100</v>
      </c>
      <c r="F27" s="168">
        <v>100</v>
      </c>
      <c r="G27" s="168">
        <v>11</v>
      </c>
      <c r="H27" s="168">
        <v>35</v>
      </c>
      <c r="I27" s="168">
        <v>49</v>
      </c>
      <c r="J27" s="168">
        <v>52</v>
      </c>
      <c r="K27" s="168">
        <v>69</v>
      </c>
      <c r="L27" s="168">
        <v>71</v>
      </c>
      <c r="M27" s="168">
        <v>69</v>
      </c>
    </row>
    <row r="28" spans="1:13">
      <c r="A28" s="481">
        <v>0.7</v>
      </c>
      <c r="B28" s="1039"/>
      <c r="C28" s="1039"/>
      <c r="D28" s="168">
        <v>100</v>
      </c>
      <c r="E28" s="168">
        <v>100</v>
      </c>
      <c r="F28" s="168">
        <v>100</v>
      </c>
      <c r="G28" s="168">
        <v>55</v>
      </c>
      <c r="H28" s="168">
        <v>56</v>
      </c>
      <c r="I28" s="168">
        <v>58</v>
      </c>
      <c r="J28" s="168">
        <v>57</v>
      </c>
      <c r="K28" s="168">
        <v>79</v>
      </c>
      <c r="L28" s="168">
        <v>77</v>
      </c>
      <c r="M28" s="168">
        <v>73</v>
      </c>
    </row>
    <row r="29" spans="1:13">
      <c r="A29" s="481">
        <v>0.6</v>
      </c>
      <c r="B29" s="1039"/>
      <c r="C29" s="1039"/>
      <c r="D29" s="168">
        <v>100</v>
      </c>
      <c r="E29" s="168">
        <v>100</v>
      </c>
      <c r="F29" s="168">
        <v>100</v>
      </c>
      <c r="G29" s="168">
        <v>66</v>
      </c>
      <c r="H29" s="168">
        <v>76</v>
      </c>
      <c r="I29" s="168">
        <v>67</v>
      </c>
      <c r="J29" s="168">
        <v>63</v>
      </c>
      <c r="K29" s="168">
        <v>84</v>
      </c>
      <c r="L29" s="168">
        <v>84</v>
      </c>
      <c r="M29" s="168">
        <v>80</v>
      </c>
    </row>
    <row r="30" spans="1:13">
      <c r="A30" s="481">
        <v>0.5</v>
      </c>
      <c r="B30" s="1039"/>
      <c r="C30" s="1039"/>
      <c r="D30" s="168">
        <v>100</v>
      </c>
      <c r="E30" s="168">
        <v>100</v>
      </c>
      <c r="F30" s="168">
        <v>100</v>
      </c>
      <c r="G30" s="168">
        <v>100</v>
      </c>
      <c r="H30" s="168">
        <v>85</v>
      </c>
      <c r="I30" s="168">
        <v>81</v>
      </c>
      <c r="J30" s="168">
        <v>76</v>
      </c>
      <c r="K30" s="168">
        <v>90</v>
      </c>
      <c r="L30" s="168">
        <v>90</v>
      </c>
      <c r="M30" s="168">
        <v>87</v>
      </c>
    </row>
    <row r="31" spans="1:13">
      <c r="A31" s="482">
        <v>0.45</v>
      </c>
      <c r="B31" s="1039"/>
      <c r="C31" s="1039"/>
      <c r="D31" s="168">
        <v>100</v>
      </c>
      <c r="E31" s="168">
        <v>100</v>
      </c>
      <c r="F31" s="168">
        <v>100</v>
      </c>
      <c r="G31" s="168">
        <v>100</v>
      </c>
      <c r="H31" s="168">
        <v>91</v>
      </c>
      <c r="I31" s="168">
        <v>87</v>
      </c>
      <c r="J31" s="168">
        <v>83</v>
      </c>
      <c r="K31" s="168">
        <v>93</v>
      </c>
      <c r="L31" s="168">
        <v>93</v>
      </c>
      <c r="M31" s="168">
        <v>92</v>
      </c>
    </row>
    <row r="32" spans="1:13">
      <c r="A32" s="481">
        <v>0.4</v>
      </c>
      <c r="B32" s="1039"/>
      <c r="C32" s="1039"/>
      <c r="D32" s="168">
        <v>100</v>
      </c>
      <c r="E32" s="168">
        <v>100</v>
      </c>
      <c r="F32" s="168">
        <v>100</v>
      </c>
      <c r="G32" s="168">
        <v>100</v>
      </c>
      <c r="H32" s="168">
        <v>98</v>
      </c>
      <c r="I32" s="168">
        <v>91</v>
      </c>
      <c r="J32" s="168">
        <v>88</v>
      </c>
      <c r="K32" s="168">
        <v>95</v>
      </c>
      <c r="L32" s="168">
        <v>95</v>
      </c>
      <c r="M32" s="168">
        <v>94</v>
      </c>
    </row>
    <row r="33" spans="1:13">
      <c r="A33" s="481">
        <v>0.3</v>
      </c>
      <c r="B33" s="1039"/>
      <c r="C33" s="1039"/>
      <c r="D33" s="168">
        <v>100</v>
      </c>
      <c r="E33" s="168">
        <v>100</v>
      </c>
      <c r="F33" s="168">
        <v>100</v>
      </c>
      <c r="G33" s="168">
        <v>100</v>
      </c>
      <c r="H33" s="168">
        <v>100</v>
      </c>
      <c r="I33" s="168">
        <v>100</v>
      </c>
      <c r="J33" s="168">
        <v>96</v>
      </c>
      <c r="K33" s="168">
        <v>98</v>
      </c>
      <c r="L33" s="168">
        <v>98</v>
      </c>
      <c r="M33" s="168">
        <v>98</v>
      </c>
    </row>
    <row r="34" spans="1:13">
      <c r="A34" s="481">
        <v>0.2</v>
      </c>
      <c r="B34" s="1039"/>
      <c r="C34" s="1039"/>
      <c r="D34" s="168">
        <v>100</v>
      </c>
      <c r="E34" s="168">
        <v>100</v>
      </c>
      <c r="F34" s="168">
        <v>100</v>
      </c>
      <c r="G34" s="168">
        <v>100</v>
      </c>
      <c r="H34" s="168">
        <v>100</v>
      </c>
      <c r="I34" s="168">
        <v>100</v>
      </c>
      <c r="J34" s="168">
        <v>100</v>
      </c>
      <c r="K34" s="168">
        <v>100</v>
      </c>
      <c r="L34" s="168">
        <v>100</v>
      </c>
      <c r="M34" s="168">
        <v>100</v>
      </c>
    </row>
    <row r="35" spans="1:13">
      <c r="A35" s="481">
        <v>0.1</v>
      </c>
      <c r="B35" s="1039"/>
      <c r="C35" s="1039"/>
      <c r="D35" s="168">
        <v>100</v>
      </c>
      <c r="E35" s="168">
        <v>100</v>
      </c>
      <c r="F35" s="168">
        <v>100</v>
      </c>
      <c r="G35" s="168">
        <v>100</v>
      </c>
      <c r="H35" s="168">
        <v>100</v>
      </c>
      <c r="I35" s="168">
        <v>100</v>
      </c>
      <c r="J35" s="168">
        <v>100</v>
      </c>
      <c r="K35" s="168">
        <v>100</v>
      </c>
      <c r="L35" s="168">
        <v>100</v>
      </c>
      <c r="M35" s="168">
        <v>100</v>
      </c>
    </row>
    <row r="36" spans="1:13">
      <c r="A36" s="481">
        <v>0</v>
      </c>
      <c r="B36" s="1039"/>
      <c r="C36" s="1039"/>
      <c r="D36" s="168">
        <v>100</v>
      </c>
      <c r="E36" s="168">
        <v>100</v>
      </c>
      <c r="F36" s="168">
        <v>100</v>
      </c>
      <c r="G36" s="168">
        <v>100</v>
      </c>
      <c r="H36" s="168">
        <v>100</v>
      </c>
      <c r="I36" s="168">
        <v>100</v>
      </c>
      <c r="J36" s="168">
        <v>100</v>
      </c>
      <c r="K36" s="168">
        <v>100</v>
      </c>
      <c r="L36" s="168">
        <v>100</v>
      </c>
      <c r="M36" s="168">
        <v>100</v>
      </c>
    </row>
    <row r="37" spans="1:13">
      <c r="A37" s="167" t="s">
        <v>391</v>
      </c>
      <c r="B37" s="1040"/>
      <c r="C37" s="1040"/>
      <c r="D37" s="168">
        <v>100</v>
      </c>
      <c r="E37" s="168">
        <v>100</v>
      </c>
      <c r="F37" s="168">
        <v>100</v>
      </c>
      <c r="G37" s="168">
        <v>55</v>
      </c>
      <c r="H37" s="168">
        <v>52</v>
      </c>
      <c r="I37" s="168">
        <v>54</v>
      </c>
      <c r="J37" s="168">
        <v>54</v>
      </c>
      <c r="K37" s="168">
        <v>69</v>
      </c>
      <c r="L37" s="168">
        <v>74</v>
      </c>
      <c r="M37" s="168">
        <v>71</v>
      </c>
    </row>
    <row r="39" spans="1:13">
      <c r="A39" s="64" t="s">
        <v>213</v>
      </c>
    </row>
    <row r="40" spans="1:13">
      <c r="A40" s="64" t="s">
        <v>393</v>
      </c>
    </row>
    <row r="41" spans="1:13">
      <c r="A41" s="167" t="s">
        <v>117</v>
      </c>
      <c r="B41" s="483">
        <v>2025</v>
      </c>
      <c r="C41" s="483">
        <v>2026</v>
      </c>
      <c r="D41" s="483">
        <v>2027</v>
      </c>
      <c r="E41" s="483">
        <v>2028</v>
      </c>
      <c r="F41" s="483">
        <v>2029</v>
      </c>
      <c r="G41" s="483">
        <v>2030</v>
      </c>
      <c r="H41" s="483">
        <v>2031</v>
      </c>
      <c r="I41" s="483">
        <v>2032</v>
      </c>
      <c r="J41" s="483">
        <v>2033</v>
      </c>
      <c r="K41" s="483">
        <v>2034</v>
      </c>
      <c r="L41" s="483">
        <v>2035</v>
      </c>
      <c r="M41" s="483">
        <v>2036</v>
      </c>
    </row>
    <row r="42" spans="1:13">
      <c r="A42" s="481">
        <v>1</v>
      </c>
      <c r="B42" s="1038">
        <v>100</v>
      </c>
      <c r="C42" s="1038">
        <v>100</v>
      </c>
      <c r="D42" s="168">
        <v>100</v>
      </c>
      <c r="E42" s="168">
        <v>100</v>
      </c>
      <c r="F42" s="168">
        <v>66</v>
      </c>
      <c r="G42" s="168">
        <v>66</v>
      </c>
      <c r="H42" s="168">
        <v>81</v>
      </c>
      <c r="I42" s="168">
        <v>80</v>
      </c>
      <c r="J42" s="168">
        <v>80</v>
      </c>
      <c r="K42" s="168">
        <v>93</v>
      </c>
      <c r="L42" s="168">
        <v>93</v>
      </c>
      <c r="M42" s="168">
        <v>90</v>
      </c>
    </row>
    <row r="43" spans="1:13">
      <c r="A43" s="481">
        <v>0.9</v>
      </c>
      <c r="B43" s="1039"/>
      <c r="C43" s="1039"/>
      <c r="D43" s="168">
        <v>100</v>
      </c>
      <c r="E43" s="168">
        <v>100</v>
      </c>
      <c r="F43" s="168">
        <v>100</v>
      </c>
      <c r="G43" s="168">
        <v>92</v>
      </c>
      <c r="H43" s="168">
        <v>92</v>
      </c>
      <c r="I43" s="168">
        <v>91</v>
      </c>
      <c r="J43" s="168">
        <v>91</v>
      </c>
      <c r="K43" s="168">
        <v>97</v>
      </c>
      <c r="L43" s="168">
        <v>97</v>
      </c>
      <c r="M43" s="168">
        <v>97</v>
      </c>
    </row>
    <row r="44" spans="1:13">
      <c r="A44" s="482">
        <v>0.85</v>
      </c>
      <c r="B44" s="1039"/>
      <c r="C44" s="1039"/>
      <c r="D44" s="168">
        <v>100</v>
      </c>
      <c r="E44" s="168">
        <v>100</v>
      </c>
      <c r="F44" s="168">
        <v>100</v>
      </c>
      <c r="G44" s="168">
        <v>100</v>
      </c>
      <c r="H44" s="168">
        <v>99</v>
      </c>
      <c r="I44" s="168">
        <v>98</v>
      </c>
      <c r="J44" s="168">
        <v>98</v>
      </c>
      <c r="K44" s="168">
        <v>99</v>
      </c>
      <c r="L44" s="168">
        <v>99</v>
      </c>
      <c r="M44" s="168">
        <v>99</v>
      </c>
    </row>
    <row r="45" spans="1:13">
      <c r="A45" s="481">
        <v>0.8</v>
      </c>
      <c r="B45" s="1039"/>
      <c r="C45" s="1039"/>
      <c r="D45" s="168">
        <v>100</v>
      </c>
      <c r="E45" s="168">
        <v>100</v>
      </c>
      <c r="F45" s="168">
        <v>100</v>
      </c>
      <c r="G45" s="168">
        <v>100</v>
      </c>
      <c r="H45" s="168">
        <v>100</v>
      </c>
      <c r="I45" s="168">
        <v>100</v>
      </c>
      <c r="J45" s="168">
        <v>100</v>
      </c>
      <c r="K45" s="168">
        <v>100</v>
      </c>
      <c r="L45" s="168">
        <v>100</v>
      </c>
      <c r="M45" s="168">
        <v>100</v>
      </c>
    </row>
    <row r="46" spans="1:13">
      <c r="A46" s="481">
        <v>0.7</v>
      </c>
      <c r="B46" s="1039"/>
      <c r="C46" s="1039"/>
      <c r="D46" s="168">
        <v>100</v>
      </c>
      <c r="E46" s="168">
        <v>100</v>
      </c>
      <c r="F46" s="168">
        <v>100</v>
      </c>
      <c r="G46" s="168">
        <v>100</v>
      </c>
      <c r="H46" s="168">
        <v>100</v>
      </c>
      <c r="I46" s="168">
        <v>100</v>
      </c>
      <c r="J46" s="168">
        <v>100</v>
      </c>
      <c r="K46" s="168">
        <v>100</v>
      </c>
      <c r="L46" s="168">
        <v>100</v>
      </c>
      <c r="M46" s="168">
        <v>100</v>
      </c>
    </row>
    <row r="47" spans="1:13">
      <c r="A47" s="481">
        <v>0.6</v>
      </c>
      <c r="B47" s="1039"/>
      <c r="C47" s="1039"/>
      <c r="D47" s="168">
        <v>100</v>
      </c>
      <c r="E47" s="168">
        <v>100</v>
      </c>
      <c r="F47" s="168">
        <v>100</v>
      </c>
      <c r="G47" s="168">
        <v>100</v>
      </c>
      <c r="H47" s="168">
        <v>100</v>
      </c>
      <c r="I47" s="168">
        <v>100</v>
      </c>
      <c r="J47" s="168">
        <v>100</v>
      </c>
      <c r="K47" s="168">
        <v>100</v>
      </c>
      <c r="L47" s="168">
        <v>100</v>
      </c>
      <c r="M47" s="168">
        <v>100</v>
      </c>
    </row>
    <row r="48" spans="1:13">
      <c r="A48" s="481">
        <v>0.5</v>
      </c>
      <c r="B48" s="1039"/>
      <c r="C48" s="1039"/>
      <c r="D48" s="168">
        <v>100</v>
      </c>
      <c r="E48" s="168">
        <v>100</v>
      </c>
      <c r="F48" s="168">
        <v>100</v>
      </c>
      <c r="G48" s="168">
        <v>100</v>
      </c>
      <c r="H48" s="168">
        <v>100</v>
      </c>
      <c r="I48" s="168">
        <v>100</v>
      </c>
      <c r="J48" s="168">
        <v>100</v>
      </c>
      <c r="K48" s="168">
        <v>100</v>
      </c>
      <c r="L48" s="168">
        <v>100</v>
      </c>
      <c r="M48" s="168">
        <v>100</v>
      </c>
    </row>
    <row r="49" spans="1:13">
      <c r="A49" s="481">
        <v>0.4</v>
      </c>
      <c r="B49" s="1039"/>
      <c r="C49" s="1039"/>
      <c r="D49" s="168">
        <v>100</v>
      </c>
      <c r="E49" s="168">
        <v>100</v>
      </c>
      <c r="F49" s="168">
        <v>100</v>
      </c>
      <c r="G49" s="168">
        <v>100</v>
      </c>
      <c r="H49" s="168">
        <v>100</v>
      </c>
      <c r="I49" s="168">
        <v>100</v>
      </c>
      <c r="J49" s="168">
        <v>100</v>
      </c>
      <c r="K49" s="168">
        <v>100</v>
      </c>
      <c r="L49" s="168">
        <v>100</v>
      </c>
      <c r="M49" s="168">
        <v>100</v>
      </c>
    </row>
    <row r="50" spans="1:13">
      <c r="A50" s="481">
        <v>0.3</v>
      </c>
      <c r="B50" s="1039"/>
      <c r="C50" s="1039"/>
      <c r="D50" s="168">
        <v>100</v>
      </c>
      <c r="E50" s="168">
        <v>100</v>
      </c>
      <c r="F50" s="168">
        <v>100</v>
      </c>
      <c r="G50" s="168">
        <v>100</v>
      </c>
      <c r="H50" s="168">
        <v>100</v>
      </c>
      <c r="I50" s="168">
        <v>100</v>
      </c>
      <c r="J50" s="168">
        <v>100</v>
      </c>
      <c r="K50" s="168">
        <v>100</v>
      </c>
      <c r="L50" s="168">
        <v>100</v>
      </c>
      <c r="M50" s="168">
        <v>100</v>
      </c>
    </row>
    <row r="51" spans="1:13">
      <c r="A51" s="481">
        <v>0.2</v>
      </c>
      <c r="B51" s="1039"/>
      <c r="C51" s="1039"/>
      <c r="D51" s="168">
        <v>100</v>
      </c>
      <c r="E51" s="168">
        <v>100</v>
      </c>
      <c r="F51" s="168">
        <v>100</v>
      </c>
      <c r="G51" s="168">
        <v>100</v>
      </c>
      <c r="H51" s="168">
        <v>100</v>
      </c>
      <c r="I51" s="168">
        <v>100</v>
      </c>
      <c r="J51" s="168">
        <v>100</v>
      </c>
      <c r="K51" s="168">
        <v>100</v>
      </c>
      <c r="L51" s="168">
        <v>100</v>
      </c>
      <c r="M51" s="168">
        <v>100</v>
      </c>
    </row>
    <row r="52" spans="1:13">
      <c r="A52" s="481">
        <v>0.1</v>
      </c>
      <c r="B52" s="1039"/>
      <c r="C52" s="1039"/>
      <c r="D52" s="168">
        <v>100</v>
      </c>
      <c r="E52" s="168">
        <v>100</v>
      </c>
      <c r="F52" s="168">
        <v>100</v>
      </c>
      <c r="G52" s="168">
        <v>100</v>
      </c>
      <c r="H52" s="168">
        <v>100</v>
      </c>
      <c r="I52" s="168">
        <v>100</v>
      </c>
      <c r="J52" s="168">
        <v>100</v>
      </c>
      <c r="K52" s="168">
        <v>100</v>
      </c>
      <c r="L52" s="168">
        <v>100</v>
      </c>
      <c r="M52" s="168">
        <v>100</v>
      </c>
    </row>
    <row r="53" spans="1:13">
      <c r="A53" s="481">
        <v>0</v>
      </c>
      <c r="B53" s="1039"/>
      <c r="C53" s="1039"/>
      <c r="D53" s="168">
        <v>100</v>
      </c>
      <c r="E53" s="168">
        <v>100</v>
      </c>
      <c r="F53" s="168">
        <v>100</v>
      </c>
      <c r="G53" s="168">
        <v>100</v>
      </c>
      <c r="H53" s="168">
        <v>100</v>
      </c>
      <c r="I53" s="168">
        <v>100</v>
      </c>
      <c r="J53" s="168">
        <v>100</v>
      </c>
      <c r="K53" s="168">
        <v>100</v>
      </c>
      <c r="L53" s="168">
        <v>100</v>
      </c>
      <c r="M53" s="168">
        <v>100</v>
      </c>
    </row>
    <row r="54" spans="1:13">
      <c r="A54" s="167" t="s">
        <v>391</v>
      </c>
      <c r="B54" s="1040"/>
      <c r="C54" s="1040"/>
      <c r="D54" s="168">
        <v>100</v>
      </c>
      <c r="E54" s="168">
        <v>100</v>
      </c>
      <c r="F54" s="168">
        <v>100</v>
      </c>
      <c r="G54" s="168">
        <v>100</v>
      </c>
      <c r="H54" s="168">
        <v>100</v>
      </c>
      <c r="I54" s="168">
        <v>100</v>
      </c>
      <c r="J54" s="168">
        <v>100</v>
      </c>
      <c r="K54" s="168">
        <v>100</v>
      </c>
      <c r="L54" s="168">
        <v>100</v>
      </c>
      <c r="M54" s="168">
        <v>100</v>
      </c>
    </row>
    <row r="56" spans="1:13">
      <c r="A56" s="94" t="s">
        <v>395</v>
      </c>
    </row>
    <row r="57" spans="1:13">
      <c r="A57" s="167" t="s">
        <v>117</v>
      </c>
      <c r="B57" s="483">
        <v>2025</v>
      </c>
      <c r="C57" s="483">
        <v>2026</v>
      </c>
      <c r="D57" s="483">
        <v>2027</v>
      </c>
      <c r="E57" s="483">
        <v>2028</v>
      </c>
      <c r="F57" s="483">
        <v>2029</v>
      </c>
      <c r="G57" s="483">
        <v>2030</v>
      </c>
      <c r="H57" s="483">
        <v>2031</v>
      </c>
      <c r="I57" s="483">
        <v>2032</v>
      </c>
      <c r="J57" s="483">
        <v>2033</v>
      </c>
      <c r="K57" s="483">
        <v>2034</v>
      </c>
      <c r="L57" s="483">
        <v>2035</v>
      </c>
      <c r="M57" s="483">
        <v>2036</v>
      </c>
    </row>
    <row r="58" spans="1:13">
      <c r="A58" s="481">
        <v>1</v>
      </c>
      <c r="B58" s="1038">
        <v>100</v>
      </c>
      <c r="C58" s="1038">
        <v>100</v>
      </c>
      <c r="D58" s="168">
        <v>100</v>
      </c>
      <c r="E58" s="168">
        <v>100</v>
      </c>
      <c r="F58" s="168">
        <v>55</v>
      </c>
      <c r="G58" s="168">
        <v>59</v>
      </c>
      <c r="H58" s="168">
        <v>76</v>
      </c>
      <c r="I58" s="168">
        <v>75</v>
      </c>
      <c r="J58" s="168">
        <v>76</v>
      </c>
      <c r="K58" s="168">
        <v>92</v>
      </c>
      <c r="L58" s="168">
        <v>91</v>
      </c>
      <c r="M58" s="168">
        <v>87</v>
      </c>
    </row>
    <row r="59" spans="1:13">
      <c r="A59" s="481">
        <v>0.9</v>
      </c>
      <c r="B59" s="1039"/>
      <c r="C59" s="1039"/>
      <c r="D59" s="168">
        <v>100</v>
      </c>
      <c r="E59" s="168">
        <v>100</v>
      </c>
      <c r="F59" s="168">
        <v>100</v>
      </c>
      <c r="G59" s="168">
        <v>74</v>
      </c>
      <c r="H59" s="168">
        <v>88</v>
      </c>
      <c r="I59" s="168">
        <v>86</v>
      </c>
      <c r="J59" s="168">
        <v>86</v>
      </c>
      <c r="K59" s="168">
        <v>95</v>
      </c>
      <c r="L59" s="168">
        <v>95</v>
      </c>
      <c r="M59" s="168">
        <v>95</v>
      </c>
    </row>
    <row r="60" spans="1:13">
      <c r="A60" s="481">
        <v>0.8</v>
      </c>
      <c r="B60" s="1039"/>
      <c r="C60" s="1039"/>
      <c r="D60" s="168">
        <v>100</v>
      </c>
      <c r="E60" s="168">
        <v>100</v>
      </c>
      <c r="F60" s="168">
        <v>100</v>
      </c>
      <c r="G60" s="168">
        <v>100</v>
      </c>
      <c r="H60" s="168">
        <v>99</v>
      </c>
      <c r="I60" s="168">
        <v>98</v>
      </c>
      <c r="J60" s="168">
        <v>98</v>
      </c>
      <c r="K60" s="168">
        <v>99</v>
      </c>
      <c r="L60" s="168">
        <v>99</v>
      </c>
      <c r="M60" s="168">
        <v>99</v>
      </c>
    </row>
    <row r="61" spans="1:13">
      <c r="A61" s="482">
        <v>0.75</v>
      </c>
      <c r="B61" s="1039"/>
      <c r="C61" s="1039"/>
      <c r="D61" s="168">
        <v>100</v>
      </c>
      <c r="E61" s="168">
        <v>100</v>
      </c>
      <c r="F61" s="168">
        <v>100</v>
      </c>
      <c r="G61" s="168">
        <v>100</v>
      </c>
      <c r="H61" s="168">
        <v>100</v>
      </c>
      <c r="I61" s="168">
        <v>100</v>
      </c>
      <c r="J61" s="168">
        <v>100</v>
      </c>
      <c r="K61" s="168">
        <v>100</v>
      </c>
      <c r="L61" s="168">
        <v>100</v>
      </c>
      <c r="M61" s="168">
        <v>100</v>
      </c>
    </row>
    <row r="62" spans="1:13">
      <c r="A62" s="481">
        <v>0.7</v>
      </c>
      <c r="B62" s="1039"/>
      <c r="C62" s="1039"/>
      <c r="D62" s="168">
        <v>100</v>
      </c>
      <c r="E62" s="168">
        <v>100</v>
      </c>
      <c r="F62" s="168">
        <v>100</v>
      </c>
      <c r="G62" s="168">
        <v>100</v>
      </c>
      <c r="H62" s="168">
        <v>100</v>
      </c>
      <c r="I62" s="168">
        <v>100</v>
      </c>
      <c r="J62" s="168">
        <v>100</v>
      </c>
      <c r="K62" s="168">
        <v>100</v>
      </c>
      <c r="L62" s="168">
        <v>100</v>
      </c>
      <c r="M62" s="168">
        <v>100</v>
      </c>
    </row>
    <row r="63" spans="1:13">
      <c r="A63" s="481">
        <v>0.6</v>
      </c>
      <c r="B63" s="1039"/>
      <c r="C63" s="1039"/>
      <c r="D63" s="168">
        <v>100</v>
      </c>
      <c r="E63" s="168">
        <v>100</v>
      </c>
      <c r="F63" s="168">
        <v>100</v>
      </c>
      <c r="G63" s="168">
        <v>100</v>
      </c>
      <c r="H63" s="168">
        <v>100</v>
      </c>
      <c r="I63" s="168">
        <v>100</v>
      </c>
      <c r="J63" s="168">
        <v>100</v>
      </c>
      <c r="K63" s="168">
        <v>100</v>
      </c>
      <c r="L63" s="168">
        <v>100</v>
      </c>
      <c r="M63" s="168">
        <v>100</v>
      </c>
    </row>
    <row r="64" spans="1:13">
      <c r="A64" s="481">
        <v>0.5</v>
      </c>
      <c r="B64" s="1039"/>
      <c r="C64" s="1039"/>
      <c r="D64" s="168">
        <v>100</v>
      </c>
      <c r="E64" s="168">
        <v>100</v>
      </c>
      <c r="F64" s="168">
        <v>100</v>
      </c>
      <c r="G64" s="168">
        <v>100</v>
      </c>
      <c r="H64" s="168">
        <v>100</v>
      </c>
      <c r="I64" s="168">
        <v>100</v>
      </c>
      <c r="J64" s="168">
        <v>100</v>
      </c>
      <c r="K64" s="168">
        <v>100</v>
      </c>
      <c r="L64" s="168">
        <v>100</v>
      </c>
      <c r="M64" s="168">
        <v>100</v>
      </c>
    </row>
    <row r="65" spans="1:13">
      <c r="A65" s="481">
        <v>0.4</v>
      </c>
      <c r="B65" s="1039"/>
      <c r="C65" s="1039"/>
      <c r="D65" s="168">
        <v>100</v>
      </c>
      <c r="E65" s="168">
        <v>100</v>
      </c>
      <c r="F65" s="168">
        <v>100</v>
      </c>
      <c r="G65" s="168">
        <v>100</v>
      </c>
      <c r="H65" s="168">
        <v>100</v>
      </c>
      <c r="I65" s="168">
        <v>100</v>
      </c>
      <c r="J65" s="168">
        <v>100</v>
      </c>
      <c r="K65" s="168">
        <v>100</v>
      </c>
      <c r="L65" s="168">
        <v>100</v>
      </c>
      <c r="M65" s="168">
        <v>100</v>
      </c>
    </row>
    <row r="66" spans="1:13">
      <c r="A66" s="481">
        <v>0.3</v>
      </c>
      <c r="B66" s="1039"/>
      <c r="C66" s="1039"/>
      <c r="D66" s="168">
        <v>100</v>
      </c>
      <c r="E66" s="168">
        <v>100</v>
      </c>
      <c r="F66" s="168">
        <v>100</v>
      </c>
      <c r="G66" s="168">
        <v>100</v>
      </c>
      <c r="H66" s="168">
        <v>100</v>
      </c>
      <c r="I66" s="168">
        <v>100</v>
      </c>
      <c r="J66" s="168">
        <v>100</v>
      </c>
      <c r="K66" s="168">
        <v>100</v>
      </c>
      <c r="L66" s="168">
        <v>100</v>
      </c>
      <c r="M66" s="168">
        <v>100</v>
      </c>
    </row>
    <row r="67" spans="1:13">
      <c r="A67" s="481">
        <v>0.2</v>
      </c>
      <c r="B67" s="1039"/>
      <c r="C67" s="1039"/>
      <c r="D67" s="168">
        <v>100</v>
      </c>
      <c r="E67" s="168">
        <v>100</v>
      </c>
      <c r="F67" s="168">
        <v>100</v>
      </c>
      <c r="G67" s="168">
        <v>100</v>
      </c>
      <c r="H67" s="168">
        <v>100</v>
      </c>
      <c r="I67" s="168">
        <v>100</v>
      </c>
      <c r="J67" s="168">
        <v>100</v>
      </c>
      <c r="K67" s="168">
        <v>100</v>
      </c>
      <c r="L67" s="168">
        <v>100</v>
      </c>
      <c r="M67" s="168">
        <v>100</v>
      </c>
    </row>
    <row r="68" spans="1:13">
      <c r="A68" s="481">
        <v>0.1</v>
      </c>
      <c r="B68" s="1039"/>
      <c r="C68" s="1039"/>
      <c r="D68" s="168">
        <v>100</v>
      </c>
      <c r="E68" s="168">
        <v>100</v>
      </c>
      <c r="F68" s="168">
        <v>100</v>
      </c>
      <c r="G68" s="168">
        <v>100</v>
      </c>
      <c r="H68" s="168">
        <v>100</v>
      </c>
      <c r="I68" s="168">
        <v>100</v>
      </c>
      <c r="J68" s="168">
        <v>100</v>
      </c>
      <c r="K68" s="168">
        <v>100</v>
      </c>
      <c r="L68" s="168">
        <v>100</v>
      </c>
      <c r="M68" s="168">
        <v>100</v>
      </c>
    </row>
    <row r="69" spans="1:13">
      <c r="A69" s="481">
        <v>0</v>
      </c>
      <c r="B69" s="1039"/>
      <c r="C69" s="1039"/>
      <c r="D69" s="168">
        <v>100</v>
      </c>
      <c r="E69" s="168">
        <v>100</v>
      </c>
      <c r="F69" s="168">
        <v>100</v>
      </c>
      <c r="G69" s="168">
        <v>100</v>
      </c>
      <c r="H69" s="168">
        <v>100</v>
      </c>
      <c r="I69" s="168">
        <v>100</v>
      </c>
      <c r="J69" s="168">
        <v>100</v>
      </c>
      <c r="K69" s="168">
        <v>100</v>
      </c>
      <c r="L69" s="168">
        <v>100</v>
      </c>
      <c r="M69" s="168">
        <v>100</v>
      </c>
    </row>
    <row r="70" spans="1:13">
      <c r="A70" s="167" t="s">
        <v>391</v>
      </c>
      <c r="B70" s="1040"/>
      <c r="C70" s="1040"/>
      <c r="D70" s="168">
        <v>100</v>
      </c>
      <c r="E70" s="168">
        <v>100</v>
      </c>
      <c r="F70" s="168">
        <v>100</v>
      </c>
      <c r="G70" s="168">
        <v>100</v>
      </c>
      <c r="H70" s="168">
        <v>100</v>
      </c>
      <c r="I70" s="168">
        <v>100</v>
      </c>
      <c r="J70" s="168">
        <v>100</v>
      </c>
      <c r="K70" s="168">
        <v>100</v>
      </c>
      <c r="L70" s="168">
        <v>100</v>
      </c>
      <c r="M70" s="168">
        <v>100</v>
      </c>
    </row>
    <row r="72" spans="1:13">
      <c r="A72" s="95" t="s">
        <v>396</v>
      </c>
    </row>
    <row r="73" spans="1:13">
      <c r="A73" s="167" t="s">
        <v>117</v>
      </c>
      <c r="B73" s="483">
        <v>2025</v>
      </c>
      <c r="C73" s="483">
        <v>2026</v>
      </c>
      <c r="D73" s="483">
        <v>2027</v>
      </c>
      <c r="E73" s="483">
        <v>2028</v>
      </c>
      <c r="F73" s="483">
        <v>2029</v>
      </c>
      <c r="G73" s="483">
        <v>2030</v>
      </c>
      <c r="H73" s="483">
        <v>2031</v>
      </c>
      <c r="I73" s="483">
        <v>2032</v>
      </c>
      <c r="J73" s="483">
        <v>2033</v>
      </c>
      <c r="K73" s="483">
        <v>2034</v>
      </c>
      <c r="L73" s="483">
        <v>2035</v>
      </c>
      <c r="M73" s="483">
        <v>2036</v>
      </c>
    </row>
    <row r="74" spans="1:13">
      <c r="A74" s="481">
        <v>1</v>
      </c>
      <c r="B74" s="1038">
        <v>100</v>
      </c>
      <c r="C74" s="1038">
        <v>100</v>
      </c>
      <c r="D74" s="168">
        <v>100</v>
      </c>
      <c r="E74" s="168">
        <v>66</v>
      </c>
      <c r="F74" s="168">
        <v>11</v>
      </c>
      <c r="G74" s="168">
        <v>4</v>
      </c>
      <c r="H74" s="168">
        <v>22</v>
      </c>
      <c r="I74" s="168">
        <v>48</v>
      </c>
      <c r="J74" s="168">
        <v>52</v>
      </c>
      <c r="K74" s="168">
        <v>71</v>
      </c>
      <c r="L74" s="168">
        <v>69</v>
      </c>
      <c r="M74" s="168">
        <v>69</v>
      </c>
    </row>
    <row r="75" spans="1:13">
      <c r="A75" s="481">
        <v>0.9</v>
      </c>
      <c r="B75" s="1039"/>
      <c r="C75" s="1039"/>
      <c r="D75" s="168">
        <v>100</v>
      </c>
      <c r="E75" s="168">
        <v>100</v>
      </c>
      <c r="F75" s="168">
        <v>55</v>
      </c>
      <c r="G75" s="168">
        <v>18</v>
      </c>
      <c r="H75" s="168">
        <v>42</v>
      </c>
      <c r="I75" s="168">
        <v>56</v>
      </c>
      <c r="J75" s="168">
        <v>56</v>
      </c>
      <c r="K75" s="168">
        <v>79</v>
      </c>
      <c r="L75" s="168">
        <v>77</v>
      </c>
      <c r="M75" s="168">
        <v>72</v>
      </c>
    </row>
    <row r="76" spans="1:13">
      <c r="A76" s="481">
        <v>0.8</v>
      </c>
      <c r="B76" s="1039"/>
      <c r="C76" s="1039"/>
      <c r="D76" s="168">
        <v>100</v>
      </c>
      <c r="E76" s="168">
        <v>100</v>
      </c>
      <c r="F76" s="168">
        <v>55</v>
      </c>
      <c r="G76" s="168">
        <v>36</v>
      </c>
      <c r="H76" s="168">
        <v>58</v>
      </c>
      <c r="I76" s="168">
        <v>62</v>
      </c>
      <c r="J76" s="168">
        <v>61</v>
      </c>
      <c r="K76" s="168">
        <v>85</v>
      </c>
      <c r="L76" s="168">
        <v>83</v>
      </c>
      <c r="M76" s="168">
        <v>79</v>
      </c>
    </row>
    <row r="77" spans="1:13">
      <c r="A77" s="481">
        <v>0.7</v>
      </c>
      <c r="B77" s="1039"/>
      <c r="C77" s="1039"/>
      <c r="D77" s="168">
        <v>100</v>
      </c>
      <c r="E77" s="168">
        <v>100</v>
      </c>
      <c r="F77" s="168">
        <v>89</v>
      </c>
      <c r="G77" s="168">
        <v>66</v>
      </c>
      <c r="H77" s="168">
        <v>78</v>
      </c>
      <c r="I77" s="168">
        <v>76</v>
      </c>
      <c r="J77" s="168">
        <v>75</v>
      </c>
      <c r="K77" s="168">
        <v>91</v>
      </c>
      <c r="L77" s="168">
        <v>90</v>
      </c>
      <c r="M77" s="168">
        <v>87</v>
      </c>
    </row>
    <row r="78" spans="1:13">
      <c r="A78" s="481">
        <v>0.6</v>
      </c>
      <c r="B78" s="1039"/>
      <c r="C78" s="1039"/>
      <c r="D78" s="168">
        <v>100</v>
      </c>
      <c r="E78" s="168">
        <v>100</v>
      </c>
      <c r="F78" s="168">
        <v>100</v>
      </c>
      <c r="G78" s="168">
        <v>81</v>
      </c>
      <c r="H78" s="168">
        <v>89</v>
      </c>
      <c r="I78" s="168">
        <v>86</v>
      </c>
      <c r="J78" s="168">
        <v>85</v>
      </c>
      <c r="K78" s="168">
        <v>95</v>
      </c>
      <c r="L78" s="168">
        <v>95</v>
      </c>
      <c r="M78" s="168">
        <v>94</v>
      </c>
    </row>
    <row r="79" spans="1:13">
      <c r="A79" s="482">
        <v>0.55000000000000004</v>
      </c>
      <c r="B79" s="1039"/>
      <c r="C79" s="1039"/>
      <c r="D79" s="168">
        <v>100</v>
      </c>
      <c r="E79" s="168">
        <v>100</v>
      </c>
      <c r="F79" s="168">
        <v>100</v>
      </c>
      <c r="G79" s="168">
        <v>96</v>
      </c>
      <c r="H79" s="168">
        <v>92</v>
      </c>
      <c r="I79" s="168">
        <v>91</v>
      </c>
      <c r="J79" s="168">
        <v>90</v>
      </c>
      <c r="K79" s="168">
        <v>97</v>
      </c>
      <c r="L79" s="168">
        <v>97</v>
      </c>
      <c r="M79" s="168">
        <v>96</v>
      </c>
    </row>
    <row r="80" spans="1:13">
      <c r="A80" s="481">
        <v>0.5</v>
      </c>
      <c r="B80" s="1039"/>
      <c r="C80" s="1039"/>
      <c r="D80" s="168">
        <v>100</v>
      </c>
      <c r="E80" s="168">
        <v>100</v>
      </c>
      <c r="F80" s="168">
        <v>100</v>
      </c>
      <c r="G80" s="168">
        <v>100</v>
      </c>
      <c r="H80" s="168">
        <v>98</v>
      </c>
      <c r="I80" s="168">
        <v>96</v>
      </c>
      <c r="J80" s="168">
        <v>95</v>
      </c>
      <c r="K80" s="168">
        <v>98</v>
      </c>
      <c r="L80" s="168">
        <v>98</v>
      </c>
      <c r="M80" s="168">
        <v>98</v>
      </c>
    </row>
    <row r="81" spans="1:13">
      <c r="A81" s="481">
        <v>0.4</v>
      </c>
      <c r="B81" s="1039"/>
      <c r="C81" s="1039"/>
      <c r="D81" s="168">
        <v>100</v>
      </c>
      <c r="E81" s="168">
        <v>100</v>
      </c>
      <c r="F81" s="168">
        <v>100</v>
      </c>
      <c r="G81" s="168">
        <v>100</v>
      </c>
      <c r="H81" s="168">
        <v>100</v>
      </c>
      <c r="I81" s="168">
        <v>100</v>
      </c>
      <c r="J81" s="168">
        <v>100</v>
      </c>
      <c r="K81" s="168">
        <v>100</v>
      </c>
      <c r="L81" s="168">
        <v>100</v>
      </c>
      <c r="M81" s="168">
        <v>100</v>
      </c>
    </row>
    <row r="82" spans="1:13">
      <c r="A82" s="481">
        <v>0.3</v>
      </c>
      <c r="B82" s="1039"/>
      <c r="C82" s="1039"/>
      <c r="D82" s="168">
        <v>100</v>
      </c>
      <c r="E82" s="168">
        <v>100</v>
      </c>
      <c r="F82" s="168">
        <v>100</v>
      </c>
      <c r="G82" s="168">
        <v>100</v>
      </c>
      <c r="H82" s="168">
        <v>100</v>
      </c>
      <c r="I82" s="168">
        <v>100</v>
      </c>
      <c r="J82" s="168">
        <v>100</v>
      </c>
      <c r="K82" s="168">
        <v>100</v>
      </c>
      <c r="L82" s="168">
        <v>100</v>
      </c>
      <c r="M82" s="168">
        <v>100</v>
      </c>
    </row>
    <row r="83" spans="1:13">
      <c r="A83" s="481">
        <v>0.2</v>
      </c>
      <c r="B83" s="1039"/>
      <c r="C83" s="1039"/>
      <c r="D83" s="168">
        <v>100</v>
      </c>
      <c r="E83" s="168">
        <v>100</v>
      </c>
      <c r="F83" s="168">
        <v>100</v>
      </c>
      <c r="G83" s="168">
        <v>100</v>
      </c>
      <c r="H83" s="168">
        <v>100</v>
      </c>
      <c r="I83" s="168">
        <v>100</v>
      </c>
      <c r="J83" s="168">
        <v>100</v>
      </c>
      <c r="K83" s="168">
        <v>100</v>
      </c>
      <c r="L83" s="168">
        <v>100</v>
      </c>
      <c r="M83" s="168">
        <v>100</v>
      </c>
    </row>
    <row r="84" spans="1:13">
      <c r="A84" s="481">
        <v>0.1</v>
      </c>
      <c r="B84" s="1039"/>
      <c r="C84" s="1039"/>
      <c r="D84" s="168">
        <v>100</v>
      </c>
      <c r="E84" s="168">
        <v>100</v>
      </c>
      <c r="F84" s="168">
        <v>100</v>
      </c>
      <c r="G84" s="168">
        <v>100</v>
      </c>
      <c r="H84" s="168">
        <v>100</v>
      </c>
      <c r="I84" s="168">
        <v>100</v>
      </c>
      <c r="J84" s="168">
        <v>100</v>
      </c>
      <c r="K84" s="168">
        <v>100</v>
      </c>
      <c r="L84" s="168">
        <v>100</v>
      </c>
      <c r="M84" s="168">
        <v>100</v>
      </c>
    </row>
    <row r="85" spans="1:13">
      <c r="A85" s="481">
        <v>0</v>
      </c>
      <c r="B85" s="1039"/>
      <c r="C85" s="1039"/>
      <c r="D85" s="168">
        <v>100</v>
      </c>
      <c r="E85" s="168">
        <v>100</v>
      </c>
      <c r="F85" s="168">
        <v>100</v>
      </c>
      <c r="G85" s="168">
        <v>100</v>
      </c>
      <c r="H85" s="168">
        <v>100</v>
      </c>
      <c r="I85" s="168">
        <v>100</v>
      </c>
      <c r="J85" s="168">
        <v>100</v>
      </c>
      <c r="K85" s="168">
        <v>100</v>
      </c>
      <c r="L85" s="168">
        <v>100</v>
      </c>
      <c r="M85" s="168">
        <v>100</v>
      </c>
    </row>
    <row r="86" spans="1:13">
      <c r="A86" s="167" t="s">
        <v>391</v>
      </c>
      <c r="B86" s="1040"/>
      <c r="C86" s="1040"/>
      <c r="D86" s="168">
        <v>100</v>
      </c>
      <c r="E86" s="168">
        <v>100</v>
      </c>
      <c r="F86" s="168">
        <v>66</v>
      </c>
      <c r="G86" s="168">
        <v>66</v>
      </c>
      <c r="H86" s="168">
        <v>73</v>
      </c>
      <c r="I86" s="168">
        <v>71</v>
      </c>
      <c r="J86" s="168">
        <v>69</v>
      </c>
      <c r="K86" s="168">
        <v>87</v>
      </c>
      <c r="L86" s="168">
        <v>88</v>
      </c>
      <c r="M86" s="168">
        <v>85</v>
      </c>
    </row>
  </sheetData>
  <mergeCells count="11">
    <mergeCell ref="B74:B86"/>
    <mergeCell ref="C74:C86"/>
    <mergeCell ref="A4:M4"/>
    <mergeCell ref="B9:B21"/>
    <mergeCell ref="C9:C21"/>
    <mergeCell ref="B25:B37"/>
    <mergeCell ref="C25:C37"/>
    <mergeCell ref="B42:B54"/>
    <mergeCell ref="C42:C54"/>
    <mergeCell ref="B58:B70"/>
    <mergeCell ref="C58:C70"/>
  </mergeCells>
  <phoneticPr fontId="10"/>
  <conditionalFormatting sqref="B9:L9 M9:M21 D10:L21">
    <cfRule type="colorScale" priority="29">
      <colorScale>
        <cfvo type="min"/>
        <cfvo type="max"/>
        <color theme="0"/>
        <color rgb="FFFFC000"/>
      </colorScale>
    </cfRule>
  </conditionalFormatting>
  <conditionalFormatting sqref="B25:L25 M25:M37 D26:L37">
    <cfRule type="colorScale" priority="23">
      <colorScale>
        <cfvo type="min"/>
        <cfvo type="max"/>
        <color theme="0"/>
        <color rgb="FFFFC000"/>
      </colorScale>
    </cfRule>
  </conditionalFormatting>
  <conditionalFormatting sqref="B9:M9 D10:M21">
    <cfRule type="colorScale" priority="27">
      <colorScale>
        <cfvo type="num" val="0"/>
        <cfvo type="num" val="100"/>
        <color theme="0"/>
        <color rgb="FFFFC000"/>
      </colorScale>
    </cfRule>
    <cfRule type="colorScale" priority="28">
      <colorScale>
        <cfvo type="num" val="0"/>
        <cfvo type="num" val="50"/>
        <color theme="0"/>
        <color rgb="FFFFC000"/>
      </colorScale>
    </cfRule>
  </conditionalFormatting>
  <conditionalFormatting sqref="B9:M21">
    <cfRule type="colorScale" priority="24">
      <colorScale>
        <cfvo type="min"/>
        <cfvo type="max"/>
        <color theme="0"/>
        <color rgb="FFFFC000"/>
      </colorScale>
    </cfRule>
    <cfRule type="colorScale" priority="25">
      <colorScale>
        <cfvo type="min"/>
        <cfvo type="max"/>
        <color theme="0"/>
        <color rgb="FFFFEF9C"/>
      </colorScale>
    </cfRule>
    <cfRule type="colorScale" priority="26">
      <colorScale>
        <cfvo type="num" val="0"/>
        <cfvo type="num" val="191"/>
        <color theme="0"/>
        <color rgb="FFFFC000"/>
      </colorScale>
    </cfRule>
  </conditionalFormatting>
  <conditionalFormatting sqref="B25:M25 D26:M37">
    <cfRule type="colorScale" priority="21">
      <colorScale>
        <cfvo type="num" val="0"/>
        <cfvo type="num" val="100"/>
        <color theme="0"/>
        <color rgb="FFFFC000"/>
      </colorScale>
    </cfRule>
    <cfRule type="colorScale" priority="22">
      <colorScale>
        <cfvo type="num" val="0"/>
        <cfvo type="num" val="50"/>
        <color theme="0"/>
        <color rgb="FFFFC000"/>
      </colorScale>
    </cfRule>
  </conditionalFormatting>
  <conditionalFormatting sqref="B25:M37">
    <cfRule type="colorScale" priority="18">
      <colorScale>
        <cfvo type="min"/>
        <cfvo type="max"/>
        <color theme="0"/>
        <color rgb="FFFFC000"/>
      </colorScale>
    </cfRule>
    <cfRule type="colorScale" priority="19">
      <colorScale>
        <cfvo type="min"/>
        <cfvo type="max"/>
        <color theme="0"/>
        <color rgb="FFFFEF9C"/>
      </colorScale>
    </cfRule>
    <cfRule type="colorScale" priority="20">
      <colorScale>
        <cfvo type="num" val="0"/>
        <cfvo type="num" val="191"/>
        <color theme="0"/>
        <color rgb="FFFFC000"/>
      </colorScale>
    </cfRule>
  </conditionalFormatting>
  <conditionalFormatting sqref="B42:M42 D43:M54">
    <cfRule type="colorScale" priority="2">
      <colorScale>
        <cfvo type="min"/>
        <cfvo type="max"/>
        <color theme="0"/>
        <color rgb="FFFFC000"/>
      </colorScale>
    </cfRule>
    <cfRule type="colorScale" priority="3">
      <colorScale>
        <cfvo type="num" val="0"/>
        <cfvo type="num" val="100"/>
        <color theme="0"/>
        <color rgb="FFFFC000"/>
      </colorScale>
    </cfRule>
    <cfRule type="colorScale" priority="4">
      <colorScale>
        <cfvo type="num" val="0"/>
        <cfvo type="num" val="50"/>
        <color theme="0"/>
        <color rgb="FFFFC000"/>
      </colorScale>
    </cfRule>
    <cfRule type="colorScale" priority="5">
      <colorScale>
        <cfvo type="min"/>
        <cfvo type="max"/>
        <color theme="0"/>
        <color rgb="FFFFC000"/>
      </colorScale>
    </cfRule>
  </conditionalFormatting>
  <conditionalFormatting sqref="B42:M54">
    <cfRule type="colorScale" priority="1">
      <colorScale>
        <cfvo type="num" val="0"/>
        <cfvo type="max"/>
        <color theme="0"/>
        <color rgb="FFFFC000"/>
      </colorScale>
    </cfRule>
  </conditionalFormatting>
  <conditionalFormatting sqref="B58:M58 D59:M70">
    <cfRule type="colorScale" priority="14">
      <colorScale>
        <cfvo type="min"/>
        <cfvo type="max"/>
        <color theme="0"/>
        <color rgb="FFFFC000"/>
      </colorScale>
    </cfRule>
    <cfRule type="colorScale" priority="15">
      <colorScale>
        <cfvo type="num" val="0"/>
        <cfvo type="num" val="100"/>
        <color theme="0"/>
        <color rgb="FFFFC000"/>
      </colorScale>
    </cfRule>
    <cfRule type="colorScale" priority="16">
      <colorScale>
        <cfvo type="num" val="0"/>
        <cfvo type="num" val="50"/>
        <color theme="0"/>
        <color rgb="FFFFC000"/>
      </colorScale>
    </cfRule>
    <cfRule type="colorScale" priority="17">
      <colorScale>
        <cfvo type="min"/>
        <cfvo type="max"/>
        <color theme="0"/>
        <color rgb="FFFFC000"/>
      </colorScale>
    </cfRule>
  </conditionalFormatting>
  <conditionalFormatting sqref="B58:M70">
    <cfRule type="colorScale" priority="6">
      <colorScale>
        <cfvo type="num" val="0"/>
        <cfvo type="max"/>
        <color theme="0"/>
        <color rgb="FFFFC000"/>
      </colorScale>
    </cfRule>
  </conditionalFormatting>
  <conditionalFormatting sqref="B74:M74 D75:M86">
    <cfRule type="colorScale" priority="7">
      <colorScale>
        <cfvo type="num" val="0"/>
        <cfvo type="num" val="100"/>
        <color theme="0"/>
        <color rgb="FFFFC000"/>
      </colorScale>
    </cfRule>
    <cfRule type="colorScale" priority="8">
      <colorScale>
        <cfvo type="num" val="0"/>
        <cfvo type="num" val="50"/>
        <color theme="0"/>
        <color rgb="FFFFC000"/>
      </colorScale>
    </cfRule>
    <cfRule type="colorScale" priority="9">
      <colorScale>
        <cfvo type="min"/>
        <cfvo type="max"/>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BBBF-5DA4-4B3E-B459-4DF28307E30D}">
  <dimension ref="A1:AB95"/>
  <sheetViews>
    <sheetView zoomScaleNormal="100" workbookViewId="0"/>
  </sheetViews>
  <sheetFormatPr defaultRowHeight="15.75"/>
  <cols>
    <col min="1" max="1" width="14.5" style="173" customWidth="1"/>
    <col min="2" max="13" width="6.125" style="173" customWidth="1"/>
    <col min="14" max="16384" width="9" style="173"/>
  </cols>
  <sheetData>
    <row r="1" spans="1:28">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8">
      <c r="A3" s="735" t="s">
        <v>607</v>
      </c>
      <c r="O3" s="373"/>
    </row>
    <row r="4" spans="1:28" ht="47.25" customHeight="1">
      <c r="A4" s="1045" t="s">
        <v>397</v>
      </c>
      <c r="B4" s="1045"/>
      <c r="C4" s="1045"/>
      <c r="D4" s="1045"/>
      <c r="E4" s="1045"/>
      <c r="F4" s="1045"/>
      <c r="G4" s="1045"/>
      <c r="H4" s="1045"/>
      <c r="I4" s="1045"/>
      <c r="J4" s="1045"/>
      <c r="K4" s="1045"/>
      <c r="L4" s="1045"/>
      <c r="M4" s="1045"/>
      <c r="N4" s="1045"/>
      <c r="T4" s="373"/>
    </row>
    <row r="5" spans="1:28">
      <c r="A5" s="173" t="s">
        <v>316</v>
      </c>
    </row>
    <row r="6" spans="1:28">
      <c r="A6" s="64" t="s">
        <v>401</v>
      </c>
    </row>
    <row r="7" spans="1:28">
      <c r="A7" s="481">
        <f>R7</f>
        <v>0</v>
      </c>
      <c r="B7" s="483">
        <v>2025</v>
      </c>
      <c r="C7" s="483">
        <v>2026</v>
      </c>
      <c r="D7" s="483">
        <v>2027</v>
      </c>
      <c r="E7" s="483">
        <v>2028</v>
      </c>
      <c r="F7" s="483">
        <v>2029</v>
      </c>
      <c r="G7" s="483">
        <v>2030</v>
      </c>
      <c r="H7" s="483">
        <v>2031</v>
      </c>
      <c r="I7" s="483">
        <v>2032</v>
      </c>
      <c r="J7" s="483">
        <v>2033</v>
      </c>
      <c r="K7" s="483">
        <v>2034</v>
      </c>
      <c r="L7" s="483">
        <v>2035</v>
      </c>
      <c r="M7" s="483">
        <v>2036</v>
      </c>
      <c r="O7" s="736"/>
    </row>
    <row r="8" spans="1:28">
      <c r="A8" s="481">
        <v>1</v>
      </c>
      <c r="B8" s="1042">
        <v>614</v>
      </c>
      <c r="C8" s="1042">
        <v>514</v>
      </c>
      <c r="D8" s="171">
        <v>409</v>
      </c>
      <c r="E8" s="171">
        <v>374</v>
      </c>
      <c r="F8" s="484">
        <v>312</v>
      </c>
      <c r="G8" s="484">
        <v>262</v>
      </c>
      <c r="H8" s="484">
        <v>268</v>
      </c>
      <c r="I8" s="484">
        <v>283</v>
      </c>
      <c r="J8" s="484">
        <v>291</v>
      </c>
      <c r="K8" s="484">
        <v>327</v>
      </c>
      <c r="L8" s="171">
        <v>353</v>
      </c>
      <c r="M8" s="171">
        <v>365</v>
      </c>
      <c r="O8" s="736"/>
      <c r="P8" s="375"/>
      <c r="Q8" s="375"/>
      <c r="R8" s="375"/>
      <c r="S8" s="375"/>
      <c r="T8" s="375"/>
      <c r="U8" s="375"/>
      <c r="V8" s="375"/>
      <c r="W8" s="375"/>
      <c r="X8" s="375"/>
      <c r="Y8" s="375"/>
      <c r="Z8" s="375"/>
      <c r="AA8" s="375"/>
      <c r="AB8" s="375"/>
    </row>
    <row r="9" spans="1:28">
      <c r="A9" s="481">
        <v>0.9</v>
      </c>
      <c r="B9" s="1043"/>
      <c r="C9" s="1043"/>
      <c r="D9" s="171">
        <v>419</v>
      </c>
      <c r="E9" s="171">
        <v>393</v>
      </c>
      <c r="F9" s="171">
        <v>335</v>
      </c>
      <c r="G9" s="484">
        <v>282</v>
      </c>
      <c r="H9" s="484">
        <v>286</v>
      </c>
      <c r="I9" s="484">
        <v>299</v>
      </c>
      <c r="J9" s="484">
        <v>308</v>
      </c>
      <c r="K9" s="171">
        <v>345</v>
      </c>
      <c r="L9" s="171">
        <v>375</v>
      </c>
      <c r="M9" s="171">
        <v>391</v>
      </c>
      <c r="O9" s="375"/>
      <c r="P9" s="375"/>
      <c r="Q9" s="375"/>
      <c r="R9" s="375"/>
      <c r="S9" s="375"/>
      <c r="T9" s="375"/>
      <c r="U9" s="375"/>
      <c r="V9" s="375"/>
      <c r="W9" s="375"/>
      <c r="X9" s="375"/>
      <c r="Y9" s="375"/>
      <c r="Z9" s="375"/>
      <c r="AA9" s="375"/>
    </row>
    <row r="10" spans="1:28">
      <c r="A10" s="481">
        <v>0.8</v>
      </c>
      <c r="B10" s="1043"/>
      <c r="C10" s="1043"/>
      <c r="D10" s="171">
        <v>431</v>
      </c>
      <c r="E10" s="171">
        <v>412</v>
      </c>
      <c r="F10" s="171">
        <v>359</v>
      </c>
      <c r="G10" s="484">
        <v>306</v>
      </c>
      <c r="H10" s="484">
        <v>307</v>
      </c>
      <c r="I10" s="484">
        <v>320</v>
      </c>
      <c r="J10" s="484">
        <v>329</v>
      </c>
      <c r="K10" s="171">
        <v>368</v>
      </c>
      <c r="L10" s="171">
        <v>401</v>
      </c>
      <c r="M10" s="171">
        <v>421</v>
      </c>
      <c r="O10" s="375"/>
      <c r="P10" s="375"/>
      <c r="Q10" s="375"/>
      <c r="R10" s="375"/>
      <c r="S10" s="375"/>
      <c r="T10" s="375"/>
      <c r="U10" s="375"/>
      <c r="V10" s="375"/>
      <c r="W10" s="375"/>
      <c r="X10" s="375"/>
      <c r="Y10" s="375"/>
      <c r="Z10" s="375"/>
      <c r="AA10" s="375"/>
    </row>
    <row r="11" spans="1:28">
      <c r="A11" s="481">
        <v>0.7</v>
      </c>
      <c r="B11" s="1043"/>
      <c r="C11" s="1043"/>
      <c r="D11" s="171">
        <v>442</v>
      </c>
      <c r="E11" s="171">
        <v>433</v>
      </c>
      <c r="F11" s="171">
        <v>386</v>
      </c>
      <c r="G11" s="171">
        <v>334</v>
      </c>
      <c r="H11" s="171">
        <v>334</v>
      </c>
      <c r="I11" s="171">
        <v>347</v>
      </c>
      <c r="J11" s="171">
        <v>356</v>
      </c>
      <c r="K11" s="171">
        <v>397</v>
      </c>
      <c r="L11" s="171">
        <v>434</v>
      </c>
      <c r="M11" s="171">
        <v>457</v>
      </c>
      <c r="O11" s="375"/>
      <c r="P11" s="375"/>
      <c r="Q11" s="375"/>
      <c r="R11" s="375"/>
      <c r="S11" s="375"/>
      <c r="T11" s="375"/>
      <c r="U11" s="375"/>
      <c r="V11" s="375"/>
      <c r="W11" s="375"/>
      <c r="X11" s="375"/>
      <c r="Y11" s="375"/>
      <c r="Z11" s="375"/>
      <c r="AA11" s="375"/>
    </row>
    <row r="12" spans="1:28">
      <c r="A12" s="481">
        <v>0.6</v>
      </c>
      <c r="B12" s="1043"/>
      <c r="C12" s="1043"/>
      <c r="D12" s="171">
        <v>454</v>
      </c>
      <c r="E12" s="171">
        <v>455</v>
      </c>
      <c r="F12" s="171">
        <v>414</v>
      </c>
      <c r="G12" s="171">
        <v>365</v>
      </c>
      <c r="H12" s="171">
        <v>365</v>
      </c>
      <c r="I12" s="171">
        <v>379</v>
      </c>
      <c r="J12" s="171">
        <v>389</v>
      </c>
      <c r="K12" s="171">
        <v>432</v>
      </c>
      <c r="L12" s="171">
        <v>472</v>
      </c>
      <c r="M12" s="171">
        <v>499</v>
      </c>
      <c r="O12" s="375"/>
      <c r="P12" s="375"/>
      <c r="Q12" s="375"/>
      <c r="R12" s="375"/>
      <c r="S12" s="375"/>
      <c r="T12" s="375"/>
      <c r="U12" s="375"/>
      <c r="V12" s="375"/>
      <c r="W12" s="375"/>
      <c r="X12" s="375"/>
      <c r="Y12" s="375"/>
      <c r="Z12" s="375"/>
      <c r="AA12" s="375"/>
    </row>
    <row r="13" spans="1:28">
      <c r="A13" s="481">
        <v>0.5</v>
      </c>
      <c r="B13" s="1043"/>
      <c r="C13" s="1043"/>
      <c r="D13" s="171">
        <v>466</v>
      </c>
      <c r="E13" s="171">
        <v>477</v>
      </c>
      <c r="F13" s="171">
        <v>444</v>
      </c>
      <c r="G13" s="171">
        <v>399</v>
      </c>
      <c r="H13" s="171">
        <v>402</v>
      </c>
      <c r="I13" s="171">
        <v>418</v>
      </c>
      <c r="J13" s="171">
        <v>430</v>
      </c>
      <c r="K13" s="171">
        <v>475</v>
      </c>
      <c r="L13" s="171">
        <v>519</v>
      </c>
      <c r="M13" s="171">
        <v>550</v>
      </c>
      <c r="O13" s="375"/>
      <c r="P13" s="375"/>
      <c r="Q13" s="375"/>
      <c r="R13" s="375"/>
      <c r="S13" s="375"/>
      <c r="T13" s="375"/>
      <c r="U13" s="375"/>
      <c r="V13" s="375"/>
      <c r="W13" s="375"/>
      <c r="X13" s="375"/>
      <c r="Y13" s="375"/>
      <c r="Z13" s="375"/>
      <c r="AA13" s="375"/>
    </row>
    <row r="14" spans="1:28">
      <c r="A14" s="482">
        <v>0.45</v>
      </c>
      <c r="B14" s="1043"/>
      <c r="C14" s="1043"/>
      <c r="D14" s="171">
        <v>472</v>
      </c>
      <c r="E14" s="171">
        <v>489</v>
      </c>
      <c r="F14" s="171">
        <v>460</v>
      </c>
      <c r="G14" s="171">
        <v>417</v>
      </c>
      <c r="H14" s="171">
        <v>422</v>
      </c>
      <c r="I14" s="171">
        <v>440</v>
      </c>
      <c r="J14" s="171">
        <v>453</v>
      </c>
      <c r="K14" s="171">
        <v>499</v>
      </c>
      <c r="L14" s="171">
        <v>546</v>
      </c>
      <c r="M14" s="171">
        <v>579</v>
      </c>
      <c r="O14" s="375"/>
      <c r="P14" s="375"/>
      <c r="Q14" s="375"/>
      <c r="R14" s="375"/>
      <c r="S14" s="375"/>
      <c r="T14" s="375"/>
      <c r="U14" s="375"/>
      <c r="V14" s="375"/>
      <c r="W14" s="375"/>
      <c r="X14" s="375"/>
      <c r="Y14" s="375"/>
      <c r="Z14" s="375"/>
      <c r="AA14" s="375"/>
    </row>
    <row r="15" spans="1:28">
      <c r="A15" s="481">
        <v>0.4</v>
      </c>
      <c r="B15" s="1043"/>
      <c r="C15" s="1043"/>
      <c r="D15" s="171">
        <v>478</v>
      </c>
      <c r="E15" s="171">
        <v>501</v>
      </c>
      <c r="F15" s="171">
        <v>477</v>
      </c>
      <c r="G15" s="171">
        <v>436</v>
      </c>
      <c r="H15" s="171">
        <v>443</v>
      </c>
      <c r="I15" s="171">
        <v>463</v>
      </c>
      <c r="J15" s="171">
        <v>477</v>
      </c>
      <c r="K15" s="171">
        <v>526</v>
      </c>
      <c r="L15" s="171">
        <v>575</v>
      </c>
      <c r="M15" s="171">
        <v>610</v>
      </c>
      <c r="O15" s="375"/>
      <c r="P15" s="375"/>
      <c r="Q15" s="375"/>
      <c r="R15" s="375"/>
      <c r="S15" s="375"/>
      <c r="T15" s="375"/>
      <c r="U15" s="375"/>
      <c r="V15" s="375"/>
      <c r="W15" s="375"/>
      <c r="X15" s="375"/>
      <c r="Y15" s="375"/>
      <c r="Z15" s="375"/>
      <c r="AA15" s="375"/>
    </row>
    <row r="16" spans="1:28">
      <c r="A16" s="481">
        <v>0.3</v>
      </c>
      <c r="B16" s="1043"/>
      <c r="C16" s="1043"/>
      <c r="D16" s="171">
        <v>491</v>
      </c>
      <c r="E16" s="171">
        <v>527</v>
      </c>
      <c r="F16" s="171">
        <v>512</v>
      </c>
      <c r="G16" s="171">
        <v>476</v>
      </c>
      <c r="H16" s="171">
        <v>489</v>
      </c>
      <c r="I16" s="171">
        <v>513</v>
      </c>
      <c r="J16" s="171">
        <v>532</v>
      </c>
      <c r="K16" s="171">
        <v>585</v>
      </c>
      <c r="L16" s="171">
        <v>640</v>
      </c>
      <c r="M16" s="171">
        <v>680</v>
      </c>
      <c r="O16" s="375"/>
      <c r="P16" s="375"/>
      <c r="Q16" s="375"/>
      <c r="R16" s="375"/>
      <c r="S16" s="375"/>
      <c r="T16" s="375"/>
      <c r="U16" s="375"/>
      <c r="V16" s="375"/>
      <c r="W16" s="375"/>
      <c r="X16" s="375"/>
      <c r="Y16" s="375"/>
      <c r="Z16" s="375"/>
      <c r="AA16" s="375"/>
    </row>
    <row r="17" spans="1:27">
      <c r="A17" s="481">
        <v>0.2</v>
      </c>
      <c r="B17" s="1043"/>
      <c r="C17" s="1043"/>
      <c r="D17" s="171">
        <v>504</v>
      </c>
      <c r="E17" s="171">
        <v>553</v>
      </c>
      <c r="F17" s="171">
        <v>550</v>
      </c>
      <c r="G17" s="171">
        <v>521</v>
      </c>
      <c r="H17" s="171">
        <v>540</v>
      </c>
      <c r="I17" s="171">
        <v>571</v>
      </c>
      <c r="J17" s="171">
        <v>594</v>
      </c>
      <c r="K17" s="171">
        <v>654</v>
      </c>
      <c r="L17" s="171">
        <v>716</v>
      </c>
      <c r="M17" s="171">
        <v>763</v>
      </c>
      <c r="O17" s="375"/>
      <c r="P17" s="375"/>
      <c r="Q17" s="375"/>
      <c r="R17" s="375"/>
      <c r="S17" s="375"/>
      <c r="T17" s="375"/>
      <c r="U17" s="375"/>
      <c r="V17" s="375"/>
      <c r="W17" s="375"/>
      <c r="X17" s="375"/>
      <c r="Y17" s="375"/>
      <c r="Z17" s="375"/>
      <c r="AA17" s="375"/>
    </row>
    <row r="18" spans="1:27">
      <c r="A18" s="481">
        <v>0.1</v>
      </c>
      <c r="B18" s="1043"/>
      <c r="C18" s="1043"/>
      <c r="D18" s="171">
        <v>517</v>
      </c>
      <c r="E18" s="171">
        <v>581</v>
      </c>
      <c r="F18" s="171">
        <v>590</v>
      </c>
      <c r="G18" s="171">
        <v>570</v>
      </c>
      <c r="H18" s="171">
        <v>596</v>
      </c>
      <c r="I18" s="171">
        <v>635</v>
      </c>
      <c r="J18" s="171">
        <v>665</v>
      </c>
      <c r="K18" s="171">
        <v>733</v>
      </c>
      <c r="L18" s="171">
        <v>803</v>
      </c>
      <c r="M18" s="171">
        <v>858</v>
      </c>
      <c r="O18" s="375"/>
      <c r="P18" s="375"/>
      <c r="Q18" s="375"/>
      <c r="R18" s="375"/>
      <c r="S18" s="375"/>
      <c r="T18" s="375"/>
      <c r="U18" s="375"/>
      <c r="V18" s="375"/>
      <c r="W18" s="375"/>
      <c r="X18" s="375"/>
      <c r="Y18" s="375"/>
      <c r="Z18" s="375"/>
      <c r="AA18" s="375"/>
    </row>
    <row r="19" spans="1:27">
      <c r="A19" s="481">
        <v>0</v>
      </c>
      <c r="B19" s="1043"/>
      <c r="C19" s="1043"/>
      <c r="D19" s="171">
        <v>531</v>
      </c>
      <c r="E19" s="171">
        <v>610</v>
      </c>
      <c r="F19" s="171">
        <v>634</v>
      </c>
      <c r="G19" s="171">
        <v>623</v>
      </c>
      <c r="H19" s="171">
        <v>660</v>
      </c>
      <c r="I19" s="171">
        <v>708</v>
      </c>
      <c r="J19" s="171">
        <v>747</v>
      </c>
      <c r="K19" s="171">
        <v>823</v>
      </c>
      <c r="L19" s="171">
        <v>905</v>
      </c>
      <c r="M19" s="171">
        <v>969</v>
      </c>
      <c r="O19" s="375"/>
      <c r="P19" s="375"/>
      <c r="Q19" s="375"/>
      <c r="R19" s="375"/>
      <c r="S19" s="375"/>
      <c r="T19" s="375"/>
      <c r="U19" s="375"/>
      <c r="V19" s="375"/>
      <c r="W19" s="375"/>
      <c r="X19" s="375"/>
      <c r="Y19" s="375"/>
      <c r="Z19" s="375"/>
      <c r="AA19" s="375"/>
    </row>
    <row r="20" spans="1:27">
      <c r="A20" s="167" t="s">
        <v>391</v>
      </c>
      <c r="B20" s="1044"/>
      <c r="C20" s="1044"/>
      <c r="D20" s="171">
        <v>442</v>
      </c>
      <c r="E20" s="171">
        <v>431</v>
      </c>
      <c r="F20" s="171">
        <v>383</v>
      </c>
      <c r="G20" s="171">
        <v>331</v>
      </c>
      <c r="H20" s="484">
        <v>328</v>
      </c>
      <c r="I20" s="171">
        <v>338</v>
      </c>
      <c r="J20" s="171">
        <v>345</v>
      </c>
      <c r="K20" s="171">
        <v>381</v>
      </c>
      <c r="L20" s="171">
        <v>417</v>
      </c>
      <c r="M20" s="171">
        <v>440</v>
      </c>
      <c r="P20" s="375"/>
      <c r="Q20" s="375"/>
      <c r="R20" s="375"/>
      <c r="S20" s="375"/>
      <c r="T20" s="375"/>
      <c r="U20" s="375"/>
      <c r="V20" s="375"/>
      <c r="W20" s="375"/>
      <c r="X20" s="375"/>
      <c r="Y20" s="375"/>
      <c r="Z20" s="375"/>
      <c r="AA20" s="375"/>
    </row>
    <row r="21" spans="1:27">
      <c r="O21" s="375"/>
      <c r="P21" s="375"/>
      <c r="Q21" s="375"/>
      <c r="R21" s="375"/>
      <c r="S21" s="375"/>
      <c r="T21" s="375"/>
      <c r="U21" s="375"/>
      <c r="V21" s="375"/>
      <c r="W21" s="375"/>
      <c r="X21" s="375"/>
      <c r="Y21" s="375"/>
      <c r="Z21" s="375"/>
      <c r="AA21" s="375"/>
    </row>
    <row r="22" spans="1:27">
      <c r="A22" s="1046" t="s">
        <v>318</v>
      </c>
      <c r="B22" s="1046"/>
      <c r="C22" s="1046"/>
      <c r="D22" s="1046"/>
      <c r="E22" s="1046"/>
      <c r="F22" s="1046"/>
      <c r="G22" s="1046"/>
      <c r="H22" s="1046"/>
      <c r="I22" s="1046"/>
      <c r="J22" s="1046"/>
      <c r="K22" s="1046"/>
      <c r="L22" s="1046"/>
      <c r="M22" s="1046"/>
      <c r="O22" s="375"/>
      <c r="P22" s="375"/>
      <c r="Q22" s="375"/>
      <c r="R22" s="375"/>
      <c r="S22" s="375"/>
      <c r="T22" s="375"/>
      <c r="U22" s="375"/>
      <c r="V22" s="375"/>
      <c r="W22" s="375"/>
      <c r="X22" s="375"/>
      <c r="Y22" s="375"/>
      <c r="Z22" s="375"/>
      <c r="AA22" s="375"/>
    </row>
    <row r="24" spans="1:27">
      <c r="A24" s="173" t="s">
        <v>400</v>
      </c>
    </row>
    <row r="25" spans="1:27">
      <c r="A25" s="374" t="s">
        <v>116</v>
      </c>
      <c r="B25" s="483">
        <v>2025</v>
      </c>
      <c r="C25" s="483">
        <v>2026</v>
      </c>
      <c r="D25" s="483">
        <v>2027</v>
      </c>
      <c r="E25" s="483">
        <v>2028</v>
      </c>
      <c r="F25" s="483">
        <v>2029</v>
      </c>
      <c r="G25" s="483">
        <v>2030</v>
      </c>
      <c r="H25" s="483">
        <v>2031</v>
      </c>
      <c r="I25" s="483">
        <v>2032</v>
      </c>
      <c r="J25" s="483">
        <v>2033</v>
      </c>
      <c r="K25" s="483">
        <v>2034</v>
      </c>
      <c r="L25" s="483">
        <v>2035</v>
      </c>
      <c r="M25" s="483">
        <v>2036</v>
      </c>
      <c r="O25" s="736"/>
    </row>
    <row r="26" spans="1:27">
      <c r="A26" s="481">
        <v>1</v>
      </c>
      <c r="B26" s="1042">
        <v>614</v>
      </c>
      <c r="C26" s="1042">
        <v>514</v>
      </c>
      <c r="D26" s="171">
        <v>409</v>
      </c>
      <c r="E26" s="171">
        <v>370</v>
      </c>
      <c r="F26" s="484">
        <v>308</v>
      </c>
      <c r="G26" s="484">
        <v>260</v>
      </c>
      <c r="H26" s="484">
        <v>267</v>
      </c>
      <c r="I26" s="484">
        <v>283</v>
      </c>
      <c r="J26" s="484">
        <v>291</v>
      </c>
      <c r="K26" s="484">
        <v>327</v>
      </c>
      <c r="L26" s="171">
        <v>353</v>
      </c>
      <c r="M26" s="171">
        <v>365</v>
      </c>
      <c r="P26" s="375"/>
      <c r="Q26" s="375"/>
      <c r="R26" s="375"/>
      <c r="S26" s="375"/>
      <c r="T26" s="375"/>
      <c r="U26" s="375"/>
      <c r="V26" s="375"/>
      <c r="W26" s="375"/>
      <c r="X26" s="375"/>
      <c r="Y26" s="375"/>
      <c r="Z26" s="375"/>
      <c r="AA26" s="375"/>
    </row>
    <row r="27" spans="1:27">
      <c r="A27" s="481">
        <v>0.9</v>
      </c>
      <c r="B27" s="1043"/>
      <c r="C27" s="1043"/>
      <c r="D27" s="171">
        <v>419</v>
      </c>
      <c r="E27" s="171">
        <v>388</v>
      </c>
      <c r="F27" s="171">
        <v>331</v>
      </c>
      <c r="G27" s="484">
        <v>280</v>
      </c>
      <c r="H27" s="484">
        <v>285</v>
      </c>
      <c r="I27" s="484">
        <v>299</v>
      </c>
      <c r="J27" s="484">
        <v>308</v>
      </c>
      <c r="K27" s="171">
        <v>346</v>
      </c>
      <c r="L27" s="171">
        <v>375</v>
      </c>
      <c r="M27" s="171">
        <v>391</v>
      </c>
      <c r="P27" s="375"/>
      <c r="Q27" s="375"/>
      <c r="R27" s="375"/>
      <c r="S27" s="375"/>
      <c r="T27" s="375"/>
      <c r="U27" s="375"/>
      <c r="V27" s="375"/>
      <c r="W27" s="375"/>
      <c r="X27" s="375"/>
      <c r="Y27" s="375"/>
      <c r="Z27" s="375"/>
      <c r="AA27" s="375"/>
    </row>
    <row r="28" spans="1:27">
      <c r="A28" s="481">
        <v>0.8</v>
      </c>
      <c r="B28" s="1043"/>
      <c r="C28" s="1043"/>
      <c r="D28" s="171">
        <v>431</v>
      </c>
      <c r="E28" s="171">
        <v>408</v>
      </c>
      <c r="F28" s="171">
        <v>355</v>
      </c>
      <c r="G28" s="484">
        <v>303</v>
      </c>
      <c r="H28" s="484">
        <v>306</v>
      </c>
      <c r="I28" s="484">
        <v>319</v>
      </c>
      <c r="J28" s="484">
        <v>329</v>
      </c>
      <c r="K28" s="171">
        <v>368</v>
      </c>
      <c r="L28" s="171">
        <v>401</v>
      </c>
      <c r="M28" s="171">
        <v>421</v>
      </c>
      <c r="O28" s="375"/>
      <c r="P28" s="375"/>
      <c r="Q28" s="375"/>
      <c r="R28" s="375"/>
      <c r="S28" s="375"/>
      <c r="T28" s="375"/>
      <c r="U28" s="375"/>
      <c r="V28" s="375"/>
      <c r="W28" s="375"/>
      <c r="X28" s="375"/>
      <c r="Y28" s="375"/>
      <c r="Z28" s="375"/>
      <c r="AA28" s="375"/>
    </row>
    <row r="29" spans="1:27">
      <c r="A29" s="481">
        <v>0.7</v>
      </c>
      <c r="B29" s="1043"/>
      <c r="C29" s="1043"/>
      <c r="D29" s="171">
        <v>442</v>
      </c>
      <c r="E29" s="171">
        <v>428</v>
      </c>
      <c r="F29" s="171">
        <v>381</v>
      </c>
      <c r="G29" s="171">
        <v>331</v>
      </c>
      <c r="H29" s="171">
        <v>332</v>
      </c>
      <c r="I29" s="171">
        <v>346</v>
      </c>
      <c r="J29" s="171">
        <v>356</v>
      </c>
      <c r="K29" s="171">
        <v>397</v>
      </c>
      <c r="L29" s="171">
        <v>434</v>
      </c>
      <c r="M29" s="171">
        <v>457</v>
      </c>
      <c r="O29" s="375"/>
      <c r="P29" s="375"/>
      <c r="Q29" s="375"/>
      <c r="R29" s="375"/>
      <c r="S29" s="375"/>
      <c r="T29" s="375"/>
      <c r="U29" s="375"/>
      <c r="V29" s="375"/>
      <c r="W29" s="375"/>
      <c r="X29" s="375"/>
      <c r="Y29" s="375"/>
      <c r="Z29" s="375"/>
      <c r="AA29" s="375"/>
    </row>
    <row r="30" spans="1:27">
      <c r="A30" s="481">
        <v>0.6</v>
      </c>
      <c r="B30" s="1043"/>
      <c r="C30" s="1043"/>
      <c r="D30" s="171">
        <v>454</v>
      </c>
      <c r="E30" s="171">
        <v>449</v>
      </c>
      <c r="F30" s="171">
        <v>409</v>
      </c>
      <c r="G30" s="171">
        <v>362</v>
      </c>
      <c r="H30" s="171">
        <v>363</v>
      </c>
      <c r="I30" s="171">
        <v>377</v>
      </c>
      <c r="J30" s="171">
        <v>388</v>
      </c>
      <c r="K30" s="171">
        <v>431</v>
      </c>
      <c r="L30" s="171">
        <v>472</v>
      </c>
      <c r="M30" s="171">
        <v>499</v>
      </c>
      <c r="O30" s="375"/>
      <c r="P30" s="375"/>
      <c r="Q30" s="375"/>
      <c r="R30" s="375"/>
      <c r="S30" s="375"/>
      <c r="T30" s="375"/>
      <c r="U30" s="375"/>
      <c r="V30" s="375"/>
      <c r="W30" s="375"/>
      <c r="X30" s="375"/>
      <c r="Y30" s="375"/>
      <c r="Z30" s="375"/>
      <c r="AA30" s="375"/>
    </row>
    <row r="31" spans="1:27" ht="18.75">
      <c r="A31" s="481">
        <v>0.5</v>
      </c>
      <c r="B31" s="1043"/>
      <c r="C31" s="1043"/>
      <c r="D31" s="171">
        <v>466</v>
      </c>
      <c r="E31" s="171">
        <v>472</v>
      </c>
      <c r="F31" s="171">
        <v>439</v>
      </c>
      <c r="G31" s="171">
        <v>395</v>
      </c>
      <c r="H31" s="171">
        <v>399</v>
      </c>
      <c r="I31" s="171">
        <v>416</v>
      </c>
      <c r="J31" s="171">
        <v>429</v>
      </c>
      <c r="K31" s="171">
        <v>474</v>
      </c>
      <c r="L31" s="171">
        <v>519</v>
      </c>
      <c r="M31" s="171">
        <v>550</v>
      </c>
      <c r="O31" s="376"/>
      <c r="P31" s="375"/>
      <c r="Q31" s="375"/>
      <c r="R31" s="375"/>
      <c r="S31" s="375"/>
      <c r="T31" s="375"/>
      <c r="U31" s="375"/>
      <c r="V31" s="375"/>
      <c r="W31" s="375"/>
      <c r="X31" s="375"/>
      <c r="Y31" s="375"/>
      <c r="Z31" s="375"/>
      <c r="AA31" s="375"/>
    </row>
    <row r="32" spans="1:27">
      <c r="A32" s="482">
        <v>0.45</v>
      </c>
      <c r="B32" s="1043"/>
      <c r="C32" s="1043"/>
      <c r="D32" s="171">
        <v>472</v>
      </c>
      <c r="E32" s="171">
        <v>484</v>
      </c>
      <c r="F32" s="171">
        <v>454</v>
      </c>
      <c r="G32" s="171">
        <v>413</v>
      </c>
      <c r="H32" s="171">
        <v>419</v>
      </c>
      <c r="I32" s="171">
        <v>438</v>
      </c>
      <c r="J32" s="171">
        <v>451</v>
      </c>
      <c r="K32" s="171">
        <v>498</v>
      </c>
      <c r="L32" s="171">
        <v>545</v>
      </c>
      <c r="M32" s="171">
        <v>578</v>
      </c>
      <c r="O32" s="375"/>
      <c r="P32" s="375"/>
      <c r="Q32" s="375"/>
      <c r="R32" s="375"/>
      <c r="S32" s="375"/>
      <c r="T32" s="375"/>
      <c r="U32" s="375"/>
      <c r="V32" s="375"/>
      <c r="W32" s="375"/>
      <c r="X32" s="375"/>
      <c r="Y32" s="375"/>
      <c r="Z32" s="375"/>
      <c r="AA32" s="375"/>
    </row>
    <row r="33" spans="1:27">
      <c r="A33" s="481">
        <v>0.4</v>
      </c>
      <c r="B33" s="1043"/>
      <c r="C33" s="1043"/>
      <c r="D33" s="171">
        <v>478</v>
      </c>
      <c r="E33" s="171">
        <v>496</v>
      </c>
      <c r="F33" s="171">
        <v>471</v>
      </c>
      <c r="G33" s="171">
        <v>431</v>
      </c>
      <c r="H33" s="171">
        <v>440</v>
      </c>
      <c r="I33" s="171">
        <v>461</v>
      </c>
      <c r="J33" s="171">
        <v>476</v>
      </c>
      <c r="K33" s="171">
        <v>525</v>
      </c>
      <c r="L33" s="171">
        <v>574</v>
      </c>
      <c r="M33" s="171">
        <v>609</v>
      </c>
      <c r="O33" s="375"/>
      <c r="P33" s="375"/>
      <c r="Q33" s="375"/>
      <c r="R33" s="375"/>
      <c r="S33" s="375"/>
      <c r="T33" s="375"/>
      <c r="U33" s="375"/>
      <c r="V33" s="375"/>
      <c r="W33" s="375"/>
      <c r="X33" s="375"/>
      <c r="Y33" s="375"/>
      <c r="Z33" s="375"/>
      <c r="AA33" s="375"/>
    </row>
    <row r="34" spans="1:27">
      <c r="A34" s="481">
        <v>0.3</v>
      </c>
      <c r="B34" s="1043"/>
      <c r="C34" s="1043"/>
      <c r="D34" s="171">
        <v>491</v>
      </c>
      <c r="E34" s="171">
        <v>521</v>
      </c>
      <c r="F34" s="171">
        <v>505</v>
      </c>
      <c r="G34" s="171">
        <v>472</v>
      </c>
      <c r="H34" s="171">
        <v>485</v>
      </c>
      <c r="I34" s="171">
        <v>511</v>
      </c>
      <c r="J34" s="171">
        <v>530</v>
      </c>
      <c r="K34" s="171">
        <v>584</v>
      </c>
      <c r="L34" s="171">
        <v>639</v>
      </c>
      <c r="M34" s="171">
        <v>680</v>
      </c>
      <c r="O34" s="375"/>
      <c r="P34" s="375"/>
      <c r="Q34" s="375"/>
      <c r="R34" s="375"/>
      <c r="S34" s="375"/>
      <c r="T34" s="375"/>
      <c r="U34" s="375"/>
      <c r="V34" s="375"/>
      <c r="W34" s="375"/>
      <c r="X34" s="375"/>
      <c r="Y34" s="375"/>
      <c r="Z34" s="375"/>
      <c r="AA34" s="375"/>
    </row>
    <row r="35" spans="1:27">
      <c r="A35" s="481">
        <v>0.2</v>
      </c>
      <c r="B35" s="1043"/>
      <c r="C35" s="1043"/>
      <c r="D35" s="171">
        <v>504</v>
      </c>
      <c r="E35" s="171">
        <v>547</v>
      </c>
      <c r="F35" s="171">
        <v>543</v>
      </c>
      <c r="G35" s="171">
        <v>516</v>
      </c>
      <c r="H35" s="171">
        <v>536</v>
      </c>
      <c r="I35" s="171">
        <v>568</v>
      </c>
      <c r="J35" s="171">
        <v>592</v>
      </c>
      <c r="K35" s="171">
        <v>652</v>
      </c>
      <c r="L35" s="171">
        <v>715</v>
      </c>
      <c r="M35" s="171">
        <v>762</v>
      </c>
      <c r="O35" s="375"/>
      <c r="P35" s="375"/>
      <c r="Q35" s="375"/>
      <c r="R35" s="375"/>
      <c r="S35" s="375"/>
      <c r="T35" s="375"/>
      <c r="U35" s="375"/>
      <c r="V35" s="375"/>
      <c r="W35" s="375"/>
      <c r="X35" s="375"/>
      <c r="Y35" s="375"/>
      <c r="Z35" s="375"/>
      <c r="AA35" s="375"/>
    </row>
    <row r="36" spans="1:27">
      <c r="A36" s="481">
        <v>0.1</v>
      </c>
      <c r="B36" s="1043"/>
      <c r="C36" s="1043"/>
      <c r="D36" s="171">
        <v>517</v>
      </c>
      <c r="E36" s="171">
        <v>574</v>
      </c>
      <c r="F36" s="171">
        <v>583</v>
      </c>
      <c r="G36" s="171">
        <v>564</v>
      </c>
      <c r="H36" s="171">
        <v>592</v>
      </c>
      <c r="I36" s="171">
        <v>632</v>
      </c>
      <c r="J36" s="171">
        <v>663</v>
      </c>
      <c r="K36" s="171">
        <v>731</v>
      </c>
      <c r="L36" s="171">
        <v>802</v>
      </c>
      <c r="M36" s="171">
        <v>857</v>
      </c>
      <c r="O36" s="375"/>
      <c r="P36" s="375"/>
      <c r="Q36" s="375"/>
      <c r="R36" s="375"/>
      <c r="S36" s="375"/>
      <c r="T36" s="375"/>
      <c r="U36" s="375"/>
      <c r="V36" s="375"/>
      <c r="W36" s="375"/>
      <c r="X36" s="375"/>
      <c r="Y36" s="375"/>
      <c r="Z36" s="375"/>
      <c r="AA36" s="375"/>
    </row>
    <row r="37" spans="1:27">
      <c r="A37" s="481">
        <v>0</v>
      </c>
      <c r="B37" s="1043"/>
      <c r="C37" s="1043"/>
      <c r="D37" s="171">
        <v>531</v>
      </c>
      <c r="E37" s="171">
        <v>603</v>
      </c>
      <c r="F37" s="171">
        <v>626</v>
      </c>
      <c r="G37" s="171">
        <v>617</v>
      </c>
      <c r="H37" s="171">
        <v>655</v>
      </c>
      <c r="I37" s="171">
        <v>704</v>
      </c>
      <c r="J37" s="171">
        <v>744</v>
      </c>
      <c r="K37" s="171">
        <v>821</v>
      </c>
      <c r="L37" s="171">
        <v>903</v>
      </c>
      <c r="M37" s="171">
        <v>967</v>
      </c>
      <c r="O37" s="375"/>
      <c r="P37" s="375"/>
      <c r="Q37" s="375"/>
      <c r="R37" s="375"/>
      <c r="S37" s="375"/>
      <c r="T37" s="375"/>
      <c r="U37" s="375"/>
      <c r="V37" s="375"/>
      <c r="W37" s="375"/>
      <c r="X37" s="375"/>
      <c r="Y37" s="375"/>
      <c r="Z37" s="375"/>
      <c r="AA37" s="375"/>
    </row>
    <row r="38" spans="1:27">
      <c r="A38" s="167" t="s">
        <v>391</v>
      </c>
      <c r="B38" s="1044"/>
      <c r="C38" s="1044"/>
      <c r="D38" s="171">
        <v>442</v>
      </c>
      <c r="E38" s="171">
        <v>426</v>
      </c>
      <c r="F38" s="171">
        <v>378</v>
      </c>
      <c r="G38" s="171">
        <v>328</v>
      </c>
      <c r="H38" s="484">
        <v>326</v>
      </c>
      <c r="I38" s="171">
        <v>337</v>
      </c>
      <c r="J38" s="171">
        <v>344</v>
      </c>
      <c r="K38" s="171">
        <v>381</v>
      </c>
      <c r="L38" s="171">
        <v>417</v>
      </c>
      <c r="M38" s="171">
        <v>440</v>
      </c>
      <c r="O38" s="375"/>
      <c r="P38" s="375"/>
      <c r="Q38" s="375"/>
      <c r="R38" s="375"/>
      <c r="S38" s="375"/>
      <c r="T38" s="375"/>
      <c r="U38" s="375"/>
      <c r="V38" s="375"/>
      <c r="W38" s="375"/>
      <c r="X38" s="375"/>
      <c r="Y38" s="375"/>
      <c r="Z38" s="375"/>
      <c r="AA38" s="375"/>
    </row>
    <row r="39" spans="1:27">
      <c r="O39" s="375"/>
      <c r="P39" s="375"/>
      <c r="Q39" s="375"/>
      <c r="R39" s="375"/>
      <c r="S39" s="375"/>
      <c r="T39" s="375"/>
      <c r="U39" s="375"/>
      <c r="V39" s="375"/>
      <c r="W39" s="375"/>
      <c r="X39" s="375"/>
      <c r="Y39" s="375"/>
      <c r="Z39" s="375"/>
      <c r="AA39" s="375"/>
    </row>
    <row r="40" spans="1:27">
      <c r="A40" s="1046" t="s">
        <v>318</v>
      </c>
      <c r="B40" s="1046"/>
      <c r="C40" s="1046"/>
      <c r="D40" s="1046"/>
      <c r="E40" s="1046"/>
      <c r="F40" s="1046"/>
      <c r="G40" s="1046"/>
      <c r="H40" s="1046"/>
      <c r="I40" s="1046"/>
      <c r="J40" s="1046"/>
      <c r="K40" s="1046"/>
      <c r="L40" s="1046"/>
      <c r="M40" s="1046"/>
      <c r="O40" s="375"/>
      <c r="Q40" s="375"/>
      <c r="R40" s="375"/>
      <c r="S40" s="375"/>
      <c r="T40" s="375"/>
      <c r="U40" s="375"/>
      <c r="V40" s="375"/>
      <c r="W40" s="375"/>
      <c r="X40" s="375"/>
      <c r="Y40" s="375"/>
      <c r="Z40" s="375"/>
      <c r="AA40" s="375"/>
    </row>
    <row r="41" spans="1:27">
      <c r="O41" s="375"/>
      <c r="P41" s="375"/>
      <c r="Q41" s="375"/>
      <c r="R41" s="375"/>
      <c r="S41" s="375"/>
      <c r="T41" s="375"/>
      <c r="U41" s="375"/>
      <c r="V41" s="375"/>
      <c r="W41" s="375"/>
      <c r="X41" s="375"/>
      <c r="Y41" s="375"/>
      <c r="Z41" s="375"/>
      <c r="AA41" s="375"/>
    </row>
    <row r="42" spans="1:27">
      <c r="A42" s="173" t="s">
        <v>319</v>
      </c>
      <c r="O42" s="375"/>
      <c r="P42" s="375"/>
      <c r="Q42" s="375"/>
      <c r="R42" s="375"/>
      <c r="S42" s="375"/>
      <c r="T42" s="375"/>
      <c r="U42" s="375"/>
      <c r="V42" s="375"/>
      <c r="W42" s="375"/>
      <c r="X42" s="375"/>
      <c r="Y42" s="375"/>
      <c r="Z42" s="375"/>
      <c r="AA42" s="375"/>
    </row>
    <row r="43" spans="1:27">
      <c r="A43" s="173" t="s">
        <v>393</v>
      </c>
      <c r="O43" s="375"/>
      <c r="P43" s="375"/>
      <c r="Q43" s="375"/>
      <c r="R43" s="375"/>
      <c r="S43" s="375"/>
      <c r="T43" s="375"/>
      <c r="U43" s="375"/>
      <c r="V43" s="375"/>
      <c r="W43" s="375"/>
      <c r="X43" s="375"/>
      <c r="Y43" s="375"/>
      <c r="Z43" s="375"/>
      <c r="AA43" s="375"/>
    </row>
    <row r="44" spans="1:27">
      <c r="A44" s="374" t="s">
        <v>116</v>
      </c>
      <c r="B44" s="483">
        <v>2025</v>
      </c>
      <c r="C44" s="483">
        <v>2026</v>
      </c>
      <c r="D44" s="483">
        <v>2027</v>
      </c>
      <c r="E44" s="483">
        <v>2028</v>
      </c>
      <c r="F44" s="483">
        <v>2029</v>
      </c>
      <c r="G44" s="483">
        <v>2030</v>
      </c>
      <c r="H44" s="483">
        <v>2031</v>
      </c>
      <c r="I44" s="483">
        <v>2032</v>
      </c>
      <c r="J44" s="483">
        <v>2033</v>
      </c>
      <c r="K44" s="483">
        <v>2034</v>
      </c>
      <c r="L44" s="483">
        <v>2035</v>
      </c>
      <c r="M44" s="483">
        <v>2036</v>
      </c>
      <c r="O44" s="736"/>
      <c r="P44" s="375"/>
      <c r="Q44" s="375"/>
      <c r="R44" s="375"/>
      <c r="S44" s="375"/>
      <c r="T44" s="375"/>
      <c r="U44" s="375"/>
      <c r="V44" s="375"/>
      <c r="W44" s="375"/>
      <c r="X44" s="375"/>
      <c r="Y44" s="375"/>
      <c r="Z44" s="375"/>
      <c r="AA44" s="375"/>
    </row>
    <row r="45" spans="1:27">
      <c r="A45" s="481">
        <v>1</v>
      </c>
      <c r="B45" s="1042">
        <v>614</v>
      </c>
      <c r="C45" s="1042">
        <v>514</v>
      </c>
      <c r="D45" s="171">
        <v>409</v>
      </c>
      <c r="E45" s="171">
        <v>374</v>
      </c>
      <c r="F45" s="171">
        <v>358</v>
      </c>
      <c r="G45" s="171">
        <v>347</v>
      </c>
      <c r="H45" s="171">
        <v>368</v>
      </c>
      <c r="I45" s="171">
        <v>390</v>
      </c>
      <c r="J45" s="171">
        <v>403</v>
      </c>
      <c r="K45" s="171">
        <v>439</v>
      </c>
      <c r="L45" s="171">
        <v>469</v>
      </c>
      <c r="M45" s="171">
        <v>487</v>
      </c>
      <c r="O45" s="375"/>
      <c r="P45" s="375"/>
      <c r="Q45" s="375"/>
      <c r="R45" s="375"/>
      <c r="S45" s="375"/>
      <c r="T45" s="375"/>
      <c r="U45" s="375"/>
      <c r="V45" s="375"/>
      <c r="W45" s="375"/>
      <c r="X45" s="375"/>
      <c r="Y45" s="375"/>
      <c r="Z45" s="375"/>
      <c r="AA45" s="375"/>
    </row>
    <row r="46" spans="1:27">
      <c r="A46" s="481">
        <v>0.9</v>
      </c>
      <c r="B46" s="1043"/>
      <c r="C46" s="1043"/>
      <c r="D46" s="171">
        <v>419</v>
      </c>
      <c r="E46" s="171">
        <v>393</v>
      </c>
      <c r="F46" s="171">
        <v>383</v>
      </c>
      <c r="G46" s="171">
        <v>376</v>
      </c>
      <c r="H46" s="171">
        <v>400</v>
      </c>
      <c r="I46" s="171">
        <v>424</v>
      </c>
      <c r="J46" s="171">
        <v>439</v>
      </c>
      <c r="K46" s="171">
        <v>478</v>
      </c>
      <c r="L46" s="171">
        <v>512</v>
      </c>
      <c r="M46" s="171">
        <v>533</v>
      </c>
      <c r="P46" s="375"/>
      <c r="Q46" s="375"/>
      <c r="R46" s="375"/>
      <c r="S46" s="375"/>
      <c r="T46" s="375"/>
      <c r="U46" s="375"/>
      <c r="V46" s="375"/>
      <c r="W46" s="375"/>
      <c r="X46" s="375"/>
      <c r="Y46" s="375"/>
      <c r="Z46" s="375"/>
      <c r="AA46" s="375"/>
    </row>
    <row r="47" spans="1:27">
      <c r="A47" s="482">
        <v>0.85</v>
      </c>
      <c r="B47" s="1043"/>
      <c r="C47" s="1043"/>
      <c r="D47" s="171">
        <v>425</v>
      </c>
      <c r="E47" s="171">
        <v>402</v>
      </c>
      <c r="F47" s="171">
        <v>397</v>
      </c>
      <c r="G47" s="171">
        <v>392</v>
      </c>
      <c r="H47" s="171">
        <v>417</v>
      </c>
      <c r="I47" s="171">
        <v>443</v>
      </c>
      <c r="J47" s="171">
        <v>460</v>
      </c>
      <c r="K47" s="171">
        <v>500</v>
      </c>
      <c r="L47" s="171">
        <v>536</v>
      </c>
      <c r="M47" s="171">
        <v>559</v>
      </c>
      <c r="P47" s="375"/>
      <c r="Q47" s="375"/>
      <c r="R47" s="375"/>
      <c r="S47" s="375"/>
      <c r="T47" s="375"/>
      <c r="U47" s="375"/>
      <c r="V47" s="375"/>
      <c r="W47" s="375"/>
      <c r="X47" s="375"/>
      <c r="Y47" s="375"/>
      <c r="Z47" s="375"/>
      <c r="AA47" s="375"/>
    </row>
    <row r="48" spans="1:27">
      <c r="A48" s="481">
        <v>0.8</v>
      </c>
      <c r="B48" s="1043"/>
      <c r="C48" s="1043"/>
      <c r="D48" s="171">
        <v>431</v>
      </c>
      <c r="E48" s="171">
        <v>412</v>
      </c>
      <c r="F48" s="171">
        <v>411</v>
      </c>
      <c r="G48" s="171">
        <v>408</v>
      </c>
      <c r="H48" s="171">
        <v>436</v>
      </c>
      <c r="I48" s="171">
        <v>464</v>
      </c>
      <c r="J48" s="171">
        <v>483</v>
      </c>
      <c r="K48" s="171">
        <v>525</v>
      </c>
      <c r="L48" s="171">
        <v>563</v>
      </c>
      <c r="M48" s="171">
        <v>587</v>
      </c>
      <c r="P48" s="375"/>
      <c r="Q48" s="375"/>
      <c r="R48" s="375"/>
      <c r="S48" s="375"/>
      <c r="T48" s="375"/>
      <c r="U48" s="375"/>
      <c r="V48" s="375"/>
      <c r="W48" s="375"/>
      <c r="X48" s="375"/>
      <c r="Y48" s="375"/>
      <c r="Z48" s="375"/>
      <c r="AA48" s="375"/>
    </row>
    <row r="49" spans="1:27">
      <c r="A49" s="481">
        <v>0.7</v>
      </c>
      <c r="B49" s="1043"/>
      <c r="C49" s="1043"/>
      <c r="D49" s="171">
        <v>442</v>
      </c>
      <c r="E49" s="171">
        <v>433</v>
      </c>
      <c r="F49" s="171">
        <v>440</v>
      </c>
      <c r="G49" s="171">
        <v>443</v>
      </c>
      <c r="H49" s="171">
        <v>477</v>
      </c>
      <c r="I49" s="171">
        <v>510</v>
      </c>
      <c r="J49" s="171">
        <v>532</v>
      </c>
      <c r="K49" s="171">
        <v>578</v>
      </c>
      <c r="L49" s="171">
        <v>620</v>
      </c>
      <c r="M49" s="171">
        <v>648</v>
      </c>
      <c r="P49" s="375"/>
      <c r="Q49" s="375"/>
      <c r="R49" s="375"/>
      <c r="S49" s="375"/>
      <c r="T49" s="375"/>
      <c r="U49" s="375"/>
      <c r="V49" s="375"/>
      <c r="W49" s="375"/>
      <c r="X49" s="375"/>
      <c r="Y49" s="375"/>
      <c r="Z49" s="375"/>
      <c r="AA49" s="375"/>
    </row>
    <row r="50" spans="1:27">
      <c r="A50" s="481">
        <v>0.6</v>
      </c>
      <c r="B50" s="1043"/>
      <c r="C50" s="1043"/>
      <c r="D50" s="171">
        <v>454</v>
      </c>
      <c r="E50" s="171">
        <v>455</v>
      </c>
      <c r="F50" s="171">
        <v>471</v>
      </c>
      <c r="G50" s="171">
        <v>482</v>
      </c>
      <c r="H50" s="171">
        <v>521</v>
      </c>
      <c r="I50" s="171">
        <v>560</v>
      </c>
      <c r="J50" s="171">
        <v>586</v>
      </c>
      <c r="K50" s="171">
        <v>638</v>
      </c>
      <c r="L50" s="171">
        <v>686</v>
      </c>
      <c r="M50" s="171">
        <v>718</v>
      </c>
      <c r="O50" s="373"/>
      <c r="P50" s="375"/>
      <c r="Q50" s="375"/>
      <c r="R50" s="375"/>
      <c r="S50" s="375"/>
      <c r="T50" s="375"/>
      <c r="U50" s="375"/>
      <c r="V50" s="375"/>
      <c r="W50" s="375"/>
      <c r="X50" s="375"/>
      <c r="Y50" s="375"/>
      <c r="Z50" s="375"/>
      <c r="AA50" s="375"/>
    </row>
    <row r="51" spans="1:27">
      <c r="A51" s="481">
        <v>0.5</v>
      </c>
      <c r="B51" s="1043"/>
      <c r="C51" s="1043"/>
      <c r="D51" s="171">
        <v>466</v>
      </c>
      <c r="E51" s="171">
        <v>477</v>
      </c>
      <c r="F51" s="171">
        <v>504</v>
      </c>
      <c r="G51" s="171">
        <v>523</v>
      </c>
      <c r="H51" s="171">
        <v>571</v>
      </c>
      <c r="I51" s="171">
        <v>616</v>
      </c>
      <c r="J51" s="171">
        <v>648</v>
      </c>
      <c r="K51" s="171">
        <v>706</v>
      </c>
      <c r="L51" s="171">
        <v>760</v>
      </c>
      <c r="M51" s="171">
        <v>797</v>
      </c>
      <c r="O51" s="375"/>
      <c r="P51" s="375"/>
      <c r="Q51" s="375"/>
      <c r="R51" s="375"/>
      <c r="S51" s="375"/>
      <c r="T51" s="375"/>
      <c r="U51" s="375"/>
      <c r="V51" s="375"/>
      <c r="W51" s="375"/>
      <c r="X51" s="375"/>
      <c r="Y51" s="375"/>
      <c r="Z51" s="375"/>
      <c r="AA51" s="375"/>
    </row>
    <row r="52" spans="1:27">
      <c r="A52" s="481">
        <v>0.4</v>
      </c>
      <c r="B52" s="1043"/>
      <c r="C52" s="1043"/>
      <c r="D52" s="171">
        <v>478</v>
      </c>
      <c r="E52" s="171">
        <v>501</v>
      </c>
      <c r="F52" s="171">
        <v>540</v>
      </c>
      <c r="G52" s="171">
        <v>569</v>
      </c>
      <c r="H52" s="171">
        <v>625</v>
      </c>
      <c r="I52" s="171">
        <v>679</v>
      </c>
      <c r="J52" s="171">
        <v>718</v>
      </c>
      <c r="K52" s="171">
        <v>783</v>
      </c>
      <c r="L52" s="171">
        <v>844</v>
      </c>
      <c r="M52" s="171">
        <v>887</v>
      </c>
      <c r="O52" s="375"/>
      <c r="P52" s="375"/>
      <c r="Q52" s="375"/>
      <c r="R52" s="375"/>
      <c r="S52" s="375"/>
      <c r="T52" s="375"/>
      <c r="U52" s="375"/>
      <c r="V52" s="375"/>
      <c r="W52" s="375"/>
      <c r="X52" s="375"/>
      <c r="Y52" s="375"/>
      <c r="Z52" s="375"/>
      <c r="AA52" s="375"/>
    </row>
    <row r="53" spans="1:27">
      <c r="A53" s="481">
        <v>0.3</v>
      </c>
      <c r="B53" s="1043"/>
      <c r="C53" s="1043"/>
      <c r="D53" s="171">
        <v>491</v>
      </c>
      <c r="E53" s="171">
        <v>527</v>
      </c>
      <c r="F53" s="171">
        <v>579</v>
      </c>
      <c r="G53" s="171">
        <v>619</v>
      </c>
      <c r="H53" s="171">
        <v>686</v>
      </c>
      <c r="I53" s="171">
        <v>750</v>
      </c>
      <c r="J53" s="171">
        <v>796</v>
      </c>
      <c r="K53" s="171">
        <v>870</v>
      </c>
      <c r="L53" s="171">
        <v>940</v>
      </c>
      <c r="M53" s="171">
        <v>990</v>
      </c>
      <c r="O53" s="375"/>
      <c r="P53" s="375"/>
      <c r="Q53" s="375"/>
      <c r="R53" s="375"/>
      <c r="S53" s="375"/>
      <c r="T53" s="375"/>
      <c r="U53" s="375"/>
      <c r="V53" s="375"/>
      <c r="W53" s="375"/>
      <c r="X53" s="375"/>
      <c r="Y53" s="375"/>
      <c r="Z53" s="375"/>
      <c r="AA53" s="375"/>
    </row>
    <row r="54" spans="1:27">
      <c r="A54" s="481">
        <v>0.2</v>
      </c>
      <c r="B54" s="1043"/>
      <c r="C54" s="1043"/>
      <c r="D54" s="171">
        <v>504</v>
      </c>
      <c r="E54" s="171">
        <v>553</v>
      </c>
      <c r="F54" s="171">
        <v>620</v>
      </c>
      <c r="G54" s="171">
        <v>673</v>
      </c>
      <c r="H54" s="171">
        <v>753</v>
      </c>
      <c r="I54" s="171">
        <v>829</v>
      </c>
      <c r="J54" s="171">
        <v>885</v>
      </c>
      <c r="K54" s="171">
        <v>969</v>
      </c>
      <c r="L54" s="171">
        <v>1049</v>
      </c>
      <c r="M54" s="171">
        <v>1109</v>
      </c>
      <c r="O54" s="316"/>
      <c r="P54" s="375"/>
      <c r="Q54" s="375"/>
      <c r="R54" s="375"/>
      <c r="S54" s="375"/>
      <c r="T54" s="375"/>
      <c r="U54" s="375"/>
      <c r="V54" s="375"/>
      <c r="W54" s="375"/>
      <c r="X54" s="375"/>
      <c r="Y54" s="375"/>
      <c r="Z54" s="375"/>
      <c r="AA54" s="375"/>
    </row>
    <row r="55" spans="1:27">
      <c r="A55" s="481">
        <v>0.1</v>
      </c>
      <c r="B55" s="1043"/>
      <c r="C55" s="1043"/>
      <c r="D55" s="171">
        <v>517</v>
      </c>
      <c r="E55" s="171">
        <v>581</v>
      </c>
      <c r="F55" s="171">
        <v>664</v>
      </c>
      <c r="G55" s="171">
        <v>733</v>
      </c>
      <c r="H55" s="171">
        <v>827</v>
      </c>
      <c r="I55" s="171">
        <v>917</v>
      </c>
      <c r="J55" s="171">
        <v>986</v>
      </c>
      <c r="K55" s="171">
        <v>1083</v>
      </c>
      <c r="L55" s="171">
        <v>1176</v>
      </c>
      <c r="M55" s="171">
        <v>1247</v>
      </c>
      <c r="O55" s="375"/>
      <c r="P55" s="375"/>
      <c r="Q55" s="375"/>
      <c r="R55" s="375"/>
      <c r="S55" s="375"/>
      <c r="T55" s="375"/>
      <c r="U55" s="375"/>
      <c r="V55" s="375"/>
      <c r="W55" s="375"/>
      <c r="X55" s="375"/>
      <c r="Y55" s="375"/>
      <c r="Z55" s="375"/>
      <c r="AA55" s="375"/>
    </row>
    <row r="56" spans="1:27">
      <c r="A56" s="481">
        <v>0</v>
      </c>
      <c r="B56" s="1043"/>
      <c r="C56" s="1043"/>
      <c r="D56" s="171">
        <v>531</v>
      </c>
      <c r="E56" s="171">
        <v>610</v>
      </c>
      <c r="F56" s="171">
        <v>712</v>
      </c>
      <c r="G56" s="171">
        <v>798</v>
      </c>
      <c r="H56" s="171">
        <v>909</v>
      </c>
      <c r="I56" s="171">
        <v>1016</v>
      </c>
      <c r="J56" s="171">
        <v>1100</v>
      </c>
      <c r="K56" s="171">
        <v>1212</v>
      </c>
      <c r="L56" s="171">
        <v>1321</v>
      </c>
      <c r="M56" s="171">
        <v>1406</v>
      </c>
      <c r="O56" s="375"/>
      <c r="P56" s="375"/>
      <c r="Q56" s="375"/>
      <c r="R56" s="375"/>
      <c r="S56" s="375"/>
      <c r="T56" s="375"/>
      <c r="U56" s="375"/>
      <c r="V56" s="375"/>
      <c r="W56" s="375"/>
      <c r="X56" s="375"/>
      <c r="Y56" s="375"/>
      <c r="Z56" s="375"/>
      <c r="AA56" s="375"/>
    </row>
    <row r="57" spans="1:27">
      <c r="A57" s="167" t="s">
        <v>391</v>
      </c>
      <c r="B57" s="1044"/>
      <c r="C57" s="1044"/>
      <c r="D57" s="171">
        <v>442</v>
      </c>
      <c r="E57" s="171">
        <v>431</v>
      </c>
      <c r="F57" s="171">
        <v>436</v>
      </c>
      <c r="G57" s="171">
        <v>439</v>
      </c>
      <c r="H57" s="171">
        <v>472</v>
      </c>
      <c r="I57" s="171">
        <v>504</v>
      </c>
      <c r="J57" s="171">
        <v>526</v>
      </c>
      <c r="K57" s="171">
        <v>572</v>
      </c>
      <c r="L57" s="171">
        <v>614</v>
      </c>
      <c r="M57" s="171">
        <v>641</v>
      </c>
      <c r="O57" s="375"/>
      <c r="P57" s="375"/>
      <c r="Q57" s="375"/>
      <c r="R57" s="375"/>
      <c r="S57" s="375"/>
      <c r="T57" s="375"/>
      <c r="U57" s="375"/>
      <c r="V57" s="375"/>
      <c r="W57" s="375"/>
      <c r="X57" s="375"/>
      <c r="Y57" s="375"/>
      <c r="Z57" s="375"/>
      <c r="AA57" s="375"/>
    </row>
    <row r="59" spans="1:27">
      <c r="A59" s="1046" t="s">
        <v>318</v>
      </c>
      <c r="B59" s="1046"/>
      <c r="C59" s="1046"/>
      <c r="D59" s="1046"/>
      <c r="E59" s="1046"/>
      <c r="F59" s="1046"/>
      <c r="G59" s="1046"/>
      <c r="H59" s="1046"/>
      <c r="I59" s="1046"/>
      <c r="J59" s="1046"/>
      <c r="K59" s="1046"/>
      <c r="L59" s="1046"/>
      <c r="M59" s="1046"/>
    </row>
    <row r="61" spans="1:27">
      <c r="A61" s="173" t="s">
        <v>402</v>
      </c>
    </row>
    <row r="62" spans="1:27">
      <c r="A62" s="374" t="s">
        <v>116</v>
      </c>
      <c r="B62" s="483">
        <v>2025</v>
      </c>
      <c r="C62" s="483">
        <v>2026</v>
      </c>
      <c r="D62" s="483">
        <v>2027</v>
      </c>
      <c r="E62" s="483">
        <v>2028</v>
      </c>
      <c r="F62" s="483">
        <v>2029</v>
      </c>
      <c r="G62" s="483">
        <v>2030</v>
      </c>
      <c r="H62" s="483">
        <v>2031</v>
      </c>
      <c r="I62" s="483">
        <v>2032</v>
      </c>
      <c r="J62" s="483">
        <v>2033</v>
      </c>
      <c r="K62" s="483">
        <v>2034</v>
      </c>
      <c r="L62" s="483">
        <v>2035</v>
      </c>
      <c r="M62" s="483">
        <v>2036</v>
      </c>
      <c r="O62" s="736"/>
    </row>
    <row r="63" spans="1:27">
      <c r="A63" s="481">
        <v>1</v>
      </c>
      <c r="B63" s="1042">
        <v>614</v>
      </c>
      <c r="C63" s="1042">
        <v>514</v>
      </c>
      <c r="D63" s="171">
        <v>409</v>
      </c>
      <c r="E63" s="171">
        <v>370</v>
      </c>
      <c r="F63" s="171">
        <v>350</v>
      </c>
      <c r="G63" s="171">
        <v>337</v>
      </c>
      <c r="H63" s="171">
        <v>358</v>
      </c>
      <c r="I63" s="171">
        <v>379</v>
      </c>
      <c r="J63" s="171">
        <v>392</v>
      </c>
      <c r="K63" s="171">
        <v>428</v>
      </c>
      <c r="L63" s="171">
        <v>458</v>
      </c>
      <c r="M63" s="171">
        <v>475</v>
      </c>
      <c r="P63" s="375"/>
      <c r="Q63" s="375"/>
      <c r="R63" s="375"/>
      <c r="S63" s="375"/>
      <c r="T63" s="375"/>
      <c r="U63" s="375"/>
      <c r="V63" s="375"/>
      <c r="W63" s="375"/>
      <c r="X63" s="375"/>
      <c r="Y63" s="375"/>
      <c r="Z63" s="375"/>
      <c r="AA63" s="375"/>
    </row>
    <row r="64" spans="1:27">
      <c r="A64" s="481">
        <v>0.9</v>
      </c>
      <c r="B64" s="1043"/>
      <c r="C64" s="1043"/>
      <c r="D64" s="171">
        <v>419</v>
      </c>
      <c r="E64" s="171">
        <v>388</v>
      </c>
      <c r="F64" s="171">
        <v>375</v>
      </c>
      <c r="G64" s="171">
        <v>365</v>
      </c>
      <c r="H64" s="171">
        <v>387</v>
      </c>
      <c r="I64" s="171">
        <v>410</v>
      </c>
      <c r="J64" s="171">
        <v>426</v>
      </c>
      <c r="K64" s="171">
        <v>464</v>
      </c>
      <c r="L64" s="171">
        <v>498</v>
      </c>
      <c r="M64" s="171">
        <v>519</v>
      </c>
      <c r="P64" s="375"/>
      <c r="Q64" s="375"/>
      <c r="R64" s="375"/>
      <c r="S64" s="375"/>
      <c r="T64" s="375"/>
      <c r="U64" s="375"/>
      <c r="V64" s="375"/>
      <c r="W64" s="375"/>
      <c r="X64" s="375"/>
      <c r="Y64" s="375"/>
      <c r="Z64" s="375"/>
      <c r="AA64" s="375"/>
    </row>
    <row r="65" spans="1:27">
      <c r="A65" s="481">
        <v>0.8</v>
      </c>
      <c r="B65" s="1043"/>
      <c r="C65" s="1043"/>
      <c r="D65" s="171">
        <v>431</v>
      </c>
      <c r="E65" s="171">
        <v>408</v>
      </c>
      <c r="F65" s="171">
        <v>401</v>
      </c>
      <c r="G65" s="171">
        <v>396</v>
      </c>
      <c r="H65" s="171">
        <v>422</v>
      </c>
      <c r="I65" s="171">
        <v>449</v>
      </c>
      <c r="J65" s="171">
        <v>467</v>
      </c>
      <c r="K65" s="171">
        <v>508</v>
      </c>
      <c r="L65" s="171">
        <v>546</v>
      </c>
      <c r="M65" s="171">
        <v>570</v>
      </c>
      <c r="P65" s="375"/>
      <c r="Q65" s="375"/>
      <c r="R65" s="375"/>
      <c r="S65" s="375"/>
      <c r="T65" s="375"/>
      <c r="U65" s="375"/>
      <c r="V65" s="375"/>
      <c r="W65" s="375"/>
      <c r="X65" s="375"/>
      <c r="Y65" s="375"/>
      <c r="Z65" s="375"/>
      <c r="AA65" s="375"/>
    </row>
    <row r="66" spans="1:27">
      <c r="A66" s="482">
        <v>0.75</v>
      </c>
      <c r="B66" s="1043"/>
      <c r="C66" s="1043"/>
      <c r="D66" s="171">
        <v>436</v>
      </c>
      <c r="E66" s="171">
        <v>418</v>
      </c>
      <c r="F66" s="171">
        <v>415</v>
      </c>
      <c r="G66" s="171">
        <v>413</v>
      </c>
      <c r="H66" s="171">
        <v>441</v>
      </c>
      <c r="I66" s="171">
        <v>470</v>
      </c>
      <c r="J66" s="171">
        <v>490</v>
      </c>
      <c r="K66" s="171">
        <v>533</v>
      </c>
      <c r="L66" s="171">
        <v>573</v>
      </c>
      <c r="M66" s="171">
        <v>599</v>
      </c>
      <c r="P66" s="375"/>
      <c r="Q66" s="375"/>
      <c r="R66" s="375"/>
      <c r="S66" s="375"/>
      <c r="T66" s="375"/>
      <c r="U66" s="375"/>
      <c r="V66" s="375"/>
      <c r="W66" s="375"/>
      <c r="X66" s="375"/>
      <c r="Y66" s="375"/>
      <c r="Z66" s="375"/>
      <c r="AA66" s="375"/>
    </row>
    <row r="67" spans="1:27">
      <c r="A67" s="481">
        <v>0.7</v>
      </c>
      <c r="B67" s="1043"/>
      <c r="C67" s="1043"/>
      <c r="D67" s="171">
        <v>442</v>
      </c>
      <c r="E67" s="171">
        <v>428</v>
      </c>
      <c r="F67" s="171">
        <v>430</v>
      </c>
      <c r="G67" s="171">
        <v>430</v>
      </c>
      <c r="H67" s="171">
        <v>461</v>
      </c>
      <c r="I67" s="171">
        <v>493</v>
      </c>
      <c r="J67" s="171">
        <v>514</v>
      </c>
      <c r="K67" s="171">
        <v>560</v>
      </c>
      <c r="L67" s="171">
        <v>602</v>
      </c>
      <c r="M67" s="171">
        <v>629</v>
      </c>
      <c r="P67" s="375"/>
      <c r="Q67" s="375"/>
      <c r="R67" s="375"/>
      <c r="S67" s="375"/>
      <c r="T67" s="375"/>
      <c r="U67" s="375"/>
      <c r="V67" s="375"/>
      <c r="W67" s="375"/>
      <c r="X67" s="375"/>
      <c r="Y67" s="375"/>
      <c r="Z67" s="375"/>
      <c r="AA67" s="375"/>
    </row>
    <row r="68" spans="1:27">
      <c r="A68" s="481">
        <v>0.6</v>
      </c>
      <c r="B68" s="1043"/>
      <c r="C68" s="1043"/>
      <c r="D68" s="171">
        <v>454</v>
      </c>
      <c r="E68" s="171">
        <v>449</v>
      </c>
      <c r="F68" s="171">
        <v>460</v>
      </c>
      <c r="G68" s="171">
        <v>468</v>
      </c>
      <c r="H68" s="171">
        <v>505</v>
      </c>
      <c r="I68" s="171">
        <v>542</v>
      </c>
      <c r="J68" s="171">
        <v>567</v>
      </c>
      <c r="K68" s="171">
        <v>618</v>
      </c>
      <c r="L68" s="171">
        <v>665</v>
      </c>
      <c r="M68" s="171">
        <v>697</v>
      </c>
      <c r="P68" s="375"/>
      <c r="Q68" s="375"/>
      <c r="R68" s="375"/>
      <c r="S68" s="375"/>
      <c r="T68" s="375"/>
      <c r="U68" s="375"/>
      <c r="V68" s="375"/>
      <c r="W68" s="375"/>
      <c r="X68" s="375"/>
      <c r="Y68" s="375"/>
      <c r="Z68" s="375"/>
      <c r="AA68" s="375"/>
    </row>
    <row r="69" spans="1:27">
      <c r="A69" s="481">
        <v>0.5</v>
      </c>
      <c r="B69" s="1043"/>
      <c r="C69" s="1043"/>
      <c r="D69" s="171">
        <v>466</v>
      </c>
      <c r="E69" s="171">
        <v>472</v>
      </c>
      <c r="F69" s="171">
        <v>493</v>
      </c>
      <c r="G69" s="171">
        <v>508</v>
      </c>
      <c r="H69" s="171">
        <v>553</v>
      </c>
      <c r="I69" s="171">
        <v>597</v>
      </c>
      <c r="J69" s="171">
        <v>627</v>
      </c>
      <c r="K69" s="171">
        <v>684</v>
      </c>
      <c r="L69" s="171">
        <v>737</v>
      </c>
      <c r="M69" s="171">
        <v>774</v>
      </c>
      <c r="P69" s="375"/>
      <c r="Q69" s="375"/>
      <c r="R69" s="375"/>
      <c r="S69" s="375"/>
      <c r="T69" s="375"/>
      <c r="U69" s="375"/>
      <c r="V69" s="375"/>
      <c r="W69" s="375"/>
      <c r="X69" s="375"/>
      <c r="Y69" s="375"/>
      <c r="Z69" s="375"/>
      <c r="AA69" s="375"/>
    </row>
    <row r="70" spans="1:27">
      <c r="A70" s="481">
        <v>0.4</v>
      </c>
      <c r="B70" s="1043"/>
      <c r="C70" s="1043"/>
      <c r="D70" s="171">
        <v>478</v>
      </c>
      <c r="E70" s="171">
        <v>496</v>
      </c>
      <c r="F70" s="171">
        <v>528</v>
      </c>
      <c r="G70" s="171">
        <v>553</v>
      </c>
      <c r="H70" s="171">
        <v>606</v>
      </c>
      <c r="I70" s="171">
        <v>658</v>
      </c>
      <c r="J70" s="171">
        <v>694</v>
      </c>
      <c r="K70" s="171">
        <v>758</v>
      </c>
      <c r="L70" s="171">
        <v>818</v>
      </c>
      <c r="M70" s="171">
        <v>861</v>
      </c>
      <c r="P70" s="375"/>
      <c r="Q70" s="375"/>
      <c r="R70" s="375"/>
      <c r="S70" s="375"/>
      <c r="T70" s="375"/>
      <c r="U70" s="375"/>
      <c r="V70" s="375"/>
      <c r="W70" s="375"/>
      <c r="X70" s="375"/>
      <c r="Y70" s="375"/>
      <c r="Z70" s="375"/>
      <c r="AA70" s="375"/>
    </row>
    <row r="71" spans="1:27">
      <c r="A71" s="481">
        <v>0.3</v>
      </c>
      <c r="B71" s="1043"/>
      <c r="C71" s="1043"/>
      <c r="D71" s="171">
        <v>491</v>
      </c>
      <c r="E71" s="171">
        <v>521</v>
      </c>
      <c r="F71" s="171">
        <v>566</v>
      </c>
      <c r="G71" s="171">
        <v>601</v>
      </c>
      <c r="H71" s="171">
        <v>665</v>
      </c>
      <c r="I71" s="171">
        <v>726</v>
      </c>
      <c r="J71" s="171">
        <v>771</v>
      </c>
      <c r="K71" s="171">
        <v>843</v>
      </c>
      <c r="L71" s="171">
        <v>911</v>
      </c>
      <c r="M71" s="171">
        <v>962</v>
      </c>
      <c r="P71" s="375"/>
      <c r="Q71" s="375"/>
      <c r="R71" s="375"/>
      <c r="S71" s="375"/>
      <c r="T71" s="375"/>
      <c r="U71" s="375"/>
      <c r="V71" s="375"/>
      <c r="W71" s="375"/>
      <c r="X71" s="375"/>
      <c r="Y71" s="375"/>
      <c r="Z71" s="375"/>
      <c r="AA71" s="375"/>
    </row>
    <row r="72" spans="1:27">
      <c r="A72" s="481">
        <v>0.2</v>
      </c>
      <c r="B72" s="1043"/>
      <c r="C72" s="1043"/>
      <c r="D72" s="171">
        <v>504</v>
      </c>
      <c r="E72" s="171">
        <v>547</v>
      </c>
      <c r="F72" s="171">
        <v>607</v>
      </c>
      <c r="G72" s="171">
        <v>654</v>
      </c>
      <c r="H72" s="171">
        <v>730</v>
      </c>
      <c r="I72" s="171">
        <v>802</v>
      </c>
      <c r="J72" s="171">
        <v>857</v>
      </c>
      <c r="K72" s="171">
        <v>939</v>
      </c>
      <c r="L72" s="171">
        <v>1018</v>
      </c>
      <c r="M72" s="171">
        <v>1077</v>
      </c>
      <c r="P72" s="375"/>
      <c r="Q72" s="375"/>
      <c r="R72" s="375"/>
      <c r="S72" s="375"/>
      <c r="T72" s="375"/>
      <c r="U72" s="375"/>
      <c r="V72" s="375"/>
      <c r="W72" s="375"/>
      <c r="X72" s="375"/>
      <c r="Y72" s="375"/>
      <c r="Z72" s="375"/>
      <c r="AA72" s="375"/>
    </row>
    <row r="73" spans="1:27">
      <c r="A73" s="481">
        <v>0.1</v>
      </c>
      <c r="B73" s="1043"/>
      <c r="C73" s="1043"/>
      <c r="D73" s="171">
        <v>517</v>
      </c>
      <c r="E73" s="171">
        <v>574</v>
      </c>
      <c r="F73" s="171">
        <v>650</v>
      </c>
      <c r="G73" s="171">
        <v>712</v>
      </c>
      <c r="H73" s="171">
        <v>802</v>
      </c>
      <c r="I73" s="171">
        <v>888</v>
      </c>
      <c r="J73" s="171">
        <v>954</v>
      </c>
      <c r="K73" s="171">
        <v>1049</v>
      </c>
      <c r="L73" s="171">
        <v>1140</v>
      </c>
      <c r="M73" s="171">
        <v>1210</v>
      </c>
      <c r="P73" s="375"/>
      <c r="Q73" s="375"/>
      <c r="R73" s="375"/>
      <c r="S73" s="375"/>
      <c r="T73" s="375"/>
      <c r="U73" s="375"/>
      <c r="V73" s="375"/>
      <c r="W73" s="375"/>
      <c r="X73" s="375"/>
      <c r="Y73" s="375"/>
      <c r="Z73" s="375"/>
      <c r="AA73" s="375"/>
    </row>
    <row r="74" spans="1:27">
      <c r="A74" s="481">
        <v>0</v>
      </c>
      <c r="B74" s="1043"/>
      <c r="C74" s="1043"/>
      <c r="D74" s="171">
        <v>531</v>
      </c>
      <c r="E74" s="171">
        <v>603</v>
      </c>
      <c r="F74" s="171">
        <v>697</v>
      </c>
      <c r="G74" s="171">
        <v>776</v>
      </c>
      <c r="H74" s="171">
        <v>882</v>
      </c>
      <c r="I74" s="171">
        <v>984</v>
      </c>
      <c r="J74" s="171">
        <v>1065</v>
      </c>
      <c r="K74" s="171">
        <v>1175</v>
      </c>
      <c r="L74" s="171">
        <v>1281</v>
      </c>
      <c r="M74" s="171">
        <v>1365</v>
      </c>
      <c r="P74" s="375"/>
      <c r="Q74" s="375"/>
      <c r="R74" s="375"/>
      <c r="S74" s="375"/>
      <c r="T74" s="375"/>
      <c r="U74" s="375"/>
      <c r="V74" s="375"/>
      <c r="W74" s="375"/>
      <c r="X74" s="375"/>
      <c r="Y74" s="375"/>
      <c r="Z74" s="375"/>
      <c r="AA74" s="375"/>
    </row>
    <row r="75" spans="1:27">
      <c r="A75" s="167" t="s">
        <v>391</v>
      </c>
      <c r="B75" s="1044"/>
      <c r="C75" s="1044"/>
      <c r="D75" s="171">
        <v>442</v>
      </c>
      <c r="E75" s="171">
        <v>426</v>
      </c>
      <c r="F75" s="171">
        <v>426</v>
      </c>
      <c r="G75" s="171">
        <v>426</v>
      </c>
      <c r="H75" s="171">
        <v>457</v>
      </c>
      <c r="I75" s="171">
        <v>488</v>
      </c>
      <c r="J75" s="171">
        <v>509</v>
      </c>
      <c r="K75" s="171">
        <v>554</v>
      </c>
      <c r="L75" s="171">
        <v>595</v>
      </c>
      <c r="M75" s="171">
        <v>623</v>
      </c>
      <c r="P75" s="375"/>
      <c r="Q75" s="375"/>
      <c r="R75" s="375"/>
      <c r="S75" s="375"/>
      <c r="T75" s="375"/>
      <c r="U75" s="375"/>
      <c r="V75" s="375"/>
      <c r="W75" s="375"/>
      <c r="X75" s="375"/>
      <c r="Y75" s="375"/>
      <c r="Z75" s="375"/>
      <c r="AA75" s="375"/>
    </row>
    <row r="77" spans="1:27">
      <c r="A77" s="1046" t="s">
        <v>318</v>
      </c>
      <c r="B77" s="1046"/>
      <c r="C77" s="1046"/>
      <c r="D77" s="1046"/>
      <c r="E77" s="1046"/>
      <c r="F77" s="1046"/>
      <c r="G77" s="1046"/>
      <c r="H77" s="1046"/>
      <c r="I77" s="1046"/>
      <c r="J77" s="1046"/>
      <c r="K77" s="1046"/>
      <c r="L77" s="1046"/>
      <c r="M77" s="1046"/>
    </row>
    <row r="79" spans="1:27">
      <c r="A79" s="173" t="s">
        <v>403</v>
      </c>
    </row>
    <row r="80" spans="1:27">
      <c r="A80" s="374" t="s">
        <v>116</v>
      </c>
      <c r="B80" s="483">
        <v>2025</v>
      </c>
      <c r="C80" s="483">
        <v>2026</v>
      </c>
      <c r="D80" s="483">
        <v>2027</v>
      </c>
      <c r="E80" s="483">
        <v>2028</v>
      </c>
      <c r="F80" s="483">
        <v>2029</v>
      </c>
      <c r="G80" s="483">
        <v>2030</v>
      </c>
      <c r="H80" s="483">
        <v>2031</v>
      </c>
      <c r="I80" s="483">
        <v>2032</v>
      </c>
      <c r="J80" s="483">
        <v>2033</v>
      </c>
      <c r="K80" s="483">
        <v>2034</v>
      </c>
      <c r="L80" s="483">
        <v>2035</v>
      </c>
      <c r="M80" s="483">
        <v>2036</v>
      </c>
      <c r="O80" s="736"/>
    </row>
    <row r="81" spans="1:27">
      <c r="A81" s="481">
        <v>1</v>
      </c>
      <c r="B81" s="1042">
        <v>614</v>
      </c>
      <c r="C81" s="1042">
        <v>514</v>
      </c>
      <c r="D81" s="171">
        <v>409</v>
      </c>
      <c r="E81" s="171">
        <v>342</v>
      </c>
      <c r="F81" s="484">
        <v>298</v>
      </c>
      <c r="G81" s="484">
        <v>277</v>
      </c>
      <c r="H81" s="484">
        <v>297</v>
      </c>
      <c r="I81" s="484">
        <v>318</v>
      </c>
      <c r="J81" s="484">
        <v>329</v>
      </c>
      <c r="K81" s="171">
        <v>364</v>
      </c>
      <c r="L81" s="171">
        <v>390</v>
      </c>
      <c r="M81" s="171">
        <v>404</v>
      </c>
      <c r="P81" s="375"/>
      <c r="Q81" s="375"/>
      <c r="R81" s="375"/>
      <c r="S81" s="375"/>
      <c r="T81" s="375"/>
      <c r="U81" s="375"/>
      <c r="V81" s="375"/>
      <c r="W81" s="375"/>
      <c r="X81" s="375"/>
      <c r="Y81" s="375"/>
      <c r="Z81" s="375"/>
      <c r="AA81" s="375"/>
    </row>
    <row r="82" spans="1:27">
      <c r="A82" s="481">
        <v>0.9</v>
      </c>
      <c r="B82" s="1043"/>
      <c r="C82" s="1043"/>
      <c r="D82" s="171">
        <v>419</v>
      </c>
      <c r="E82" s="171">
        <v>359</v>
      </c>
      <c r="F82" s="484">
        <v>319</v>
      </c>
      <c r="G82" s="484">
        <v>297</v>
      </c>
      <c r="H82" s="484">
        <v>316</v>
      </c>
      <c r="I82" s="171">
        <v>337</v>
      </c>
      <c r="J82" s="171">
        <v>349</v>
      </c>
      <c r="K82" s="171">
        <v>388</v>
      </c>
      <c r="L82" s="171">
        <v>418</v>
      </c>
      <c r="M82" s="171">
        <v>436</v>
      </c>
      <c r="P82" s="375"/>
      <c r="Q82" s="375"/>
      <c r="R82" s="375"/>
      <c r="S82" s="375"/>
      <c r="T82" s="375"/>
      <c r="U82" s="375"/>
      <c r="V82" s="375"/>
      <c r="W82" s="375"/>
      <c r="X82" s="375"/>
      <c r="Y82" s="375"/>
      <c r="Z82" s="375"/>
      <c r="AA82" s="375"/>
    </row>
    <row r="83" spans="1:27">
      <c r="A83" s="481">
        <v>0.8</v>
      </c>
      <c r="B83" s="1043"/>
      <c r="C83" s="1043"/>
      <c r="D83" s="171">
        <v>431</v>
      </c>
      <c r="E83" s="171">
        <v>378</v>
      </c>
      <c r="F83" s="171">
        <v>342</v>
      </c>
      <c r="G83" s="484">
        <v>321</v>
      </c>
      <c r="H83" s="171">
        <v>339</v>
      </c>
      <c r="I83" s="171">
        <v>361</v>
      </c>
      <c r="J83" s="171">
        <v>375</v>
      </c>
      <c r="K83" s="171">
        <v>416</v>
      </c>
      <c r="L83" s="171">
        <v>451</v>
      </c>
      <c r="M83" s="171">
        <v>473</v>
      </c>
      <c r="P83" s="375"/>
      <c r="Q83" s="375"/>
      <c r="R83" s="375"/>
      <c r="S83" s="375"/>
      <c r="T83" s="375"/>
      <c r="U83" s="375"/>
      <c r="V83" s="375"/>
      <c r="W83" s="375"/>
      <c r="X83" s="375"/>
      <c r="Y83" s="375"/>
      <c r="Z83" s="375"/>
      <c r="AA83" s="375"/>
    </row>
    <row r="84" spans="1:27">
      <c r="A84" s="481">
        <v>0.7</v>
      </c>
      <c r="B84" s="1043"/>
      <c r="C84" s="1043"/>
      <c r="D84" s="171">
        <v>442</v>
      </c>
      <c r="E84" s="171">
        <v>397</v>
      </c>
      <c r="F84" s="171">
        <v>367</v>
      </c>
      <c r="G84" s="171">
        <v>347</v>
      </c>
      <c r="H84" s="171">
        <v>367</v>
      </c>
      <c r="I84" s="171">
        <v>391</v>
      </c>
      <c r="J84" s="171">
        <v>408</v>
      </c>
      <c r="K84" s="171">
        <v>451</v>
      </c>
      <c r="L84" s="171">
        <v>491</v>
      </c>
      <c r="M84" s="171">
        <v>516</v>
      </c>
      <c r="P84" s="375"/>
      <c r="Q84" s="375"/>
      <c r="R84" s="375"/>
      <c r="S84" s="375"/>
      <c r="T84" s="375"/>
      <c r="U84" s="375"/>
      <c r="V84" s="375"/>
      <c r="W84" s="375"/>
      <c r="X84" s="375"/>
      <c r="Y84" s="375"/>
      <c r="Z84" s="375"/>
      <c r="AA84" s="375"/>
    </row>
    <row r="85" spans="1:27">
      <c r="A85" s="481">
        <v>0.6</v>
      </c>
      <c r="B85" s="1043"/>
      <c r="C85" s="1043"/>
      <c r="D85" s="171">
        <v>454</v>
      </c>
      <c r="E85" s="171">
        <v>417</v>
      </c>
      <c r="F85" s="171">
        <v>394</v>
      </c>
      <c r="G85" s="171">
        <v>378</v>
      </c>
      <c r="H85" s="171">
        <v>401</v>
      </c>
      <c r="I85" s="171">
        <v>428</v>
      </c>
      <c r="J85" s="171">
        <v>447</v>
      </c>
      <c r="K85" s="171">
        <v>494</v>
      </c>
      <c r="L85" s="171">
        <v>538</v>
      </c>
      <c r="M85" s="171">
        <v>568</v>
      </c>
      <c r="P85" s="375"/>
      <c r="Q85" s="375"/>
      <c r="R85" s="375"/>
      <c r="S85" s="375"/>
      <c r="T85" s="375"/>
      <c r="U85" s="375"/>
      <c r="V85" s="375"/>
      <c r="W85" s="375"/>
      <c r="X85" s="375"/>
      <c r="Y85" s="375"/>
      <c r="Z85" s="375"/>
      <c r="AA85" s="375"/>
    </row>
    <row r="86" spans="1:27">
      <c r="A86" s="482">
        <v>0.55000000000000004</v>
      </c>
      <c r="B86" s="1043"/>
      <c r="C86" s="1043"/>
      <c r="D86" s="171">
        <v>460</v>
      </c>
      <c r="E86" s="171">
        <v>428</v>
      </c>
      <c r="F86" s="171">
        <v>408</v>
      </c>
      <c r="G86" s="171">
        <v>395</v>
      </c>
      <c r="H86" s="171">
        <v>419</v>
      </c>
      <c r="I86" s="171">
        <v>449</v>
      </c>
      <c r="J86" s="171">
        <v>469</v>
      </c>
      <c r="K86" s="171">
        <v>518</v>
      </c>
      <c r="L86" s="171">
        <v>565</v>
      </c>
      <c r="M86" s="171">
        <v>597</v>
      </c>
      <c r="P86" s="375"/>
      <c r="Q86" s="375"/>
      <c r="R86" s="375"/>
      <c r="S86" s="375"/>
      <c r="T86" s="375"/>
      <c r="U86" s="375"/>
      <c r="V86" s="375"/>
      <c r="W86" s="375"/>
      <c r="X86" s="375"/>
      <c r="Y86" s="375"/>
      <c r="Z86" s="375"/>
      <c r="AA86" s="375"/>
    </row>
    <row r="87" spans="1:27">
      <c r="A87" s="481">
        <v>0.5</v>
      </c>
      <c r="B87" s="1043"/>
      <c r="C87" s="1043"/>
      <c r="D87" s="171">
        <v>466</v>
      </c>
      <c r="E87" s="171">
        <v>438</v>
      </c>
      <c r="F87" s="171">
        <v>423</v>
      </c>
      <c r="G87" s="171">
        <v>412</v>
      </c>
      <c r="H87" s="171">
        <v>439</v>
      </c>
      <c r="I87" s="171">
        <v>471</v>
      </c>
      <c r="J87" s="171">
        <v>494</v>
      </c>
      <c r="K87" s="171">
        <v>545</v>
      </c>
      <c r="L87" s="171">
        <v>594</v>
      </c>
      <c r="M87" s="171">
        <v>628</v>
      </c>
      <c r="P87" s="375"/>
      <c r="Q87" s="375"/>
      <c r="R87" s="375"/>
      <c r="S87" s="375"/>
      <c r="T87" s="375"/>
      <c r="U87" s="375"/>
      <c r="V87" s="375"/>
      <c r="W87" s="375"/>
      <c r="X87" s="375"/>
      <c r="Y87" s="375"/>
      <c r="Z87" s="375"/>
      <c r="AA87" s="375"/>
    </row>
    <row r="88" spans="1:27">
      <c r="A88" s="481">
        <v>0.4</v>
      </c>
      <c r="B88" s="1043"/>
      <c r="C88" s="1043"/>
      <c r="D88" s="171">
        <v>478</v>
      </c>
      <c r="E88" s="171">
        <v>461</v>
      </c>
      <c r="F88" s="171">
        <v>453</v>
      </c>
      <c r="G88" s="171">
        <v>449</v>
      </c>
      <c r="H88" s="171">
        <v>482</v>
      </c>
      <c r="I88" s="171">
        <v>520</v>
      </c>
      <c r="J88" s="171">
        <v>547</v>
      </c>
      <c r="K88" s="171">
        <v>604</v>
      </c>
      <c r="L88" s="171">
        <v>659</v>
      </c>
      <c r="M88" s="171">
        <v>699</v>
      </c>
      <c r="P88" s="375"/>
      <c r="Q88" s="375"/>
      <c r="R88" s="375"/>
      <c r="S88" s="375"/>
      <c r="T88" s="375"/>
      <c r="U88" s="375"/>
      <c r="V88" s="375"/>
      <c r="W88" s="375"/>
      <c r="X88" s="375"/>
      <c r="Y88" s="375"/>
      <c r="Z88" s="375"/>
      <c r="AA88" s="375"/>
    </row>
    <row r="89" spans="1:27">
      <c r="A89" s="481">
        <v>0.3</v>
      </c>
      <c r="B89" s="1043"/>
      <c r="C89" s="1043"/>
      <c r="D89" s="171">
        <v>491</v>
      </c>
      <c r="E89" s="171">
        <v>484</v>
      </c>
      <c r="F89" s="171">
        <v>487</v>
      </c>
      <c r="G89" s="171">
        <v>490</v>
      </c>
      <c r="H89" s="171">
        <v>530</v>
      </c>
      <c r="I89" s="171">
        <v>575</v>
      </c>
      <c r="J89" s="171">
        <v>608</v>
      </c>
      <c r="K89" s="171">
        <v>672</v>
      </c>
      <c r="L89" s="171">
        <v>734</v>
      </c>
      <c r="M89" s="171">
        <v>780</v>
      </c>
      <c r="P89" s="375"/>
      <c r="Q89" s="375"/>
      <c r="R89" s="375"/>
      <c r="S89" s="375"/>
      <c r="T89" s="375"/>
      <c r="U89" s="375"/>
      <c r="V89" s="375"/>
      <c r="W89" s="375"/>
      <c r="X89" s="375"/>
      <c r="Y89" s="375"/>
      <c r="Z89" s="375"/>
      <c r="AA89" s="375"/>
    </row>
    <row r="90" spans="1:27">
      <c r="A90" s="481">
        <v>0.2</v>
      </c>
      <c r="B90" s="1043"/>
      <c r="C90" s="1043"/>
      <c r="D90" s="171">
        <v>504</v>
      </c>
      <c r="E90" s="171">
        <v>509</v>
      </c>
      <c r="F90" s="171">
        <v>522</v>
      </c>
      <c r="G90" s="171">
        <v>534</v>
      </c>
      <c r="H90" s="171">
        <v>583</v>
      </c>
      <c r="I90" s="171">
        <v>637</v>
      </c>
      <c r="J90" s="171">
        <v>677</v>
      </c>
      <c r="K90" s="171">
        <v>749</v>
      </c>
      <c r="L90" s="171">
        <v>820</v>
      </c>
      <c r="M90" s="171">
        <v>873</v>
      </c>
      <c r="P90" s="375"/>
      <c r="Q90" s="375"/>
      <c r="R90" s="375"/>
      <c r="S90" s="375"/>
      <c r="T90" s="375"/>
      <c r="U90" s="375"/>
      <c r="V90" s="375"/>
      <c r="W90" s="375"/>
      <c r="X90" s="375"/>
      <c r="Y90" s="375"/>
      <c r="Z90" s="375"/>
      <c r="AA90" s="375"/>
    </row>
    <row r="91" spans="1:27">
      <c r="A91" s="481">
        <v>0.1</v>
      </c>
      <c r="B91" s="1043"/>
      <c r="C91" s="1043"/>
      <c r="D91" s="171">
        <v>517</v>
      </c>
      <c r="E91" s="171">
        <v>535</v>
      </c>
      <c r="F91" s="171">
        <v>561</v>
      </c>
      <c r="G91" s="171">
        <v>583</v>
      </c>
      <c r="H91" s="171">
        <v>643</v>
      </c>
      <c r="I91" s="171">
        <v>706</v>
      </c>
      <c r="J91" s="171">
        <v>755</v>
      </c>
      <c r="K91" s="171">
        <v>837</v>
      </c>
      <c r="L91" s="171">
        <v>918</v>
      </c>
      <c r="M91" s="171">
        <v>981</v>
      </c>
      <c r="P91" s="375"/>
      <c r="Q91" s="375"/>
      <c r="R91" s="375"/>
      <c r="S91" s="375"/>
      <c r="T91" s="375"/>
      <c r="U91" s="375"/>
      <c r="V91" s="375"/>
      <c r="W91" s="375"/>
      <c r="X91" s="375"/>
      <c r="Y91" s="375"/>
      <c r="Z91" s="375"/>
      <c r="AA91" s="375"/>
    </row>
    <row r="92" spans="1:27">
      <c r="A92" s="481">
        <v>0</v>
      </c>
      <c r="B92" s="1043"/>
      <c r="C92" s="1043"/>
      <c r="D92" s="171">
        <v>531</v>
      </c>
      <c r="E92" s="171">
        <v>563</v>
      </c>
      <c r="F92" s="171">
        <v>602</v>
      </c>
      <c r="G92" s="171">
        <v>637</v>
      </c>
      <c r="H92" s="171">
        <v>708</v>
      </c>
      <c r="I92" s="171">
        <v>784</v>
      </c>
      <c r="J92" s="171">
        <v>844</v>
      </c>
      <c r="K92" s="171">
        <v>937</v>
      </c>
      <c r="L92" s="171">
        <v>1032</v>
      </c>
      <c r="M92" s="171">
        <v>1106</v>
      </c>
      <c r="P92" s="375"/>
      <c r="Q92" s="375"/>
      <c r="R92" s="375"/>
      <c r="S92" s="375"/>
      <c r="T92" s="375"/>
      <c r="U92" s="375"/>
      <c r="V92" s="375"/>
      <c r="W92" s="375"/>
      <c r="X92" s="375"/>
      <c r="Y92" s="375"/>
      <c r="Z92" s="375"/>
      <c r="AA92" s="375"/>
    </row>
    <row r="93" spans="1:27">
      <c r="A93" s="167" t="s">
        <v>391</v>
      </c>
      <c r="B93" s="1044"/>
      <c r="C93" s="1044"/>
      <c r="D93" s="171">
        <v>442</v>
      </c>
      <c r="E93" s="171">
        <v>395</v>
      </c>
      <c r="F93" s="171">
        <v>364</v>
      </c>
      <c r="G93" s="171">
        <v>344</v>
      </c>
      <c r="H93" s="171">
        <v>362</v>
      </c>
      <c r="I93" s="171">
        <v>384</v>
      </c>
      <c r="J93" s="171">
        <v>399</v>
      </c>
      <c r="K93" s="171">
        <v>441</v>
      </c>
      <c r="L93" s="171">
        <v>480</v>
      </c>
      <c r="M93" s="171">
        <v>506</v>
      </c>
      <c r="P93" s="375"/>
      <c r="Q93" s="375"/>
      <c r="R93" s="375"/>
      <c r="S93" s="375"/>
      <c r="T93" s="375"/>
      <c r="U93" s="375"/>
      <c r="V93" s="375"/>
      <c r="W93" s="375"/>
      <c r="X93" s="375"/>
      <c r="Y93" s="375"/>
      <c r="Z93" s="375"/>
      <c r="AA93" s="375"/>
    </row>
    <row r="95" spans="1:27">
      <c r="A95" s="377" t="s">
        <v>318</v>
      </c>
    </row>
  </sheetData>
  <mergeCells count="15">
    <mergeCell ref="A59:M59"/>
    <mergeCell ref="A77:M77"/>
    <mergeCell ref="B63:B75"/>
    <mergeCell ref="C63:C75"/>
    <mergeCell ref="B81:B93"/>
    <mergeCell ref="C81:C93"/>
    <mergeCell ref="B26:B38"/>
    <mergeCell ref="C26:C38"/>
    <mergeCell ref="B45:B57"/>
    <mergeCell ref="C45:C57"/>
    <mergeCell ref="A4:N4"/>
    <mergeCell ref="A40:M40"/>
    <mergeCell ref="B8:B20"/>
    <mergeCell ref="C8:C20"/>
    <mergeCell ref="A22:M22"/>
  </mergeCells>
  <phoneticPr fontId="10"/>
  <conditionalFormatting sqref="B8:M8 D9:M20">
    <cfRule type="colorScale" priority="27">
      <colorScale>
        <cfvo type="num" val="329"/>
        <cfvo type="num" val="577"/>
        <color theme="0"/>
        <color rgb="FF00B0F0"/>
      </colorScale>
    </cfRule>
    <cfRule type="colorScale" priority="28">
      <colorScale>
        <cfvo type="min"/>
        <cfvo type="num" val="577"/>
        <color theme="0"/>
        <color rgb="FF00B0F0"/>
      </colorScale>
    </cfRule>
    <cfRule type="colorScale" priority="29">
      <colorScale>
        <cfvo type="min"/>
        <cfvo type="max"/>
        <color theme="0"/>
        <color rgb="FF00B0F0"/>
      </colorScale>
    </cfRule>
    <cfRule type="colorScale" priority="30">
      <colorScale>
        <cfvo type="min"/>
        <cfvo type="max"/>
        <color theme="0"/>
        <color rgb="FF00B0F0"/>
      </colorScale>
    </cfRule>
    <cfRule type="colorScale" priority="31">
      <colorScale>
        <cfvo type="min"/>
        <cfvo type="max"/>
        <color theme="0"/>
        <color rgb="FF00B0F0"/>
      </colorScale>
    </cfRule>
    <cfRule type="colorScale" priority="32">
      <colorScale>
        <cfvo type="min"/>
        <cfvo type="max"/>
        <color theme="0"/>
        <color rgb="FF00B0F0"/>
      </colorScale>
    </cfRule>
  </conditionalFormatting>
  <conditionalFormatting sqref="B26:M26 D27:M38">
    <cfRule type="colorScale" priority="21">
      <colorScale>
        <cfvo type="num" val="329"/>
        <cfvo type="num" val="577"/>
        <color theme="0"/>
        <color rgb="FF00B0F0"/>
      </colorScale>
    </cfRule>
    <cfRule type="colorScale" priority="22">
      <colorScale>
        <cfvo type="min"/>
        <cfvo type="num" val="577"/>
        <color theme="0"/>
        <color rgb="FF00B0F0"/>
      </colorScale>
    </cfRule>
    <cfRule type="colorScale" priority="23">
      <colorScale>
        <cfvo type="min"/>
        <cfvo type="max"/>
        <color theme="0"/>
        <color rgb="FF00B0F0"/>
      </colorScale>
    </cfRule>
    <cfRule type="colorScale" priority="24">
      <colorScale>
        <cfvo type="min"/>
        <cfvo type="max"/>
        <color theme="0"/>
        <color rgb="FF00B0F0"/>
      </colorScale>
    </cfRule>
    <cfRule type="colorScale" priority="25">
      <colorScale>
        <cfvo type="min"/>
        <cfvo type="max"/>
        <color theme="0"/>
        <color rgb="FF00B0F0"/>
      </colorScale>
    </cfRule>
    <cfRule type="colorScale" priority="26">
      <colorScale>
        <cfvo type="min"/>
        <cfvo type="max"/>
        <color theme="0"/>
        <color rgb="FF00B0F0"/>
      </colorScale>
    </cfRule>
  </conditionalFormatting>
  <conditionalFormatting sqref="B26:M38">
    <cfRule type="colorScale" priority="20">
      <colorScale>
        <cfvo type="num" val="329"/>
        <cfvo type="num" val="577"/>
        <color theme="0"/>
        <color rgb="FF00B0F0"/>
      </colorScale>
    </cfRule>
  </conditionalFormatting>
  <conditionalFormatting sqref="B45:M45 D46:M57">
    <cfRule type="colorScale" priority="13">
      <colorScale>
        <cfvo type="num" val="329"/>
        <cfvo type="num" val="577"/>
        <color theme="0"/>
        <color rgb="FF00B0F0"/>
      </colorScale>
    </cfRule>
    <cfRule type="colorScale" priority="14">
      <colorScale>
        <cfvo type="num" val="329"/>
        <cfvo type="num" val="577"/>
        <color theme="0"/>
        <color rgb="FF00B0F0"/>
      </colorScale>
    </cfRule>
    <cfRule type="colorScale" priority="15">
      <colorScale>
        <cfvo type="min"/>
        <cfvo type="num" val="577"/>
        <color theme="0"/>
        <color rgb="FF00B0F0"/>
      </colorScale>
    </cfRule>
    <cfRule type="colorScale" priority="16">
      <colorScale>
        <cfvo type="min"/>
        <cfvo type="max"/>
        <color theme="0"/>
        <color rgb="FF00B0F0"/>
      </colorScale>
    </cfRule>
    <cfRule type="colorScale" priority="17">
      <colorScale>
        <cfvo type="min"/>
        <cfvo type="max"/>
        <color theme="0"/>
        <color rgb="FF00B0F0"/>
      </colorScale>
    </cfRule>
    <cfRule type="colorScale" priority="18">
      <colorScale>
        <cfvo type="min"/>
        <cfvo type="max"/>
        <color theme="0"/>
        <color rgb="FF00B0F0"/>
      </colorScale>
    </cfRule>
    <cfRule type="colorScale" priority="19">
      <colorScale>
        <cfvo type="min"/>
        <cfvo type="max"/>
        <color theme="0"/>
        <color rgb="FF00B0F0"/>
      </colorScale>
    </cfRule>
  </conditionalFormatting>
  <conditionalFormatting sqref="B63:M63 D64:M75">
    <cfRule type="colorScale" priority="7">
      <colorScale>
        <cfvo type="num" val="329"/>
        <cfvo type="num" val="577"/>
        <color theme="0"/>
        <color rgb="FF00B0F0"/>
      </colorScale>
    </cfRule>
    <cfRule type="colorScale" priority="8">
      <colorScale>
        <cfvo type="min"/>
        <cfvo type="num" val="577"/>
        <color theme="0"/>
        <color rgb="FF00B0F0"/>
      </colorScale>
    </cfRule>
    <cfRule type="colorScale" priority="9">
      <colorScale>
        <cfvo type="min"/>
        <cfvo type="max"/>
        <color theme="0"/>
        <color rgb="FF00B0F0"/>
      </colorScale>
    </cfRule>
    <cfRule type="colorScale" priority="10">
      <colorScale>
        <cfvo type="min"/>
        <cfvo type="max"/>
        <color theme="0"/>
        <color rgb="FF00B0F0"/>
      </colorScale>
    </cfRule>
    <cfRule type="colorScale" priority="11">
      <colorScale>
        <cfvo type="min"/>
        <cfvo type="max"/>
        <color theme="0"/>
        <color rgb="FF00B0F0"/>
      </colorScale>
    </cfRule>
    <cfRule type="colorScale" priority="12">
      <colorScale>
        <cfvo type="min"/>
        <cfvo type="max"/>
        <color theme="0"/>
        <color rgb="FF00B0F0"/>
      </colorScale>
    </cfRule>
  </conditionalFormatting>
  <conditionalFormatting sqref="B81:M81 D82:M93">
    <cfRule type="colorScale" priority="1">
      <colorScale>
        <cfvo type="num" val="329"/>
        <cfvo type="num" val="577"/>
        <color theme="0"/>
        <color rgb="FF00B0F0"/>
      </colorScale>
    </cfRule>
    <cfRule type="colorScale" priority="2">
      <colorScale>
        <cfvo type="min"/>
        <cfvo type="num" val="577"/>
        <color theme="0"/>
        <color rgb="FF00B0F0"/>
      </colorScale>
    </cfRule>
    <cfRule type="colorScale" priority="3">
      <colorScale>
        <cfvo type="min"/>
        <cfvo type="max"/>
        <color theme="0"/>
        <color rgb="FF00B0F0"/>
      </colorScale>
    </cfRule>
    <cfRule type="colorScale" priority="4">
      <colorScale>
        <cfvo type="min"/>
        <cfvo type="max"/>
        <color theme="0"/>
        <color rgb="FF00B0F0"/>
      </colorScale>
    </cfRule>
    <cfRule type="colorScale" priority="5">
      <colorScale>
        <cfvo type="min"/>
        <cfvo type="max"/>
        <color theme="0"/>
        <color rgb="FF00B0F0"/>
      </colorScale>
    </cfRule>
    <cfRule type="colorScale" priority="6">
      <colorScale>
        <cfvo type="min"/>
        <cfvo type="max"/>
        <color theme="0"/>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CFD50-6D5E-44E5-A102-517BD49DE496}">
  <dimension ref="A1:AB93"/>
  <sheetViews>
    <sheetView zoomScaleNormal="100" workbookViewId="0"/>
  </sheetViews>
  <sheetFormatPr defaultRowHeight="14.25"/>
  <cols>
    <col min="1" max="1" width="13.875" style="78" customWidth="1"/>
    <col min="2" max="13" width="6.125" style="78" customWidth="1"/>
    <col min="14" max="16384" width="9" style="78"/>
  </cols>
  <sheetData>
    <row r="1" spans="1:28">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8">
      <c r="A3" s="78" t="s">
        <v>608</v>
      </c>
    </row>
    <row r="4" spans="1:28" s="173" customFormat="1" ht="47.25" customHeight="1">
      <c r="A4" s="1048" t="s">
        <v>398</v>
      </c>
      <c r="B4" s="1048"/>
      <c r="C4" s="1048"/>
      <c r="D4" s="1048"/>
      <c r="E4" s="1048"/>
      <c r="F4" s="1048"/>
      <c r="G4" s="1048"/>
      <c r="H4" s="1048"/>
      <c r="I4" s="1048"/>
      <c r="J4" s="1048"/>
      <c r="K4" s="1048"/>
      <c r="L4" s="1048"/>
      <c r="M4" s="1048"/>
      <c r="N4" s="1048"/>
      <c r="T4" s="373"/>
    </row>
    <row r="6" spans="1:28" s="173" customFormat="1" ht="15.75">
      <c r="A6" s="173" t="s">
        <v>316</v>
      </c>
    </row>
    <row r="7" spans="1:28" s="173" customFormat="1" ht="15.75">
      <c r="A7" s="173" t="s">
        <v>322</v>
      </c>
    </row>
    <row r="8" spans="1:28" s="173" customFormat="1" ht="15.75">
      <c r="A8" s="167" t="s">
        <v>117</v>
      </c>
      <c r="B8" s="169">
        <v>2025</v>
      </c>
      <c r="C8" s="169">
        <v>2026</v>
      </c>
      <c r="D8" s="169">
        <v>2027</v>
      </c>
      <c r="E8" s="169">
        <v>2028</v>
      </c>
      <c r="F8" s="169">
        <v>2029</v>
      </c>
      <c r="G8" s="169">
        <v>2030</v>
      </c>
      <c r="H8" s="169">
        <v>2031</v>
      </c>
      <c r="I8" s="169">
        <v>2032</v>
      </c>
      <c r="J8" s="169">
        <v>2033</v>
      </c>
      <c r="K8" s="169">
        <v>2034</v>
      </c>
      <c r="L8" s="169">
        <v>2035</v>
      </c>
      <c r="M8" s="169">
        <v>2036</v>
      </c>
      <c r="O8" s="737"/>
      <c r="Q8" s="375"/>
      <c r="R8" s="375"/>
      <c r="S8" s="375"/>
      <c r="T8" s="375"/>
      <c r="U8" s="375"/>
      <c r="V8" s="375"/>
      <c r="W8" s="375"/>
      <c r="X8" s="375"/>
      <c r="Y8" s="375"/>
      <c r="Z8" s="375"/>
      <c r="AA8" s="375"/>
      <c r="AB8" s="375"/>
    </row>
    <row r="9" spans="1:28" s="173" customFormat="1" ht="15.75">
      <c r="A9" s="481">
        <v>1</v>
      </c>
      <c r="B9" s="1047">
        <v>115</v>
      </c>
      <c r="C9" s="485">
        <v>140</v>
      </c>
      <c r="D9" s="485">
        <v>118</v>
      </c>
      <c r="E9" s="485">
        <v>99</v>
      </c>
      <c r="F9" s="485">
        <v>85</v>
      </c>
      <c r="G9" s="485">
        <v>71</v>
      </c>
      <c r="H9" s="485">
        <v>76</v>
      </c>
      <c r="I9" s="485">
        <v>86</v>
      </c>
      <c r="J9" s="485">
        <v>93</v>
      </c>
      <c r="K9" s="485">
        <v>107</v>
      </c>
      <c r="L9" s="485">
        <v>113</v>
      </c>
      <c r="M9" s="485">
        <v>116</v>
      </c>
      <c r="O9" s="375"/>
      <c r="P9" s="375"/>
      <c r="Q9" s="375"/>
      <c r="R9" s="375"/>
      <c r="S9" s="375"/>
      <c r="T9" s="375"/>
      <c r="U9" s="375"/>
      <c r="V9" s="375"/>
      <c r="W9" s="375"/>
      <c r="X9" s="375"/>
      <c r="Y9" s="375"/>
      <c r="Z9" s="375"/>
      <c r="AA9" s="375"/>
      <c r="AB9" s="375"/>
    </row>
    <row r="10" spans="1:28" s="173" customFormat="1" ht="15.75">
      <c r="A10" s="481">
        <v>0.9</v>
      </c>
      <c r="B10" s="1039"/>
      <c r="C10" s="485">
        <v>128</v>
      </c>
      <c r="D10" s="485">
        <v>110</v>
      </c>
      <c r="E10" s="485">
        <v>95</v>
      </c>
      <c r="F10" s="485">
        <v>85</v>
      </c>
      <c r="G10" s="485">
        <v>73</v>
      </c>
      <c r="H10" s="485">
        <v>76</v>
      </c>
      <c r="I10" s="485">
        <v>83</v>
      </c>
      <c r="J10" s="485">
        <v>90</v>
      </c>
      <c r="K10" s="485">
        <v>103</v>
      </c>
      <c r="L10" s="485">
        <v>109</v>
      </c>
      <c r="M10" s="485">
        <v>112</v>
      </c>
      <c r="O10" s="375"/>
      <c r="P10" s="375"/>
      <c r="Q10" s="375"/>
      <c r="R10" s="375"/>
      <c r="S10" s="375"/>
      <c r="T10" s="375"/>
      <c r="U10" s="375"/>
      <c r="V10" s="375"/>
      <c r="W10" s="375"/>
      <c r="X10" s="375"/>
      <c r="Y10" s="375"/>
      <c r="Z10" s="375"/>
      <c r="AA10" s="375"/>
      <c r="AB10" s="375"/>
    </row>
    <row r="11" spans="1:28" s="173" customFormat="1" ht="15.75">
      <c r="A11" s="481">
        <v>0.8</v>
      </c>
      <c r="B11" s="1039"/>
      <c r="C11" s="485">
        <v>115</v>
      </c>
      <c r="D11" s="485">
        <v>102</v>
      </c>
      <c r="E11" s="485">
        <v>89</v>
      </c>
      <c r="F11" s="485">
        <v>83</v>
      </c>
      <c r="G11" s="485">
        <v>74</v>
      </c>
      <c r="H11" s="485">
        <v>75</v>
      </c>
      <c r="I11" s="485">
        <v>80</v>
      </c>
      <c r="J11" s="485">
        <v>86</v>
      </c>
      <c r="K11" s="485">
        <v>98</v>
      </c>
      <c r="L11" s="485">
        <v>104</v>
      </c>
      <c r="M11" s="485">
        <v>107</v>
      </c>
      <c r="O11" s="375"/>
      <c r="P11" s="375"/>
      <c r="Q11" s="375"/>
      <c r="R11" s="375"/>
      <c r="S11" s="375"/>
      <c r="T11" s="375"/>
      <c r="U11" s="375"/>
      <c r="V11" s="375"/>
      <c r="W11" s="375"/>
      <c r="X11" s="375"/>
      <c r="Y11" s="375"/>
      <c r="Z11" s="375"/>
      <c r="AA11" s="375"/>
      <c r="AB11" s="375"/>
    </row>
    <row r="12" spans="1:28" s="173" customFormat="1" ht="15.75">
      <c r="A12" s="481">
        <v>0.7</v>
      </c>
      <c r="B12" s="1039"/>
      <c r="C12" s="485">
        <v>102</v>
      </c>
      <c r="D12" s="485">
        <v>92</v>
      </c>
      <c r="E12" s="485">
        <v>82</v>
      </c>
      <c r="F12" s="485">
        <v>78</v>
      </c>
      <c r="G12" s="485">
        <v>72</v>
      </c>
      <c r="H12" s="485">
        <v>73</v>
      </c>
      <c r="I12" s="485">
        <v>77</v>
      </c>
      <c r="J12" s="485">
        <v>82</v>
      </c>
      <c r="K12" s="485">
        <v>92</v>
      </c>
      <c r="L12" s="485">
        <v>98</v>
      </c>
      <c r="M12" s="485">
        <v>102</v>
      </c>
      <c r="O12" s="375"/>
      <c r="P12" s="375"/>
      <c r="Q12" s="375"/>
      <c r="R12" s="375"/>
      <c r="S12" s="375"/>
      <c r="T12" s="375"/>
      <c r="U12" s="375"/>
      <c r="V12" s="375"/>
      <c r="W12" s="375"/>
      <c r="X12" s="375"/>
      <c r="Y12" s="375"/>
      <c r="Z12" s="375"/>
      <c r="AA12" s="375"/>
      <c r="AB12" s="375"/>
    </row>
    <row r="13" spans="1:28" s="173" customFormat="1" ht="15.75">
      <c r="A13" s="481">
        <v>0.6</v>
      </c>
      <c r="B13" s="1039"/>
      <c r="C13" s="485">
        <v>88</v>
      </c>
      <c r="D13" s="485">
        <v>82</v>
      </c>
      <c r="E13" s="485">
        <v>74</v>
      </c>
      <c r="F13" s="485">
        <v>71</v>
      </c>
      <c r="G13" s="485">
        <v>69</v>
      </c>
      <c r="H13" s="485">
        <v>69</v>
      </c>
      <c r="I13" s="485">
        <v>72</v>
      </c>
      <c r="J13" s="485">
        <v>78</v>
      </c>
      <c r="K13" s="485">
        <v>86</v>
      </c>
      <c r="L13" s="485">
        <v>92</v>
      </c>
      <c r="M13" s="485">
        <v>96</v>
      </c>
      <c r="O13" s="375"/>
      <c r="P13" s="378"/>
      <c r="Q13" s="375"/>
      <c r="R13" s="375"/>
      <c r="S13" s="375"/>
      <c r="T13" s="375"/>
      <c r="U13" s="375"/>
      <c r="V13" s="375"/>
      <c r="W13" s="375"/>
      <c r="X13" s="375"/>
      <c r="Y13" s="375"/>
      <c r="Z13" s="375"/>
      <c r="AA13" s="375"/>
      <c r="AB13" s="375"/>
    </row>
    <row r="14" spans="1:28" s="173" customFormat="1" ht="15.75">
      <c r="A14" s="481">
        <v>0.5</v>
      </c>
      <c r="B14" s="1039"/>
      <c r="C14" s="485">
        <v>74</v>
      </c>
      <c r="D14" s="485">
        <v>70</v>
      </c>
      <c r="E14" s="485">
        <v>65</v>
      </c>
      <c r="F14" s="485">
        <v>64</v>
      </c>
      <c r="G14" s="485">
        <v>63</v>
      </c>
      <c r="H14" s="485">
        <v>63</v>
      </c>
      <c r="I14" s="485">
        <v>67</v>
      </c>
      <c r="J14" s="485">
        <v>72</v>
      </c>
      <c r="K14" s="485">
        <v>78</v>
      </c>
      <c r="L14" s="485">
        <v>83</v>
      </c>
      <c r="M14" s="485">
        <v>88</v>
      </c>
      <c r="O14" s="375"/>
      <c r="P14" s="378"/>
      <c r="Q14" s="375"/>
      <c r="R14" s="375"/>
      <c r="S14" s="375"/>
      <c r="T14" s="375"/>
      <c r="U14" s="375"/>
      <c r="V14" s="375"/>
      <c r="W14" s="375"/>
      <c r="X14" s="375"/>
      <c r="Y14" s="375"/>
      <c r="Z14" s="375"/>
      <c r="AA14" s="375"/>
      <c r="AB14" s="375"/>
    </row>
    <row r="15" spans="1:28" s="173" customFormat="1" ht="15.75">
      <c r="A15" s="482">
        <v>0.45</v>
      </c>
      <c r="B15" s="1039"/>
      <c r="C15" s="485">
        <v>67</v>
      </c>
      <c r="D15" s="485">
        <v>65</v>
      </c>
      <c r="E15" s="485">
        <v>61</v>
      </c>
      <c r="F15" s="485">
        <v>59</v>
      </c>
      <c r="G15" s="485">
        <v>59</v>
      </c>
      <c r="H15" s="485">
        <v>60</v>
      </c>
      <c r="I15" s="485">
        <v>63</v>
      </c>
      <c r="J15" s="485">
        <v>68</v>
      </c>
      <c r="K15" s="485">
        <v>73</v>
      </c>
      <c r="L15" s="485">
        <v>78</v>
      </c>
      <c r="M15" s="485">
        <v>83</v>
      </c>
      <c r="O15" s="375"/>
      <c r="P15" s="375"/>
      <c r="Q15" s="375"/>
      <c r="R15" s="375"/>
      <c r="S15" s="375"/>
      <c r="T15" s="375"/>
      <c r="U15" s="375"/>
      <c r="V15" s="375"/>
      <c r="W15" s="375"/>
      <c r="X15" s="375"/>
      <c r="Y15" s="375"/>
      <c r="Z15" s="375"/>
      <c r="AA15" s="375"/>
      <c r="AB15" s="375"/>
    </row>
    <row r="16" spans="1:28" s="173" customFormat="1" ht="15.75">
      <c r="A16" s="481">
        <v>0.4</v>
      </c>
      <c r="B16" s="1039"/>
      <c r="C16" s="485">
        <v>60</v>
      </c>
      <c r="D16" s="485">
        <v>58</v>
      </c>
      <c r="E16" s="485">
        <v>55</v>
      </c>
      <c r="F16" s="485">
        <v>55</v>
      </c>
      <c r="G16" s="485">
        <v>55</v>
      </c>
      <c r="H16" s="485">
        <v>56</v>
      </c>
      <c r="I16" s="485">
        <v>59</v>
      </c>
      <c r="J16" s="485">
        <v>63</v>
      </c>
      <c r="K16" s="485">
        <v>68</v>
      </c>
      <c r="L16" s="485">
        <v>73</v>
      </c>
      <c r="M16" s="485">
        <v>77</v>
      </c>
      <c r="O16" s="375"/>
      <c r="P16" s="375"/>
      <c r="Q16" s="375"/>
      <c r="R16" s="375"/>
      <c r="S16" s="375"/>
      <c r="T16" s="375"/>
      <c r="U16" s="375"/>
      <c r="V16" s="375"/>
      <c r="W16" s="375"/>
      <c r="X16" s="375"/>
      <c r="Y16" s="375"/>
      <c r="Z16" s="375"/>
      <c r="AA16" s="375"/>
      <c r="AB16" s="375"/>
    </row>
    <row r="17" spans="1:28" s="173" customFormat="1" ht="15.75">
      <c r="A17" s="481">
        <v>0.3</v>
      </c>
      <c r="B17" s="1039"/>
      <c r="C17" s="485">
        <v>46</v>
      </c>
      <c r="D17" s="485">
        <v>45</v>
      </c>
      <c r="E17" s="485">
        <v>44</v>
      </c>
      <c r="F17" s="485">
        <v>44</v>
      </c>
      <c r="G17" s="485">
        <v>44</v>
      </c>
      <c r="H17" s="485">
        <v>46</v>
      </c>
      <c r="I17" s="485">
        <v>49</v>
      </c>
      <c r="J17" s="485">
        <v>52</v>
      </c>
      <c r="K17" s="485">
        <v>56</v>
      </c>
      <c r="L17" s="485">
        <v>60</v>
      </c>
      <c r="M17" s="485">
        <v>64</v>
      </c>
      <c r="O17" s="375"/>
      <c r="P17" s="375"/>
      <c r="Q17" s="375"/>
      <c r="R17" s="375"/>
      <c r="S17" s="375"/>
      <c r="T17" s="375"/>
      <c r="U17" s="375"/>
      <c r="V17" s="375"/>
      <c r="W17" s="375"/>
      <c r="X17" s="375"/>
      <c r="Y17" s="375"/>
      <c r="Z17" s="375"/>
      <c r="AA17" s="375"/>
      <c r="AB17" s="375"/>
    </row>
    <row r="18" spans="1:28" s="173" customFormat="1" ht="15.75">
      <c r="A18" s="481">
        <v>0.2</v>
      </c>
      <c r="B18" s="1039"/>
      <c r="C18" s="485">
        <v>31</v>
      </c>
      <c r="D18" s="485">
        <v>31</v>
      </c>
      <c r="E18" s="485">
        <v>31</v>
      </c>
      <c r="F18" s="485">
        <v>32</v>
      </c>
      <c r="G18" s="485">
        <v>32</v>
      </c>
      <c r="H18" s="485">
        <v>33</v>
      </c>
      <c r="I18" s="485">
        <v>36</v>
      </c>
      <c r="J18" s="485">
        <v>39</v>
      </c>
      <c r="K18" s="485">
        <v>41</v>
      </c>
      <c r="L18" s="485">
        <v>44</v>
      </c>
      <c r="M18" s="485">
        <v>47</v>
      </c>
      <c r="O18" s="375"/>
      <c r="P18" s="375"/>
      <c r="Q18" s="375"/>
      <c r="R18" s="375"/>
      <c r="S18" s="375"/>
      <c r="T18" s="375"/>
      <c r="U18" s="375"/>
      <c r="V18" s="375"/>
      <c r="W18" s="375"/>
      <c r="X18" s="375"/>
      <c r="Y18" s="375"/>
      <c r="Z18" s="375"/>
      <c r="AA18" s="375"/>
      <c r="AB18" s="375"/>
    </row>
    <row r="19" spans="1:28" s="173" customFormat="1" ht="15.75">
      <c r="A19" s="481">
        <v>0.1</v>
      </c>
      <c r="B19" s="1039"/>
      <c r="C19" s="485">
        <v>16</v>
      </c>
      <c r="D19" s="485">
        <v>16</v>
      </c>
      <c r="E19" s="485">
        <v>16</v>
      </c>
      <c r="F19" s="485">
        <v>17</v>
      </c>
      <c r="G19" s="485">
        <v>18</v>
      </c>
      <c r="H19" s="485">
        <v>18</v>
      </c>
      <c r="I19" s="485">
        <v>20</v>
      </c>
      <c r="J19" s="485">
        <v>21</v>
      </c>
      <c r="K19" s="485">
        <v>23</v>
      </c>
      <c r="L19" s="485">
        <v>25</v>
      </c>
      <c r="M19" s="485">
        <v>26</v>
      </c>
      <c r="O19" s="375"/>
      <c r="P19" s="375"/>
      <c r="Q19" s="375"/>
      <c r="R19" s="375"/>
      <c r="S19" s="375"/>
      <c r="T19" s="375"/>
      <c r="U19" s="375"/>
      <c r="V19" s="375"/>
      <c r="W19" s="375"/>
      <c r="X19" s="375"/>
      <c r="Y19" s="375"/>
      <c r="Z19" s="375"/>
      <c r="AA19" s="375"/>
      <c r="AB19" s="375"/>
    </row>
    <row r="20" spans="1:28" s="173" customFormat="1" ht="15.75">
      <c r="A20" s="481">
        <v>0</v>
      </c>
      <c r="B20" s="1039"/>
      <c r="C20" s="485">
        <v>0</v>
      </c>
      <c r="D20" s="485">
        <v>0</v>
      </c>
      <c r="E20" s="485">
        <v>0</v>
      </c>
      <c r="F20" s="485">
        <v>0</v>
      </c>
      <c r="G20" s="485">
        <v>0</v>
      </c>
      <c r="H20" s="485">
        <v>0</v>
      </c>
      <c r="I20" s="485">
        <v>0</v>
      </c>
      <c r="J20" s="485">
        <v>0</v>
      </c>
      <c r="K20" s="485">
        <v>0</v>
      </c>
      <c r="L20" s="485">
        <v>0</v>
      </c>
      <c r="M20" s="485">
        <v>0</v>
      </c>
      <c r="O20" s="375"/>
      <c r="P20" s="375"/>
      <c r="Q20" s="375"/>
      <c r="R20" s="375"/>
      <c r="S20" s="375"/>
      <c r="T20" s="375"/>
      <c r="U20" s="375"/>
      <c r="V20" s="375"/>
      <c r="W20" s="375"/>
      <c r="X20" s="375"/>
      <c r="Y20" s="375"/>
      <c r="Z20" s="375"/>
      <c r="AA20" s="375"/>
      <c r="AB20" s="375"/>
    </row>
    <row r="21" spans="1:28" s="173" customFormat="1" ht="15.75">
      <c r="A21" s="167" t="s">
        <v>391</v>
      </c>
      <c r="B21" s="1040"/>
      <c r="C21" s="485">
        <v>104</v>
      </c>
      <c r="D21" s="485">
        <v>93</v>
      </c>
      <c r="E21" s="485">
        <v>83</v>
      </c>
      <c r="F21" s="485">
        <v>79</v>
      </c>
      <c r="G21" s="485">
        <v>76</v>
      </c>
      <c r="H21" s="485">
        <v>76</v>
      </c>
      <c r="I21" s="485">
        <v>81</v>
      </c>
      <c r="J21" s="485">
        <v>87</v>
      </c>
      <c r="K21" s="485">
        <v>93</v>
      </c>
      <c r="L21" s="485">
        <v>99</v>
      </c>
      <c r="M21" s="485">
        <v>104</v>
      </c>
      <c r="Q21" s="375"/>
      <c r="R21" s="375"/>
      <c r="S21" s="375"/>
      <c r="T21" s="375"/>
      <c r="U21" s="375"/>
      <c r="V21" s="375"/>
      <c r="W21" s="375"/>
      <c r="X21" s="375"/>
      <c r="Y21" s="375"/>
      <c r="Z21" s="375"/>
      <c r="AA21" s="375"/>
    </row>
    <row r="22" spans="1:28" s="173" customFormat="1" ht="15.75">
      <c r="O22" s="375"/>
      <c r="P22" s="375"/>
      <c r="Q22" s="375"/>
      <c r="R22" s="375"/>
      <c r="S22" s="375"/>
      <c r="T22" s="375"/>
      <c r="U22" s="375"/>
      <c r="V22" s="375"/>
      <c r="W22" s="375"/>
      <c r="X22" s="375"/>
      <c r="Y22" s="375"/>
      <c r="Z22" s="375"/>
      <c r="AA22" s="375"/>
    </row>
    <row r="23" spans="1:28" s="173" customFormat="1" ht="15.75">
      <c r="O23" s="375"/>
      <c r="P23" s="375"/>
      <c r="Q23" s="375"/>
      <c r="R23" s="375"/>
      <c r="S23" s="375"/>
      <c r="T23" s="375"/>
      <c r="U23" s="375"/>
      <c r="V23" s="375"/>
      <c r="W23" s="375"/>
      <c r="X23" s="375"/>
      <c r="Y23" s="375"/>
      <c r="Z23" s="375"/>
      <c r="AA23" s="375"/>
    </row>
    <row r="24" spans="1:28" s="173" customFormat="1" ht="15.75">
      <c r="O24" s="375"/>
      <c r="P24" s="375"/>
      <c r="Q24" s="375"/>
      <c r="R24" s="375"/>
      <c r="S24" s="375"/>
      <c r="T24" s="375"/>
      <c r="U24" s="375"/>
      <c r="V24" s="375"/>
      <c r="W24" s="375"/>
      <c r="X24" s="375"/>
      <c r="Y24" s="375"/>
      <c r="Z24" s="375"/>
      <c r="AA24" s="375"/>
    </row>
    <row r="25" spans="1:28" s="173" customFormat="1" ht="15.75">
      <c r="A25" s="173" t="s">
        <v>317</v>
      </c>
    </row>
    <row r="26" spans="1:28" s="173" customFormat="1" ht="15.75">
      <c r="A26" s="167" t="s">
        <v>117</v>
      </c>
      <c r="B26" s="169">
        <v>2025</v>
      </c>
      <c r="C26" s="169">
        <v>2026</v>
      </c>
      <c r="D26" s="169">
        <v>2027</v>
      </c>
      <c r="E26" s="169">
        <v>2028</v>
      </c>
      <c r="F26" s="169">
        <v>2029</v>
      </c>
      <c r="G26" s="169">
        <v>2030</v>
      </c>
      <c r="H26" s="169">
        <v>2031</v>
      </c>
      <c r="I26" s="169">
        <v>2032</v>
      </c>
      <c r="J26" s="169">
        <v>2033</v>
      </c>
      <c r="K26" s="169">
        <v>2034</v>
      </c>
      <c r="L26" s="169">
        <v>2035</v>
      </c>
      <c r="M26" s="169">
        <v>2036</v>
      </c>
      <c r="O26" s="737"/>
    </row>
    <row r="27" spans="1:28" s="173" customFormat="1" ht="15.75">
      <c r="A27" s="481">
        <v>1</v>
      </c>
      <c r="B27" s="1047">
        <v>115</v>
      </c>
      <c r="C27" s="485">
        <v>139</v>
      </c>
      <c r="D27" s="485">
        <v>117</v>
      </c>
      <c r="E27" s="485">
        <v>99</v>
      </c>
      <c r="F27" s="485">
        <v>84</v>
      </c>
      <c r="G27" s="485">
        <v>70</v>
      </c>
      <c r="H27" s="485">
        <v>76</v>
      </c>
      <c r="I27" s="485">
        <v>86</v>
      </c>
      <c r="J27" s="485">
        <v>93</v>
      </c>
      <c r="K27" s="485">
        <v>107</v>
      </c>
      <c r="L27" s="485">
        <v>113</v>
      </c>
      <c r="M27" s="485">
        <v>116</v>
      </c>
      <c r="Q27" s="375"/>
      <c r="R27" s="375"/>
      <c r="S27" s="375"/>
      <c r="T27" s="375"/>
      <c r="U27" s="375"/>
      <c r="V27" s="375"/>
      <c r="W27" s="375"/>
      <c r="X27" s="375"/>
      <c r="Y27" s="375"/>
      <c r="Z27" s="375"/>
      <c r="AA27" s="375"/>
    </row>
    <row r="28" spans="1:28" s="173" customFormat="1" ht="15.75">
      <c r="A28" s="481">
        <v>0.9</v>
      </c>
      <c r="B28" s="1039"/>
      <c r="C28" s="485">
        <v>127</v>
      </c>
      <c r="D28" s="485">
        <v>109</v>
      </c>
      <c r="E28" s="485">
        <v>94</v>
      </c>
      <c r="F28" s="485">
        <v>84</v>
      </c>
      <c r="G28" s="485">
        <v>72</v>
      </c>
      <c r="H28" s="485">
        <v>76</v>
      </c>
      <c r="I28" s="485">
        <v>83</v>
      </c>
      <c r="J28" s="485">
        <v>90</v>
      </c>
      <c r="K28" s="485">
        <v>103</v>
      </c>
      <c r="L28" s="485">
        <v>109</v>
      </c>
      <c r="M28" s="485">
        <v>112</v>
      </c>
      <c r="P28" s="373"/>
      <c r="Q28" s="375"/>
      <c r="R28" s="375"/>
      <c r="S28" s="375"/>
      <c r="T28" s="375"/>
      <c r="U28" s="375"/>
      <c r="V28" s="375"/>
      <c r="W28" s="375"/>
      <c r="X28" s="375"/>
      <c r="Y28" s="375"/>
      <c r="Z28" s="375"/>
      <c r="AA28" s="375"/>
    </row>
    <row r="29" spans="1:28" s="173" customFormat="1" ht="15.75">
      <c r="A29" s="481">
        <v>0.8</v>
      </c>
      <c r="B29" s="1039"/>
      <c r="C29" s="485">
        <v>114</v>
      </c>
      <c r="D29" s="485">
        <v>101</v>
      </c>
      <c r="E29" s="485">
        <v>88</v>
      </c>
      <c r="F29" s="485">
        <v>82</v>
      </c>
      <c r="G29" s="485">
        <v>73</v>
      </c>
      <c r="H29" s="485">
        <v>75</v>
      </c>
      <c r="I29" s="485">
        <v>80</v>
      </c>
      <c r="J29" s="485">
        <v>86</v>
      </c>
      <c r="K29" s="485">
        <v>98</v>
      </c>
      <c r="L29" s="485">
        <v>104</v>
      </c>
      <c r="M29" s="485">
        <v>107</v>
      </c>
      <c r="Q29" s="375"/>
      <c r="R29" s="375"/>
      <c r="S29" s="375"/>
      <c r="T29" s="375"/>
      <c r="U29" s="375"/>
      <c r="V29" s="375"/>
      <c r="W29" s="375"/>
      <c r="X29" s="375"/>
      <c r="Y29" s="375"/>
      <c r="Z29" s="375"/>
      <c r="AA29" s="375"/>
    </row>
    <row r="30" spans="1:28" s="173" customFormat="1" ht="15.75">
      <c r="A30" s="481">
        <v>0.7</v>
      </c>
      <c r="B30" s="1039"/>
      <c r="C30" s="485">
        <v>101</v>
      </c>
      <c r="D30" s="485">
        <v>91</v>
      </c>
      <c r="E30" s="485">
        <v>81</v>
      </c>
      <c r="F30" s="485">
        <v>77</v>
      </c>
      <c r="G30" s="485">
        <v>72</v>
      </c>
      <c r="H30" s="485">
        <v>73</v>
      </c>
      <c r="I30" s="485">
        <v>77</v>
      </c>
      <c r="J30" s="485">
        <v>82</v>
      </c>
      <c r="K30" s="485">
        <v>92</v>
      </c>
      <c r="L30" s="485">
        <v>98</v>
      </c>
      <c r="M30" s="485">
        <v>102</v>
      </c>
      <c r="O30" s="375"/>
      <c r="P30" s="375"/>
      <c r="Q30" s="375"/>
      <c r="R30" s="375"/>
      <c r="S30" s="375"/>
      <c r="T30" s="375"/>
      <c r="U30" s="375"/>
      <c r="V30" s="375"/>
      <c r="W30" s="375"/>
      <c r="X30" s="375"/>
      <c r="Y30" s="375"/>
      <c r="Z30" s="375"/>
      <c r="AA30" s="375"/>
    </row>
    <row r="31" spans="1:28" s="173" customFormat="1" ht="15.75">
      <c r="A31" s="481">
        <v>0.6</v>
      </c>
      <c r="B31" s="1039"/>
      <c r="C31" s="485">
        <v>88</v>
      </c>
      <c r="D31" s="485">
        <v>81</v>
      </c>
      <c r="E31" s="485">
        <v>74</v>
      </c>
      <c r="F31" s="485">
        <v>71</v>
      </c>
      <c r="G31" s="485">
        <v>69</v>
      </c>
      <c r="H31" s="485">
        <v>69</v>
      </c>
      <c r="I31" s="485">
        <v>72</v>
      </c>
      <c r="J31" s="485">
        <v>78</v>
      </c>
      <c r="K31" s="485">
        <v>86</v>
      </c>
      <c r="L31" s="485">
        <v>91</v>
      </c>
      <c r="M31" s="485">
        <v>96</v>
      </c>
      <c r="O31" s="375"/>
      <c r="P31" s="375"/>
      <c r="Q31" s="375"/>
      <c r="R31" s="375"/>
      <c r="S31" s="375"/>
      <c r="T31" s="375"/>
      <c r="U31" s="375"/>
      <c r="V31" s="375"/>
      <c r="W31" s="375"/>
      <c r="X31" s="375"/>
      <c r="Y31" s="375"/>
      <c r="Z31" s="375"/>
      <c r="AA31" s="375"/>
    </row>
    <row r="32" spans="1:28" s="173" customFormat="1" ht="15.75">
      <c r="A32" s="481">
        <v>0.5</v>
      </c>
      <c r="B32" s="1039"/>
      <c r="C32" s="485">
        <v>74</v>
      </c>
      <c r="D32" s="485">
        <v>70</v>
      </c>
      <c r="E32" s="485">
        <v>65</v>
      </c>
      <c r="F32" s="485">
        <v>63</v>
      </c>
      <c r="G32" s="485">
        <v>62</v>
      </c>
      <c r="H32" s="485">
        <v>63</v>
      </c>
      <c r="I32" s="485">
        <v>67</v>
      </c>
      <c r="J32" s="485">
        <v>72</v>
      </c>
      <c r="K32" s="485">
        <v>78</v>
      </c>
      <c r="L32" s="485">
        <v>83</v>
      </c>
      <c r="M32" s="485">
        <v>88</v>
      </c>
      <c r="O32" s="375"/>
      <c r="P32" s="375"/>
      <c r="Q32" s="375"/>
      <c r="R32" s="375"/>
      <c r="S32" s="375"/>
      <c r="T32" s="375"/>
      <c r="U32" s="375"/>
      <c r="V32" s="375"/>
      <c r="W32" s="375"/>
      <c r="X32" s="375"/>
      <c r="Y32" s="375"/>
      <c r="Z32" s="375"/>
      <c r="AA32" s="375"/>
    </row>
    <row r="33" spans="1:27" s="173" customFormat="1" ht="15.75">
      <c r="A33" s="482">
        <v>0.45</v>
      </c>
      <c r="B33" s="1039"/>
      <c r="C33" s="485">
        <v>67</v>
      </c>
      <c r="D33" s="485">
        <v>64</v>
      </c>
      <c r="E33" s="485">
        <v>60</v>
      </c>
      <c r="F33" s="485">
        <v>59</v>
      </c>
      <c r="G33" s="485">
        <v>59</v>
      </c>
      <c r="H33" s="485">
        <v>59</v>
      </c>
      <c r="I33" s="485">
        <v>63</v>
      </c>
      <c r="J33" s="485">
        <v>68</v>
      </c>
      <c r="K33" s="485">
        <v>73</v>
      </c>
      <c r="L33" s="485">
        <v>78</v>
      </c>
      <c r="M33" s="485">
        <v>83</v>
      </c>
      <c r="O33" s="375"/>
      <c r="P33" s="375"/>
      <c r="Q33" s="375"/>
      <c r="R33" s="375"/>
      <c r="S33" s="375"/>
      <c r="T33" s="375"/>
      <c r="U33" s="375"/>
      <c r="V33" s="375"/>
      <c r="W33" s="375"/>
      <c r="X33" s="375"/>
      <c r="Y33" s="375"/>
      <c r="Z33" s="375"/>
      <c r="AA33" s="375"/>
    </row>
    <row r="34" spans="1:27" s="173" customFormat="1" ht="15.75">
      <c r="A34" s="481">
        <v>0.4</v>
      </c>
      <c r="B34" s="1039"/>
      <c r="C34" s="485">
        <v>60</v>
      </c>
      <c r="D34" s="485">
        <v>58</v>
      </c>
      <c r="E34" s="485">
        <v>55</v>
      </c>
      <c r="F34" s="485">
        <v>54</v>
      </c>
      <c r="G34" s="485">
        <v>54</v>
      </c>
      <c r="H34" s="485">
        <v>55</v>
      </c>
      <c r="I34" s="485">
        <v>59</v>
      </c>
      <c r="J34" s="485">
        <v>63</v>
      </c>
      <c r="K34" s="485">
        <v>68</v>
      </c>
      <c r="L34" s="485">
        <v>73</v>
      </c>
      <c r="M34" s="485">
        <v>77</v>
      </c>
      <c r="O34" s="375"/>
      <c r="P34" s="375"/>
      <c r="Q34" s="375"/>
      <c r="R34" s="375"/>
      <c r="S34" s="375"/>
      <c r="T34" s="375"/>
      <c r="U34" s="375"/>
      <c r="V34" s="375"/>
      <c r="W34" s="375"/>
      <c r="X34" s="375"/>
      <c r="Y34" s="375"/>
      <c r="Z34" s="375"/>
      <c r="AA34" s="375"/>
    </row>
    <row r="35" spans="1:27" s="173" customFormat="1" ht="15.75">
      <c r="A35" s="481">
        <v>0.3</v>
      </c>
      <c r="B35" s="1039"/>
      <c r="C35" s="485">
        <v>46</v>
      </c>
      <c r="D35" s="485">
        <v>45</v>
      </c>
      <c r="E35" s="485">
        <v>44</v>
      </c>
      <c r="F35" s="485">
        <v>44</v>
      </c>
      <c r="G35" s="485">
        <v>44</v>
      </c>
      <c r="H35" s="485">
        <v>45</v>
      </c>
      <c r="I35" s="485">
        <v>48</v>
      </c>
      <c r="J35" s="485">
        <v>52</v>
      </c>
      <c r="K35" s="485">
        <v>56</v>
      </c>
      <c r="L35" s="485">
        <v>60</v>
      </c>
      <c r="M35" s="485">
        <v>64</v>
      </c>
      <c r="O35" s="375"/>
      <c r="P35" s="375"/>
      <c r="Q35" s="375"/>
      <c r="R35" s="375"/>
      <c r="S35" s="375"/>
      <c r="T35" s="375"/>
      <c r="U35" s="375"/>
      <c r="V35" s="375"/>
      <c r="W35" s="375"/>
      <c r="X35" s="375"/>
      <c r="Y35" s="375"/>
      <c r="Z35" s="375"/>
      <c r="AA35" s="375"/>
    </row>
    <row r="36" spans="1:27" s="173" customFormat="1" ht="15.75">
      <c r="A36" s="481">
        <v>0.2</v>
      </c>
      <c r="B36" s="1039"/>
      <c r="C36" s="485">
        <v>31</v>
      </c>
      <c r="D36" s="485">
        <v>31</v>
      </c>
      <c r="E36" s="485">
        <v>31</v>
      </c>
      <c r="F36" s="485">
        <v>31</v>
      </c>
      <c r="G36" s="485">
        <v>32</v>
      </c>
      <c r="H36" s="485">
        <v>33</v>
      </c>
      <c r="I36" s="485">
        <v>35</v>
      </c>
      <c r="J36" s="485">
        <v>38</v>
      </c>
      <c r="K36" s="485">
        <v>41</v>
      </c>
      <c r="L36" s="485">
        <v>44</v>
      </c>
      <c r="M36" s="485">
        <v>47</v>
      </c>
      <c r="O36" s="375"/>
      <c r="P36" s="375"/>
      <c r="Q36" s="375"/>
      <c r="R36" s="375"/>
      <c r="S36" s="375"/>
      <c r="T36" s="375"/>
      <c r="U36" s="375"/>
      <c r="V36" s="375"/>
      <c r="W36" s="375"/>
      <c r="X36" s="375"/>
      <c r="Y36" s="375"/>
      <c r="Z36" s="375"/>
      <c r="AA36" s="375"/>
    </row>
    <row r="37" spans="1:27" s="173" customFormat="1" ht="15.75">
      <c r="A37" s="481">
        <v>0.1</v>
      </c>
      <c r="B37" s="1039"/>
      <c r="C37" s="485">
        <v>16</v>
      </c>
      <c r="D37" s="485">
        <v>16</v>
      </c>
      <c r="E37" s="485">
        <v>16</v>
      </c>
      <c r="F37" s="485">
        <v>17</v>
      </c>
      <c r="G37" s="485">
        <v>17</v>
      </c>
      <c r="H37" s="485">
        <v>18</v>
      </c>
      <c r="I37" s="485">
        <v>20</v>
      </c>
      <c r="J37" s="485">
        <v>21</v>
      </c>
      <c r="K37" s="485">
        <v>23</v>
      </c>
      <c r="L37" s="485">
        <v>25</v>
      </c>
      <c r="M37" s="485">
        <v>26</v>
      </c>
      <c r="O37" s="375"/>
      <c r="P37" s="375"/>
      <c r="Q37" s="375"/>
      <c r="R37" s="375"/>
      <c r="S37" s="375"/>
      <c r="T37" s="375"/>
      <c r="U37" s="375"/>
      <c r="V37" s="375"/>
      <c r="W37" s="375"/>
      <c r="X37" s="375"/>
      <c r="Y37" s="375"/>
      <c r="Z37" s="375"/>
      <c r="AA37" s="375"/>
    </row>
    <row r="38" spans="1:27" s="173" customFormat="1" ht="15.75">
      <c r="A38" s="481">
        <v>0</v>
      </c>
      <c r="B38" s="1039"/>
      <c r="C38" s="485">
        <v>0</v>
      </c>
      <c r="D38" s="485">
        <v>0</v>
      </c>
      <c r="E38" s="485">
        <v>0</v>
      </c>
      <c r="F38" s="485">
        <v>0</v>
      </c>
      <c r="G38" s="485">
        <v>0</v>
      </c>
      <c r="H38" s="485">
        <v>0</v>
      </c>
      <c r="I38" s="485">
        <v>0</v>
      </c>
      <c r="J38" s="485">
        <v>0</v>
      </c>
      <c r="K38" s="485">
        <v>0</v>
      </c>
      <c r="L38" s="485">
        <v>0</v>
      </c>
      <c r="M38" s="485">
        <v>0</v>
      </c>
      <c r="O38" s="375"/>
      <c r="P38" s="375"/>
      <c r="Q38" s="375"/>
      <c r="R38" s="375"/>
      <c r="S38" s="375"/>
      <c r="T38" s="375"/>
      <c r="U38" s="375"/>
      <c r="V38" s="375"/>
      <c r="W38" s="375"/>
      <c r="X38" s="375"/>
      <c r="Y38" s="375"/>
      <c r="Z38" s="375"/>
      <c r="AA38" s="375"/>
    </row>
    <row r="39" spans="1:27" s="173" customFormat="1" ht="15.75">
      <c r="A39" s="167" t="s">
        <v>391</v>
      </c>
      <c r="B39" s="1040"/>
      <c r="C39" s="485">
        <v>103</v>
      </c>
      <c r="D39" s="485">
        <v>92</v>
      </c>
      <c r="E39" s="485">
        <v>82</v>
      </c>
      <c r="F39" s="485">
        <v>78</v>
      </c>
      <c r="G39" s="485">
        <v>75</v>
      </c>
      <c r="H39" s="485">
        <v>76</v>
      </c>
      <c r="I39" s="485">
        <v>81</v>
      </c>
      <c r="J39" s="485">
        <v>87</v>
      </c>
      <c r="K39" s="485">
        <v>93</v>
      </c>
      <c r="L39" s="485">
        <v>99</v>
      </c>
      <c r="M39" s="485">
        <v>104</v>
      </c>
      <c r="O39" s="375"/>
      <c r="P39" s="375"/>
      <c r="Q39" s="375"/>
      <c r="R39" s="375"/>
      <c r="S39" s="375"/>
      <c r="T39" s="375"/>
      <c r="U39" s="375"/>
      <c r="V39" s="375"/>
      <c r="W39" s="375"/>
      <c r="X39" s="375"/>
      <c r="Y39" s="375"/>
      <c r="Z39" s="375"/>
      <c r="AA39" s="375"/>
    </row>
    <row r="40" spans="1:27" s="173" customFormat="1" ht="15.75">
      <c r="O40" s="375"/>
      <c r="P40" s="375"/>
      <c r="Q40" s="375"/>
      <c r="R40" s="375"/>
      <c r="S40" s="375"/>
      <c r="T40" s="375"/>
      <c r="U40" s="375"/>
      <c r="V40" s="375"/>
      <c r="W40" s="375"/>
      <c r="X40" s="375"/>
      <c r="Y40" s="375"/>
      <c r="Z40" s="375"/>
      <c r="AA40" s="375"/>
    </row>
    <row r="41" spans="1:27" s="173" customFormat="1" ht="15.75">
      <c r="O41" s="375"/>
      <c r="P41" s="375"/>
      <c r="Q41" s="375"/>
      <c r="R41" s="375"/>
      <c r="S41" s="375"/>
      <c r="T41" s="375"/>
      <c r="U41" s="375"/>
      <c r="V41" s="375"/>
      <c r="W41" s="375"/>
      <c r="X41" s="375"/>
      <c r="Y41" s="375"/>
      <c r="Z41" s="375"/>
      <c r="AA41" s="375"/>
    </row>
    <row r="42" spans="1:27" s="173" customFormat="1" ht="15.75">
      <c r="A42" s="173" t="s">
        <v>319</v>
      </c>
      <c r="O42" s="375"/>
      <c r="P42" s="375"/>
      <c r="Q42" s="375"/>
      <c r="R42" s="375"/>
      <c r="S42" s="375"/>
      <c r="T42" s="375"/>
      <c r="U42" s="375"/>
      <c r="V42" s="375"/>
      <c r="W42" s="375"/>
      <c r="X42" s="375"/>
      <c r="Y42" s="375"/>
      <c r="Z42" s="375"/>
      <c r="AA42" s="375"/>
    </row>
    <row r="43" spans="1:27" s="173" customFormat="1" ht="15.75">
      <c r="A43" s="173" t="s">
        <v>323</v>
      </c>
      <c r="O43" s="375"/>
      <c r="P43" s="375"/>
      <c r="Q43" s="375"/>
      <c r="R43" s="375"/>
      <c r="S43" s="375"/>
      <c r="T43" s="375"/>
      <c r="U43" s="375"/>
      <c r="V43" s="375"/>
      <c r="W43" s="375"/>
      <c r="X43" s="375"/>
      <c r="Y43" s="375"/>
      <c r="Z43" s="375"/>
      <c r="AA43" s="375"/>
    </row>
    <row r="44" spans="1:27" s="173" customFormat="1" ht="15.75">
      <c r="A44" s="167" t="s">
        <v>117</v>
      </c>
      <c r="B44" s="169">
        <v>2025</v>
      </c>
      <c r="C44" s="169">
        <v>2026</v>
      </c>
      <c r="D44" s="169">
        <v>2027</v>
      </c>
      <c r="E44" s="169">
        <v>2028</v>
      </c>
      <c r="F44" s="169">
        <v>2029</v>
      </c>
      <c r="G44" s="169">
        <v>2030</v>
      </c>
      <c r="H44" s="169">
        <v>2031</v>
      </c>
      <c r="I44" s="169">
        <v>2032</v>
      </c>
      <c r="J44" s="169">
        <v>2033</v>
      </c>
      <c r="K44" s="169">
        <v>2034</v>
      </c>
      <c r="L44" s="169">
        <v>2035</v>
      </c>
      <c r="M44" s="169">
        <v>2036</v>
      </c>
      <c r="O44" s="737"/>
      <c r="P44" s="375"/>
      <c r="Q44" s="375"/>
      <c r="R44" s="375"/>
      <c r="S44" s="375"/>
      <c r="T44" s="375"/>
      <c r="U44" s="375"/>
      <c r="V44" s="375"/>
      <c r="W44" s="375"/>
      <c r="X44" s="375"/>
      <c r="Y44" s="375"/>
      <c r="Z44" s="375"/>
      <c r="AA44" s="375"/>
    </row>
    <row r="45" spans="1:27" s="173" customFormat="1" ht="15.75">
      <c r="A45" s="481">
        <v>1</v>
      </c>
      <c r="B45" s="1047">
        <v>115</v>
      </c>
      <c r="C45" s="485">
        <v>142</v>
      </c>
      <c r="D45" s="485">
        <v>126</v>
      </c>
      <c r="E45" s="485">
        <v>119</v>
      </c>
      <c r="F45" s="485">
        <v>119</v>
      </c>
      <c r="G45" s="485">
        <v>122</v>
      </c>
      <c r="H45" s="485">
        <v>128</v>
      </c>
      <c r="I45" s="485">
        <v>136</v>
      </c>
      <c r="J45" s="485">
        <v>145</v>
      </c>
      <c r="K45" s="485">
        <v>154</v>
      </c>
      <c r="L45" s="485">
        <v>161</v>
      </c>
      <c r="M45" s="485">
        <v>167</v>
      </c>
      <c r="O45" s="375"/>
      <c r="P45" s="375"/>
      <c r="Q45" s="375"/>
      <c r="R45" s="375"/>
      <c r="S45" s="375"/>
      <c r="T45" s="375"/>
      <c r="U45" s="375"/>
      <c r="V45" s="375"/>
      <c r="W45" s="375"/>
      <c r="X45" s="375"/>
      <c r="Y45" s="375"/>
      <c r="Z45" s="375"/>
      <c r="AA45" s="375"/>
    </row>
    <row r="46" spans="1:27" s="173" customFormat="1" ht="15.75">
      <c r="A46" s="481">
        <v>0.9</v>
      </c>
      <c r="B46" s="1039"/>
      <c r="C46" s="485">
        <v>129</v>
      </c>
      <c r="D46" s="485">
        <v>118</v>
      </c>
      <c r="E46" s="485">
        <v>113</v>
      </c>
      <c r="F46" s="485">
        <v>114</v>
      </c>
      <c r="G46" s="485">
        <v>119</v>
      </c>
      <c r="H46" s="485">
        <v>124</v>
      </c>
      <c r="I46" s="485">
        <v>132</v>
      </c>
      <c r="J46" s="485">
        <v>141</v>
      </c>
      <c r="K46" s="485">
        <v>149</v>
      </c>
      <c r="L46" s="485">
        <v>156</v>
      </c>
      <c r="M46" s="485">
        <v>162</v>
      </c>
      <c r="O46" s="375"/>
      <c r="P46" s="375"/>
      <c r="Q46" s="375"/>
      <c r="R46" s="375"/>
      <c r="S46" s="375"/>
      <c r="T46" s="375"/>
      <c r="U46" s="375"/>
      <c r="V46" s="375"/>
      <c r="W46" s="375"/>
      <c r="X46" s="375"/>
      <c r="Y46" s="375"/>
      <c r="Z46" s="375"/>
      <c r="AA46" s="375"/>
    </row>
    <row r="47" spans="1:27" s="173" customFormat="1" ht="15.75">
      <c r="A47" s="482">
        <v>0.85</v>
      </c>
      <c r="B47" s="1039"/>
      <c r="C47" s="485">
        <v>122</v>
      </c>
      <c r="D47" s="485">
        <v>113</v>
      </c>
      <c r="E47" s="485">
        <v>109</v>
      </c>
      <c r="F47" s="485">
        <v>111</v>
      </c>
      <c r="G47" s="485">
        <v>116</v>
      </c>
      <c r="H47" s="485">
        <v>122</v>
      </c>
      <c r="I47" s="485">
        <v>130</v>
      </c>
      <c r="J47" s="485">
        <v>139</v>
      </c>
      <c r="K47" s="485">
        <v>146</v>
      </c>
      <c r="L47" s="485">
        <v>154</v>
      </c>
      <c r="M47" s="485">
        <v>159</v>
      </c>
      <c r="Q47" s="375"/>
      <c r="R47" s="375"/>
      <c r="S47" s="375"/>
      <c r="T47" s="375"/>
      <c r="U47" s="375"/>
      <c r="V47" s="375"/>
      <c r="W47" s="375"/>
      <c r="X47" s="375"/>
      <c r="Y47" s="375"/>
      <c r="Z47" s="375"/>
      <c r="AA47" s="375"/>
    </row>
    <row r="48" spans="1:27" s="173" customFormat="1" ht="15.75">
      <c r="A48" s="481">
        <v>0.8</v>
      </c>
      <c r="B48" s="1039"/>
      <c r="C48" s="485">
        <v>116</v>
      </c>
      <c r="D48" s="485">
        <v>108</v>
      </c>
      <c r="E48" s="485">
        <v>105</v>
      </c>
      <c r="F48" s="485">
        <v>108</v>
      </c>
      <c r="G48" s="485">
        <v>113</v>
      </c>
      <c r="H48" s="485">
        <v>119</v>
      </c>
      <c r="I48" s="485">
        <v>127</v>
      </c>
      <c r="J48" s="485">
        <v>136</v>
      </c>
      <c r="K48" s="485">
        <v>143</v>
      </c>
      <c r="L48" s="485">
        <v>150</v>
      </c>
      <c r="M48" s="485">
        <v>156</v>
      </c>
      <c r="Q48" s="375"/>
      <c r="R48" s="375"/>
      <c r="S48" s="375"/>
      <c r="T48" s="375"/>
      <c r="U48" s="375"/>
      <c r="V48" s="375"/>
      <c r="W48" s="375"/>
      <c r="X48" s="375"/>
      <c r="Y48" s="375"/>
      <c r="Z48" s="375"/>
      <c r="AA48" s="375"/>
    </row>
    <row r="49" spans="1:27" s="173" customFormat="1" ht="15.75">
      <c r="A49" s="481">
        <v>0.7</v>
      </c>
      <c r="B49" s="1039"/>
      <c r="C49" s="485">
        <v>103</v>
      </c>
      <c r="D49" s="485">
        <v>98</v>
      </c>
      <c r="E49" s="485">
        <v>97</v>
      </c>
      <c r="F49" s="485">
        <v>101</v>
      </c>
      <c r="G49" s="485">
        <v>106</v>
      </c>
      <c r="H49" s="485">
        <v>112</v>
      </c>
      <c r="I49" s="485">
        <v>120</v>
      </c>
      <c r="J49" s="485">
        <v>129</v>
      </c>
      <c r="K49" s="485">
        <v>136</v>
      </c>
      <c r="L49" s="485">
        <v>143</v>
      </c>
      <c r="M49" s="485">
        <v>149</v>
      </c>
      <c r="Q49" s="375"/>
      <c r="R49" s="375"/>
      <c r="S49" s="375"/>
      <c r="T49" s="375"/>
      <c r="U49" s="375"/>
      <c r="V49" s="375"/>
      <c r="W49" s="375"/>
      <c r="X49" s="375"/>
      <c r="Y49" s="375"/>
      <c r="Z49" s="375"/>
      <c r="AA49" s="375"/>
    </row>
    <row r="50" spans="1:27" s="173" customFormat="1" ht="15.75">
      <c r="A50" s="481">
        <v>0.6</v>
      </c>
      <c r="B50" s="1039"/>
      <c r="C50" s="485">
        <v>89</v>
      </c>
      <c r="D50" s="485">
        <v>87</v>
      </c>
      <c r="E50" s="485">
        <v>88</v>
      </c>
      <c r="F50" s="485">
        <v>92</v>
      </c>
      <c r="G50" s="485">
        <v>98</v>
      </c>
      <c r="H50" s="485">
        <v>104</v>
      </c>
      <c r="I50" s="485">
        <v>111</v>
      </c>
      <c r="J50" s="485">
        <v>119</v>
      </c>
      <c r="K50" s="485">
        <v>126</v>
      </c>
      <c r="L50" s="485">
        <v>133</v>
      </c>
      <c r="M50" s="485">
        <v>139</v>
      </c>
      <c r="Q50" s="375"/>
      <c r="R50" s="375"/>
      <c r="S50" s="375"/>
      <c r="T50" s="375"/>
      <c r="U50" s="375"/>
      <c r="V50" s="375"/>
      <c r="W50" s="375"/>
      <c r="X50" s="375"/>
      <c r="Y50" s="375"/>
      <c r="Z50" s="375"/>
      <c r="AA50" s="375"/>
    </row>
    <row r="51" spans="1:27" s="173" customFormat="1" ht="15.75">
      <c r="A51" s="481">
        <v>0.5</v>
      </c>
      <c r="B51" s="1039"/>
      <c r="C51" s="485">
        <v>75</v>
      </c>
      <c r="D51" s="485">
        <v>75</v>
      </c>
      <c r="E51" s="485">
        <v>77</v>
      </c>
      <c r="F51" s="485">
        <v>82</v>
      </c>
      <c r="G51" s="485">
        <v>88</v>
      </c>
      <c r="H51" s="485">
        <v>93</v>
      </c>
      <c r="I51" s="485">
        <v>101</v>
      </c>
      <c r="J51" s="485">
        <v>108</v>
      </c>
      <c r="K51" s="485">
        <v>115</v>
      </c>
      <c r="L51" s="485">
        <v>121</v>
      </c>
      <c r="M51" s="485">
        <v>127</v>
      </c>
      <c r="Q51" s="375"/>
      <c r="R51" s="375"/>
      <c r="S51" s="375"/>
      <c r="T51" s="375"/>
      <c r="U51" s="375"/>
      <c r="V51" s="375"/>
      <c r="W51" s="375"/>
      <c r="X51" s="375"/>
      <c r="Y51" s="375"/>
      <c r="Z51" s="375"/>
      <c r="AA51" s="375"/>
    </row>
    <row r="52" spans="1:27" s="173" customFormat="1" ht="15.75">
      <c r="A52" s="481">
        <v>0.4</v>
      </c>
      <c r="B52" s="1039"/>
      <c r="C52" s="485">
        <v>61</v>
      </c>
      <c r="D52" s="485">
        <v>62</v>
      </c>
      <c r="E52" s="485">
        <v>65</v>
      </c>
      <c r="F52" s="485">
        <v>70</v>
      </c>
      <c r="G52" s="485">
        <v>76</v>
      </c>
      <c r="H52" s="485">
        <v>81</v>
      </c>
      <c r="I52" s="485">
        <v>88</v>
      </c>
      <c r="J52" s="485">
        <v>95</v>
      </c>
      <c r="K52" s="485">
        <v>100</v>
      </c>
      <c r="L52" s="485">
        <v>106</v>
      </c>
      <c r="M52" s="485">
        <v>111</v>
      </c>
      <c r="O52" s="375"/>
      <c r="P52" s="375"/>
      <c r="Q52" s="375"/>
      <c r="R52" s="375"/>
      <c r="S52" s="375"/>
      <c r="T52" s="375"/>
      <c r="U52" s="375"/>
      <c r="V52" s="375"/>
      <c r="W52" s="375"/>
      <c r="X52" s="375"/>
      <c r="Y52" s="375"/>
      <c r="Z52" s="375"/>
      <c r="AA52" s="375"/>
    </row>
    <row r="53" spans="1:27" s="173" customFormat="1" ht="15.75">
      <c r="A53" s="481">
        <v>0.3</v>
      </c>
      <c r="B53" s="1039"/>
      <c r="C53" s="485">
        <v>46</v>
      </c>
      <c r="D53" s="485">
        <v>48</v>
      </c>
      <c r="E53" s="485">
        <v>51</v>
      </c>
      <c r="F53" s="485">
        <v>56</v>
      </c>
      <c r="G53" s="485">
        <v>61</v>
      </c>
      <c r="H53" s="485">
        <v>66</v>
      </c>
      <c r="I53" s="485">
        <v>72</v>
      </c>
      <c r="J53" s="485">
        <v>78</v>
      </c>
      <c r="K53" s="485">
        <v>83</v>
      </c>
      <c r="L53" s="485">
        <v>88</v>
      </c>
      <c r="M53" s="485">
        <v>92</v>
      </c>
      <c r="O53" s="375"/>
      <c r="P53" s="375"/>
      <c r="Q53" s="375"/>
      <c r="R53" s="375"/>
      <c r="S53" s="375"/>
      <c r="T53" s="375"/>
      <c r="U53" s="375"/>
      <c r="V53" s="375"/>
      <c r="W53" s="375"/>
      <c r="X53" s="375"/>
      <c r="Y53" s="375"/>
      <c r="Z53" s="375"/>
      <c r="AA53" s="375"/>
    </row>
    <row r="54" spans="1:27" s="173" customFormat="1" ht="15.75">
      <c r="A54" s="481">
        <v>0.2</v>
      </c>
      <c r="B54" s="1039"/>
      <c r="C54" s="485">
        <v>31</v>
      </c>
      <c r="D54" s="485">
        <v>33</v>
      </c>
      <c r="E54" s="485">
        <v>36</v>
      </c>
      <c r="F54" s="485">
        <v>40</v>
      </c>
      <c r="G54" s="485">
        <v>44</v>
      </c>
      <c r="H54" s="485">
        <v>48</v>
      </c>
      <c r="I54" s="485">
        <v>52</v>
      </c>
      <c r="J54" s="485">
        <v>57</v>
      </c>
      <c r="K54" s="485">
        <v>61</v>
      </c>
      <c r="L54" s="485">
        <v>65</v>
      </c>
      <c r="M54" s="485">
        <v>68</v>
      </c>
      <c r="O54" s="375"/>
      <c r="P54" s="375"/>
      <c r="Q54" s="375"/>
      <c r="R54" s="375"/>
      <c r="S54" s="375"/>
      <c r="T54" s="375"/>
      <c r="U54" s="375"/>
      <c r="V54" s="375"/>
      <c r="W54" s="375"/>
      <c r="X54" s="375"/>
      <c r="Y54" s="375"/>
      <c r="Z54" s="375"/>
      <c r="AA54" s="375"/>
    </row>
    <row r="55" spans="1:27" s="173" customFormat="1" ht="15.75">
      <c r="A55" s="481">
        <v>0.1</v>
      </c>
      <c r="B55" s="1039"/>
      <c r="C55" s="485">
        <v>16</v>
      </c>
      <c r="D55" s="485">
        <v>17</v>
      </c>
      <c r="E55" s="485">
        <v>19</v>
      </c>
      <c r="F55" s="485">
        <v>21</v>
      </c>
      <c r="G55" s="485">
        <v>24</v>
      </c>
      <c r="H55" s="485">
        <v>26</v>
      </c>
      <c r="I55" s="485">
        <v>29</v>
      </c>
      <c r="J55" s="485">
        <v>31</v>
      </c>
      <c r="K55" s="485">
        <v>33</v>
      </c>
      <c r="L55" s="485">
        <v>36</v>
      </c>
      <c r="M55" s="485">
        <v>38</v>
      </c>
      <c r="O55" s="375"/>
      <c r="P55" s="375"/>
      <c r="Q55" s="375"/>
      <c r="R55" s="375"/>
      <c r="S55" s="375"/>
      <c r="T55" s="375"/>
      <c r="U55" s="375"/>
      <c r="V55" s="375"/>
      <c r="W55" s="375"/>
      <c r="X55" s="375"/>
      <c r="Y55" s="375"/>
      <c r="Z55" s="375"/>
      <c r="AA55" s="375"/>
    </row>
    <row r="56" spans="1:27" s="173" customFormat="1" ht="15.75">
      <c r="A56" s="481">
        <v>0</v>
      </c>
      <c r="B56" s="1039"/>
      <c r="C56" s="485">
        <v>0</v>
      </c>
      <c r="D56" s="485">
        <v>0</v>
      </c>
      <c r="E56" s="485">
        <v>0</v>
      </c>
      <c r="F56" s="485">
        <v>0</v>
      </c>
      <c r="G56" s="485">
        <v>0</v>
      </c>
      <c r="H56" s="485">
        <v>0</v>
      </c>
      <c r="I56" s="485">
        <v>0</v>
      </c>
      <c r="J56" s="485">
        <v>0</v>
      </c>
      <c r="K56" s="485">
        <v>0</v>
      </c>
      <c r="L56" s="485">
        <v>0</v>
      </c>
      <c r="M56" s="485">
        <v>0</v>
      </c>
      <c r="O56" s="375"/>
      <c r="P56" s="375"/>
      <c r="Q56" s="375"/>
      <c r="R56" s="375"/>
      <c r="S56" s="375"/>
      <c r="T56" s="375"/>
      <c r="U56" s="375"/>
      <c r="V56" s="375"/>
      <c r="W56" s="375"/>
      <c r="X56" s="375"/>
      <c r="Y56" s="375"/>
      <c r="Z56" s="375"/>
      <c r="AA56" s="375"/>
    </row>
    <row r="57" spans="1:27" s="173" customFormat="1" ht="15.75">
      <c r="A57" s="167" t="s">
        <v>391</v>
      </c>
      <c r="B57" s="1040"/>
      <c r="C57" s="485">
        <v>105</v>
      </c>
      <c r="D57" s="485">
        <v>99</v>
      </c>
      <c r="E57" s="485">
        <v>98</v>
      </c>
      <c r="F57" s="485">
        <v>102</v>
      </c>
      <c r="G57" s="485">
        <v>107</v>
      </c>
      <c r="H57" s="485">
        <v>113</v>
      </c>
      <c r="I57" s="485">
        <v>121</v>
      </c>
      <c r="J57" s="485">
        <v>130</v>
      </c>
      <c r="K57" s="485">
        <v>137</v>
      </c>
      <c r="L57" s="485">
        <v>144</v>
      </c>
      <c r="M57" s="485">
        <v>150</v>
      </c>
      <c r="O57" s="375"/>
      <c r="P57" s="375"/>
      <c r="Q57" s="375"/>
      <c r="R57" s="375"/>
      <c r="S57" s="375"/>
      <c r="T57" s="375"/>
      <c r="U57" s="375"/>
      <c r="V57" s="375"/>
      <c r="W57" s="375"/>
      <c r="X57" s="375"/>
      <c r="Y57" s="375"/>
      <c r="Z57" s="375"/>
      <c r="AA57" s="375"/>
    </row>
    <row r="58" spans="1:27" ht="15.75">
      <c r="A58" s="173"/>
      <c r="B58" s="173"/>
      <c r="C58" s="173"/>
      <c r="D58" s="173"/>
      <c r="E58" s="173"/>
      <c r="F58" s="173"/>
      <c r="G58" s="173"/>
      <c r="H58" s="173"/>
      <c r="I58" s="173"/>
      <c r="J58" s="173"/>
      <c r="K58" s="173"/>
      <c r="L58" s="173"/>
      <c r="M58" s="173"/>
    </row>
    <row r="60" spans="1:27" ht="15.75">
      <c r="A60" s="173"/>
      <c r="B60" s="173"/>
      <c r="C60" s="173"/>
      <c r="D60" s="173"/>
      <c r="E60" s="173"/>
      <c r="F60" s="173"/>
      <c r="G60" s="173"/>
      <c r="H60" s="173"/>
      <c r="I60" s="173"/>
      <c r="J60" s="173"/>
      <c r="K60" s="173"/>
      <c r="L60" s="173"/>
      <c r="M60" s="173"/>
    </row>
    <row r="61" spans="1:27" ht="15.75">
      <c r="A61" s="173" t="s">
        <v>320</v>
      </c>
      <c r="B61" s="173"/>
      <c r="C61" s="173"/>
      <c r="D61" s="173"/>
      <c r="E61" s="173"/>
      <c r="F61" s="173"/>
      <c r="G61" s="173"/>
      <c r="H61" s="173"/>
      <c r="I61" s="173"/>
      <c r="J61" s="173"/>
      <c r="K61" s="173"/>
      <c r="L61" s="173"/>
      <c r="M61" s="173"/>
    </row>
    <row r="62" spans="1:27" ht="15">
      <c r="A62" s="167" t="s">
        <v>117</v>
      </c>
      <c r="B62" s="169">
        <v>2025</v>
      </c>
      <c r="C62" s="169">
        <v>2026</v>
      </c>
      <c r="D62" s="169">
        <v>2027</v>
      </c>
      <c r="E62" s="169">
        <v>2028</v>
      </c>
      <c r="F62" s="169">
        <v>2029</v>
      </c>
      <c r="G62" s="169">
        <v>2030</v>
      </c>
      <c r="H62" s="169">
        <v>2031</v>
      </c>
      <c r="I62" s="169">
        <v>2032</v>
      </c>
      <c r="J62" s="169">
        <v>2033</v>
      </c>
      <c r="K62" s="169">
        <v>2034</v>
      </c>
      <c r="L62" s="169">
        <v>2035</v>
      </c>
      <c r="M62" s="169">
        <v>2036</v>
      </c>
      <c r="O62" s="737"/>
    </row>
    <row r="63" spans="1:27" ht="15.75">
      <c r="A63" s="481">
        <v>1</v>
      </c>
      <c r="B63" s="1047">
        <v>115</v>
      </c>
      <c r="C63" s="485">
        <v>141</v>
      </c>
      <c r="D63" s="485">
        <v>124</v>
      </c>
      <c r="E63" s="485">
        <v>116</v>
      </c>
      <c r="F63" s="485">
        <v>114</v>
      </c>
      <c r="G63" s="485">
        <v>117</v>
      </c>
      <c r="H63" s="485">
        <v>123</v>
      </c>
      <c r="I63" s="485">
        <v>131</v>
      </c>
      <c r="J63" s="485">
        <v>141</v>
      </c>
      <c r="K63" s="485">
        <v>150</v>
      </c>
      <c r="L63" s="485">
        <v>157</v>
      </c>
      <c r="M63" s="485">
        <v>162</v>
      </c>
      <c r="Q63" s="375"/>
      <c r="R63" s="375"/>
      <c r="S63" s="375"/>
      <c r="T63" s="375"/>
      <c r="U63" s="375"/>
      <c r="V63" s="375"/>
      <c r="W63" s="375"/>
      <c r="X63" s="375"/>
      <c r="Y63" s="375"/>
      <c r="Z63" s="375"/>
      <c r="AA63" s="375"/>
    </row>
    <row r="64" spans="1:27" ht="15.75">
      <c r="A64" s="481">
        <v>0.9</v>
      </c>
      <c r="B64" s="1039"/>
      <c r="C64" s="485">
        <v>128</v>
      </c>
      <c r="D64" s="485">
        <v>116</v>
      </c>
      <c r="E64" s="485">
        <v>110</v>
      </c>
      <c r="F64" s="485">
        <v>111</v>
      </c>
      <c r="G64" s="485">
        <v>115</v>
      </c>
      <c r="H64" s="485">
        <v>120</v>
      </c>
      <c r="I64" s="485">
        <v>128</v>
      </c>
      <c r="J64" s="485">
        <v>137</v>
      </c>
      <c r="K64" s="485">
        <v>145</v>
      </c>
      <c r="L64" s="485">
        <v>152</v>
      </c>
      <c r="M64" s="485">
        <v>158</v>
      </c>
      <c r="Q64" s="375"/>
      <c r="R64" s="375"/>
      <c r="S64" s="375"/>
      <c r="T64" s="375"/>
      <c r="U64" s="375"/>
      <c r="V64" s="375"/>
      <c r="W64" s="375"/>
      <c r="X64" s="375"/>
      <c r="Y64" s="375"/>
      <c r="Z64" s="375"/>
      <c r="AA64" s="375"/>
    </row>
    <row r="65" spans="1:27" ht="15.75">
      <c r="A65" s="481">
        <v>0.8</v>
      </c>
      <c r="B65" s="1039"/>
      <c r="C65" s="485">
        <v>115</v>
      </c>
      <c r="D65" s="485">
        <v>107</v>
      </c>
      <c r="E65" s="485">
        <v>103</v>
      </c>
      <c r="F65" s="485">
        <v>105</v>
      </c>
      <c r="G65" s="485">
        <v>110</v>
      </c>
      <c r="H65" s="485">
        <v>115</v>
      </c>
      <c r="I65" s="485">
        <v>123</v>
      </c>
      <c r="J65" s="485">
        <v>132</v>
      </c>
      <c r="K65" s="485">
        <v>139</v>
      </c>
      <c r="L65" s="485">
        <v>146</v>
      </c>
      <c r="M65" s="485">
        <v>152</v>
      </c>
      <c r="Q65" s="375"/>
      <c r="R65" s="375"/>
      <c r="S65" s="375"/>
      <c r="T65" s="375"/>
      <c r="U65" s="375"/>
      <c r="V65" s="375"/>
      <c r="W65" s="375"/>
      <c r="X65" s="375"/>
      <c r="Y65" s="375"/>
      <c r="Z65" s="375"/>
      <c r="AA65" s="375"/>
    </row>
    <row r="66" spans="1:27" ht="15.75">
      <c r="A66" s="482">
        <v>0.75</v>
      </c>
      <c r="B66" s="1039"/>
      <c r="C66" s="485">
        <v>109</v>
      </c>
      <c r="D66" s="485">
        <v>102</v>
      </c>
      <c r="E66" s="485">
        <v>99</v>
      </c>
      <c r="F66" s="485">
        <v>101</v>
      </c>
      <c r="G66" s="485">
        <v>107</v>
      </c>
      <c r="H66" s="485">
        <v>112</v>
      </c>
      <c r="I66" s="485">
        <v>119</v>
      </c>
      <c r="J66" s="485">
        <v>128</v>
      </c>
      <c r="K66" s="485">
        <v>135</v>
      </c>
      <c r="L66" s="485">
        <v>143</v>
      </c>
      <c r="M66" s="485">
        <v>148</v>
      </c>
      <c r="Q66" s="375"/>
      <c r="R66" s="375"/>
      <c r="S66" s="375"/>
      <c r="T66" s="375"/>
      <c r="U66" s="375"/>
      <c r="V66" s="375"/>
      <c r="W66" s="375"/>
      <c r="X66" s="375"/>
      <c r="Y66" s="375"/>
      <c r="Z66" s="375"/>
      <c r="AA66" s="375"/>
    </row>
    <row r="67" spans="1:27" ht="15.75">
      <c r="A67" s="481">
        <v>0.7</v>
      </c>
      <c r="B67" s="1039"/>
      <c r="C67" s="485">
        <v>102</v>
      </c>
      <c r="D67" s="485">
        <v>96</v>
      </c>
      <c r="E67" s="485">
        <v>95</v>
      </c>
      <c r="F67" s="485">
        <v>98</v>
      </c>
      <c r="G67" s="485">
        <v>103</v>
      </c>
      <c r="H67" s="485">
        <v>108</v>
      </c>
      <c r="I67" s="485">
        <v>116</v>
      </c>
      <c r="J67" s="485">
        <v>125</v>
      </c>
      <c r="K67" s="485">
        <v>132</v>
      </c>
      <c r="L67" s="485">
        <v>139</v>
      </c>
      <c r="M67" s="485">
        <v>144</v>
      </c>
      <c r="Q67" s="375"/>
      <c r="R67" s="375"/>
      <c r="S67" s="375"/>
      <c r="T67" s="375"/>
      <c r="U67" s="375"/>
      <c r="V67" s="375"/>
      <c r="W67" s="375"/>
      <c r="X67" s="375"/>
      <c r="Y67" s="375"/>
      <c r="Z67" s="375"/>
      <c r="AA67" s="375"/>
    </row>
    <row r="68" spans="1:27" ht="15.75">
      <c r="A68" s="481">
        <v>0.6</v>
      </c>
      <c r="B68" s="1039"/>
      <c r="C68" s="485">
        <v>89</v>
      </c>
      <c r="D68" s="485">
        <v>85</v>
      </c>
      <c r="E68" s="485">
        <v>86</v>
      </c>
      <c r="F68" s="485">
        <v>89</v>
      </c>
      <c r="G68" s="485">
        <v>95</v>
      </c>
      <c r="H68" s="485">
        <v>100</v>
      </c>
      <c r="I68" s="485">
        <v>108</v>
      </c>
      <c r="J68" s="485">
        <v>116</v>
      </c>
      <c r="K68" s="485">
        <v>123</v>
      </c>
      <c r="L68" s="485">
        <v>129</v>
      </c>
      <c r="M68" s="485">
        <v>135</v>
      </c>
      <c r="Q68" s="375"/>
      <c r="R68" s="375"/>
      <c r="S68" s="375"/>
      <c r="T68" s="375"/>
      <c r="U68" s="375"/>
      <c r="V68" s="375"/>
      <c r="W68" s="375"/>
      <c r="X68" s="375"/>
      <c r="Y68" s="375"/>
      <c r="Z68" s="375"/>
      <c r="AA68" s="375"/>
    </row>
    <row r="69" spans="1:27" ht="15.75">
      <c r="A69" s="481">
        <v>0.5</v>
      </c>
      <c r="B69" s="1039"/>
      <c r="C69" s="485">
        <v>75</v>
      </c>
      <c r="D69" s="485">
        <v>74</v>
      </c>
      <c r="E69" s="485">
        <v>75</v>
      </c>
      <c r="F69" s="485">
        <v>79</v>
      </c>
      <c r="G69" s="485">
        <v>85</v>
      </c>
      <c r="H69" s="485">
        <v>90</v>
      </c>
      <c r="I69" s="485">
        <v>97</v>
      </c>
      <c r="J69" s="485">
        <v>105</v>
      </c>
      <c r="K69" s="485">
        <v>111</v>
      </c>
      <c r="L69" s="485">
        <v>118</v>
      </c>
      <c r="M69" s="485">
        <v>123</v>
      </c>
      <c r="Q69" s="375"/>
      <c r="R69" s="375"/>
      <c r="S69" s="375"/>
      <c r="T69" s="375"/>
      <c r="U69" s="375"/>
      <c r="V69" s="375"/>
      <c r="W69" s="375"/>
      <c r="X69" s="375"/>
      <c r="Y69" s="375"/>
      <c r="Z69" s="375"/>
      <c r="AA69" s="375"/>
    </row>
    <row r="70" spans="1:27" ht="15.75">
      <c r="A70" s="481">
        <v>0.4</v>
      </c>
      <c r="B70" s="1039"/>
      <c r="C70" s="485">
        <v>61</v>
      </c>
      <c r="D70" s="485">
        <v>61</v>
      </c>
      <c r="E70" s="485">
        <v>63</v>
      </c>
      <c r="F70" s="485">
        <v>68</v>
      </c>
      <c r="G70" s="485">
        <v>73</v>
      </c>
      <c r="H70" s="485">
        <v>78</v>
      </c>
      <c r="I70" s="485">
        <v>85</v>
      </c>
      <c r="J70" s="485">
        <v>92</v>
      </c>
      <c r="K70" s="485">
        <v>97</v>
      </c>
      <c r="L70" s="485">
        <v>103</v>
      </c>
      <c r="M70" s="485">
        <v>108</v>
      </c>
      <c r="Q70" s="375"/>
      <c r="R70" s="375"/>
      <c r="S70" s="375"/>
      <c r="T70" s="375"/>
      <c r="U70" s="375"/>
      <c r="V70" s="375"/>
      <c r="W70" s="375"/>
      <c r="X70" s="375"/>
      <c r="Y70" s="375"/>
      <c r="Z70" s="375"/>
      <c r="AA70" s="375"/>
    </row>
    <row r="71" spans="1:27" ht="15.75">
      <c r="A71" s="481">
        <v>0.3</v>
      </c>
      <c r="B71" s="1039"/>
      <c r="C71" s="485">
        <v>46</v>
      </c>
      <c r="D71" s="485">
        <v>47</v>
      </c>
      <c r="E71" s="485">
        <v>50</v>
      </c>
      <c r="F71" s="485">
        <v>54</v>
      </c>
      <c r="G71" s="485">
        <v>59</v>
      </c>
      <c r="H71" s="485">
        <v>64</v>
      </c>
      <c r="I71" s="485">
        <v>69</v>
      </c>
      <c r="J71" s="485">
        <v>75</v>
      </c>
      <c r="K71" s="485">
        <v>80</v>
      </c>
      <c r="L71" s="485">
        <v>85</v>
      </c>
      <c r="M71" s="485">
        <v>89</v>
      </c>
      <c r="Q71" s="375"/>
      <c r="R71" s="375"/>
      <c r="S71" s="375"/>
      <c r="T71" s="375"/>
      <c r="U71" s="375"/>
      <c r="V71" s="375"/>
      <c r="W71" s="375"/>
      <c r="X71" s="375"/>
      <c r="Y71" s="375"/>
      <c r="Z71" s="375"/>
      <c r="AA71" s="375"/>
    </row>
    <row r="72" spans="1:27" ht="15.75">
      <c r="A72" s="481">
        <v>0.2</v>
      </c>
      <c r="B72" s="1039"/>
      <c r="C72" s="485">
        <v>31</v>
      </c>
      <c r="D72" s="485">
        <v>33</v>
      </c>
      <c r="E72" s="485">
        <v>35</v>
      </c>
      <c r="F72" s="485">
        <v>39</v>
      </c>
      <c r="G72" s="485">
        <v>43</v>
      </c>
      <c r="H72" s="485">
        <v>46</v>
      </c>
      <c r="I72" s="485">
        <v>51</v>
      </c>
      <c r="J72" s="485">
        <v>55</v>
      </c>
      <c r="K72" s="485">
        <v>59</v>
      </c>
      <c r="L72" s="485">
        <v>63</v>
      </c>
      <c r="M72" s="485">
        <v>66</v>
      </c>
      <c r="Q72" s="375"/>
      <c r="R72" s="375"/>
      <c r="S72" s="375"/>
      <c r="T72" s="375"/>
      <c r="U72" s="375"/>
      <c r="V72" s="375"/>
      <c r="W72" s="375"/>
      <c r="X72" s="375"/>
      <c r="Y72" s="375"/>
      <c r="Z72" s="375"/>
      <c r="AA72" s="375"/>
    </row>
    <row r="73" spans="1:27" ht="15.75">
      <c r="A73" s="481">
        <v>0.1</v>
      </c>
      <c r="B73" s="1039"/>
      <c r="C73" s="485">
        <v>16</v>
      </c>
      <c r="D73" s="485">
        <v>17</v>
      </c>
      <c r="E73" s="485">
        <v>19</v>
      </c>
      <c r="F73" s="485">
        <v>21</v>
      </c>
      <c r="G73" s="485">
        <v>23</v>
      </c>
      <c r="H73" s="485">
        <v>25</v>
      </c>
      <c r="I73" s="485">
        <v>28</v>
      </c>
      <c r="J73" s="485">
        <v>30</v>
      </c>
      <c r="K73" s="485">
        <v>32</v>
      </c>
      <c r="L73" s="485">
        <v>35</v>
      </c>
      <c r="M73" s="485">
        <v>37</v>
      </c>
      <c r="Q73" s="375"/>
      <c r="R73" s="375"/>
      <c r="S73" s="375"/>
      <c r="T73" s="375"/>
      <c r="U73" s="375"/>
      <c r="V73" s="375"/>
      <c r="W73" s="375"/>
      <c r="X73" s="375"/>
      <c r="Y73" s="375"/>
      <c r="Z73" s="375"/>
      <c r="AA73" s="375"/>
    </row>
    <row r="74" spans="1:27" ht="15.75">
      <c r="A74" s="481">
        <v>0</v>
      </c>
      <c r="B74" s="1039"/>
      <c r="C74" s="485">
        <v>0</v>
      </c>
      <c r="D74" s="485">
        <v>0</v>
      </c>
      <c r="E74" s="485">
        <v>0</v>
      </c>
      <c r="F74" s="485">
        <v>0</v>
      </c>
      <c r="G74" s="485">
        <v>0</v>
      </c>
      <c r="H74" s="485">
        <v>0</v>
      </c>
      <c r="I74" s="485">
        <v>0</v>
      </c>
      <c r="J74" s="485">
        <v>0</v>
      </c>
      <c r="K74" s="485">
        <v>0</v>
      </c>
      <c r="L74" s="485">
        <v>0</v>
      </c>
      <c r="M74" s="485">
        <v>0</v>
      </c>
      <c r="Q74" s="375"/>
      <c r="R74" s="375"/>
      <c r="S74" s="375"/>
      <c r="T74" s="375"/>
      <c r="U74" s="375"/>
      <c r="V74" s="375"/>
      <c r="W74" s="375"/>
      <c r="X74" s="375"/>
      <c r="Y74" s="375"/>
      <c r="Z74" s="375"/>
      <c r="AA74" s="375"/>
    </row>
    <row r="75" spans="1:27" ht="15.75">
      <c r="A75" s="167" t="s">
        <v>391</v>
      </c>
      <c r="B75" s="1040"/>
      <c r="C75" s="485">
        <v>104</v>
      </c>
      <c r="D75" s="485">
        <v>98</v>
      </c>
      <c r="E75" s="485">
        <v>96</v>
      </c>
      <c r="F75" s="485">
        <v>99</v>
      </c>
      <c r="G75" s="485">
        <v>104</v>
      </c>
      <c r="H75" s="485">
        <v>109</v>
      </c>
      <c r="I75" s="485">
        <v>117</v>
      </c>
      <c r="J75" s="485">
        <v>126</v>
      </c>
      <c r="K75" s="485">
        <v>133</v>
      </c>
      <c r="L75" s="485">
        <v>140</v>
      </c>
      <c r="M75" s="485">
        <v>146</v>
      </c>
      <c r="Q75" s="375"/>
      <c r="R75" s="375"/>
      <c r="S75" s="375"/>
      <c r="T75" s="375"/>
      <c r="U75" s="375"/>
      <c r="V75" s="375"/>
      <c r="W75" s="375"/>
      <c r="X75" s="375"/>
      <c r="Y75" s="375"/>
      <c r="Z75" s="375"/>
      <c r="AA75" s="375"/>
    </row>
    <row r="76" spans="1:27" ht="15.75">
      <c r="A76" s="173"/>
      <c r="B76" s="173"/>
      <c r="C76" s="173"/>
      <c r="D76" s="173"/>
      <c r="E76" s="173"/>
      <c r="F76" s="173"/>
      <c r="G76" s="173"/>
      <c r="H76" s="173"/>
      <c r="I76" s="173"/>
      <c r="J76" s="173"/>
      <c r="K76" s="173"/>
      <c r="L76" s="173"/>
      <c r="M76" s="173"/>
    </row>
    <row r="77" spans="1:27" ht="15.75">
      <c r="A77" s="173"/>
      <c r="B77" s="173"/>
      <c r="C77" s="173"/>
      <c r="D77" s="173"/>
      <c r="E77" s="173"/>
      <c r="F77" s="173"/>
      <c r="G77" s="173"/>
      <c r="H77" s="173"/>
      <c r="I77" s="173"/>
      <c r="J77" s="173"/>
      <c r="K77" s="173"/>
      <c r="L77" s="173"/>
      <c r="M77" s="173"/>
    </row>
    <row r="78" spans="1:27" ht="15.75">
      <c r="A78" s="173"/>
      <c r="B78" s="173"/>
      <c r="C78" s="173"/>
      <c r="D78" s="173"/>
      <c r="E78" s="173"/>
      <c r="F78" s="173"/>
      <c r="G78" s="173"/>
      <c r="H78" s="173"/>
      <c r="I78" s="173"/>
      <c r="J78" s="173"/>
      <c r="K78" s="173"/>
      <c r="L78" s="173"/>
      <c r="M78" s="173"/>
    </row>
    <row r="79" spans="1:27" ht="15.75">
      <c r="A79" s="173" t="s">
        <v>321</v>
      </c>
      <c r="B79" s="173"/>
      <c r="C79" s="173"/>
      <c r="D79" s="173"/>
      <c r="E79" s="173"/>
      <c r="F79" s="173"/>
      <c r="G79" s="173"/>
      <c r="H79" s="173"/>
      <c r="I79" s="173"/>
      <c r="J79" s="173"/>
      <c r="K79" s="173"/>
      <c r="L79" s="173"/>
      <c r="M79" s="173"/>
    </row>
    <row r="80" spans="1:27" ht="15">
      <c r="A80" s="167" t="s">
        <v>117</v>
      </c>
      <c r="B80" s="169">
        <v>2025</v>
      </c>
      <c r="C80" s="169">
        <v>2026</v>
      </c>
      <c r="D80" s="169">
        <v>2027</v>
      </c>
      <c r="E80" s="169">
        <v>2028</v>
      </c>
      <c r="F80" s="169">
        <v>2029</v>
      </c>
      <c r="G80" s="169">
        <v>2030</v>
      </c>
      <c r="H80" s="169">
        <v>2031</v>
      </c>
      <c r="I80" s="169">
        <v>2032</v>
      </c>
      <c r="J80" s="169">
        <v>2033</v>
      </c>
      <c r="K80" s="169">
        <v>2034</v>
      </c>
      <c r="L80" s="169">
        <v>2035</v>
      </c>
      <c r="M80" s="169">
        <v>2036</v>
      </c>
      <c r="O80" s="737"/>
    </row>
    <row r="81" spans="1:27" ht="15.75">
      <c r="A81" s="481">
        <v>1</v>
      </c>
      <c r="B81" s="1047">
        <v>114</v>
      </c>
      <c r="C81" s="485">
        <v>136</v>
      </c>
      <c r="D81" s="485">
        <v>113</v>
      </c>
      <c r="E81" s="485">
        <v>99</v>
      </c>
      <c r="F81" s="485">
        <v>86</v>
      </c>
      <c r="G81" s="485">
        <v>83</v>
      </c>
      <c r="H81" s="485">
        <v>94</v>
      </c>
      <c r="I81" s="485">
        <v>103</v>
      </c>
      <c r="J81" s="485">
        <v>111</v>
      </c>
      <c r="K81" s="485">
        <v>124</v>
      </c>
      <c r="L81" s="485">
        <v>129</v>
      </c>
      <c r="M81" s="485">
        <v>133</v>
      </c>
      <c r="Q81" s="375"/>
      <c r="R81" s="375"/>
      <c r="S81" s="375"/>
      <c r="T81" s="375"/>
      <c r="U81" s="375"/>
      <c r="V81" s="375"/>
      <c r="W81" s="375"/>
      <c r="X81" s="375"/>
      <c r="Y81" s="375"/>
      <c r="Z81" s="375"/>
      <c r="AA81" s="375"/>
    </row>
    <row r="82" spans="1:27" ht="15.75">
      <c r="A82" s="481">
        <v>0.9</v>
      </c>
      <c r="B82" s="1039"/>
      <c r="C82" s="485">
        <v>124</v>
      </c>
      <c r="D82" s="485">
        <v>105</v>
      </c>
      <c r="E82" s="485">
        <v>94</v>
      </c>
      <c r="F82" s="485">
        <v>86</v>
      </c>
      <c r="G82" s="485">
        <v>84</v>
      </c>
      <c r="H82" s="485">
        <v>92</v>
      </c>
      <c r="I82" s="485">
        <v>99</v>
      </c>
      <c r="J82" s="485">
        <v>107</v>
      </c>
      <c r="K82" s="485">
        <v>119</v>
      </c>
      <c r="L82" s="485">
        <v>125</v>
      </c>
      <c r="M82" s="485">
        <v>129</v>
      </c>
      <c r="Q82" s="375"/>
      <c r="R82" s="375"/>
      <c r="S82" s="375"/>
      <c r="T82" s="375"/>
      <c r="U82" s="375"/>
      <c r="V82" s="375"/>
      <c r="W82" s="375"/>
      <c r="X82" s="375"/>
      <c r="Y82" s="375"/>
      <c r="Z82" s="375"/>
      <c r="AA82" s="375"/>
    </row>
    <row r="83" spans="1:27" ht="15.75">
      <c r="A83" s="481">
        <v>0.8</v>
      </c>
      <c r="B83" s="1039"/>
      <c r="C83" s="485">
        <v>112</v>
      </c>
      <c r="D83" s="485">
        <v>97</v>
      </c>
      <c r="E83" s="485">
        <v>88</v>
      </c>
      <c r="F83" s="485">
        <v>83</v>
      </c>
      <c r="G83" s="485">
        <v>83</v>
      </c>
      <c r="H83" s="485">
        <v>89</v>
      </c>
      <c r="I83" s="485">
        <v>95</v>
      </c>
      <c r="J83" s="485">
        <v>103</v>
      </c>
      <c r="K83" s="485">
        <v>113</v>
      </c>
      <c r="L83" s="485">
        <v>120</v>
      </c>
      <c r="M83" s="485">
        <v>124</v>
      </c>
      <c r="Q83" s="375"/>
      <c r="R83" s="375"/>
      <c r="S83" s="375"/>
      <c r="T83" s="375"/>
      <c r="U83" s="375"/>
      <c r="V83" s="375"/>
      <c r="W83" s="375"/>
      <c r="X83" s="375"/>
      <c r="Y83" s="375"/>
      <c r="Z83" s="375"/>
      <c r="AA83" s="375"/>
    </row>
    <row r="84" spans="1:27" ht="15.75">
      <c r="A84" s="481">
        <v>0.7</v>
      </c>
      <c r="B84" s="1039"/>
      <c r="C84" s="485">
        <v>99</v>
      </c>
      <c r="D84" s="485">
        <v>88</v>
      </c>
      <c r="E84" s="485">
        <v>82</v>
      </c>
      <c r="F84" s="485">
        <v>80</v>
      </c>
      <c r="G84" s="485">
        <v>80</v>
      </c>
      <c r="H84" s="485">
        <v>85</v>
      </c>
      <c r="I84" s="485">
        <v>91</v>
      </c>
      <c r="J84" s="485">
        <v>98</v>
      </c>
      <c r="K84" s="485">
        <v>107</v>
      </c>
      <c r="L84" s="485">
        <v>113</v>
      </c>
      <c r="M84" s="485">
        <v>118</v>
      </c>
      <c r="Q84" s="375"/>
      <c r="R84" s="375"/>
      <c r="S84" s="375"/>
      <c r="T84" s="375"/>
      <c r="U84" s="375"/>
      <c r="V84" s="375"/>
      <c r="W84" s="375"/>
      <c r="X84" s="375"/>
      <c r="Y84" s="375"/>
      <c r="Z84" s="375"/>
      <c r="AA84" s="375"/>
    </row>
    <row r="85" spans="1:27" ht="15.75">
      <c r="A85" s="481">
        <v>0.6</v>
      </c>
      <c r="B85" s="1039"/>
      <c r="C85" s="485">
        <v>86</v>
      </c>
      <c r="D85" s="485">
        <v>78</v>
      </c>
      <c r="E85" s="485">
        <v>74</v>
      </c>
      <c r="F85" s="485">
        <v>73</v>
      </c>
      <c r="G85" s="485">
        <v>76</v>
      </c>
      <c r="H85" s="485">
        <v>79</v>
      </c>
      <c r="I85" s="485">
        <v>85</v>
      </c>
      <c r="J85" s="485">
        <v>92</v>
      </c>
      <c r="K85" s="485">
        <v>99</v>
      </c>
      <c r="L85" s="485">
        <v>105</v>
      </c>
      <c r="M85" s="485">
        <v>110</v>
      </c>
      <c r="Q85" s="375"/>
      <c r="R85" s="375"/>
      <c r="S85" s="375"/>
      <c r="T85" s="375"/>
      <c r="U85" s="375"/>
      <c r="V85" s="375"/>
      <c r="W85" s="375"/>
      <c r="X85" s="375"/>
      <c r="Y85" s="375"/>
      <c r="Z85" s="375"/>
      <c r="AA85" s="375"/>
    </row>
    <row r="86" spans="1:27" ht="15.75">
      <c r="A86" s="482">
        <v>0.55000000000000004</v>
      </c>
      <c r="B86" s="1039"/>
      <c r="C86" s="485">
        <v>79</v>
      </c>
      <c r="D86" s="485">
        <v>73</v>
      </c>
      <c r="E86" s="485">
        <v>70</v>
      </c>
      <c r="F86" s="485">
        <v>69</v>
      </c>
      <c r="G86" s="485">
        <v>72</v>
      </c>
      <c r="H86" s="485">
        <v>76</v>
      </c>
      <c r="I86" s="485">
        <v>81</v>
      </c>
      <c r="J86" s="485">
        <v>88</v>
      </c>
      <c r="K86" s="485">
        <v>94</v>
      </c>
      <c r="L86" s="485">
        <v>101</v>
      </c>
      <c r="M86" s="485">
        <v>106</v>
      </c>
      <c r="Q86" s="375"/>
      <c r="R86" s="375"/>
      <c r="S86" s="375"/>
      <c r="T86" s="375"/>
      <c r="U86" s="375"/>
      <c r="V86" s="375"/>
      <c r="W86" s="375"/>
      <c r="X86" s="375"/>
      <c r="Y86" s="375"/>
      <c r="Z86" s="375"/>
      <c r="AA86" s="375"/>
    </row>
    <row r="87" spans="1:27" ht="15.75">
      <c r="A87" s="481">
        <v>0.5</v>
      </c>
      <c r="B87" s="1039"/>
      <c r="C87" s="485">
        <v>72</v>
      </c>
      <c r="D87" s="485">
        <v>67</v>
      </c>
      <c r="E87" s="485">
        <v>65</v>
      </c>
      <c r="F87" s="485">
        <v>65</v>
      </c>
      <c r="G87" s="485">
        <v>68</v>
      </c>
      <c r="H87" s="485">
        <v>72</v>
      </c>
      <c r="I87" s="485">
        <v>77</v>
      </c>
      <c r="J87" s="485">
        <v>84</v>
      </c>
      <c r="K87" s="485">
        <v>90</v>
      </c>
      <c r="L87" s="485">
        <v>96</v>
      </c>
      <c r="M87" s="485">
        <v>101</v>
      </c>
      <c r="Q87" s="375"/>
      <c r="R87" s="375"/>
      <c r="S87" s="375"/>
      <c r="T87" s="375"/>
      <c r="U87" s="375"/>
      <c r="V87" s="375"/>
      <c r="W87" s="375"/>
      <c r="X87" s="375"/>
      <c r="Y87" s="375"/>
      <c r="Z87" s="375"/>
      <c r="AA87" s="375"/>
    </row>
    <row r="88" spans="1:27" ht="15.75">
      <c r="A88" s="481">
        <v>0.4</v>
      </c>
      <c r="B88" s="1039"/>
      <c r="C88" s="485">
        <v>59</v>
      </c>
      <c r="D88" s="485">
        <v>56</v>
      </c>
      <c r="E88" s="485">
        <v>55</v>
      </c>
      <c r="F88" s="485">
        <v>56</v>
      </c>
      <c r="G88" s="485">
        <v>59</v>
      </c>
      <c r="H88" s="485">
        <v>62</v>
      </c>
      <c r="I88" s="485">
        <v>67</v>
      </c>
      <c r="J88" s="485">
        <v>73</v>
      </c>
      <c r="K88" s="485">
        <v>78</v>
      </c>
      <c r="L88" s="485">
        <v>84</v>
      </c>
      <c r="M88" s="485">
        <v>88</v>
      </c>
      <c r="Q88" s="375"/>
      <c r="R88" s="375"/>
      <c r="S88" s="375"/>
      <c r="T88" s="375"/>
      <c r="U88" s="375"/>
      <c r="V88" s="375"/>
      <c r="W88" s="375"/>
      <c r="X88" s="375"/>
      <c r="Y88" s="375"/>
      <c r="Z88" s="375"/>
      <c r="AA88" s="375"/>
    </row>
    <row r="89" spans="1:27" ht="15.75">
      <c r="A89" s="481">
        <v>0.3</v>
      </c>
      <c r="B89" s="1039"/>
      <c r="C89" s="485">
        <v>44</v>
      </c>
      <c r="D89" s="485">
        <v>43</v>
      </c>
      <c r="E89" s="485">
        <v>44</v>
      </c>
      <c r="F89" s="485">
        <v>45</v>
      </c>
      <c r="G89" s="485">
        <v>48</v>
      </c>
      <c r="H89" s="485">
        <v>51</v>
      </c>
      <c r="I89" s="485">
        <v>55</v>
      </c>
      <c r="J89" s="485">
        <v>60</v>
      </c>
      <c r="K89" s="485">
        <v>64</v>
      </c>
      <c r="L89" s="485">
        <v>69</v>
      </c>
      <c r="M89" s="485">
        <v>73</v>
      </c>
      <c r="Q89" s="375"/>
      <c r="R89" s="375"/>
      <c r="S89" s="375"/>
      <c r="T89" s="375"/>
      <c r="U89" s="375"/>
      <c r="V89" s="375"/>
      <c r="W89" s="375"/>
      <c r="X89" s="375"/>
      <c r="Y89" s="375"/>
      <c r="Z89" s="375"/>
      <c r="AA89" s="375"/>
    </row>
    <row r="90" spans="1:27" ht="15.75">
      <c r="A90" s="481">
        <v>0.2</v>
      </c>
      <c r="B90" s="1039"/>
      <c r="C90" s="485">
        <v>30</v>
      </c>
      <c r="D90" s="485">
        <v>30</v>
      </c>
      <c r="E90" s="485">
        <v>31</v>
      </c>
      <c r="F90" s="485">
        <v>32</v>
      </c>
      <c r="G90" s="485">
        <v>34</v>
      </c>
      <c r="H90" s="485">
        <v>37</v>
      </c>
      <c r="I90" s="485">
        <v>40</v>
      </c>
      <c r="J90" s="485">
        <v>44</v>
      </c>
      <c r="K90" s="485">
        <v>47</v>
      </c>
      <c r="L90" s="485">
        <v>51</v>
      </c>
      <c r="M90" s="485">
        <v>54</v>
      </c>
      <c r="Q90" s="375"/>
      <c r="R90" s="375"/>
      <c r="S90" s="375"/>
      <c r="T90" s="375"/>
      <c r="U90" s="375"/>
      <c r="V90" s="375"/>
      <c r="W90" s="375"/>
      <c r="X90" s="375"/>
      <c r="Y90" s="375"/>
      <c r="Z90" s="375"/>
      <c r="AA90" s="375"/>
    </row>
    <row r="91" spans="1:27" ht="15.75">
      <c r="A91" s="481">
        <v>0.1</v>
      </c>
      <c r="B91" s="1039"/>
      <c r="C91" s="485">
        <v>15</v>
      </c>
      <c r="D91" s="485">
        <v>16</v>
      </c>
      <c r="E91" s="485">
        <v>16</v>
      </c>
      <c r="F91" s="485">
        <v>17</v>
      </c>
      <c r="G91" s="485">
        <v>19</v>
      </c>
      <c r="H91" s="485">
        <v>20</v>
      </c>
      <c r="I91" s="485">
        <v>22</v>
      </c>
      <c r="J91" s="485">
        <v>24</v>
      </c>
      <c r="K91" s="485">
        <v>26</v>
      </c>
      <c r="L91" s="485">
        <v>28</v>
      </c>
      <c r="M91" s="485">
        <v>30</v>
      </c>
      <c r="Q91" s="375"/>
      <c r="R91" s="375"/>
      <c r="S91" s="375"/>
      <c r="T91" s="375"/>
      <c r="U91" s="375"/>
      <c r="V91" s="375"/>
      <c r="W91" s="375"/>
      <c r="X91" s="375"/>
      <c r="Y91" s="375"/>
      <c r="Z91" s="375"/>
      <c r="AA91" s="375"/>
    </row>
    <row r="92" spans="1:27" ht="15.75">
      <c r="A92" s="481">
        <v>0</v>
      </c>
      <c r="B92" s="1039"/>
      <c r="C92" s="485">
        <v>0</v>
      </c>
      <c r="D92" s="485">
        <v>0</v>
      </c>
      <c r="E92" s="485">
        <v>0</v>
      </c>
      <c r="F92" s="485">
        <v>0</v>
      </c>
      <c r="G92" s="485">
        <v>0</v>
      </c>
      <c r="H92" s="485">
        <v>0</v>
      </c>
      <c r="I92" s="485">
        <v>0</v>
      </c>
      <c r="J92" s="485">
        <v>0</v>
      </c>
      <c r="K92" s="485">
        <v>0</v>
      </c>
      <c r="L92" s="485">
        <v>0</v>
      </c>
      <c r="M92" s="485">
        <v>0</v>
      </c>
      <c r="Q92" s="375"/>
      <c r="R92" s="375"/>
      <c r="S92" s="375"/>
      <c r="T92" s="375"/>
      <c r="U92" s="375"/>
      <c r="V92" s="375"/>
      <c r="W92" s="375"/>
      <c r="X92" s="375"/>
      <c r="Y92" s="375"/>
      <c r="Z92" s="375"/>
      <c r="AA92" s="375"/>
    </row>
    <row r="93" spans="1:27" ht="15.75">
      <c r="A93" s="167" t="s">
        <v>391</v>
      </c>
      <c r="B93" s="1040"/>
      <c r="C93" s="485">
        <v>100</v>
      </c>
      <c r="D93" s="485">
        <v>89</v>
      </c>
      <c r="E93" s="485">
        <v>83</v>
      </c>
      <c r="F93" s="485">
        <v>81</v>
      </c>
      <c r="G93" s="485">
        <v>83</v>
      </c>
      <c r="H93" s="485">
        <v>86</v>
      </c>
      <c r="I93" s="485">
        <v>93</v>
      </c>
      <c r="J93" s="485">
        <v>101</v>
      </c>
      <c r="K93" s="485">
        <v>107</v>
      </c>
      <c r="L93" s="485">
        <v>114</v>
      </c>
      <c r="M93" s="485">
        <v>119</v>
      </c>
      <c r="Q93" s="375"/>
      <c r="R93" s="375"/>
      <c r="S93" s="375"/>
      <c r="T93" s="375"/>
      <c r="U93" s="375"/>
      <c r="V93" s="375"/>
      <c r="W93" s="375"/>
      <c r="X93" s="375"/>
      <c r="Y93" s="375"/>
      <c r="Z93" s="375"/>
      <c r="AA93" s="375"/>
    </row>
  </sheetData>
  <mergeCells count="6">
    <mergeCell ref="B81:B93"/>
    <mergeCell ref="A4:N4"/>
    <mergeCell ref="B9:B21"/>
    <mergeCell ref="B27:B39"/>
    <mergeCell ref="B45:B57"/>
    <mergeCell ref="B63:B75"/>
  </mergeCells>
  <phoneticPr fontId="10"/>
  <conditionalFormatting sqref="B9:M9 C10:M21">
    <cfRule type="colorScale" priority="80">
      <colorScale>
        <cfvo type="min"/>
        <cfvo type="max"/>
        <color theme="0"/>
        <color theme="9"/>
      </colorScale>
    </cfRule>
    <cfRule type="colorScale" priority="79">
      <colorScale>
        <cfvo type="min"/>
        <cfvo type="max"/>
        <color theme="0"/>
        <color rgb="FF92D050"/>
      </colorScale>
    </cfRule>
    <cfRule type="colorScale" priority="78">
      <colorScale>
        <cfvo type="min"/>
        <cfvo type="max"/>
        <color theme="0"/>
        <color rgb="FF92D050"/>
      </colorScale>
    </cfRule>
    <cfRule type="colorScale" priority="77">
      <colorScale>
        <cfvo type="min"/>
        <cfvo type="max"/>
        <color theme="0"/>
        <color rgb="FF92D050"/>
      </colorScale>
    </cfRule>
    <cfRule type="colorScale" priority="76">
      <colorScale>
        <cfvo type="min"/>
        <cfvo type="max"/>
        <color theme="0"/>
        <color rgb="FF92D050"/>
      </colorScale>
    </cfRule>
    <cfRule type="colorScale" priority="75">
      <colorScale>
        <cfvo type="min"/>
        <cfvo type="num" val="191"/>
        <color theme="0"/>
        <color rgb="FF92D050"/>
      </colorScale>
    </cfRule>
    <cfRule type="colorScale" priority="81">
      <colorScale>
        <cfvo type="min"/>
        <cfvo type="max"/>
        <color theme="0"/>
        <color rgb="FF92D050"/>
      </colorScale>
    </cfRule>
    <cfRule type="colorScale" priority="73">
      <colorScale>
        <cfvo type="num" val="0"/>
        <cfvo type="num" val="191"/>
        <color theme="0"/>
        <color rgb="FF92D050"/>
      </colorScale>
    </cfRule>
    <cfRule type="colorScale" priority="72">
      <colorScale>
        <cfvo type="num" val="0"/>
        <cfvo type="num" val="0"/>
        <color theme="0"/>
        <color theme="9"/>
      </colorScale>
    </cfRule>
    <cfRule type="colorScale" priority="70">
      <colorScale>
        <cfvo type="num" val="0"/>
        <cfvo type="num" val="191"/>
        <color theme="0"/>
        <color rgb="FF92D050"/>
      </colorScale>
    </cfRule>
    <cfRule type="colorScale" priority="69">
      <colorScale>
        <cfvo type="num" val="0"/>
        <cfvo type="num" val="191"/>
        <color theme="0"/>
        <color rgb="FF92D050"/>
      </colorScale>
    </cfRule>
    <cfRule type="colorScale" priority="68">
      <colorScale>
        <cfvo type="num" val="0"/>
        <cfvo type="num" val="191"/>
        <color theme="0"/>
        <color rgb="FF33CC33"/>
      </colorScale>
    </cfRule>
    <cfRule type="colorScale" priority="67">
      <colorScale>
        <cfvo type="num" val="0"/>
        <cfvo type="num" val="191"/>
        <color theme="0"/>
        <color theme="9"/>
      </colorScale>
    </cfRule>
    <cfRule type="colorScale" priority="66">
      <colorScale>
        <cfvo type="num" val="0"/>
        <cfvo type="num" val="191"/>
        <color theme="0"/>
        <color rgb="FF92D050"/>
      </colorScale>
    </cfRule>
    <cfRule type="colorScale" priority="71">
      <colorScale>
        <cfvo type="num" val="0"/>
        <cfvo type="num" val="191"/>
        <color theme="0"/>
        <color theme="9"/>
      </colorScale>
    </cfRule>
  </conditionalFormatting>
  <conditionalFormatting sqref="B27:M27 C28:M39">
    <cfRule type="colorScale" priority="51">
      <colorScale>
        <cfvo type="num" val="0"/>
        <cfvo type="num" val="191"/>
        <color theme="0"/>
        <color theme="9"/>
      </colorScale>
    </cfRule>
    <cfRule type="colorScale" priority="52">
      <colorScale>
        <cfvo type="num" val="0"/>
        <cfvo type="num" val="191"/>
        <color theme="0"/>
        <color rgb="FF33CC33"/>
      </colorScale>
    </cfRule>
    <cfRule type="colorScale" priority="50">
      <colorScale>
        <cfvo type="num" val="0"/>
        <cfvo type="num" val="191"/>
        <color theme="0"/>
        <color rgb="FF92D050"/>
      </colorScale>
    </cfRule>
    <cfRule type="colorScale" priority="61">
      <colorScale>
        <cfvo type="min"/>
        <cfvo type="max"/>
        <color theme="0"/>
        <color rgb="FF92D050"/>
      </colorScale>
    </cfRule>
    <cfRule type="colorScale" priority="65">
      <colorScale>
        <cfvo type="min"/>
        <cfvo type="max"/>
        <color theme="0"/>
        <color rgb="FF92D050"/>
      </colorScale>
    </cfRule>
    <cfRule type="colorScale" priority="64">
      <colorScale>
        <cfvo type="min"/>
        <cfvo type="max"/>
        <color theme="0"/>
        <color theme="9"/>
      </colorScale>
    </cfRule>
    <cfRule type="colorScale" priority="63">
      <colorScale>
        <cfvo type="min"/>
        <cfvo type="max"/>
        <color theme="0"/>
        <color rgb="FF92D050"/>
      </colorScale>
    </cfRule>
    <cfRule type="colorScale" priority="62">
      <colorScale>
        <cfvo type="min"/>
        <cfvo type="max"/>
        <color theme="0"/>
        <color rgb="FF92D050"/>
      </colorScale>
    </cfRule>
    <cfRule type="colorScale" priority="60">
      <colorScale>
        <cfvo type="min"/>
        <cfvo type="max"/>
        <color theme="0"/>
        <color rgb="FF92D050"/>
      </colorScale>
    </cfRule>
    <cfRule type="colorScale" priority="59">
      <colorScale>
        <cfvo type="min"/>
        <cfvo type="num" val="191"/>
        <color theme="0"/>
        <color rgb="FF92D050"/>
      </colorScale>
    </cfRule>
    <cfRule type="colorScale" priority="57">
      <colorScale>
        <cfvo type="num" val="0"/>
        <cfvo type="num" val="191"/>
        <color theme="0"/>
        <color rgb="FF92D050"/>
      </colorScale>
    </cfRule>
    <cfRule type="colorScale" priority="56">
      <colorScale>
        <cfvo type="num" val="0"/>
        <cfvo type="num" val="0"/>
        <color theme="0"/>
        <color theme="9"/>
      </colorScale>
    </cfRule>
    <cfRule type="colorScale" priority="55">
      <colorScale>
        <cfvo type="num" val="0"/>
        <cfvo type="num" val="191"/>
        <color theme="0"/>
        <color theme="9"/>
      </colorScale>
    </cfRule>
    <cfRule type="colorScale" priority="54">
      <colorScale>
        <cfvo type="num" val="0"/>
        <cfvo type="num" val="191"/>
        <color theme="0"/>
        <color rgb="FF92D050"/>
      </colorScale>
    </cfRule>
    <cfRule type="colorScale" priority="53">
      <colorScale>
        <cfvo type="num" val="0"/>
        <cfvo type="num" val="191"/>
        <color theme="0"/>
        <color rgb="FF92D050"/>
      </colorScale>
    </cfRule>
  </conditionalFormatting>
  <conditionalFormatting sqref="B45:M45 C46:M57">
    <cfRule type="colorScale" priority="47">
      <colorScale>
        <cfvo type="min"/>
        <cfvo type="max"/>
        <color theme="0"/>
        <color rgb="FF92D050"/>
      </colorScale>
    </cfRule>
    <cfRule type="colorScale" priority="48">
      <colorScale>
        <cfvo type="min"/>
        <cfvo type="max"/>
        <color theme="0"/>
        <color theme="9"/>
      </colorScale>
    </cfRule>
    <cfRule type="colorScale" priority="49">
      <colorScale>
        <cfvo type="min"/>
        <cfvo type="max"/>
        <color theme="0"/>
        <color rgb="FF92D050"/>
      </colorScale>
    </cfRule>
    <cfRule type="colorScale" priority="34">
      <colorScale>
        <cfvo type="num" val="0"/>
        <cfvo type="num" val="191"/>
        <color theme="0"/>
        <color rgb="FF92D050"/>
      </colorScale>
    </cfRule>
    <cfRule type="colorScale" priority="35">
      <colorScale>
        <cfvo type="num" val="0"/>
        <cfvo type="num" val="191"/>
        <color theme="0"/>
        <color theme="9"/>
      </colorScale>
    </cfRule>
    <cfRule type="colorScale" priority="36">
      <colorScale>
        <cfvo type="num" val="0"/>
        <cfvo type="num" val="191"/>
        <color theme="0"/>
        <color rgb="FF33CC33"/>
      </colorScale>
    </cfRule>
    <cfRule type="colorScale" priority="37">
      <colorScale>
        <cfvo type="num" val="0"/>
        <cfvo type="num" val="191"/>
        <color theme="0"/>
        <color rgb="FF92D050"/>
      </colorScale>
    </cfRule>
    <cfRule type="colorScale" priority="38">
      <colorScale>
        <cfvo type="num" val="0"/>
        <cfvo type="num" val="191"/>
        <color theme="0"/>
        <color rgb="FF92D050"/>
      </colorScale>
    </cfRule>
    <cfRule type="colorScale" priority="39">
      <colorScale>
        <cfvo type="num" val="0"/>
        <cfvo type="num" val="191"/>
        <color theme="0"/>
        <color theme="9"/>
      </colorScale>
    </cfRule>
    <cfRule type="colorScale" priority="40">
      <colorScale>
        <cfvo type="num" val="0"/>
        <cfvo type="num" val="0"/>
        <color theme="0"/>
        <color theme="9"/>
      </colorScale>
    </cfRule>
    <cfRule type="colorScale" priority="41">
      <colorScale>
        <cfvo type="num" val="0"/>
        <cfvo type="num" val="191"/>
        <color theme="0"/>
        <color rgb="FF92D050"/>
      </colorScale>
    </cfRule>
    <cfRule type="colorScale" priority="43">
      <colorScale>
        <cfvo type="min"/>
        <cfvo type="num" val="191"/>
        <color theme="0"/>
        <color rgb="FF92D050"/>
      </colorScale>
    </cfRule>
    <cfRule type="colorScale" priority="44">
      <colorScale>
        <cfvo type="min"/>
        <cfvo type="max"/>
        <color theme="0"/>
        <color rgb="FF92D050"/>
      </colorScale>
    </cfRule>
    <cfRule type="colorScale" priority="45">
      <colorScale>
        <cfvo type="min"/>
        <cfvo type="max"/>
        <color theme="0"/>
        <color rgb="FF92D050"/>
      </colorScale>
    </cfRule>
    <cfRule type="colorScale" priority="46">
      <colorScale>
        <cfvo type="min"/>
        <cfvo type="max"/>
        <color theme="0"/>
        <color rgb="FF92D050"/>
      </colorScale>
    </cfRule>
  </conditionalFormatting>
  <conditionalFormatting sqref="B45:M57">
    <cfRule type="colorScale" priority="33">
      <colorScale>
        <cfvo type="num" val="0"/>
        <cfvo type="num" val="191"/>
        <color theme="0"/>
        <color rgb="FF92D050"/>
      </colorScale>
    </cfRule>
  </conditionalFormatting>
  <conditionalFormatting sqref="B63:M63 C64:M75">
    <cfRule type="colorScale" priority="21">
      <colorScale>
        <cfvo type="num" val="0"/>
        <cfvo type="num" val="191"/>
        <color theme="0"/>
        <color rgb="FF92D050"/>
      </colorScale>
    </cfRule>
    <cfRule type="colorScale" priority="22">
      <colorScale>
        <cfvo type="num" val="0"/>
        <cfvo type="num" val="191"/>
        <color theme="0"/>
        <color theme="9"/>
      </colorScale>
    </cfRule>
    <cfRule type="colorScale" priority="17">
      <colorScale>
        <cfvo type="num" val="0"/>
        <cfvo type="num" val="191"/>
        <color theme="0"/>
        <color rgb="FF92D050"/>
      </colorScale>
    </cfRule>
    <cfRule type="colorScale" priority="20">
      <colorScale>
        <cfvo type="num" val="0"/>
        <cfvo type="num" val="191"/>
        <color theme="0"/>
        <color rgb="FF92D050"/>
      </colorScale>
    </cfRule>
    <cfRule type="colorScale" priority="31">
      <colorScale>
        <cfvo type="min"/>
        <cfvo type="max"/>
        <color theme="0"/>
        <color theme="9"/>
      </colorScale>
    </cfRule>
    <cfRule type="colorScale" priority="32">
      <colorScale>
        <cfvo type="min"/>
        <cfvo type="max"/>
        <color theme="0"/>
        <color rgb="FF92D050"/>
      </colorScale>
    </cfRule>
    <cfRule type="colorScale" priority="30">
      <colorScale>
        <cfvo type="min"/>
        <cfvo type="max"/>
        <color theme="0"/>
        <color rgb="FF92D050"/>
      </colorScale>
    </cfRule>
    <cfRule type="colorScale" priority="29">
      <colorScale>
        <cfvo type="min"/>
        <cfvo type="max"/>
        <color theme="0"/>
        <color rgb="FF92D050"/>
      </colorScale>
    </cfRule>
    <cfRule type="colorScale" priority="28">
      <colorScale>
        <cfvo type="min"/>
        <cfvo type="max"/>
        <color theme="0"/>
        <color rgb="FF92D050"/>
      </colorScale>
    </cfRule>
    <cfRule type="colorScale" priority="27">
      <colorScale>
        <cfvo type="min"/>
        <cfvo type="max"/>
        <color theme="0"/>
        <color rgb="FF92D050"/>
      </colorScale>
    </cfRule>
    <cfRule type="colorScale" priority="26">
      <colorScale>
        <cfvo type="min"/>
        <cfvo type="num" val="191"/>
        <color theme="0"/>
        <color rgb="FF92D050"/>
      </colorScale>
    </cfRule>
    <cfRule type="colorScale" priority="19">
      <colorScale>
        <cfvo type="num" val="0"/>
        <cfvo type="num" val="191"/>
        <color theme="0"/>
        <color rgb="FF33CC33"/>
      </colorScale>
    </cfRule>
    <cfRule type="colorScale" priority="18">
      <colorScale>
        <cfvo type="num" val="0"/>
        <cfvo type="num" val="191"/>
        <color theme="0"/>
        <color theme="9"/>
      </colorScale>
    </cfRule>
    <cfRule type="colorScale" priority="24">
      <colorScale>
        <cfvo type="num" val="0"/>
        <cfvo type="num" val="191"/>
        <color theme="0"/>
        <color rgb="FF92D050"/>
      </colorScale>
    </cfRule>
    <cfRule type="colorScale" priority="23">
      <colorScale>
        <cfvo type="num" val="0"/>
        <cfvo type="num" val="0"/>
        <color theme="0"/>
        <color theme="9"/>
      </colorScale>
    </cfRule>
  </conditionalFormatting>
  <conditionalFormatting sqref="B81:M81 C82:M93">
    <cfRule type="colorScale" priority="2">
      <colorScale>
        <cfvo type="num" val="0"/>
        <cfvo type="num" val="191"/>
        <color theme="0"/>
        <color theme="9"/>
      </colorScale>
    </cfRule>
    <cfRule type="colorScale" priority="3">
      <colorScale>
        <cfvo type="num" val="0"/>
        <cfvo type="num" val="191"/>
        <color theme="0"/>
        <color rgb="FF33CC33"/>
      </colorScale>
    </cfRule>
    <cfRule type="colorScale" priority="11">
      <colorScale>
        <cfvo type="min"/>
        <cfvo type="max"/>
        <color theme="0"/>
        <color rgb="FF92D050"/>
      </colorScale>
    </cfRule>
    <cfRule type="colorScale" priority="16">
      <colorScale>
        <cfvo type="min"/>
        <cfvo type="max"/>
        <color theme="0"/>
        <color rgb="FF92D050"/>
      </colorScale>
    </cfRule>
    <cfRule type="colorScale" priority="15">
      <colorScale>
        <cfvo type="min"/>
        <cfvo type="max"/>
        <color theme="0"/>
        <color theme="9"/>
      </colorScale>
    </cfRule>
    <cfRule type="colorScale" priority="14">
      <colorScale>
        <cfvo type="min"/>
        <cfvo type="max"/>
        <color theme="0"/>
        <color rgb="FF92D050"/>
      </colorScale>
    </cfRule>
    <cfRule type="colorScale" priority="1">
      <colorScale>
        <cfvo type="num" val="0"/>
        <cfvo type="num" val="191"/>
        <color theme="0"/>
        <color rgb="FF92D050"/>
      </colorScale>
    </cfRule>
    <cfRule type="colorScale" priority="13">
      <colorScale>
        <cfvo type="min"/>
        <cfvo type="max"/>
        <color theme="0"/>
        <color rgb="FF92D050"/>
      </colorScale>
    </cfRule>
    <cfRule type="colorScale" priority="12">
      <colorScale>
        <cfvo type="min"/>
        <cfvo type="max"/>
        <color theme="0"/>
        <color rgb="FF92D050"/>
      </colorScale>
    </cfRule>
    <cfRule type="colorScale" priority="10">
      <colorScale>
        <cfvo type="min"/>
        <cfvo type="num" val="191"/>
        <color theme="0"/>
        <color rgb="FF92D050"/>
      </colorScale>
    </cfRule>
    <cfRule type="colorScale" priority="8">
      <colorScale>
        <cfvo type="num" val="0"/>
        <cfvo type="num" val="191"/>
        <color theme="0"/>
        <color rgb="FF92D050"/>
      </colorScale>
    </cfRule>
    <cfRule type="colorScale" priority="7">
      <colorScale>
        <cfvo type="num" val="0"/>
        <cfvo type="num" val="0"/>
        <color theme="0"/>
        <color theme="9"/>
      </colorScale>
    </cfRule>
    <cfRule type="colorScale" priority="6">
      <colorScale>
        <cfvo type="num" val="0"/>
        <cfvo type="num" val="191"/>
        <color theme="0"/>
        <color theme="9"/>
      </colorScale>
    </cfRule>
    <cfRule type="colorScale" priority="5">
      <colorScale>
        <cfvo type="num" val="0"/>
        <cfvo type="num" val="191"/>
        <color theme="0"/>
        <color rgb="FF92D050"/>
      </colorScale>
    </cfRule>
    <cfRule type="colorScale" priority="4">
      <colorScale>
        <cfvo type="num" val="0"/>
        <cfvo type="num" val="191"/>
        <color theme="0"/>
        <color rgb="FF92D050"/>
      </colorScale>
    </cfRule>
  </conditionalFormatting>
  <conditionalFormatting sqref="L9:M21">
    <cfRule type="colorScale" priority="74">
      <colorScale>
        <cfvo type="min"/>
        <cfvo type="max"/>
        <color theme="0"/>
        <color theme="0"/>
      </colorScale>
    </cfRule>
  </conditionalFormatting>
  <conditionalFormatting sqref="L45:M57">
    <cfRule type="colorScale" priority="42">
      <colorScale>
        <cfvo type="min"/>
        <cfvo type="max"/>
        <color theme="0"/>
        <color theme="0"/>
      </colorScale>
    </cfRule>
  </conditionalFormatting>
  <conditionalFormatting sqref="L63:M75">
    <cfRule type="colorScale" priority="25">
      <colorScale>
        <cfvo type="min"/>
        <cfvo type="max"/>
        <color theme="0"/>
        <color theme="0"/>
      </colorScale>
    </cfRule>
  </conditionalFormatting>
  <conditionalFormatting sqref="L81:M93">
    <cfRule type="colorScale" priority="9">
      <colorScale>
        <cfvo type="min"/>
        <cfvo type="max"/>
        <color theme="0"/>
        <color theme="0"/>
      </colorScale>
    </cfRule>
  </conditionalFormatting>
  <conditionalFormatting sqref="M27:M39">
    <cfRule type="colorScale" priority="58">
      <colorScale>
        <cfvo type="min"/>
        <cfvo type="max"/>
        <color theme="0"/>
        <color theme="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32727-9914-4095-86FA-C20787BE4FCF}">
  <dimension ref="A1:Q50"/>
  <sheetViews>
    <sheetView workbookViewId="0">
      <selection activeCell="M14" sqref="M14"/>
    </sheetView>
  </sheetViews>
  <sheetFormatPr defaultRowHeight="15.75"/>
  <cols>
    <col min="1" max="1" width="33.25" style="83" customWidth="1"/>
    <col min="2" max="2" width="11.875" style="83" customWidth="1"/>
    <col min="3" max="3" width="8.25" style="173" customWidth="1"/>
    <col min="4" max="11" width="10.625" style="83" customWidth="1"/>
    <col min="12" max="16384" width="9" style="83"/>
  </cols>
  <sheetData>
    <row r="1" spans="1:17">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17">
      <c r="A3" s="738" t="s">
        <v>215</v>
      </c>
      <c r="G3" s="183"/>
    </row>
    <row r="4" spans="1:17">
      <c r="C4" s="316"/>
    </row>
    <row r="5" spans="1:17" ht="18.75">
      <c r="A5" s="174"/>
      <c r="B5" s="174"/>
      <c r="C5" s="174"/>
      <c r="D5" s="1049" t="s">
        <v>404</v>
      </c>
      <c r="E5" s="1050"/>
      <c r="F5" s="1050"/>
      <c r="G5" s="1050"/>
      <c r="H5" s="1050"/>
      <c r="I5" s="1050"/>
      <c r="J5" s="1051"/>
    </row>
    <row r="6" spans="1:17" ht="18.75">
      <c r="A6" s="174"/>
      <c r="B6" s="174"/>
      <c r="C6" s="174"/>
      <c r="D6" s="1052" t="s">
        <v>405</v>
      </c>
      <c r="E6" s="1053"/>
      <c r="F6" s="1053"/>
      <c r="G6" s="1053"/>
      <c r="H6" s="1053"/>
      <c r="I6" s="1053"/>
      <c r="J6" s="486"/>
    </row>
    <row r="7" spans="1:17" ht="18.75" customHeight="1">
      <c r="A7" s="1054" t="s">
        <v>406</v>
      </c>
      <c r="B7" s="1055" t="s">
        <v>116</v>
      </c>
      <c r="C7" s="1056" t="s">
        <v>407</v>
      </c>
      <c r="D7" s="1057" t="s">
        <v>408</v>
      </c>
      <c r="E7" s="1057"/>
      <c r="F7" s="1058" t="s">
        <v>409</v>
      </c>
      <c r="G7" s="1058"/>
      <c r="H7" s="1058"/>
      <c r="I7" s="488"/>
      <c r="J7" s="486"/>
      <c r="L7" s="170"/>
    </row>
    <row r="8" spans="1:17" ht="18.75">
      <c r="A8" s="1054"/>
      <c r="B8" s="1055"/>
      <c r="C8" s="1056"/>
      <c r="D8" s="489" t="s">
        <v>410</v>
      </c>
      <c r="E8" s="489" t="s">
        <v>411</v>
      </c>
      <c r="F8" s="489" t="s">
        <v>412</v>
      </c>
      <c r="G8" s="489" t="s">
        <v>410</v>
      </c>
      <c r="H8" s="489" t="s">
        <v>411</v>
      </c>
      <c r="I8" s="488"/>
      <c r="J8" s="486"/>
    </row>
    <row r="9" spans="1:17" ht="53.25" customHeight="1">
      <c r="A9" s="1054"/>
      <c r="B9" s="1055"/>
      <c r="C9" s="1056"/>
      <c r="D9" s="487" t="s">
        <v>413</v>
      </c>
      <c r="E9" s="487" t="s">
        <v>414</v>
      </c>
      <c r="F9" s="487" t="s">
        <v>415</v>
      </c>
      <c r="G9" s="487" t="s">
        <v>413</v>
      </c>
      <c r="H9" s="487" t="s">
        <v>414</v>
      </c>
      <c r="I9" s="488"/>
      <c r="J9" s="486"/>
    </row>
    <row r="10" spans="1:17" ht="19.5" customHeight="1">
      <c r="A10" s="1059" t="s">
        <v>417</v>
      </c>
      <c r="B10" s="393">
        <v>1</v>
      </c>
      <c r="C10" s="379">
        <v>1.41</v>
      </c>
      <c r="D10" s="175">
        <v>268</v>
      </c>
      <c r="E10" s="176">
        <v>365</v>
      </c>
      <c r="F10" s="176">
        <v>140</v>
      </c>
      <c r="G10" s="176">
        <v>76</v>
      </c>
      <c r="H10" s="176">
        <v>116</v>
      </c>
      <c r="I10" s="177">
        <v>0.04</v>
      </c>
      <c r="J10" s="178">
        <v>1</v>
      </c>
      <c r="M10" s="172"/>
      <c r="N10" s="172"/>
      <c r="O10" s="172"/>
      <c r="P10" s="172"/>
      <c r="Q10" s="172"/>
    </row>
    <row r="11" spans="1:17" ht="19.5" customHeight="1">
      <c r="A11" s="1060"/>
      <c r="B11" s="393">
        <v>0.9</v>
      </c>
      <c r="C11" s="379">
        <v>1.27</v>
      </c>
      <c r="D11" s="175">
        <v>286</v>
      </c>
      <c r="E11" s="176">
        <v>391</v>
      </c>
      <c r="F11" s="176">
        <v>128</v>
      </c>
      <c r="G11" s="176">
        <v>76</v>
      </c>
      <c r="H11" s="176">
        <v>112</v>
      </c>
      <c r="I11" s="177">
        <v>0.08</v>
      </c>
      <c r="J11" s="178">
        <v>0.96850000000000003</v>
      </c>
      <c r="M11" s="172"/>
      <c r="N11" s="172"/>
      <c r="O11" s="172"/>
      <c r="P11" s="172"/>
      <c r="Q11" s="172"/>
    </row>
    <row r="12" spans="1:17" ht="19.5" customHeight="1">
      <c r="A12" s="1060"/>
      <c r="B12" s="393">
        <v>0.8</v>
      </c>
      <c r="C12" s="379">
        <v>1.1299999999999999</v>
      </c>
      <c r="D12" s="175">
        <v>307</v>
      </c>
      <c r="E12" s="176">
        <v>421</v>
      </c>
      <c r="F12" s="176">
        <v>115</v>
      </c>
      <c r="G12" s="176">
        <v>75</v>
      </c>
      <c r="H12" s="176">
        <v>107</v>
      </c>
      <c r="I12" s="177">
        <v>0.18</v>
      </c>
      <c r="J12" s="178">
        <v>0.95830000000000004</v>
      </c>
      <c r="M12" s="172"/>
      <c r="N12" s="172"/>
      <c r="O12" s="172"/>
      <c r="P12" s="172"/>
      <c r="Q12" s="172"/>
    </row>
    <row r="13" spans="1:17" ht="19.5" customHeight="1">
      <c r="A13" s="1060"/>
      <c r="B13" s="393">
        <v>0.7</v>
      </c>
      <c r="C13" s="379">
        <v>0.98</v>
      </c>
      <c r="D13" s="176">
        <v>334</v>
      </c>
      <c r="E13" s="176">
        <v>457</v>
      </c>
      <c r="F13" s="176">
        <v>102</v>
      </c>
      <c r="G13" s="176">
        <v>73</v>
      </c>
      <c r="H13" s="176">
        <v>102</v>
      </c>
      <c r="I13" s="177">
        <v>0.24</v>
      </c>
      <c r="J13" s="178">
        <v>0.76959999999999995</v>
      </c>
      <c r="M13" s="172"/>
      <c r="N13" s="172"/>
      <c r="O13" s="172"/>
      <c r="P13" s="172"/>
      <c r="Q13" s="172"/>
    </row>
    <row r="14" spans="1:17" ht="19.5" customHeight="1">
      <c r="A14" s="1060"/>
      <c r="B14" s="393">
        <v>0.5</v>
      </c>
      <c r="C14" s="379">
        <v>0.7</v>
      </c>
      <c r="D14" s="176">
        <v>402</v>
      </c>
      <c r="E14" s="176">
        <v>550</v>
      </c>
      <c r="F14" s="176">
        <v>74</v>
      </c>
      <c r="G14" s="176">
        <v>63</v>
      </c>
      <c r="H14" s="176">
        <v>88</v>
      </c>
      <c r="I14" s="177">
        <v>0.42</v>
      </c>
      <c r="J14" s="178">
        <v>0.37440000000000001</v>
      </c>
      <c r="M14" s="172"/>
      <c r="N14" s="172"/>
      <c r="O14" s="172"/>
      <c r="P14" s="172"/>
      <c r="Q14" s="172"/>
    </row>
    <row r="15" spans="1:17" ht="19.5" customHeight="1">
      <c r="A15" s="1060"/>
      <c r="B15" s="393">
        <v>0.45</v>
      </c>
      <c r="C15" s="379">
        <v>0.63</v>
      </c>
      <c r="D15" s="176">
        <v>422</v>
      </c>
      <c r="E15" s="176">
        <v>579</v>
      </c>
      <c r="F15" s="176">
        <v>67</v>
      </c>
      <c r="G15" s="176">
        <v>60</v>
      </c>
      <c r="H15" s="176">
        <v>83</v>
      </c>
      <c r="I15" s="177">
        <v>0.48</v>
      </c>
      <c r="J15" s="178">
        <v>0.28710000000000002</v>
      </c>
      <c r="M15" s="172"/>
      <c r="N15" s="172"/>
      <c r="O15" s="172"/>
      <c r="P15" s="172"/>
      <c r="Q15" s="172"/>
    </row>
    <row r="16" spans="1:17" ht="19.5" customHeight="1">
      <c r="A16" s="1060"/>
      <c r="B16" s="393">
        <v>0.4</v>
      </c>
      <c r="C16" s="379">
        <v>0.56000000000000005</v>
      </c>
      <c r="D16" s="176">
        <v>443</v>
      </c>
      <c r="E16" s="176">
        <v>610</v>
      </c>
      <c r="F16" s="176">
        <v>60</v>
      </c>
      <c r="G16" s="176">
        <v>56</v>
      </c>
      <c r="H16" s="176">
        <v>77</v>
      </c>
      <c r="I16" s="177">
        <v>0.55000000000000004</v>
      </c>
      <c r="J16" s="178">
        <v>0.19950000000000001</v>
      </c>
      <c r="M16" s="172"/>
      <c r="N16" s="172"/>
      <c r="O16" s="172"/>
      <c r="P16" s="172"/>
      <c r="Q16" s="172"/>
    </row>
    <row r="17" spans="1:17" ht="19.5" customHeight="1">
      <c r="A17" s="1061"/>
      <c r="B17" s="180" t="s">
        <v>416</v>
      </c>
      <c r="C17" s="181">
        <v>1</v>
      </c>
      <c r="D17" s="175">
        <v>328</v>
      </c>
      <c r="E17" s="182">
        <v>440</v>
      </c>
      <c r="F17" s="176">
        <v>104</v>
      </c>
      <c r="G17" s="176">
        <v>76</v>
      </c>
      <c r="H17" s="176">
        <v>104</v>
      </c>
      <c r="I17" s="177">
        <v>0.21</v>
      </c>
      <c r="J17" s="178">
        <v>0.83689181847492744</v>
      </c>
      <c r="M17" s="172"/>
      <c r="N17" s="172"/>
      <c r="O17" s="172"/>
      <c r="P17" s="172"/>
      <c r="Q17" s="172"/>
    </row>
    <row r="18" spans="1:17" ht="19.5" customHeight="1">
      <c r="A18" s="1059" t="s">
        <v>418</v>
      </c>
      <c r="B18" s="393">
        <v>1</v>
      </c>
      <c r="C18" s="379">
        <v>1.41</v>
      </c>
      <c r="D18" s="175">
        <v>267</v>
      </c>
      <c r="E18" s="176">
        <v>365</v>
      </c>
      <c r="F18" s="176">
        <v>139</v>
      </c>
      <c r="G18" s="176">
        <v>76</v>
      </c>
      <c r="H18" s="176">
        <v>116</v>
      </c>
      <c r="I18" s="177">
        <v>0.04</v>
      </c>
      <c r="J18" s="178">
        <v>1</v>
      </c>
      <c r="M18" s="172"/>
      <c r="N18" s="172"/>
      <c r="O18" s="172"/>
      <c r="P18" s="172"/>
      <c r="Q18" s="172"/>
    </row>
    <row r="19" spans="1:17" ht="19.5" customHeight="1">
      <c r="A19" s="1060"/>
      <c r="B19" s="393">
        <v>0.9</v>
      </c>
      <c r="C19" s="379">
        <v>1.27</v>
      </c>
      <c r="D19" s="175">
        <v>285</v>
      </c>
      <c r="E19" s="176">
        <v>391</v>
      </c>
      <c r="F19" s="176">
        <v>127</v>
      </c>
      <c r="G19" s="176">
        <v>76</v>
      </c>
      <c r="H19" s="176">
        <v>112</v>
      </c>
      <c r="I19" s="177">
        <v>0.08</v>
      </c>
      <c r="J19" s="178">
        <v>0.97660000000000002</v>
      </c>
      <c r="M19" s="172"/>
      <c r="N19" s="172"/>
      <c r="O19" s="172"/>
      <c r="P19" s="172"/>
      <c r="Q19" s="172"/>
    </row>
    <row r="20" spans="1:17" ht="19.5" customHeight="1">
      <c r="A20" s="1060"/>
      <c r="B20" s="393">
        <v>0.8</v>
      </c>
      <c r="C20" s="379">
        <v>1.1299999999999999</v>
      </c>
      <c r="D20" s="175">
        <v>306</v>
      </c>
      <c r="E20" s="176">
        <v>421</v>
      </c>
      <c r="F20" s="176">
        <v>114</v>
      </c>
      <c r="G20" s="176">
        <v>75</v>
      </c>
      <c r="H20" s="176">
        <v>107</v>
      </c>
      <c r="I20" s="177">
        <v>0.18</v>
      </c>
      <c r="J20" s="178">
        <v>0.95830000000000004</v>
      </c>
      <c r="M20" s="172"/>
      <c r="N20" s="172"/>
      <c r="O20" s="172"/>
      <c r="P20" s="172"/>
      <c r="Q20" s="172"/>
    </row>
    <row r="21" spans="1:17" ht="19.5" customHeight="1">
      <c r="A21" s="1060"/>
      <c r="B21" s="393">
        <v>0.7</v>
      </c>
      <c r="C21" s="379">
        <v>0.98</v>
      </c>
      <c r="D21" s="176">
        <v>332</v>
      </c>
      <c r="E21" s="176">
        <v>457</v>
      </c>
      <c r="F21" s="176">
        <v>101</v>
      </c>
      <c r="G21" s="176">
        <v>73</v>
      </c>
      <c r="H21" s="176">
        <v>102</v>
      </c>
      <c r="I21" s="177">
        <v>0.24</v>
      </c>
      <c r="J21" s="178">
        <v>0.77090000000000003</v>
      </c>
      <c r="M21" s="172"/>
      <c r="N21" s="172"/>
      <c r="O21" s="172"/>
      <c r="P21" s="172"/>
      <c r="Q21" s="172"/>
    </row>
    <row r="22" spans="1:17" ht="19.5" customHeight="1">
      <c r="A22" s="1060"/>
      <c r="B22" s="393">
        <v>0.5</v>
      </c>
      <c r="C22" s="379">
        <v>0.84</v>
      </c>
      <c r="D22" s="176">
        <v>399</v>
      </c>
      <c r="E22" s="176">
        <v>550</v>
      </c>
      <c r="F22" s="176">
        <v>74</v>
      </c>
      <c r="G22" s="176">
        <v>63</v>
      </c>
      <c r="H22" s="176">
        <v>88</v>
      </c>
      <c r="I22" s="177">
        <v>0.42</v>
      </c>
      <c r="J22" s="178">
        <v>0.37519999999999998</v>
      </c>
      <c r="M22" s="172"/>
      <c r="N22" s="172"/>
      <c r="O22" s="172"/>
      <c r="P22" s="172"/>
      <c r="Q22" s="172"/>
    </row>
    <row r="23" spans="1:17" ht="19.5" customHeight="1">
      <c r="A23" s="1060"/>
      <c r="B23" s="393">
        <v>0.45</v>
      </c>
      <c r="C23" s="379">
        <v>0.7</v>
      </c>
      <c r="D23" s="176">
        <v>419</v>
      </c>
      <c r="E23" s="176">
        <v>578</v>
      </c>
      <c r="F23" s="176">
        <v>67</v>
      </c>
      <c r="G23" s="176">
        <v>59</v>
      </c>
      <c r="H23" s="176">
        <v>83</v>
      </c>
      <c r="I23" s="177">
        <v>0.48</v>
      </c>
      <c r="J23" s="178">
        <v>0.29520000000000002</v>
      </c>
      <c r="M23" s="172"/>
      <c r="N23" s="172"/>
      <c r="O23" s="172"/>
      <c r="P23" s="172"/>
      <c r="Q23" s="172"/>
    </row>
    <row r="24" spans="1:17" ht="19.5" customHeight="1">
      <c r="A24" s="1060"/>
      <c r="B24" s="393">
        <v>0.4</v>
      </c>
      <c r="C24" s="379">
        <v>0.56000000000000005</v>
      </c>
      <c r="D24" s="176">
        <v>440</v>
      </c>
      <c r="E24" s="176">
        <v>609</v>
      </c>
      <c r="F24" s="176">
        <v>60</v>
      </c>
      <c r="G24" s="176">
        <v>55</v>
      </c>
      <c r="H24" s="176">
        <v>77</v>
      </c>
      <c r="I24" s="177">
        <v>0.55000000000000004</v>
      </c>
      <c r="J24" s="178">
        <v>0.20830000000000001</v>
      </c>
      <c r="M24" s="172"/>
      <c r="N24" s="172"/>
      <c r="O24" s="172"/>
      <c r="P24" s="172"/>
      <c r="Q24" s="172"/>
    </row>
    <row r="25" spans="1:17" ht="19.5" customHeight="1">
      <c r="A25" s="1061"/>
      <c r="B25" s="180" t="s">
        <v>390</v>
      </c>
      <c r="C25" s="181">
        <v>1</v>
      </c>
      <c r="D25" s="175">
        <v>326</v>
      </c>
      <c r="E25" s="182">
        <v>440</v>
      </c>
      <c r="F25" s="176">
        <v>103</v>
      </c>
      <c r="G25" s="176">
        <v>76</v>
      </c>
      <c r="H25" s="176">
        <v>104</v>
      </c>
      <c r="I25" s="177">
        <v>0.21</v>
      </c>
      <c r="J25" s="178">
        <v>0.83787990651403632</v>
      </c>
      <c r="M25" s="172"/>
      <c r="N25" s="172"/>
      <c r="O25" s="172"/>
      <c r="P25" s="172"/>
      <c r="Q25" s="172"/>
    </row>
    <row r="26" spans="1:17" ht="19.5" customHeight="1">
      <c r="A26" s="1059" t="s">
        <v>419</v>
      </c>
      <c r="B26" s="393">
        <v>1</v>
      </c>
      <c r="C26" s="379">
        <v>1.41</v>
      </c>
      <c r="D26" s="182">
        <v>368</v>
      </c>
      <c r="E26" s="176">
        <v>487</v>
      </c>
      <c r="F26" s="176">
        <v>142</v>
      </c>
      <c r="G26" s="176">
        <v>128</v>
      </c>
      <c r="H26" s="176">
        <v>167</v>
      </c>
      <c r="I26" s="177">
        <v>0.26</v>
      </c>
      <c r="J26" s="178">
        <v>0.64690000000000003</v>
      </c>
      <c r="M26" s="172"/>
      <c r="N26" s="172"/>
      <c r="O26" s="172"/>
      <c r="P26" s="172"/>
      <c r="Q26" s="172"/>
    </row>
    <row r="27" spans="1:17" ht="19.5" customHeight="1">
      <c r="A27" s="1060"/>
      <c r="B27" s="393">
        <v>0.9</v>
      </c>
      <c r="C27" s="379">
        <v>1.27</v>
      </c>
      <c r="D27" s="182">
        <v>400</v>
      </c>
      <c r="E27" s="176">
        <v>533</v>
      </c>
      <c r="F27" s="176">
        <v>129</v>
      </c>
      <c r="G27" s="176">
        <v>124</v>
      </c>
      <c r="H27" s="176">
        <v>162</v>
      </c>
      <c r="I27" s="177">
        <v>0.36</v>
      </c>
      <c r="J27" s="178">
        <v>0.2235</v>
      </c>
      <c r="M27" s="172"/>
      <c r="N27" s="172"/>
      <c r="O27" s="172"/>
      <c r="P27" s="172"/>
      <c r="Q27" s="172"/>
    </row>
    <row r="28" spans="1:17" ht="19.5" customHeight="1">
      <c r="A28" s="1060"/>
      <c r="B28" s="393">
        <v>0.85</v>
      </c>
      <c r="C28" s="379">
        <v>1.2</v>
      </c>
      <c r="D28" s="182">
        <v>417</v>
      </c>
      <c r="E28" s="176">
        <v>559</v>
      </c>
      <c r="F28" s="176">
        <v>122</v>
      </c>
      <c r="G28" s="176">
        <v>122</v>
      </c>
      <c r="H28" s="176">
        <v>159</v>
      </c>
      <c r="I28" s="177">
        <v>0.42</v>
      </c>
      <c r="J28" s="178">
        <v>5.04E-2</v>
      </c>
      <c r="M28" s="172"/>
      <c r="N28" s="172"/>
      <c r="O28" s="172"/>
      <c r="P28" s="172"/>
      <c r="Q28" s="172"/>
    </row>
    <row r="29" spans="1:17" ht="19.5" customHeight="1">
      <c r="A29" s="1060"/>
      <c r="B29" s="393">
        <v>0.8</v>
      </c>
      <c r="C29" s="379">
        <v>1.1299999999999999</v>
      </c>
      <c r="D29" s="182">
        <v>436</v>
      </c>
      <c r="E29" s="176">
        <v>587</v>
      </c>
      <c r="F29" s="176">
        <v>116</v>
      </c>
      <c r="G29" s="176">
        <v>119</v>
      </c>
      <c r="H29" s="176">
        <v>156</v>
      </c>
      <c r="I29" s="177">
        <v>0.51</v>
      </c>
      <c r="J29" s="178">
        <v>8.0000000000000004E-4</v>
      </c>
      <c r="M29" s="172"/>
      <c r="N29" s="172"/>
      <c r="O29" s="172"/>
      <c r="P29" s="172"/>
      <c r="Q29" s="172"/>
    </row>
    <row r="30" spans="1:17" ht="19.5" customHeight="1">
      <c r="A30" s="1060"/>
      <c r="B30" s="393">
        <v>0.7</v>
      </c>
      <c r="C30" s="379">
        <v>0.98</v>
      </c>
      <c r="D30" s="182">
        <v>477</v>
      </c>
      <c r="E30" s="176">
        <v>648</v>
      </c>
      <c r="F30" s="176">
        <v>103</v>
      </c>
      <c r="G30" s="176">
        <v>112</v>
      </c>
      <c r="H30" s="176">
        <v>149</v>
      </c>
      <c r="I30" s="177">
        <v>0.65</v>
      </c>
      <c r="J30" s="178">
        <v>0</v>
      </c>
      <c r="M30" s="172"/>
      <c r="N30" s="172"/>
      <c r="O30" s="172"/>
      <c r="P30" s="172"/>
      <c r="Q30" s="172"/>
    </row>
    <row r="31" spans="1:17" ht="19.5" customHeight="1">
      <c r="A31" s="1060"/>
      <c r="B31" s="393">
        <v>0.5</v>
      </c>
      <c r="C31" s="379">
        <v>0.7</v>
      </c>
      <c r="D31" s="182">
        <v>571</v>
      </c>
      <c r="E31" s="176">
        <v>797</v>
      </c>
      <c r="F31" s="176">
        <v>75</v>
      </c>
      <c r="G31" s="176">
        <v>93</v>
      </c>
      <c r="H31" s="176">
        <v>127</v>
      </c>
      <c r="I31" s="177">
        <v>0.87</v>
      </c>
      <c r="J31" s="178">
        <v>0</v>
      </c>
      <c r="M31" s="172"/>
      <c r="N31" s="172"/>
      <c r="O31" s="172"/>
      <c r="P31" s="172"/>
      <c r="Q31" s="172"/>
    </row>
    <row r="32" spans="1:17" ht="19.5" customHeight="1">
      <c r="A32" s="1060"/>
      <c r="B32" s="393">
        <v>0.4</v>
      </c>
      <c r="C32" s="379">
        <v>0.56000000000000005</v>
      </c>
      <c r="D32" s="176">
        <v>625</v>
      </c>
      <c r="E32" s="176">
        <v>887</v>
      </c>
      <c r="F32" s="176">
        <v>61</v>
      </c>
      <c r="G32" s="176">
        <v>81</v>
      </c>
      <c r="H32" s="176">
        <v>111</v>
      </c>
      <c r="I32" s="177">
        <v>0.97</v>
      </c>
      <c r="J32" s="178">
        <v>0</v>
      </c>
      <c r="M32" s="172"/>
      <c r="N32" s="172"/>
      <c r="O32" s="172"/>
      <c r="P32" s="172"/>
      <c r="Q32" s="172"/>
    </row>
    <row r="33" spans="1:17" ht="19.5" customHeight="1">
      <c r="A33" s="1061"/>
      <c r="B33" s="180" t="s">
        <v>390</v>
      </c>
      <c r="C33" s="181">
        <v>1</v>
      </c>
      <c r="D33" s="182">
        <v>472</v>
      </c>
      <c r="E33" s="182">
        <v>641</v>
      </c>
      <c r="F33" s="176">
        <v>105</v>
      </c>
      <c r="G33" s="176">
        <v>113</v>
      </c>
      <c r="H33" s="176">
        <v>150</v>
      </c>
      <c r="I33" s="177">
        <v>0.64</v>
      </c>
      <c r="J33" s="178">
        <v>2.8427525924011539E-4</v>
      </c>
      <c r="M33" s="172"/>
      <c r="N33" s="172"/>
      <c r="O33" s="172"/>
      <c r="P33" s="172"/>
      <c r="Q33" s="172"/>
    </row>
    <row r="34" spans="1:17" ht="19.5" customHeight="1">
      <c r="A34" s="1059" t="s">
        <v>420</v>
      </c>
      <c r="B34" s="393">
        <v>1</v>
      </c>
      <c r="C34" s="379">
        <v>1.41</v>
      </c>
      <c r="D34" s="182">
        <v>358</v>
      </c>
      <c r="E34" s="182">
        <v>475</v>
      </c>
      <c r="F34" s="176">
        <v>141</v>
      </c>
      <c r="G34" s="176">
        <v>123</v>
      </c>
      <c r="H34" s="176">
        <v>162</v>
      </c>
      <c r="I34" s="177">
        <v>0.22</v>
      </c>
      <c r="J34" s="178">
        <v>0.74690000000000001</v>
      </c>
      <c r="M34" s="172"/>
      <c r="N34" s="172"/>
      <c r="O34" s="172"/>
      <c r="P34" s="172"/>
      <c r="Q34" s="172"/>
    </row>
    <row r="35" spans="1:17" ht="19.5" customHeight="1">
      <c r="A35" s="1060"/>
      <c r="B35" s="393">
        <v>0.9</v>
      </c>
      <c r="C35" s="379">
        <v>1.27</v>
      </c>
      <c r="D35" s="182">
        <v>387</v>
      </c>
      <c r="E35" s="182">
        <v>519</v>
      </c>
      <c r="F35" s="176">
        <v>128</v>
      </c>
      <c r="G35" s="176">
        <v>120</v>
      </c>
      <c r="H35" s="176">
        <v>158</v>
      </c>
      <c r="I35" s="177">
        <v>0.32</v>
      </c>
      <c r="J35" s="178">
        <v>0.43049999999999999</v>
      </c>
      <c r="M35" s="172"/>
      <c r="N35" s="172"/>
      <c r="O35" s="172"/>
      <c r="P35" s="172"/>
      <c r="Q35" s="172"/>
    </row>
    <row r="36" spans="1:17" ht="19.5" customHeight="1">
      <c r="A36" s="1060"/>
      <c r="B36" s="393">
        <v>0.8</v>
      </c>
      <c r="C36" s="379">
        <v>1.1299999999999999</v>
      </c>
      <c r="D36" s="182">
        <v>422</v>
      </c>
      <c r="E36" s="182">
        <v>570</v>
      </c>
      <c r="F36" s="176">
        <v>115</v>
      </c>
      <c r="G36" s="176">
        <v>115</v>
      </c>
      <c r="H36" s="176">
        <v>152</v>
      </c>
      <c r="I36" s="177">
        <v>0.46</v>
      </c>
      <c r="J36" s="178">
        <v>4.3499999999999997E-2</v>
      </c>
      <c r="M36" s="172"/>
      <c r="N36" s="172"/>
      <c r="O36" s="172"/>
      <c r="P36" s="172"/>
      <c r="Q36" s="172"/>
    </row>
    <row r="37" spans="1:17" ht="19.5" customHeight="1">
      <c r="A37" s="1060"/>
      <c r="B37" s="393">
        <v>0.75</v>
      </c>
      <c r="C37" s="379">
        <v>1.05</v>
      </c>
      <c r="D37" s="182">
        <v>441</v>
      </c>
      <c r="E37" s="182">
        <v>599</v>
      </c>
      <c r="F37" s="176">
        <v>109</v>
      </c>
      <c r="G37" s="176">
        <v>112</v>
      </c>
      <c r="H37" s="176">
        <v>148</v>
      </c>
      <c r="I37" s="177">
        <v>0.55000000000000004</v>
      </c>
      <c r="J37" s="178">
        <v>5.0000000000000001E-4</v>
      </c>
      <c r="M37" s="172"/>
      <c r="N37" s="172"/>
      <c r="O37" s="172"/>
      <c r="P37" s="172"/>
      <c r="Q37" s="172"/>
    </row>
    <row r="38" spans="1:17" ht="19.5" customHeight="1">
      <c r="A38" s="1060"/>
      <c r="B38" s="393">
        <v>0.7</v>
      </c>
      <c r="C38" s="379">
        <v>0.98</v>
      </c>
      <c r="D38" s="182">
        <v>461</v>
      </c>
      <c r="E38" s="182">
        <v>629</v>
      </c>
      <c r="F38" s="176">
        <v>102</v>
      </c>
      <c r="G38" s="176">
        <v>108</v>
      </c>
      <c r="H38" s="176">
        <v>144</v>
      </c>
      <c r="I38" s="177">
        <v>0.62</v>
      </c>
      <c r="J38" s="178">
        <v>0</v>
      </c>
      <c r="M38" s="172"/>
      <c r="N38" s="172"/>
      <c r="O38" s="172"/>
      <c r="P38" s="172"/>
      <c r="Q38" s="172"/>
    </row>
    <row r="39" spans="1:17" ht="19.5" customHeight="1">
      <c r="A39" s="1060"/>
      <c r="B39" s="393">
        <v>0.5</v>
      </c>
      <c r="C39" s="379">
        <v>0.7</v>
      </c>
      <c r="D39" s="182">
        <v>553</v>
      </c>
      <c r="E39" s="182">
        <v>774</v>
      </c>
      <c r="F39" s="176">
        <v>75</v>
      </c>
      <c r="G39" s="176">
        <v>90</v>
      </c>
      <c r="H39" s="176">
        <v>123</v>
      </c>
      <c r="I39" s="177">
        <v>0.83</v>
      </c>
      <c r="J39" s="178">
        <v>0</v>
      </c>
      <c r="M39" s="172"/>
      <c r="N39" s="172"/>
      <c r="O39" s="172"/>
      <c r="P39" s="172"/>
      <c r="Q39" s="172"/>
    </row>
    <row r="40" spans="1:17" ht="19.5" customHeight="1">
      <c r="A40" s="1060"/>
      <c r="B40" s="393">
        <v>0.4</v>
      </c>
      <c r="C40" s="379">
        <v>0.56000000000000005</v>
      </c>
      <c r="D40" s="182">
        <v>606</v>
      </c>
      <c r="E40" s="182">
        <v>861</v>
      </c>
      <c r="F40" s="176">
        <v>61</v>
      </c>
      <c r="G40" s="176">
        <v>78</v>
      </c>
      <c r="H40" s="176">
        <v>108</v>
      </c>
      <c r="I40" s="177">
        <v>0.94</v>
      </c>
      <c r="J40" s="178">
        <v>0</v>
      </c>
      <c r="M40" s="172"/>
      <c r="N40" s="172"/>
      <c r="O40" s="172"/>
      <c r="P40" s="172"/>
      <c r="Q40" s="172"/>
    </row>
    <row r="41" spans="1:17" ht="19.5" customHeight="1">
      <c r="A41" s="1061"/>
      <c r="B41" s="180" t="s">
        <v>391</v>
      </c>
      <c r="C41" s="181">
        <v>1</v>
      </c>
      <c r="D41" s="182">
        <v>457</v>
      </c>
      <c r="E41" s="182">
        <v>623</v>
      </c>
      <c r="F41" s="176">
        <v>104</v>
      </c>
      <c r="G41" s="176">
        <v>109</v>
      </c>
      <c r="H41" s="176">
        <v>146</v>
      </c>
      <c r="I41" s="177">
        <v>0.61</v>
      </c>
      <c r="J41" s="178">
        <v>2.6249968471598112E-3</v>
      </c>
      <c r="M41" s="172"/>
      <c r="N41" s="172"/>
      <c r="O41" s="172"/>
      <c r="P41" s="172"/>
      <c r="Q41" s="172"/>
    </row>
    <row r="42" spans="1:17" ht="19.5" customHeight="1">
      <c r="A42" s="1059" t="s">
        <v>421</v>
      </c>
      <c r="B42" s="393">
        <v>1</v>
      </c>
      <c r="C42" s="379">
        <v>1.41</v>
      </c>
      <c r="D42" s="175">
        <v>297</v>
      </c>
      <c r="E42" s="182">
        <v>404</v>
      </c>
      <c r="F42" s="176">
        <v>136</v>
      </c>
      <c r="G42" s="176">
        <v>94</v>
      </c>
      <c r="H42" s="176">
        <v>133</v>
      </c>
      <c r="I42" s="177">
        <v>0.08</v>
      </c>
      <c r="J42" s="178">
        <v>0.98570000000000002</v>
      </c>
      <c r="M42" s="172"/>
      <c r="N42" s="172"/>
      <c r="O42" s="172"/>
      <c r="P42" s="172"/>
      <c r="Q42" s="172"/>
    </row>
    <row r="43" spans="1:17" ht="19.5" customHeight="1">
      <c r="A43" s="1060"/>
      <c r="B43" s="393">
        <v>0.9</v>
      </c>
      <c r="C43" s="379">
        <v>1.27</v>
      </c>
      <c r="D43" s="175">
        <v>316</v>
      </c>
      <c r="E43" s="182">
        <v>436</v>
      </c>
      <c r="F43" s="176">
        <v>124</v>
      </c>
      <c r="G43" s="176">
        <v>92</v>
      </c>
      <c r="H43" s="176">
        <v>129</v>
      </c>
      <c r="I43" s="177">
        <v>0.19</v>
      </c>
      <c r="J43" s="178">
        <v>0.93440000000000001</v>
      </c>
      <c r="M43" s="172"/>
      <c r="N43" s="172"/>
      <c r="O43" s="172"/>
      <c r="P43" s="172"/>
      <c r="Q43" s="172"/>
    </row>
    <row r="44" spans="1:17" ht="19.5" customHeight="1">
      <c r="A44" s="1060"/>
      <c r="B44" s="393">
        <v>0.8</v>
      </c>
      <c r="C44" s="379">
        <v>1.1299999999999999</v>
      </c>
      <c r="D44" s="182">
        <v>339</v>
      </c>
      <c r="E44" s="182">
        <v>473</v>
      </c>
      <c r="F44" s="176">
        <v>112</v>
      </c>
      <c r="G44" s="176">
        <v>89</v>
      </c>
      <c r="H44" s="176">
        <v>124</v>
      </c>
      <c r="I44" s="177">
        <v>0.25</v>
      </c>
      <c r="J44" s="178">
        <v>0.85740000000000005</v>
      </c>
      <c r="M44" s="172"/>
      <c r="N44" s="172"/>
      <c r="O44" s="172"/>
      <c r="P44" s="172"/>
      <c r="Q44" s="172"/>
    </row>
    <row r="45" spans="1:17" ht="19.5" customHeight="1">
      <c r="A45" s="1060"/>
      <c r="B45" s="393">
        <v>0.7</v>
      </c>
      <c r="C45" s="379">
        <v>0.98</v>
      </c>
      <c r="D45" s="182">
        <v>367</v>
      </c>
      <c r="E45" s="182">
        <v>516</v>
      </c>
      <c r="F45" s="176">
        <v>99</v>
      </c>
      <c r="G45" s="176">
        <v>85</v>
      </c>
      <c r="H45" s="176">
        <v>118</v>
      </c>
      <c r="I45" s="177">
        <v>0.34</v>
      </c>
      <c r="J45" s="178">
        <v>0.62229999999999996</v>
      </c>
      <c r="M45" s="172"/>
      <c r="N45" s="172"/>
      <c r="O45" s="172"/>
      <c r="P45" s="172"/>
      <c r="Q45" s="172"/>
    </row>
    <row r="46" spans="1:17" ht="19.5" customHeight="1">
      <c r="A46" s="1060"/>
      <c r="B46" s="393">
        <v>0.6</v>
      </c>
      <c r="C46" s="379">
        <v>0.84</v>
      </c>
      <c r="D46" s="182">
        <v>401</v>
      </c>
      <c r="E46" s="182">
        <v>568</v>
      </c>
      <c r="F46" s="176">
        <v>86</v>
      </c>
      <c r="G46" s="176">
        <v>79</v>
      </c>
      <c r="H46" s="176">
        <v>110</v>
      </c>
      <c r="I46" s="177">
        <v>0.46</v>
      </c>
      <c r="J46" s="178">
        <v>0.38200000000000001</v>
      </c>
      <c r="M46" s="172"/>
      <c r="N46" s="172"/>
      <c r="O46" s="172"/>
      <c r="P46" s="172"/>
      <c r="Q46" s="172"/>
    </row>
    <row r="47" spans="1:17" ht="19.5" customHeight="1">
      <c r="A47" s="1060"/>
      <c r="B47" s="393">
        <v>0.55000000000000004</v>
      </c>
      <c r="C47" s="379">
        <v>0.77</v>
      </c>
      <c r="D47" s="182">
        <v>419</v>
      </c>
      <c r="E47" s="182">
        <v>597</v>
      </c>
      <c r="F47" s="176">
        <v>79</v>
      </c>
      <c r="G47" s="176">
        <v>76</v>
      </c>
      <c r="H47" s="176">
        <v>106</v>
      </c>
      <c r="I47" s="177">
        <v>0.53</v>
      </c>
      <c r="J47" s="178">
        <v>0.2044</v>
      </c>
      <c r="M47" s="172"/>
      <c r="N47" s="172"/>
      <c r="O47" s="172"/>
      <c r="P47" s="172"/>
      <c r="Q47" s="172"/>
    </row>
    <row r="48" spans="1:17" ht="19.5" customHeight="1">
      <c r="A48" s="1060"/>
      <c r="B48" s="393">
        <v>0.5</v>
      </c>
      <c r="C48" s="379">
        <v>0.7</v>
      </c>
      <c r="D48" s="182">
        <v>439</v>
      </c>
      <c r="E48" s="182">
        <v>628</v>
      </c>
      <c r="F48" s="176">
        <v>72</v>
      </c>
      <c r="G48" s="176">
        <v>72</v>
      </c>
      <c r="H48" s="176">
        <v>101</v>
      </c>
      <c r="I48" s="177">
        <v>0.6</v>
      </c>
      <c r="J48" s="178">
        <v>9.01E-2</v>
      </c>
      <c r="M48" s="172"/>
      <c r="N48" s="172"/>
      <c r="O48" s="172"/>
      <c r="P48" s="172"/>
      <c r="Q48" s="172"/>
    </row>
    <row r="49" spans="1:17" ht="19.5" customHeight="1">
      <c r="A49" s="1061"/>
      <c r="B49" s="180" t="s">
        <v>390</v>
      </c>
      <c r="C49" s="181">
        <v>1</v>
      </c>
      <c r="D49" s="182">
        <v>362</v>
      </c>
      <c r="E49" s="182">
        <v>506</v>
      </c>
      <c r="F49" s="176">
        <v>100</v>
      </c>
      <c r="G49" s="176">
        <v>86</v>
      </c>
      <c r="H49" s="176">
        <v>119</v>
      </c>
      <c r="I49" s="177">
        <v>0.32</v>
      </c>
      <c r="J49" s="178">
        <v>0.67649899352578391</v>
      </c>
      <c r="M49" s="172"/>
      <c r="N49" s="172"/>
      <c r="O49" s="172"/>
      <c r="P49" s="172"/>
      <c r="Q49" s="172"/>
    </row>
    <row r="50" spans="1:17">
      <c r="A50" s="83" t="s">
        <v>216</v>
      </c>
    </row>
  </sheetData>
  <mergeCells count="12">
    <mergeCell ref="A10:A17"/>
    <mergeCell ref="A18:A25"/>
    <mergeCell ref="A26:A33"/>
    <mergeCell ref="A34:A41"/>
    <mergeCell ref="A42:A49"/>
    <mergeCell ref="D5:J5"/>
    <mergeCell ref="D6:I6"/>
    <mergeCell ref="A7:A9"/>
    <mergeCell ref="B7:B9"/>
    <mergeCell ref="C7:C9"/>
    <mergeCell ref="D7:E7"/>
    <mergeCell ref="F7:H7"/>
  </mergeCells>
  <phoneticPr fontId="10"/>
  <conditionalFormatting sqref="D10:E49">
    <cfRule type="colorScale" priority="2">
      <colorScale>
        <cfvo type="min"/>
        <cfvo type="max"/>
        <color theme="0"/>
        <color rgb="FF00B0F0"/>
      </colorScale>
    </cfRule>
  </conditionalFormatting>
  <conditionalFormatting sqref="F10:H49">
    <cfRule type="colorScale" priority="1">
      <colorScale>
        <cfvo type="min"/>
        <cfvo type="max"/>
        <color theme="0"/>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59CEE-10F5-402B-B2AC-16567387079A}">
  <dimension ref="A1:D12"/>
  <sheetViews>
    <sheetView workbookViewId="0"/>
  </sheetViews>
  <sheetFormatPr defaultRowHeight="14.25"/>
  <cols>
    <col min="1" max="1" width="16.125" customWidth="1"/>
    <col min="2" max="2" width="61.25" customWidth="1"/>
  </cols>
  <sheetData>
    <row r="1" spans="1:4">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4">
      <c r="A3" s="380" t="s">
        <v>222</v>
      </c>
      <c r="B3" s="78"/>
    </row>
    <row r="4" spans="1:4" ht="15" thickBot="1">
      <c r="A4" s="109"/>
      <c r="B4" s="78"/>
    </row>
    <row r="5" spans="1:4" ht="15" thickBot="1">
      <c r="A5" s="490" t="s">
        <v>87</v>
      </c>
      <c r="B5" s="491" t="s">
        <v>89</v>
      </c>
    </row>
    <row r="6" spans="1:4" ht="30" customHeight="1" thickBot="1">
      <c r="A6" s="100" t="s">
        <v>217</v>
      </c>
      <c r="B6" s="492" t="s">
        <v>422</v>
      </c>
      <c r="D6" s="51"/>
    </row>
    <row r="7" spans="1:4" ht="30" customHeight="1" thickBot="1">
      <c r="A7" s="100" t="s">
        <v>218</v>
      </c>
      <c r="B7" s="492" t="s">
        <v>423</v>
      </c>
    </row>
    <row r="8" spans="1:4" ht="30" customHeight="1">
      <c r="A8" s="493" t="s">
        <v>219</v>
      </c>
      <c r="B8" s="1062" t="s">
        <v>424</v>
      </c>
    </row>
    <row r="9" spans="1:4" ht="30" customHeight="1" thickBot="1">
      <c r="A9" s="100" t="s">
        <v>220</v>
      </c>
      <c r="B9" s="1063"/>
    </row>
    <row r="10" spans="1:4" ht="30" customHeight="1">
      <c r="A10" s="1064" t="s">
        <v>221</v>
      </c>
      <c r="B10" s="1065"/>
    </row>
    <row r="11" spans="1:4" ht="30" customHeight="1">
      <c r="A11" s="1066" t="s">
        <v>425</v>
      </c>
      <c r="B11" s="1067"/>
    </row>
    <row r="12" spans="1:4" ht="30" customHeight="1" thickBot="1">
      <c r="A12" s="1068" t="s">
        <v>426</v>
      </c>
      <c r="B12" s="1069"/>
    </row>
  </sheetData>
  <mergeCells count="4">
    <mergeCell ref="B8:B9"/>
    <mergeCell ref="A10:B10"/>
    <mergeCell ref="A11:B11"/>
    <mergeCell ref="A12:B12"/>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CEBA7-3D8D-4727-8E4E-22F562F904E8}">
  <dimension ref="A1:E22"/>
  <sheetViews>
    <sheetView workbookViewId="0"/>
  </sheetViews>
  <sheetFormatPr defaultRowHeight="14.25"/>
  <cols>
    <col min="1" max="1" width="18.75" customWidth="1"/>
    <col min="2" max="2" width="21.375" customWidth="1"/>
    <col min="3" max="3" width="35.5" customWidth="1"/>
  </cols>
  <sheetData>
    <row r="1" spans="1:5">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5">
      <c r="A3" s="63" t="s">
        <v>118</v>
      </c>
    </row>
    <row r="4" spans="1:5" ht="15" thickBot="1">
      <c r="A4" s="64"/>
    </row>
    <row r="5" spans="1:5" ht="15" thickBot="1">
      <c r="A5" s="490" t="s">
        <v>87</v>
      </c>
      <c r="B5" s="491" t="s">
        <v>88</v>
      </c>
      <c r="C5" s="491" t="s">
        <v>89</v>
      </c>
    </row>
    <row r="6" spans="1:5" ht="27.75" customHeight="1" thickBot="1">
      <c r="A6" s="96" t="s">
        <v>427</v>
      </c>
      <c r="B6" s="101" t="s">
        <v>428</v>
      </c>
      <c r="C6" s="98" t="s">
        <v>429</v>
      </c>
    </row>
    <row r="7" spans="1:5" ht="20.25" customHeight="1">
      <c r="A7" s="1076" t="s">
        <v>430</v>
      </c>
      <c r="B7" s="1083" t="s">
        <v>431</v>
      </c>
      <c r="C7" s="1084"/>
    </row>
    <row r="8" spans="1:5" ht="20.25" customHeight="1" thickBot="1">
      <c r="A8" s="1077"/>
      <c r="B8" s="1085" t="s">
        <v>432</v>
      </c>
      <c r="C8" s="1086"/>
    </row>
    <row r="9" spans="1:5" ht="20.25" customHeight="1" thickBot="1">
      <c r="A9" s="96" t="s">
        <v>145</v>
      </c>
      <c r="B9" s="97">
        <v>0.14000000000000001</v>
      </c>
      <c r="C9" s="98" t="s">
        <v>433</v>
      </c>
    </row>
    <row r="10" spans="1:5" ht="20.25" customHeight="1" thickBot="1">
      <c r="A10" s="96" t="s">
        <v>434</v>
      </c>
      <c r="B10" s="495">
        <v>0.41199999999999998</v>
      </c>
      <c r="C10" s="98" t="s">
        <v>435</v>
      </c>
    </row>
    <row r="11" spans="1:5" ht="27.75" thickBot="1">
      <c r="A11" s="96" t="s">
        <v>436</v>
      </c>
      <c r="B11" s="495">
        <v>0.42199999999999999</v>
      </c>
      <c r="C11" s="99" t="s">
        <v>437</v>
      </c>
    </row>
    <row r="12" spans="1:5" ht="20.25" customHeight="1" thickBot="1">
      <c r="A12" s="1078" t="s">
        <v>119</v>
      </c>
      <c r="B12" s="1079"/>
      <c r="C12" s="1080"/>
    </row>
    <row r="13" spans="1:5" ht="21.75" customHeight="1">
      <c r="A13" s="494" t="s">
        <v>438</v>
      </c>
      <c r="B13" s="1081">
        <v>1.22</v>
      </c>
      <c r="C13" s="1062" t="s">
        <v>439</v>
      </c>
    </row>
    <row r="14" spans="1:5" ht="21.75" customHeight="1" thickBot="1">
      <c r="A14" s="100" t="s">
        <v>146</v>
      </c>
      <c r="B14" s="1082"/>
      <c r="C14" s="1063"/>
      <c r="E14" s="110"/>
    </row>
    <row r="15" spans="1:5" ht="32.25" customHeight="1" thickBot="1">
      <c r="A15" s="96" t="s">
        <v>440</v>
      </c>
      <c r="B15" s="101">
        <v>0.7</v>
      </c>
      <c r="C15" s="496" t="s">
        <v>441</v>
      </c>
    </row>
    <row r="16" spans="1:5" ht="26.25" customHeight="1" thickBot="1">
      <c r="A16" s="100" t="s">
        <v>120</v>
      </c>
      <c r="B16" s="1070" t="s">
        <v>147</v>
      </c>
      <c r="C16" s="1071"/>
    </row>
    <row r="17" spans="1:3" ht="26.25" customHeight="1" thickBot="1">
      <c r="A17" s="100" t="s">
        <v>121</v>
      </c>
      <c r="B17" s="1070" t="s">
        <v>442</v>
      </c>
      <c r="C17" s="1071"/>
    </row>
    <row r="18" spans="1:3" ht="28.5" customHeight="1" thickBot="1">
      <c r="A18" s="100" t="s">
        <v>122</v>
      </c>
      <c r="B18" s="1072" t="s">
        <v>443</v>
      </c>
      <c r="C18" s="1073"/>
    </row>
    <row r="19" spans="1:3">
      <c r="A19" s="1074" t="s">
        <v>223</v>
      </c>
      <c r="B19" s="1075"/>
      <c r="C19" s="1075"/>
    </row>
    <row r="21" spans="1:3">
      <c r="A21" s="64"/>
    </row>
    <row r="22" spans="1:3">
      <c r="C22" s="51"/>
    </row>
  </sheetData>
  <mergeCells count="10">
    <mergeCell ref="B16:C16"/>
    <mergeCell ref="B17:C17"/>
    <mergeCell ref="B18:C18"/>
    <mergeCell ref="A19:C19"/>
    <mergeCell ref="A7:A8"/>
    <mergeCell ref="A12:C12"/>
    <mergeCell ref="B13:B14"/>
    <mergeCell ref="C13:C14"/>
    <mergeCell ref="B7:C7"/>
    <mergeCell ref="B8:C8"/>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77F12-C1C9-4B70-8104-73B36352BCAB}">
  <dimension ref="A1:I83"/>
  <sheetViews>
    <sheetView workbookViewId="0">
      <selection activeCell="A14" sqref="A14"/>
    </sheetView>
  </sheetViews>
  <sheetFormatPr defaultRowHeight="15.75"/>
  <cols>
    <col min="1" max="1" width="10" style="83" customWidth="1"/>
    <col min="2" max="4" width="20.375" style="83" customWidth="1"/>
    <col min="5" max="5" width="13" style="83" customWidth="1"/>
    <col min="6" max="16384" width="9" style="83"/>
  </cols>
  <sheetData>
    <row r="1" spans="1:5">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5" ht="15.75" customHeight="1">
      <c r="A3" s="1090" t="s">
        <v>224</v>
      </c>
      <c r="B3" s="1091"/>
      <c r="C3" s="1091"/>
      <c r="D3" s="1091"/>
    </row>
    <row r="4" spans="1:5">
      <c r="A4" s="65"/>
    </row>
    <row r="5" spans="1:5" ht="15.75" customHeight="1">
      <c r="A5" s="1090" t="s">
        <v>225</v>
      </c>
      <c r="B5" s="1091"/>
      <c r="C5" s="1091"/>
      <c r="D5" s="1091"/>
    </row>
    <row r="6" spans="1:5" ht="15.75" customHeight="1">
      <c r="A6" s="1090" t="s">
        <v>451</v>
      </c>
      <c r="B6" s="1091"/>
      <c r="C6" s="1091"/>
      <c r="D6" s="1091"/>
    </row>
    <row r="7" spans="1:5" ht="16.5" customHeight="1" thickBot="1">
      <c r="A7" s="1092" t="s">
        <v>149</v>
      </c>
      <c r="B7" s="1093"/>
      <c r="C7" s="1093"/>
      <c r="D7" s="1093"/>
    </row>
    <row r="8" spans="1:5" ht="16.5" thickBot="1">
      <c r="A8" s="1094" t="s">
        <v>612</v>
      </c>
      <c r="B8" s="1095"/>
      <c r="C8" s="1095"/>
      <c r="D8" s="1095"/>
      <c r="E8" s="1096"/>
    </row>
    <row r="9" spans="1:5">
      <c r="A9" s="1087" t="s">
        <v>87</v>
      </c>
      <c r="B9" s="747" t="s">
        <v>444</v>
      </c>
      <c r="C9" s="748">
        <v>0.9</v>
      </c>
      <c r="D9" s="497" t="s">
        <v>446</v>
      </c>
      <c r="E9" s="749" t="s">
        <v>444</v>
      </c>
    </row>
    <row r="10" spans="1:5">
      <c r="A10" s="1088"/>
      <c r="B10" s="497" t="s">
        <v>445</v>
      </c>
      <c r="C10" s="497" t="s">
        <v>134</v>
      </c>
      <c r="D10" s="497" t="s">
        <v>447</v>
      </c>
      <c r="E10" s="499" t="s">
        <v>449</v>
      </c>
    </row>
    <row r="11" spans="1:5" ht="16.5" thickBot="1">
      <c r="A11" s="1089"/>
      <c r="B11" s="498" t="s">
        <v>135</v>
      </c>
      <c r="C11" s="498" t="s">
        <v>135</v>
      </c>
      <c r="D11" s="497" t="s">
        <v>448</v>
      </c>
      <c r="E11" s="500"/>
    </row>
    <row r="12" spans="1:5" ht="16.5" thickBot="1">
      <c r="A12" s="102" t="s">
        <v>124</v>
      </c>
      <c r="B12" s="753">
        <v>140</v>
      </c>
      <c r="C12" s="754" t="s">
        <v>613</v>
      </c>
      <c r="D12" s="751">
        <v>1.41</v>
      </c>
      <c r="E12" s="750">
        <v>19</v>
      </c>
    </row>
    <row r="13" spans="1:5" ht="16.5" thickBot="1">
      <c r="A13" s="74" t="s">
        <v>125</v>
      </c>
      <c r="B13" s="754">
        <v>128</v>
      </c>
      <c r="C13" s="754" t="s">
        <v>614</v>
      </c>
      <c r="D13" s="752">
        <v>1.27</v>
      </c>
      <c r="E13" s="750">
        <v>17</v>
      </c>
    </row>
    <row r="14" spans="1:5" ht="16.5" thickBot="1">
      <c r="A14" s="74" t="s">
        <v>126</v>
      </c>
      <c r="B14" s="754">
        <v>115</v>
      </c>
      <c r="C14" s="754" t="s">
        <v>615</v>
      </c>
      <c r="D14" s="752">
        <v>1.1299999999999999</v>
      </c>
      <c r="E14" s="750">
        <v>15</v>
      </c>
    </row>
    <row r="15" spans="1:5" ht="16.5" thickBot="1">
      <c r="A15" s="74" t="s">
        <v>127</v>
      </c>
      <c r="B15" s="754">
        <v>102</v>
      </c>
      <c r="C15" s="754" t="s">
        <v>616</v>
      </c>
      <c r="D15" s="752">
        <v>0.98</v>
      </c>
      <c r="E15" s="750">
        <v>14</v>
      </c>
    </row>
    <row r="16" spans="1:5" ht="16.5" thickBot="1">
      <c r="A16" s="74" t="s">
        <v>128</v>
      </c>
      <c r="B16" s="754">
        <v>88</v>
      </c>
      <c r="C16" s="754" t="s">
        <v>617</v>
      </c>
      <c r="D16" s="752">
        <v>0.84</v>
      </c>
      <c r="E16" s="750">
        <v>12</v>
      </c>
    </row>
    <row r="17" spans="1:5" ht="16.5" thickBot="1">
      <c r="A17" s="74" t="s">
        <v>129</v>
      </c>
      <c r="B17" s="754">
        <v>74</v>
      </c>
      <c r="C17" s="754" t="s">
        <v>618</v>
      </c>
      <c r="D17" s="752">
        <v>0.7</v>
      </c>
      <c r="E17" s="750">
        <v>10</v>
      </c>
    </row>
    <row r="18" spans="1:5" ht="16.5" thickBot="1">
      <c r="A18" s="74" t="s">
        <v>619</v>
      </c>
      <c r="B18" s="754">
        <v>67</v>
      </c>
      <c r="C18" s="754" t="s">
        <v>620</v>
      </c>
      <c r="D18" s="752">
        <v>0.63</v>
      </c>
      <c r="E18" s="750">
        <v>9</v>
      </c>
    </row>
    <row r="19" spans="1:5" ht="16.5" thickBot="1">
      <c r="A19" s="74" t="s">
        <v>130</v>
      </c>
      <c r="B19" s="754">
        <v>60</v>
      </c>
      <c r="C19" s="754" t="s">
        <v>621</v>
      </c>
      <c r="D19" s="752">
        <v>0.56000000000000005</v>
      </c>
      <c r="E19" s="750">
        <v>8</v>
      </c>
    </row>
    <row r="20" spans="1:5" ht="16.5" thickBot="1">
      <c r="A20" s="74" t="s">
        <v>385</v>
      </c>
      <c r="B20" s="754">
        <v>104</v>
      </c>
      <c r="C20" s="754" t="s">
        <v>622</v>
      </c>
      <c r="D20" s="752">
        <v>1</v>
      </c>
      <c r="E20" s="750">
        <v>14</v>
      </c>
    </row>
    <row r="22" spans="1:5" ht="15.75" customHeight="1"/>
    <row r="23" spans="1:5" s="78" customFormat="1" ht="16.5" customHeight="1" thickBot="1"/>
    <row r="24" spans="1:5" ht="20.25" customHeight="1" thickBot="1">
      <c r="A24" s="1094" t="s">
        <v>612</v>
      </c>
      <c r="B24" s="1095"/>
      <c r="C24" s="1095"/>
      <c r="D24" s="1095"/>
      <c r="E24" s="1096"/>
    </row>
    <row r="25" spans="1:5">
      <c r="A25" s="1087" t="s">
        <v>87</v>
      </c>
      <c r="B25" s="747" t="s">
        <v>444</v>
      </c>
      <c r="C25" s="748">
        <v>0.9</v>
      </c>
      <c r="D25" s="497" t="s">
        <v>446</v>
      </c>
      <c r="E25" s="749" t="s">
        <v>444</v>
      </c>
    </row>
    <row r="26" spans="1:5" ht="15.75" customHeight="1">
      <c r="A26" s="1088"/>
      <c r="B26" s="497" t="s">
        <v>445</v>
      </c>
      <c r="C26" s="497" t="s">
        <v>134</v>
      </c>
      <c r="D26" s="497" t="s">
        <v>447</v>
      </c>
      <c r="E26" s="499" t="s">
        <v>449</v>
      </c>
    </row>
    <row r="27" spans="1:5" ht="16.5" thickBot="1">
      <c r="A27" s="1089"/>
      <c r="B27" s="498" t="s">
        <v>135</v>
      </c>
      <c r="C27" s="498" t="s">
        <v>135</v>
      </c>
      <c r="D27" s="497" t="s">
        <v>448</v>
      </c>
      <c r="E27" s="500"/>
    </row>
    <row r="28" spans="1:5" ht="15.75" customHeight="1" thickBot="1">
      <c r="A28" s="102" t="s">
        <v>124</v>
      </c>
      <c r="B28" s="753">
        <v>139</v>
      </c>
      <c r="C28" s="754" t="s">
        <v>623</v>
      </c>
      <c r="D28" s="751">
        <v>1.41</v>
      </c>
      <c r="E28" s="750">
        <v>19</v>
      </c>
    </row>
    <row r="29" spans="1:5" ht="15.75" customHeight="1" thickBot="1">
      <c r="A29" s="74" t="s">
        <v>125</v>
      </c>
      <c r="B29" s="754">
        <v>127</v>
      </c>
      <c r="C29" s="754" t="s">
        <v>624</v>
      </c>
      <c r="D29" s="752">
        <v>1.27</v>
      </c>
      <c r="E29" s="750">
        <v>17</v>
      </c>
    </row>
    <row r="30" spans="1:5" ht="16.5" thickBot="1">
      <c r="A30" s="74" t="s">
        <v>126</v>
      </c>
      <c r="B30" s="754">
        <v>114</v>
      </c>
      <c r="C30" s="754" t="s">
        <v>625</v>
      </c>
      <c r="D30" s="752">
        <v>1.1299999999999999</v>
      </c>
      <c r="E30" s="750">
        <v>15</v>
      </c>
    </row>
    <row r="31" spans="1:5" ht="16.5" thickBot="1">
      <c r="A31" s="74" t="s">
        <v>127</v>
      </c>
      <c r="B31" s="754">
        <v>101</v>
      </c>
      <c r="C31" s="754" t="s">
        <v>616</v>
      </c>
      <c r="D31" s="752">
        <v>0.98</v>
      </c>
      <c r="E31" s="750">
        <v>14</v>
      </c>
    </row>
    <row r="32" spans="1:5" ht="16.5" thickBot="1">
      <c r="A32" s="74" t="s">
        <v>128</v>
      </c>
      <c r="B32" s="754">
        <v>88</v>
      </c>
      <c r="C32" s="754" t="s">
        <v>626</v>
      </c>
      <c r="D32" s="752">
        <v>0.84</v>
      </c>
      <c r="E32" s="750">
        <v>12</v>
      </c>
    </row>
    <row r="33" spans="1:5" ht="16.5" thickBot="1">
      <c r="A33" s="74" t="s">
        <v>129</v>
      </c>
      <c r="B33" s="754">
        <v>74</v>
      </c>
      <c r="C33" s="754" t="s">
        <v>618</v>
      </c>
      <c r="D33" s="752">
        <v>0.7</v>
      </c>
      <c r="E33" s="750">
        <v>10</v>
      </c>
    </row>
    <row r="34" spans="1:5" ht="16.5" thickBot="1">
      <c r="A34" s="74" t="s">
        <v>619</v>
      </c>
      <c r="B34" s="754">
        <v>67</v>
      </c>
      <c r="C34" s="754" t="s">
        <v>620</v>
      </c>
      <c r="D34" s="752">
        <v>0.63</v>
      </c>
      <c r="E34" s="750">
        <v>9</v>
      </c>
    </row>
    <row r="35" spans="1:5" ht="16.5" thickBot="1">
      <c r="A35" s="74" t="s">
        <v>130</v>
      </c>
      <c r="B35" s="754">
        <v>60</v>
      </c>
      <c r="C35" s="754" t="s">
        <v>627</v>
      </c>
      <c r="D35" s="752">
        <v>0.56000000000000005</v>
      </c>
      <c r="E35" s="750">
        <v>8</v>
      </c>
    </row>
    <row r="36" spans="1:5" ht="16.5" thickBot="1">
      <c r="A36" s="74" t="s">
        <v>385</v>
      </c>
      <c r="B36" s="754">
        <v>112</v>
      </c>
      <c r="C36" s="754" t="s">
        <v>622</v>
      </c>
      <c r="D36" s="752">
        <v>1</v>
      </c>
      <c r="E36" s="750">
        <v>14</v>
      </c>
    </row>
    <row r="38" spans="1:5" ht="15.75" customHeight="1"/>
    <row r="39" spans="1:5" ht="33.75" customHeight="1"/>
    <row r="40" spans="1:5" ht="16.5" customHeight="1" thickBot="1"/>
    <row r="41" spans="1:5" ht="20.25" customHeight="1" thickBot="1">
      <c r="A41" s="1094" t="s">
        <v>612</v>
      </c>
      <c r="B41" s="1095"/>
      <c r="C41" s="1095"/>
      <c r="D41" s="1095"/>
      <c r="E41" s="1096"/>
    </row>
    <row r="42" spans="1:5">
      <c r="A42" s="1087" t="s">
        <v>87</v>
      </c>
      <c r="B42" s="747" t="s">
        <v>444</v>
      </c>
      <c r="C42" s="748">
        <v>0.9</v>
      </c>
      <c r="D42" s="497" t="s">
        <v>446</v>
      </c>
      <c r="E42" s="749" t="s">
        <v>444</v>
      </c>
    </row>
    <row r="43" spans="1:5">
      <c r="A43" s="1088"/>
      <c r="B43" s="497" t="s">
        <v>445</v>
      </c>
      <c r="C43" s="497" t="s">
        <v>134</v>
      </c>
      <c r="D43" s="497" t="s">
        <v>447</v>
      </c>
      <c r="E43" s="499" t="s">
        <v>449</v>
      </c>
    </row>
    <row r="44" spans="1:5" ht="16.5" thickBot="1">
      <c r="A44" s="1089"/>
      <c r="B44" s="498" t="s">
        <v>135</v>
      </c>
      <c r="C44" s="498" t="s">
        <v>135</v>
      </c>
      <c r="D44" s="497" t="s">
        <v>448</v>
      </c>
      <c r="E44" s="500"/>
    </row>
    <row r="45" spans="1:5" ht="16.5" thickBot="1">
      <c r="A45" s="102" t="s">
        <v>124</v>
      </c>
      <c r="B45" s="753">
        <v>142</v>
      </c>
      <c r="C45" s="754" t="s">
        <v>628</v>
      </c>
      <c r="D45" s="751">
        <v>1.41</v>
      </c>
      <c r="E45" s="750">
        <v>19</v>
      </c>
    </row>
    <row r="46" spans="1:5" ht="16.5" thickBot="1">
      <c r="A46" s="74" t="s">
        <v>125</v>
      </c>
      <c r="B46" s="754">
        <v>129</v>
      </c>
      <c r="C46" s="754" t="s">
        <v>629</v>
      </c>
      <c r="D46" s="752">
        <v>1.27</v>
      </c>
      <c r="E46" s="750">
        <v>17</v>
      </c>
    </row>
    <row r="47" spans="1:5" ht="16.5" thickBot="1">
      <c r="A47" s="74" t="s">
        <v>630</v>
      </c>
      <c r="B47" s="754">
        <v>122</v>
      </c>
      <c r="C47" s="754" t="s">
        <v>631</v>
      </c>
      <c r="D47" s="752">
        <v>1.2</v>
      </c>
      <c r="E47" s="750">
        <v>16</v>
      </c>
    </row>
    <row r="48" spans="1:5" ht="16.5" thickBot="1">
      <c r="A48" s="74" t="s">
        <v>126</v>
      </c>
      <c r="B48" s="754">
        <v>116</v>
      </c>
      <c r="C48" s="754" t="s">
        <v>632</v>
      </c>
      <c r="D48" s="752">
        <v>1.1299999999999999</v>
      </c>
      <c r="E48" s="750">
        <v>15</v>
      </c>
    </row>
    <row r="49" spans="1:5" ht="16.5" thickBot="1">
      <c r="A49" s="74" t="s">
        <v>127</v>
      </c>
      <c r="B49" s="754">
        <v>103</v>
      </c>
      <c r="C49" s="754" t="s">
        <v>633</v>
      </c>
      <c r="D49" s="752">
        <v>0.98</v>
      </c>
      <c r="E49" s="750">
        <v>14</v>
      </c>
    </row>
    <row r="50" spans="1:5" ht="16.5" thickBot="1">
      <c r="A50" s="74" t="s">
        <v>128</v>
      </c>
      <c r="B50" s="754">
        <v>89</v>
      </c>
      <c r="C50" s="754" t="s">
        <v>634</v>
      </c>
      <c r="D50" s="752">
        <v>0.84</v>
      </c>
      <c r="E50" s="750">
        <v>12</v>
      </c>
    </row>
    <row r="51" spans="1:5" ht="16.5" thickBot="1">
      <c r="A51" s="74" t="s">
        <v>129</v>
      </c>
      <c r="B51" s="754">
        <v>75</v>
      </c>
      <c r="C51" s="754" t="s">
        <v>635</v>
      </c>
      <c r="D51" s="752">
        <v>0.7</v>
      </c>
      <c r="E51" s="750">
        <v>10</v>
      </c>
    </row>
    <row r="52" spans="1:5" ht="16.5" thickBot="1">
      <c r="A52" s="74" t="s">
        <v>130</v>
      </c>
      <c r="B52" s="754">
        <v>61</v>
      </c>
      <c r="C52" s="754" t="s">
        <v>636</v>
      </c>
      <c r="D52" s="752">
        <v>0.56000000000000005</v>
      </c>
      <c r="E52" s="750">
        <v>8</v>
      </c>
    </row>
    <row r="53" spans="1:5" ht="16.5" thickBot="1">
      <c r="A53" s="74" t="s">
        <v>385</v>
      </c>
      <c r="B53" s="754">
        <v>105</v>
      </c>
      <c r="C53" s="754" t="s">
        <v>637</v>
      </c>
      <c r="D53" s="752">
        <v>1</v>
      </c>
      <c r="E53" s="750">
        <v>14</v>
      </c>
    </row>
    <row r="55" spans="1:5" s="78" customFormat="1" ht="33" customHeight="1"/>
    <row r="56" spans="1:5" s="78" customFormat="1" ht="15" thickBot="1"/>
    <row r="57" spans="1:5" ht="16.5" thickBot="1">
      <c r="A57" s="1094" t="s">
        <v>612</v>
      </c>
      <c r="B57" s="1095"/>
      <c r="C57" s="1095"/>
      <c r="D57" s="1095"/>
      <c r="E57" s="1096"/>
    </row>
    <row r="58" spans="1:5">
      <c r="A58" s="1087" t="s">
        <v>87</v>
      </c>
      <c r="B58" s="747" t="s">
        <v>444</v>
      </c>
      <c r="C58" s="748">
        <v>0.9</v>
      </c>
      <c r="D58" s="497" t="s">
        <v>446</v>
      </c>
      <c r="E58" s="749" t="s">
        <v>444</v>
      </c>
    </row>
    <row r="59" spans="1:5">
      <c r="A59" s="1088"/>
      <c r="B59" s="497" t="s">
        <v>445</v>
      </c>
      <c r="C59" s="497" t="s">
        <v>134</v>
      </c>
      <c r="D59" s="497" t="s">
        <v>447</v>
      </c>
      <c r="E59" s="499" t="s">
        <v>449</v>
      </c>
    </row>
    <row r="60" spans="1:5" ht="16.5" thickBot="1">
      <c r="A60" s="1089"/>
      <c r="B60" s="498" t="s">
        <v>135</v>
      </c>
      <c r="C60" s="498" t="s">
        <v>135</v>
      </c>
      <c r="D60" s="497" t="s">
        <v>448</v>
      </c>
      <c r="E60" s="500"/>
    </row>
    <row r="61" spans="1:5" ht="16.5" thickBot="1">
      <c r="A61" s="102" t="s">
        <v>124</v>
      </c>
      <c r="B61" s="753">
        <v>141</v>
      </c>
      <c r="C61" s="754" t="s">
        <v>638</v>
      </c>
      <c r="D61" s="751">
        <v>1.41</v>
      </c>
      <c r="E61" s="750">
        <v>19</v>
      </c>
    </row>
    <row r="62" spans="1:5" ht="16.5" thickBot="1">
      <c r="A62" s="74" t="s">
        <v>125</v>
      </c>
      <c r="B62" s="754">
        <v>128</v>
      </c>
      <c r="C62" s="754" t="s">
        <v>639</v>
      </c>
      <c r="D62" s="752">
        <v>1.27</v>
      </c>
      <c r="E62" s="750">
        <v>17</v>
      </c>
    </row>
    <row r="63" spans="1:5" ht="16.5" thickBot="1">
      <c r="A63" s="74" t="s">
        <v>630</v>
      </c>
      <c r="B63" s="754">
        <v>115</v>
      </c>
      <c r="C63" s="754" t="s">
        <v>632</v>
      </c>
      <c r="D63" s="752">
        <v>1.2</v>
      </c>
      <c r="E63" s="750">
        <v>15</v>
      </c>
    </row>
    <row r="64" spans="1:5" ht="16.5" thickBot="1">
      <c r="A64" s="74" t="s">
        <v>126</v>
      </c>
      <c r="B64" s="754">
        <v>109</v>
      </c>
      <c r="C64" s="754" t="s">
        <v>640</v>
      </c>
      <c r="D64" s="752">
        <v>1.1299999999999999</v>
      </c>
      <c r="E64" s="750">
        <v>14</v>
      </c>
    </row>
    <row r="65" spans="1:9" ht="16.5" thickBot="1">
      <c r="A65" s="74" t="s">
        <v>127</v>
      </c>
      <c r="B65" s="754">
        <v>102</v>
      </c>
      <c r="C65" s="754" t="s">
        <v>641</v>
      </c>
      <c r="D65" s="752">
        <v>0.98</v>
      </c>
      <c r="E65" s="750">
        <v>14</v>
      </c>
    </row>
    <row r="66" spans="1:9" ht="16.5" thickBot="1">
      <c r="A66" s="74" t="s">
        <v>128</v>
      </c>
      <c r="B66" s="754">
        <v>89</v>
      </c>
      <c r="C66" s="754" t="s">
        <v>642</v>
      </c>
      <c r="D66" s="752">
        <v>0.84</v>
      </c>
      <c r="E66" s="750">
        <v>12</v>
      </c>
    </row>
    <row r="67" spans="1:9" ht="16.5" thickBot="1">
      <c r="A67" s="74" t="s">
        <v>129</v>
      </c>
      <c r="B67" s="754">
        <v>75</v>
      </c>
      <c r="C67" s="754" t="s">
        <v>635</v>
      </c>
      <c r="D67" s="752">
        <v>0.7</v>
      </c>
      <c r="E67" s="750">
        <v>10</v>
      </c>
    </row>
    <row r="68" spans="1:9" ht="16.5" thickBot="1">
      <c r="A68" s="74" t="s">
        <v>130</v>
      </c>
      <c r="B68" s="754">
        <v>61</v>
      </c>
      <c r="C68" s="754" t="s">
        <v>636</v>
      </c>
      <c r="D68" s="752">
        <v>0.56000000000000005</v>
      </c>
      <c r="E68" s="750">
        <v>8</v>
      </c>
      <c r="I68" s="755"/>
    </row>
    <row r="69" spans="1:9" ht="16.5" thickBot="1">
      <c r="A69" s="74" t="s">
        <v>385</v>
      </c>
      <c r="B69" s="754">
        <v>104</v>
      </c>
      <c r="C69" s="754" t="s">
        <v>643</v>
      </c>
      <c r="D69" s="752">
        <v>1</v>
      </c>
      <c r="E69" s="750">
        <v>14</v>
      </c>
      <c r="I69" s="755"/>
    </row>
    <row r="70" spans="1:9" ht="33" customHeight="1" thickBot="1"/>
    <row r="71" spans="1:9" ht="20.25" customHeight="1" thickBot="1">
      <c r="A71" s="1094" t="s">
        <v>612</v>
      </c>
      <c r="B71" s="1095"/>
      <c r="C71" s="1095"/>
      <c r="D71" s="1095"/>
      <c r="E71" s="1096"/>
    </row>
    <row r="72" spans="1:9">
      <c r="A72" s="1087" t="s">
        <v>87</v>
      </c>
      <c r="B72" s="747" t="s">
        <v>444</v>
      </c>
      <c r="C72" s="748">
        <v>0.9</v>
      </c>
      <c r="D72" s="497" t="s">
        <v>446</v>
      </c>
      <c r="E72" s="749" t="s">
        <v>444</v>
      </c>
    </row>
    <row r="73" spans="1:9">
      <c r="A73" s="1088"/>
      <c r="B73" s="497" t="s">
        <v>445</v>
      </c>
      <c r="C73" s="497" t="s">
        <v>134</v>
      </c>
      <c r="D73" s="497" t="s">
        <v>447</v>
      </c>
      <c r="E73" s="499" t="s">
        <v>449</v>
      </c>
    </row>
    <row r="74" spans="1:9" ht="16.5" thickBot="1">
      <c r="A74" s="1089"/>
      <c r="B74" s="498" t="s">
        <v>135</v>
      </c>
      <c r="C74" s="498" t="s">
        <v>135</v>
      </c>
      <c r="D74" s="497" t="s">
        <v>448</v>
      </c>
      <c r="E74" s="500"/>
    </row>
    <row r="75" spans="1:9" ht="16.5" thickBot="1">
      <c r="A75" s="102" t="s">
        <v>124</v>
      </c>
      <c r="B75" s="753">
        <v>136</v>
      </c>
      <c r="C75" s="754" t="s">
        <v>644</v>
      </c>
      <c r="D75" s="751">
        <v>1.41</v>
      </c>
      <c r="E75" s="750">
        <v>19</v>
      </c>
    </row>
    <row r="76" spans="1:9" ht="16.5" thickBot="1">
      <c r="A76" s="74" t="s">
        <v>125</v>
      </c>
      <c r="B76" s="754">
        <v>124</v>
      </c>
      <c r="C76" s="754" t="s">
        <v>645</v>
      </c>
      <c r="D76" s="752">
        <v>1.27</v>
      </c>
      <c r="E76" s="750">
        <v>17</v>
      </c>
    </row>
    <row r="77" spans="1:9" ht="16.5" thickBot="1">
      <c r="A77" s="74" t="s">
        <v>126</v>
      </c>
      <c r="B77" s="754">
        <v>112</v>
      </c>
      <c r="C77" s="754" t="s">
        <v>646</v>
      </c>
      <c r="D77" s="752">
        <v>1.1299999999999999</v>
      </c>
      <c r="E77" s="750">
        <v>16</v>
      </c>
    </row>
    <row r="78" spans="1:9" ht="16.5" thickBot="1">
      <c r="A78" s="74" t="s">
        <v>127</v>
      </c>
      <c r="B78" s="754">
        <v>99</v>
      </c>
      <c r="C78" s="754" t="s">
        <v>647</v>
      </c>
      <c r="D78" s="752">
        <v>0.98</v>
      </c>
      <c r="E78" s="750">
        <v>14</v>
      </c>
    </row>
    <row r="79" spans="1:9" ht="16.5" thickBot="1">
      <c r="A79" s="74" t="s">
        <v>128</v>
      </c>
      <c r="B79" s="754">
        <v>86</v>
      </c>
      <c r="C79" s="754" t="s">
        <v>648</v>
      </c>
      <c r="D79" s="752">
        <v>0.84</v>
      </c>
      <c r="E79" s="750">
        <v>12</v>
      </c>
    </row>
    <row r="80" spans="1:9" ht="16.5" thickBot="1">
      <c r="A80" s="74" t="s">
        <v>649</v>
      </c>
      <c r="B80" s="754">
        <v>79</v>
      </c>
      <c r="C80" s="754" t="s">
        <v>650</v>
      </c>
      <c r="D80" s="752">
        <v>0.77</v>
      </c>
      <c r="E80" s="750">
        <v>11</v>
      </c>
    </row>
    <row r="81" spans="1:5" ht="16.5" thickBot="1">
      <c r="A81" s="74" t="s">
        <v>129</v>
      </c>
      <c r="B81" s="754">
        <v>72</v>
      </c>
      <c r="C81" s="754" t="s">
        <v>651</v>
      </c>
      <c r="D81" s="752">
        <v>0.7</v>
      </c>
      <c r="E81" s="750">
        <v>10</v>
      </c>
    </row>
    <row r="82" spans="1:5" ht="16.5" thickBot="1">
      <c r="A82" s="74" t="s">
        <v>130</v>
      </c>
      <c r="B82" s="754">
        <v>59</v>
      </c>
      <c r="C82" s="754" t="s">
        <v>652</v>
      </c>
      <c r="D82" s="752">
        <v>0.56000000000000005</v>
      </c>
      <c r="E82" s="750">
        <v>8</v>
      </c>
    </row>
    <row r="83" spans="1:5" ht="16.5" thickBot="1">
      <c r="A83" s="74" t="s">
        <v>385</v>
      </c>
      <c r="B83" s="754">
        <v>100</v>
      </c>
      <c r="C83" s="754" t="s">
        <v>653</v>
      </c>
      <c r="D83" s="752">
        <v>1</v>
      </c>
      <c r="E83" s="750">
        <v>14</v>
      </c>
    </row>
  </sheetData>
  <mergeCells count="14">
    <mergeCell ref="A72:A74"/>
    <mergeCell ref="A3:D3"/>
    <mergeCell ref="A5:D5"/>
    <mergeCell ref="A6:D6"/>
    <mergeCell ref="A7:D7"/>
    <mergeCell ref="A41:E41"/>
    <mergeCell ref="A42:A44"/>
    <mergeCell ref="A57:E57"/>
    <mergeCell ref="A58:A60"/>
    <mergeCell ref="A71:E71"/>
    <mergeCell ref="A8:E8"/>
    <mergeCell ref="A9:A11"/>
    <mergeCell ref="A24:E24"/>
    <mergeCell ref="A25:A27"/>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ECE7-28F1-41FB-9893-4F5115C1054F}">
  <dimension ref="A1:F89"/>
  <sheetViews>
    <sheetView workbookViewId="0"/>
  </sheetViews>
  <sheetFormatPr defaultRowHeight="14.25"/>
  <cols>
    <col min="1" max="1" width="11.25" style="78" customWidth="1"/>
    <col min="2" max="6" width="11.875" style="78" customWidth="1"/>
    <col min="7" max="7" width="9" style="78"/>
    <col min="8" max="8" width="10" style="78"/>
    <col min="9" max="9" width="10.625" style="78" customWidth="1"/>
    <col min="10" max="12" width="23.125" style="78" customWidth="1"/>
    <col min="13" max="16384" width="9" style="78"/>
  </cols>
  <sheetData>
    <row r="1" spans="1:6">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6">
      <c r="A3" s="380" t="s">
        <v>325</v>
      </c>
    </row>
    <row r="4" spans="1:6">
      <c r="A4" s="109"/>
    </row>
    <row r="5" spans="1:6">
      <c r="A5" s="1113" t="s">
        <v>123</v>
      </c>
      <c r="B5" s="1114"/>
      <c r="C5" s="1114"/>
      <c r="D5" s="1114"/>
      <c r="E5" s="1114"/>
      <c r="F5" s="1114"/>
    </row>
    <row r="6" spans="1:6" ht="15.75">
      <c r="A6" s="1115" t="s">
        <v>455</v>
      </c>
      <c r="B6" s="1116"/>
      <c r="C6" s="1116"/>
      <c r="D6" s="1116"/>
      <c r="E6" s="1116"/>
      <c r="F6" s="1116"/>
    </row>
    <row r="7" spans="1:6" ht="16.5" thickBot="1">
      <c r="A7" s="1117" t="s">
        <v>326</v>
      </c>
      <c r="B7" s="1118"/>
      <c r="C7" s="1118"/>
      <c r="D7" s="1118"/>
      <c r="E7" s="1118"/>
      <c r="F7" s="1118"/>
    </row>
    <row r="8" spans="1:6" ht="15" thickBot="1">
      <c r="A8" s="1099" t="s">
        <v>132</v>
      </c>
      <c r="B8" s="1100"/>
      <c r="C8" s="1100"/>
      <c r="D8" s="1100"/>
      <c r="E8" s="1100"/>
      <c r="F8" s="1101"/>
    </row>
    <row r="9" spans="1:6">
      <c r="A9" s="1102" t="s">
        <v>87</v>
      </c>
      <c r="B9" s="381" t="s">
        <v>469</v>
      </c>
      <c r="C9" s="383">
        <v>0.9</v>
      </c>
      <c r="D9" s="1105" t="s">
        <v>470</v>
      </c>
      <c r="E9" s="1106"/>
      <c r="F9" s="1107"/>
    </row>
    <row r="10" spans="1:6" ht="15" thickBot="1">
      <c r="A10" s="1103"/>
      <c r="B10" s="384" t="s">
        <v>133</v>
      </c>
      <c r="C10" s="385" t="s">
        <v>134</v>
      </c>
      <c r="D10" s="1108" t="s">
        <v>327</v>
      </c>
      <c r="E10" s="1109"/>
      <c r="F10" s="1110"/>
    </row>
    <row r="11" spans="1:6" ht="15">
      <c r="A11" s="1103"/>
      <c r="B11" s="384" t="s">
        <v>135</v>
      </c>
      <c r="C11" s="385" t="s">
        <v>135</v>
      </c>
      <c r="D11" s="1111" t="s">
        <v>324</v>
      </c>
      <c r="E11" s="386" t="s">
        <v>136</v>
      </c>
      <c r="F11" s="386" t="s">
        <v>137</v>
      </c>
    </row>
    <row r="12" spans="1:6" ht="15" thickBot="1">
      <c r="A12" s="1104"/>
      <c r="B12" s="387"/>
      <c r="C12" s="388"/>
      <c r="D12" s="1112"/>
      <c r="E12" s="389" t="s">
        <v>148</v>
      </c>
      <c r="F12" s="389" t="s">
        <v>138</v>
      </c>
    </row>
    <row r="13" spans="1:6" ht="17.25" customHeight="1" thickBot="1">
      <c r="A13" s="390" t="s">
        <v>124</v>
      </c>
      <c r="B13" s="391">
        <v>365</v>
      </c>
      <c r="C13" s="392" t="s">
        <v>460</v>
      </c>
      <c r="D13" s="391">
        <v>4</v>
      </c>
      <c r="E13" s="391">
        <v>62</v>
      </c>
      <c r="F13" s="391">
        <v>100</v>
      </c>
    </row>
    <row r="14" spans="1:6" ht="17.25" customHeight="1" thickBot="1">
      <c r="A14" s="390" t="s">
        <v>125</v>
      </c>
      <c r="B14" s="391">
        <v>391</v>
      </c>
      <c r="C14" s="392" t="s">
        <v>461</v>
      </c>
      <c r="D14" s="391">
        <v>8</v>
      </c>
      <c r="E14" s="391">
        <v>66</v>
      </c>
      <c r="F14" s="391">
        <v>100</v>
      </c>
    </row>
    <row r="15" spans="1:6" ht="17.25" customHeight="1" thickBot="1">
      <c r="A15" s="390" t="s">
        <v>126</v>
      </c>
      <c r="B15" s="391">
        <v>421</v>
      </c>
      <c r="C15" s="392" t="s">
        <v>462</v>
      </c>
      <c r="D15" s="391">
        <v>18</v>
      </c>
      <c r="E15" s="391">
        <v>69</v>
      </c>
      <c r="F15" s="391">
        <v>100</v>
      </c>
    </row>
    <row r="16" spans="1:6" ht="17.25" customHeight="1" thickBot="1">
      <c r="A16" s="390" t="s">
        <v>127</v>
      </c>
      <c r="B16" s="391">
        <v>457</v>
      </c>
      <c r="C16" s="392" t="s">
        <v>463</v>
      </c>
      <c r="D16" s="391">
        <v>24</v>
      </c>
      <c r="E16" s="391">
        <v>73</v>
      </c>
      <c r="F16" s="391">
        <v>100</v>
      </c>
    </row>
    <row r="17" spans="1:6" ht="17.25" customHeight="1" thickBot="1">
      <c r="A17" s="390" t="s">
        <v>128</v>
      </c>
      <c r="B17" s="391">
        <v>499</v>
      </c>
      <c r="C17" s="392" t="s">
        <v>464</v>
      </c>
      <c r="D17" s="391">
        <v>31</v>
      </c>
      <c r="E17" s="391">
        <v>80</v>
      </c>
      <c r="F17" s="391">
        <v>100</v>
      </c>
    </row>
    <row r="18" spans="1:6" ht="17.25" customHeight="1" thickBot="1">
      <c r="A18" s="390" t="s">
        <v>129</v>
      </c>
      <c r="B18" s="391">
        <v>550</v>
      </c>
      <c r="C18" s="392" t="s">
        <v>465</v>
      </c>
      <c r="D18" s="391">
        <v>42</v>
      </c>
      <c r="E18" s="391">
        <v>88</v>
      </c>
      <c r="F18" s="391">
        <v>100</v>
      </c>
    </row>
    <row r="19" spans="1:6" ht="17.25" customHeight="1" thickBot="1">
      <c r="A19" s="390" t="s">
        <v>450</v>
      </c>
      <c r="B19" s="391">
        <v>579</v>
      </c>
      <c r="C19" s="392" t="s">
        <v>466</v>
      </c>
      <c r="D19" s="391">
        <v>48</v>
      </c>
      <c r="E19" s="391">
        <v>92</v>
      </c>
      <c r="F19" s="391">
        <v>100</v>
      </c>
    </row>
    <row r="20" spans="1:6" ht="17.25" customHeight="1" thickBot="1">
      <c r="A20" s="390" t="s">
        <v>130</v>
      </c>
      <c r="B20" s="391">
        <v>610</v>
      </c>
      <c r="C20" s="392" t="s">
        <v>467</v>
      </c>
      <c r="D20" s="391">
        <v>55</v>
      </c>
      <c r="E20" s="391">
        <v>94</v>
      </c>
      <c r="F20" s="391">
        <v>100</v>
      </c>
    </row>
    <row r="21" spans="1:6" ht="17.25" customHeight="1" thickBot="1">
      <c r="A21" s="390" t="s">
        <v>385</v>
      </c>
      <c r="B21" s="391">
        <v>440</v>
      </c>
      <c r="C21" s="392" t="s">
        <v>468</v>
      </c>
      <c r="D21" s="391">
        <v>21</v>
      </c>
      <c r="E21" s="391">
        <v>71</v>
      </c>
      <c r="F21" s="391">
        <v>100</v>
      </c>
    </row>
    <row r="22" spans="1:6">
      <c r="A22" s="382"/>
    </row>
    <row r="23" spans="1:6" ht="19.5" customHeight="1">
      <c r="A23" s="1115" t="s">
        <v>456</v>
      </c>
      <c r="B23" s="1116"/>
      <c r="C23" s="1116"/>
      <c r="D23" s="1116"/>
      <c r="E23" s="1116"/>
      <c r="F23" s="1116"/>
    </row>
    <row r="24" spans="1:6" ht="16.5" thickBot="1">
      <c r="A24" s="1119" t="s">
        <v>525</v>
      </c>
      <c r="B24" s="1118"/>
      <c r="C24" s="1118"/>
      <c r="D24" s="1118"/>
      <c r="E24" s="1118"/>
      <c r="F24" s="1118"/>
    </row>
    <row r="25" spans="1:6" ht="20.25" customHeight="1" thickBot="1">
      <c r="A25" s="1099" t="s">
        <v>132</v>
      </c>
      <c r="B25" s="1100"/>
      <c r="C25" s="1100"/>
      <c r="D25" s="1100"/>
      <c r="E25" s="1100"/>
      <c r="F25" s="1101"/>
    </row>
    <row r="26" spans="1:6">
      <c r="A26" s="1102" t="s">
        <v>87</v>
      </c>
      <c r="B26" s="381" t="s">
        <v>469</v>
      </c>
      <c r="C26" s="383">
        <v>0.9</v>
      </c>
      <c r="D26" s="1105" t="s">
        <v>470</v>
      </c>
      <c r="E26" s="1106"/>
      <c r="F26" s="1107"/>
    </row>
    <row r="27" spans="1:6" ht="15" thickBot="1">
      <c r="A27" s="1103"/>
      <c r="B27" s="384" t="s">
        <v>133</v>
      </c>
      <c r="C27" s="385" t="s">
        <v>134</v>
      </c>
      <c r="D27" s="1108" t="s">
        <v>327</v>
      </c>
      <c r="E27" s="1109"/>
      <c r="F27" s="1110"/>
    </row>
    <row r="28" spans="1:6" ht="15">
      <c r="A28" s="1103"/>
      <c r="B28" s="384" t="s">
        <v>135</v>
      </c>
      <c r="C28" s="385" t="s">
        <v>135</v>
      </c>
      <c r="D28" s="1111" t="s">
        <v>324</v>
      </c>
      <c r="E28" s="386" t="s">
        <v>136</v>
      </c>
      <c r="F28" s="386" t="s">
        <v>137</v>
      </c>
    </row>
    <row r="29" spans="1:6" ht="15" thickBot="1">
      <c r="A29" s="1104"/>
      <c r="B29" s="387"/>
      <c r="C29" s="388"/>
      <c r="D29" s="1112"/>
      <c r="E29" s="389" t="s">
        <v>148</v>
      </c>
      <c r="F29" s="389" t="s">
        <v>138</v>
      </c>
    </row>
    <row r="30" spans="1:6" ht="17.25" customHeight="1" thickBot="1">
      <c r="A30" s="390" t="s">
        <v>124</v>
      </c>
      <c r="B30" s="501">
        <v>365</v>
      </c>
      <c r="C30" s="73" t="s">
        <v>460</v>
      </c>
      <c r="D30" s="501">
        <v>4</v>
      </c>
      <c r="E30" s="501">
        <v>62</v>
      </c>
      <c r="F30" s="501">
        <v>100</v>
      </c>
    </row>
    <row r="31" spans="1:6" ht="17.25" customHeight="1" thickBot="1">
      <c r="A31" s="390" t="s">
        <v>125</v>
      </c>
      <c r="B31" s="501">
        <v>391</v>
      </c>
      <c r="C31" s="73" t="s">
        <v>461</v>
      </c>
      <c r="D31" s="501">
        <v>8</v>
      </c>
      <c r="E31" s="501">
        <v>66</v>
      </c>
      <c r="F31" s="501">
        <v>100</v>
      </c>
    </row>
    <row r="32" spans="1:6" ht="17.25" customHeight="1" thickBot="1">
      <c r="A32" s="390" t="s">
        <v>126</v>
      </c>
      <c r="B32" s="501">
        <v>421</v>
      </c>
      <c r="C32" s="73" t="s">
        <v>462</v>
      </c>
      <c r="D32" s="501">
        <v>18</v>
      </c>
      <c r="E32" s="501">
        <v>69</v>
      </c>
      <c r="F32" s="501">
        <v>100</v>
      </c>
    </row>
    <row r="33" spans="1:6" ht="17.25" customHeight="1" thickBot="1">
      <c r="A33" s="390" t="s">
        <v>127</v>
      </c>
      <c r="B33" s="501">
        <v>457</v>
      </c>
      <c r="C33" s="73" t="s">
        <v>463</v>
      </c>
      <c r="D33" s="501">
        <v>24</v>
      </c>
      <c r="E33" s="501">
        <v>73</v>
      </c>
      <c r="F33" s="501">
        <v>100</v>
      </c>
    </row>
    <row r="34" spans="1:6" ht="17.25" customHeight="1" thickBot="1">
      <c r="A34" s="390" t="s">
        <v>128</v>
      </c>
      <c r="B34" s="501">
        <v>499</v>
      </c>
      <c r="C34" s="73" t="s">
        <v>471</v>
      </c>
      <c r="D34" s="501">
        <v>31</v>
      </c>
      <c r="E34" s="501">
        <v>80</v>
      </c>
      <c r="F34" s="501">
        <v>100</v>
      </c>
    </row>
    <row r="35" spans="1:6" ht="17.25" customHeight="1" thickBot="1">
      <c r="A35" s="390" t="s">
        <v>129</v>
      </c>
      <c r="B35" s="501">
        <v>550</v>
      </c>
      <c r="C35" s="73" t="s">
        <v>472</v>
      </c>
      <c r="D35" s="501">
        <v>42</v>
      </c>
      <c r="E35" s="501">
        <v>87</v>
      </c>
      <c r="F35" s="501">
        <v>100</v>
      </c>
    </row>
    <row r="36" spans="1:6" ht="17.25" customHeight="1" thickBot="1">
      <c r="A36" s="390" t="s">
        <v>450</v>
      </c>
      <c r="B36" s="501">
        <v>578</v>
      </c>
      <c r="C36" s="73" t="s">
        <v>473</v>
      </c>
      <c r="D36" s="501">
        <v>48</v>
      </c>
      <c r="E36" s="501">
        <v>92</v>
      </c>
      <c r="F36" s="501">
        <v>100</v>
      </c>
    </row>
    <row r="37" spans="1:6" ht="17.25" customHeight="1" thickBot="1">
      <c r="A37" s="390" t="s">
        <v>130</v>
      </c>
      <c r="B37" s="501">
        <v>609</v>
      </c>
      <c r="C37" s="73" t="s">
        <v>474</v>
      </c>
      <c r="D37" s="501">
        <v>55</v>
      </c>
      <c r="E37" s="501">
        <v>94</v>
      </c>
      <c r="F37" s="501">
        <v>100</v>
      </c>
    </row>
    <row r="38" spans="1:6" ht="17.25" customHeight="1" thickBot="1">
      <c r="A38" s="390" t="s">
        <v>385</v>
      </c>
      <c r="B38" s="501">
        <v>440</v>
      </c>
      <c r="C38" s="73" t="s">
        <v>468</v>
      </c>
      <c r="D38" s="501">
        <v>21</v>
      </c>
      <c r="E38" s="501">
        <v>71</v>
      </c>
      <c r="F38" s="501">
        <v>100</v>
      </c>
    </row>
    <row r="40" spans="1:6">
      <c r="A40" s="1113" t="s">
        <v>131</v>
      </c>
      <c r="B40" s="1114"/>
      <c r="C40" s="1114"/>
      <c r="D40" s="1114"/>
      <c r="E40" s="1114"/>
      <c r="F40" s="1114"/>
    </row>
    <row r="41" spans="1:6" ht="30.75" customHeight="1">
      <c r="A41" s="1097" t="s">
        <v>459</v>
      </c>
      <c r="B41" s="1098"/>
      <c r="C41" s="1098"/>
      <c r="D41" s="1098"/>
      <c r="E41" s="1098"/>
      <c r="F41" s="1098"/>
    </row>
    <row r="42" spans="1:6" ht="16.5" thickBot="1">
      <c r="A42" s="1117" t="s">
        <v>326</v>
      </c>
      <c r="B42" s="1118"/>
      <c r="C42" s="1118"/>
      <c r="D42" s="1118"/>
      <c r="E42" s="1118"/>
      <c r="F42" s="1118"/>
    </row>
    <row r="43" spans="1:6" ht="15" thickBot="1">
      <c r="A43" s="1099" t="s">
        <v>132</v>
      </c>
      <c r="B43" s="1100"/>
      <c r="C43" s="1100"/>
      <c r="D43" s="1100"/>
      <c r="E43" s="1100"/>
      <c r="F43" s="1101"/>
    </row>
    <row r="44" spans="1:6">
      <c r="A44" s="1102" t="s">
        <v>87</v>
      </c>
      <c r="B44" s="381" t="s">
        <v>469</v>
      </c>
      <c r="C44" s="383">
        <v>0.9</v>
      </c>
      <c r="D44" s="1105" t="s">
        <v>470</v>
      </c>
      <c r="E44" s="1106"/>
      <c r="F44" s="1107"/>
    </row>
    <row r="45" spans="1:6" ht="15" thickBot="1">
      <c r="A45" s="1103"/>
      <c r="B45" s="384" t="s">
        <v>133</v>
      </c>
      <c r="C45" s="385" t="s">
        <v>134</v>
      </c>
      <c r="D45" s="1108" t="s">
        <v>327</v>
      </c>
      <c r="E45" s="1109"/>
      <c r="F45" s="1110"/>
    </row>
    <row r="46" spans="1:6" ht="15">
      <c r="A46" s="1103"/>
      <c r="B46" s="384" t="s">
        <v>135</v>
      </c>
      <c r="C46" s="385" t="s">
        <v>135</v>
      </c>
      <c r="D46" s="1111" t="s">
        <v>324</v>
      </c>
      <c r="E46" s="386" t="s">
        <v>136</v>
      </c>
      <c r="F46" s="386" t="s">
        <v>137</v>
      </c>
    </row>
    <row r="47" spans="1:6" ht="15" thickBot="1">
      <c r="A47" s="1104"/>
      <c r="B47" s="387"/>
      <c r="C47" s="388"/>
      <c r="D47" s="1112"/>
      <c r="E47" s="389" t="s">
        <v>148</v>
      </c>
      <c r="F47" s="389" t="s">
        <v>138</v>
      </c>
    </row>
    <row r="48" spans="1:6" ht="17.25" customHeight="1" thickBot="1">
      <c r="A48" s="390" t="s">
        <v>124</v>
      </c>
      <c r="B48" s="391">
        <v>487</v>
      </c>
      <c r="C48" s="392" t="s">
        <v>475</v>
      </c>
      <c r="D48" s="391">
        <v>26</v>
      </c>
      <c r="E48" s="391">
        <v>90</v>
      </c>
      <c r="F48" s="391">
        <v>100</v>
      </c>
    </row>
    <row r="49" spans="1:6" ht="17.25" customHeight="1" thickBot="1">
      <c r="A49" s="390" t="s">
        <v>125</v>
      </c>
      <c r="B49" s="391">
        <v>533</v>
      </c>
      <c r="C49" s="392" t="s">
        <v>476</v>
      </c>
      <c r="D49" s="391">
        <v>36</v>
      </c>
      <c r="E49" s="391">
        <v>97</v>
      </c>
      <c r="F49" s="391">
        <v>100</v>
      </c>
    </row>
    <row r="50" spans="1:6" ht="17.25" customHeight="1" thickBot="1">
      <c r="A50" s="390" t="s">
        <v>452</v>
      </c>
      <c r="B50" s="391">
        <v>559</v>
      </c>
      <c r="C50" s="392" t="s">
        <v>477</v>
      </c>
      <c r="D50" s="391">
        <v>42</v>
      </c>
      <c r="E50" s="391">
        <v>99</v>
      </c>
      <c r="F50" s="391">
        <v>100</v>
      </c>
    </row>
    <row r="51" spans="1:6" ht="17.25" customHeight="1" thickBot="1">
      <c r="A51" s="390" t="s">
        <v>126</v>
      </c>
      <c r="B51" s="391">
        <v>587</v>
      </c>
      <c r="C51" s="392" t="s">
        <v>478</v>
      </c>
      <c r="D51" s="391">
        <v>51</v>
      </c>
      <c r="E51" s="391">
        <v>100</v>
      </c>
      <c r="F51" s="391">
        <v>100</v>
      </c>
    </row>
    <row r="52" spans="1:6" ht="17.25" customHeight="1" thickBot="1">
      <c r="A52" s="390" t="s">
        <v>127</v>
      </c>
      <c r="B52" s="391">
        <v>648</v>
      </c>
      <c r="C52" s="392" t="s">
        <v>479</v>
      </c>
      <c r="D52" s="391">
        <v>65</v>
      </c>
      <c r="E52" s="391">
        <v>100</v>
      </c>
      <c r="F52" s="391">
        <v>100</v>
      </c>
    </row>
    <row r="53" spans="1:6" ht="17.25" customHeight="1" thickBot="1">
      <c r="A53" s="390" t="s">
        <v>128</v>
      </c>
      <c r="B53" s="391">
        <v>718</v>
      </c>
      <c r="C53" s="392" t="s">
        <v>480</v>
      </c>
      <c r="D53" s="391">
        <v>74</v>
      </c>
      <c r="E53" s="391">
        <v>100</v>
      </c>
      <c r="F53" s="391">
        <v>100</v>
      </c>
    </row>
    <row r="54" spans="1:6" ht="17.25" customHeight="1" thickBot="1">
      <c r="A54" s="390" t="s">
        <v>129</v>
      </c>
      <c r="B54" s="391">
        <v>797</v>
      </c>
      <c r="C54" s="392" t="s">
        <v>481</v>
      </c>
      <c r="D54" s="391">
        <v>87</v>
      </c>
      <c r="E54" s="391">
        <v>100</v>
      </c>
      <c r="F54" s="391">
        <v>100</v>
      </c>
    </row>
    <row r="55" spans="1:6" ht="17.25" customHeight="1" thickBot="1">
      <c r="A55" s="390" t="s">
        <v>130</v>
      </c>
      <c r="B55" s="391">
        <v>887</v>
      </c>
      <c r="C55" s="392" t="s">
        <v>482</v>
      </c>
      <c r="D55" s="391">
        <v>97</v>
      </c>
      <c r="E55" s="391">
        <v>100</v>
      </c>
      <c r="F55" s="391">
        <v>100</v>
      </c>
    </row>
    <row r="56" spans="1:6" ht="17.25" customHeight="1" thickBot="1">
      <c r="A56" s="390" t="s">
        <v>385</v>
      </c>
      <c r="B56" s="391">
        <v>641</v>
      </c>
      <c r="C56" s="392" t="s">
        <v>483</v>
      </c>
      <c r="D56" s="391">
        <v>64</v>
      </c>
      <c r="E56" s="391">
        <v>100</v>
      </c>
      <c r="F56" s="391">
        <v>100</v>
      </c>
    </row>
    <row r="57" spans="1:6">
      <c r="A57" s="109"/>
    </row>
    <row r="58" spans="1:6" ht="33" customHeight="1">
      <c r="A58" s="1115" t="s">
        <v>457</v>
      </c>
      <c r="B58" s="1116"/>
      <c r="C58" s="1116"/>
      <c r="D58" s="1116"/>
      <c r="E58" s="1116"/>
      <c r="F58" s="1116"/>
    </row>
    <row r="59" spans="1:6" ht="16.5" thickBot="1">
      <c r="A59" s="1119" t="s">
        <v>525</v>
      </c>
      <c r="B59" s="1118"/>
      <c r="C59" s="1118"/>
      <c r="D59" s="1118"/>
      <c r="E59" s="1118"/>
      <c r="F59" s="1118"/>
    </row>
    <row r="60" spans="1:6" ht="15" thickBot="1">
      <c r="A60" s="1099" t="s">
        <v>132</v>
      </c>
      <c r="B60" s="1100"/>
      <c r="C60" s="1100"/>
      <c r="D60" s="1100"/>
      <c r="E60" s="1100"/>
      <c r="F60" s="1101"/>
    </row>
    <row r="61" spans="1:6">
      <c r="A61" s="1102" t="s">
        <v>87</v>
      </c>
      <c r="B61" s="381" t="s">
        <v>469</v>
      </c>
      <c r="C61" s="383">
        <v>0.9</v>
      </c>
      <c r="D61" s="1105" t="s">
        <v>470</v>
      </c>
      <c r="E61" s="1106"/>
      <c r="F61" s="1107"/>
    </row>
    <row r="62" spans="1:6" ht="15" thickBot="1">
      <c r="A62" s="1103"/>
      <c r="B62" s="384" t="s">
        <v>133</v>
      </c>
      <c r="C62" s="385" t="s">
        <v>134</v>
      </c>
      <c r="D62" s="1108" t="s">
        <v>327</v>
      </c>
      <c r="E62" s="1109"/>
      <c r="F62" s="1110"/>
    </row>
    <row r="63" spans="1:6" ht="15">
      <c r="A63" s="1103"/>
      <c r="B63" s="384" t="s">
        <v>135</v>
      </c>
      <c r="C63" s="385" t="s">
        <v>135</v>
      </c>
      <c r="D63" s="1111" t="s">
        <v>324</v>
      </c>
      <c r="E63" s="386" t="s">
        <v>136</v>
      </c>
      <c r="F63" s="386" t="s">
        <v>137</v>
      </c>
    </row>
    <row r="64" spans="1:6" ht="15" thickBot="1">
      <c r="A64" s="1104"/>
      <c r="B64" s="387"/>
      <c r="C64" s="388"/>
      <c r="D64" s="1112"/>
      <c r="E64" s="389" t="s">
        <v>148</v>
      </c>
      <c r="F64" s="389" t="s">
        <v>138</v>
      </c>
    </row>
    <row r="65" spans="1:6" ht="17.25" customHeight="1" thickBot="1">
      <c r="A65" s="390" t="s">
        <v>124</v>
      </c>
      <c r="B65" s="391">
        <v>475</v>
      </c>
      <c r="C65" s="392" t="s">
        <v>484</v>
      </c>
      <c r="D65" s="391">
        <v>22</v>
      </c>
      <c r="E65" s="391">
        <v>87</v>
      </c>
      <c r="F65" s="391">
        <v>100</v>
      </c>
    </row>
    <row r="66" spans="1:6" ht="17.25" customHeight="1" thickBot="1">
      <c r="A66" s="390" t="s">
        <v>125</v>
      </c>
      <c r="B66" s="391">
        <v>519</v>
      </c>
      <c r="C66" s="392" t="s">
        <v>485</v>
      </c>
      <c r="D66" s="391">
        <v>32</v>
      </c>
      <c r="E66" s="391">
        <v>95</v>
      </c>
      <c r="F66" s="391">
        <v>100</v>
      </c>
    </row>
    <row r="67" spans="1:6" ht="17.25" customHeight="1" thickBot="1">
      <c r="A67" s="390" t="s">
        <v>126</v>
      </c>
      <c r="B67" s="391">
        <v>570</v>
      </c>
      <c r="C67" s="392" t="s">
        <v>486</v>
      </c>
      <c r="D67" s="391">
        <v>46</v>
      </c>
      <c r="E67" s="391">
        <v>99</v>
      </c>
      <c r="F67" s="391">
        <v>100</v>
      </c>
    </row>
    <row r="68" spans="1:6" ht="17.25" customHeight="1" thickBot="1">
      <c r="A68" s="390" t="s">
        <v>453</v>
      </c>
      <c r="B68" s="391">
        <v>599</v>
      </c>
      <c r="C68" s="392" t="s">
        <v>487</v>
      </c>
      <c r="D68" s="391">
        <v>55</v>
      </c>
      <c r="E68" s="391">
        <v>100</v>
      </c>
      <c r="F68" s="391">
        <v>100</v>
      </c>
    </row>
    <row r="69" spans="1:6" ht="17.25" customHeight="1" thickBot="1">
      <c r="A69" s="390" t="s">
        <v>127</v>
      </c>
      <c r="B69" s="391">
        <v>629</v>
      </c>
      <c r="C69" s="392" t="s">
        <v>488</v>
      </c>
      <c r="D69" s="391">
        <v>62</v>
      </c>
      <c r="E69" s="391">
        <v>100</v>
      </c>
      <c r="F69" s="391">
        <v>100</v>
      </c>
    </row>
    <row r="70" spans="1:6" ht="17.25" customHeight="1" thickBot="1">
      <c r="A70" s="390" t="s">
        <v>128</v>
      </c>
      <c r="B70" s="391">
        <v>697</v>
      </c>
      <c r="C70" s="392" t="s">
        <v>489</v>
      </c>
      <c r="D70" s="391">
        <v>71</v>
      </c>
      <c r="E70" s="391">
        <v>100</v>
      </c>
      <c r="F70" s="391">
        <v>100</v>
      </c>
    </row>
    <row r="71" spans="1:6" ht="17.25" customHeight="1" thickBot="1">
      <c r="A71" s="390" t="s">
        <v>129</v>
      </c>
      <c r="B71" s="391">
        <v>774</v>
      </c>
      <c r="C71" s="392" t="s">
        <v>490</v>
      </c>
      <c r="D71" s="391">
        <v>83</v>
      </c>
      <c r="E71" s="391">
        <v>100</v>
      </c>
      <c r="F71" s="391">
        <v>100</v>
      </c>
    </row>
    <row r="72" spans="1:6" ht="17.25" customHeight="1" thickBot="1">
      <c r="A72" s="390" t="s">
        <v>130</v>
      </c>
      <c r="B72" s="391">
        <v>861</v>
      </c>
      <c r="C72" s="392" t="s">
        <v>491</v>
      </c>
      <c r="D72" s="391">
        <v>94</v>
      </c>
      <c r="E72" s="391">
        <v>100</v>
      </c>
      <c r="F72" s="391">
        <v>100</v>
      </c>
    </row>
    <row r="73" spans="1:6" ht="17.25" customHeight="1" thickBot="1">
      <c r="A73" s="390" t="s">
        <v>385</v>
      </c>
      <c r="B73" s="391">
        <v>623</v>
      </c>
      <c r="C73" s="392" t="s">
        <v>492</v>
      </c>
      <c r="D73" s="391">
        <v>61</v>
      </c>
      <c r="E73" s="391">
        <v>100</v>
      </c>
      <c r="F73" s="391">
        <v>100</v>
      </c>
    </row>
    <row r="74" spans="1:6">
      <c r="A74" s="109"/>
    </row>
    <row r="75" spans="1:6" ht="34.5" customHeight="1" thickBot="1">
      <c r="A75" s="1115" t="s">
        <v>458</v>
      </c>
      <c r="B75" s="1116"/>
      <c r="C75" s="1116"/>
      <c r="D75" s="1116"/>
      <c r="E75" s="1116"/>
      <c r="F75" s="1116"/>
    </row>
    <row r="76" spans="1:6" ht="15" thickBot="1">
      <c r="A76" s="1099" t="s">
        <v>132</v>
      </c>
      <c r="B76" s="1100"/>
      <c r="C76" s="1100"/>
      <c r="D76" s="1100"/>
      <c r="E76" s="1100"/>
      <c r="F76" s="1101"/>
    </row>
    <row r="77" spans="1:6">
      <c r="A77" s="1102" t="s">
        <v>87</v>
      </c>
      <c r="B77" s="381" t="s">
        <v>469</v>
      </c>
      <c r="C77" s="383">
        <v>0.9</v>
      </c>
      <c r="D77" s="1105" t="s">
        <v>470</v>
      </c>
      <c r="E77" s="1106"/>
      <c r="F77" s="1107"/>
    </row>
    <row r="78" spans="1:6" ht="15" thickBot="1">
      <c r="A78" s="1103"/>
      <c r="B78" s="384" t="s">
        <v>133</v>
      </c>
      <c r="C78" s="385" t="s">
        <v>134</v>
      </c>
      <c r="D78" s="1108" t="s">
        <v>327</v>
      </c>
      <c r="E78" s="1109"/>
      <c r="F78" s="1110"/>
    </row>
    <row r="79" spans="1:6" ht="15">
      <c r="A79" s="1103"/>
      <c r="B79" s="384" t="s">
        <v>135</v>
      </c>
      <c r="C79" s="385" t="s">
        <v>135</v>
      </c>
      <c r="D79" s="1111" t="s">
        <v>324</v>
      </c>
      <c r="E79" s="386" t="s">
        <v>136</v>
      </c>
      <c r="F79" s="386" t="s">
        <v>137</v>
      </c>
    </row>
    <row r="80" spans="1:6" ht="15" thickBot="1">
      <c r="A80" s="1104"/>
      <c r="B80" s="387"/>
      <c r="C80" s="388"/>
      <c r="D80" s="1112"/>
      <c r="E80" s="389" t="s">
        <v>148</v>
      </c>
      <c r="F80" s="389" t="s">
        <v>138</v>
      </c>
    </row>
    <row r="81" spans="1:6" ht="17.25" customHeight="1" thickBot="1">
      <c r="A81" s="390" t="s">
        <v>124</v>
      </c>
      <c r="B81" s="391">
        <v>404</v>
      </c>
      <c r="C81" s="392" t="s">
        <v>493</v>
      </c>
      <c r="D81" s="391">
        <v>8</v>
      </c>
      <c r="E81" s="391">
        <v>69</v>
      </c>
      <c r="F81" s="391">
        <v>100</v>
      </c>
    </row>
    <row r="82" spans="1:6" ht="17.25" customHeight="1" thickBot="1">
      <c r="A82" s="390" t="s">
        <v>125</v>
      </c>
      <c r="B82" s="391">
        <v>436</v>
      </c>
      <c r="C82" s="392" t="s">
        <v>494</v>
      </c>
      <c r="D82" s="391">
        <v>19</v>
      </c>
      <c r="E82" s="391">
        <v>72</v>
      </c>
      <c r="F82" s="391">
        <v>100</v>
      </c>
    </row>
    <row r="83" spans="1:6" ht="17.25" customHeight="1" thickBot="1">
      <c r="A83" s="390" t="s">
        <v>126</v>
      </c>
      <c r="B83" s="391">
        <v>473</v>
      </c>
      <c r="C83" s="392" t="s">
        <v>495</v>
      </c>
      <c r="D83" s="391">
        <v>25</v>
      </c>
      <c r="E83" s="391">
        <v>79</v>
      </c>
      <c r="F83" s="391">
        <v>100</v>
      </c>
    </row>
    <row r="84" spans="1:6" ht="17.25" customHeight="1" thickBot="1">
      <c r="A84" s="390" t="s">
        <v>127</v>
      </c>
      <c r="B84" s="391">
        <v>516</v>
      </c>
      <c r="C84" s="392" t="s">
        <v>496</v>
      </c>
      <c r="D84" s="391">
        <v>34</v>
      </c>
      <c r="E84" s="391">
        <v>87</v>
      </c>
      <c r="F84" s="391">
        <v>100</v>
      </c>
    </row>
    <row r="85" spans="1:6" ht="17.25" customHeight="1" thickBot="1">
      <c r="A85" s="390" t="s">
        <v>128</v>
      </c>
      <c r="B85" s="391">
        <v>568</v>
      </c>
      <c r="C85" s="392" t="s">
        <v>497</v>
      </c>
      <c r="D85" s="391">
        <v>46</v>
      </c>
      <c r="E85" s="391">
        <v>94</v>
      </c>
      <c r="F85" s="391">
        <v>100</v>
      </c>
    </row>
    <row r="86" spans="1:6" ht="17.25" customHeight="1" thickBot="1">
      <c r="A86" s="390" t="s">
        <v>454</v>
      </c>
      <c r="B86" s="391">
        <v>597</v>
      </c>
      <c r="C86" s="392" t="s">
        <v>498</v>
      </c>
      <c r="D86" s="391">
        <v>53</v>
      </c>
      <c r="E86" s="391">
        <v>96</v>
      </c>
      <c r="F86" s="391">
        <v>100</v>
      </c>
    </row>
    <row r="87" spans="1:6" ht="17.25" customHeight="1" thickBot="1">
      <c r="A87" s="390" t="s">
        <v>129</v>
      </c>
      <c r="B87" s="391">
        <v>628</v>
      </c>
      <c r="C87" s="392" t="s">
        <v>499</v>
      </c>
      <c r="D87" s="391">
        <v>60</v>
      </c>
      <c r="E87" s="391">
        <v>98</v>
      </c>
      <c r="F87" s="391">
        <v>100</v>
      </c>
    </row>
    <row r="88" spans="1:6" ht="17.25" customHeight="1" thickBot="1">
      <c r="A88" s="390" t="s">
        <v>130</v>
      </c>
      <c r="B88" s="391">
        <v>699</v>
      </c>
      <c r="C88" s="392" t="s">
        <v>500</v>
      </c>
      <c r="D88" s="391">
        <v>69</v>
      </c>
      <c r="E88" s="391">
        <v>100</v>
      </c>
      <c r="F88" s="391">
        <v>100</v>
      </c>
    </row>
    <row r="89" spans="1:6" ht="17.25" customHeight="1" thickBot="1">
      <c r="A89" s="390" t="s">
        <v>385</v>
      </c>
      <c r="B89" s="391">
        <v>506</v>
      </c>
      <c r="C89" s="392" t="s">
        <v>501</v>
      </c>
      <c r="D89" s="391">
        <v>32</v>
      </c>
      <c r="E89" s="391">
        <v>85</v>
      </c>
      <c r="F89" s="391">
        <v>100</v>
      </c>
    </row>
  </sheetData>
  <mergeCells count="36">
    <mergeCell ref="A58:F58"/>
    <mergeCell ref="A59:F59"/>
    <mergeCell ref="A75:F75"/>
    <mergeCell ref="A77:A80"/>
    <mergeCell ref="D77:F77"/>
    <mergeCell ref="D78:F78"/>
    <mergeCell ref="D79:D80"/>
    <mergeCell ref="A76:F76"/>
    <mergeCell ref="A60:F60"/>
    <mergeCell ref="A61:A64"/>
    <mergeCell ref="D61:F61"/>
    <mergeCell ref="D62:F62"/>
    <mergeCell ref="D63:D64"/>
    <mergeCell ref="A44:A47"/>
    <mergeCell ref="D44:F44"/>
    <mergeCell ref="D45:F45"/>
    <mergeCell ref="D46:D47"/>
    <mergeCell ref="A5:F5"/>
    <mergeCell ref="A6:F6"/>
    <mergeCell ref="A7:F7"/>
    <mergeCell ref="A23:F23"/>
    <mergeCell ref="A24:F24"/>
    <mergeCell ref="A26:A29"/>
    <mergeCell ref="D26:F26"/>
    <mergeCell ref="D27:F27"/>
    <mergeCell ref="D28:D29"/>
    <mergeCell ref="A43:F43"/>
    <mergeCell ref="A40:F40"/>
    <mergeCell ref="A42:F42"/>
    <mergeCell ref="A41:F41"/>
    <mergeCell ref="A25:F25"/>
    <mergeCell ref="A8:F8"/>
    <mergeCell ref="A9:A12"/>
    <mergeCell ref="D9:F9"/>
    <mergeCell ref="D10:F10"/>
    <mergeCell ref="D11:D12"/>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95248-CDC8-4B40-BEB5-CA9B7329EBA2}">
  <dimension ref="A1:AF33"/>
  <sheetViews>
    <sheetView zoomScale="90" zoomScaleNormal="90" workbookViewId="0"/>
  </sheetViews>
  <sheetFormatPr defaultColWidth="8.75" defaultRowHeight="13.5"/>
  <cols>
    <col min="1" max="1" width="6.75" style="1" customWidth="1"/>
    <col min="2" max="10" width="6.125" style="1" customWidth="1"/>
    <col min="11" max="11" width="6" style="1" customWidth="1"/>
    <col min="12" max="12" width="7.75" style="1" customWidth="1"/>
    <col min="13" max="15" width="6.125" style="1" customWidth="1"/>
    <col min="16" max="16" width="9.5" style="1" customWidth="1"/>
    <col min="17" max="20" width="6.125" style="1" customWidth="1"/>
    <col min="21" max="21" width="7.75" style="1" customWidth="1"/>
    <col min="22" max="22" width="8.625" style="1" customWidth="1"/>
    <col min="23" max="23" width="8.375" style="1" customWidth="1"/>
    <col min="24" max="25" width="6.125" style="1" customWidth="1"/>
    <col min="26" max="26" width="8.875" style="1" customWidth="1"/>
    <col min="27" max="30" width="6.125" style="1" customWidth="1"/>
    <col min="31" max="16384" width="8.75" style="1"/>
  </cols>
  <sheetData>
    <row r="1" spans="1:32">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2" spans="1:32">
      <c r="A2" s="75"/>
      <c r="B2" s="75"/>
      <c r="C2" s="75"/>
      <c r="D2" s="75"/>
      <c r="I2" s="11"/>
      <c r="J2" s="11"/>
      <c r="K2" s="52"/>
      <c r="L2" s="11"/>
      <c r="M2" s="11"/>
      <c r="N2" s="11"/>
      <c r="O2" s="11"/>
      <c r="P2" s="11"/>
      <c r="Q2" s="11"/>
      <c r="R2" s="11"/>
      <c r="S2" s="11"/>
      <c r="T2" s="11"/>
      <c r="U2" s="11"/>
      <c r="V2" s="11"/>
      <c r="W2" s="11"/>
      <c r="X2" s="11"/>
      <c r="Y2" s="11"/>
      <c r="Z2" s="11"/>
      <c r="AA2" s="11"/>
      <c r="AB2" s="11"/>
      <c r="AC2" s="11"/>
      <c r="AD2" s="11"/>
      <c r="AE2" s="11"/>
    </row>
    <row r="3" spans="1:32">
      <c r="A3" s="81" t="s">
        <v>5</v>
      </c>
      <c r="B3" s="76"/>
      <c r="C3" s="76"/>
      <c r="I3" s="11"/>
      <c r="L3" s="11"/>
      <c r="M3" s="11"/>
      <c r="N3" s="11"/>
      <c r="O3" s="11"/>
      <c r="P3" s="11"/>
      <c r="Q3" s="11"/>
      <c r="R3" s="11"/>
      <c r="S3" s="11"/>
      <c r="T3" s="11"/>
      <c r="U3" s="11"/>
      <c r="V3" s="11"/>
      <c r="W3" s="11"/>
      <c r="X3" s="11"/>
      <c r="Y3" s="11"/>
      <c r="Z3" s="11"/>
      <c r="AA3" s="11"/>
      <c r="AB3" s="11"/>
      <c r="AC3" s="11"/>
      <c r="AD3" s="11"/>
      <c r="AE3" s="11"/>
    </row>
    <row r="4" spans="1:32" ht="15">
      <c r="A4" s="932" t="s">
        <v>0</v>
      </c>
      <c r="B4" s="932" t="s">
        <v>6</v>
      </c>
      <c r="C4" s="932" t="s">
        <v>7</v>
      </c>
      <c r="D4" s="932" t="s">
        <v>8</v>
      </c>
      <c r="E4" s="932" t="s">
        <v>9</v>
      </c>
      <c r="F4" s="932" t="s">
        <v>10</v>
      </c>
      <c r="G4" s="932" t="s">
        <v>11</v>
      </c>
      <c r="H4" s="932" t="s">
        <v>12</v>
      </c>
      <c r="I4" s="12" t="s">
        <v>13</v>
      </c>
      <c r="J4" s="932" t="s">
        <v>14</v>
      </c>
      <c r="K4" s="11"/>
      <c r="L4" s="934" t="s">
        <v>0</v>
      </c>
      <c r="M4" s="934" t="s">
        <v>15</v>
      </c>
      <c r="N4" s="934" t="s">
        <v>16</v>
      </c>
      <c r="O4" s="934" t="s">
        <v>17</v>
      </c>
      <c r="P4" s="13" t="s">
        <v>18</v>
      </c>
      <c r="Q4" s="934" t="s">
        <v>19</v>
      </c>
      <c r="R4" s="934" t="s">
        <v>20</v>
      </c>
      <c r="S4" s="934" t="s">
        <v>21</v>
      </c>
      <c r="T4" s="934" t="s">
        <v>22</v>
      </c>
      <c r="V4" s="934" t="s">
        <v>0</v>
      </c>
      <c r="W4" s="14" t="s">
        <v>23</v>
      </c>
      <c r="X4" s="934" t="s">
        <v>24</v>
      </c>
      <c r="Y4" s="934" t="s">
        <v>25</v>
      </c>
      <c r="Z4" s="14" t="s">
        <v>26</v>
      </c>
      <c r="AA4" s="934" t="s">
        <v>27</v>
      </c>
      <c r="AB4" s="934" t="s">
        <v>28</v>
      </c>
      <c r="AC4" s="934" t="s">
        <v>29</v>
      </c>
      <c r="AD4" s="934" t="s">
        <v>30</v>
      </c>
      <c r="AE4" s="19"/>
    </row>
    <row r="5" spans="1:32" ht="15">
      <c r="A5" s="933"/>
      <c r="B5" s="933"/>
      <c r="C5" s="933"/>
      <c r="D5" s="933"/>
      <c r="E5" s="933"/>
      <c r="F5" s="933"/>
      <c r="G5" s="933"/>
      <c r="H5" s="933"/>
      <c r="I5" s="15" t="s">
        <v>31</v>
      </c>
      <c r="J5" s="933"/>
      <c r="K5" s="11"/>
      <c r="L5" s="935"/>
      <c r="M5" s="935"/>
      <c r="N5" s="935"/>
      <c r="O5" s="935"/>
      <c r="P5" s="16" t="s">
        <v>32</v>
      </c>
      <c r="Q5" s="935"/>
      <c r="R5" s="935"/>
      <c r="S5" s="935"/>
      <c r="T5" s="935"/>
      <c r="V5" s="935"/>
      <c r="W5" s="16" t="s">
        <v>33</v>
      </c>
      <c r="X5" s="935"/>
      <c r="Y5" s="935"/>
      <c r="Z5" s="16" t="s">
        <v>33</v>
      </c>
      <c r="AA5" s="935"/>
      <c r="AB5" s="935"/>
      <c r="AC5" s="935"/>
      <c r="AD5" s="935"/>
      <c r="AE5" s="19"/>
    </row>
    <row r="6" spans="1:32" ht="15">
      <c r="A6" s="394">
        <v>2002</v>
      </c>
      <c r="B6" s="756" t="s">
        <v>34</v>
      </c>
      <c r="C6" s="20" t="s">
        <v>35</v>
      </c>
      <c r="D6" s="757">
        <v>6</v>
      </c>
      <c r="E6" s="757">
        <v>8</v>
      </c>
      <c r="F6" s="757">
        <v>7</v>
      </c>
      <c r="G6" s="757">
        <v>4</v>
      </c>
      <c r="H6" s="757">
        <v>2</v>
      </c>
      <c r="I6" s="757">
        <v>56</v>
      </c>
      <c r="J6" s="757">
        <v>59</v>
      </c>
      <c r="K6" s="11"/>
      <c r="L6" s="394">
        <v>2002</v>
      </c>
      <c r="M6" s="758">
        <v>10</v>
      </c>
      <c r="N6" s="758">
        <v>14</v>
      </c>
      <c r="O6" s="758">
        <v>3</v>
      </c>
      <c r="P6" s="762">
        <v>10</v>
      </c>
      <c r="Q6" s="758">
        <v>2</v>
      </c>
      <c r="R6" s="762">
        <v>8</v>
      </c>
      <c r="S6" s="762">
        <v>51</v>
      </c>
      <c r="T6" s="758">
        <v>20</v>
      </c>
      <c r="V6" s="395">
        <v>2002</v>
      </c>
      <c r="W6" s="762">
        <v>39</v>
      </c>
      <c r="X6" s="762">
        <v>10</v>
      </c>
      <c r="Y6" s="762">
        <v>16</v>
      </c>
      <c r="Z6" s="765">
        <v>2</v>
      </c>
      <c r="AA6" s="762">
        <v>15</v>
      </c>
      <c r="AB6" s="762">
        <v>15</v>
      </c>
      <c r="AC6" s="766">
        <v>4</v>
      </c>
      <c r="AD6" s="758">
        <v>363</v>
      </c>
      <c r="AE6" s="17"/>
    </row>
    <row r="7" spans="1:32" ht="15">
      <c r="A7" s="394">
        <v>2003</v>
      </c>
      <c r="B7" s="758">
        <v>6</v>
      </c>
      <c r="C7" s="20" t="s">
        <v>35</v>
      </c>
      <c r="D7" s="758">
        <v>5</v>
      </c>
      <c r="E7" s="758">
        <v>5</v>
      </c>
      <c r="F7" s="758">
        <v>3</v>
      </c>
      <c r="G7" s="758">
        <v>3</v>
      </c>
      <c r="H7" s="758">
        <v>1</v>
      </c>
      <c r="I7" s="758">
        <v>32</v>
      </c>
      <c r="J7" s="758">
        <v>52</v>
      </c>
      <c r="K7" s="11"/>
      <c r="L7" s="394">
        <v>2003</v>
      </c>
      <c r="M7" s="758">
        <v>13</v>
      </c>
      <c r="N7" s="758">
        <v>17</v>
      </c>
      <c r="O7" s="758">
        <v>5</v>
      </c>
      <c r="P7" s="762">
        <v>8</v>
      </c>
      <c r="Q7" s="758">
        <v>1</v>
      </c>
      <c r="R7" s="762">
        <v>7</v>
      </c>
      <c r="S7" s="762">
        <v>44</v>
      </c>
      <c r="T7" s="758">
        <v>22</v>
      </c>
      <c r="V7" s="395">
        <v>2003</v>
      </c>
      <c r="W7" s="762">
        <v>39</v>
      </c>
      <c r="X7" s="762">
        <v>10</v>
      </c>
      <c r="Y7" s="762">
        <v>9</v>
      </c>
      <c r="Z7" s="762">
        <v>10</v>
      </c>
      <c r="AA7" s="762">
        <v>11</v>
      </c>
      <c r="AB7" s="762">
        <v>5</v>
      </c>
      <c r="AC7" s="766">
        <v>1</v>
      </c>
      <c r="AD7" s="758">
        <v>310</v>
      </c>
      <c r="AE7" s="17"/>
      <c r="AF7" s="37"/>
    </row>
    <row r="8" spans="1:32" ht="15">
      <c r="A8" s="394">
        <v>2004</v>
      </c>
      <c r="B8" s="758">
        <v>4</v>
      </c>
      <c r="C8" s="20" t="s">
        <v>35</v>
      </c>
      <c r="D8" s="758">
        <v>7</v>
      </c>
      <c r="E8" s="759">
        <v>0</v>
      </c>
      <c r="F8" s="758">
        <v>3</v>
      </c>
      <c r="G8" s="758">
        <v>3</v>
      </c>
      <c r="H8" s="758">
        <v>1</v>
      </c>
      <c r="I8" s="758">
        <v>43</v>
      </c>
      <c r="J8" s="758">
        <v>50</v>
      </c>
      <c r="K8" s="11"/>
      <c r="L8" s="394">
        <v>2004</v>
      </c>
      <c r="M8" s="758">
        <v>7</v>
      </c>
      <c r="N8" s="758">
        <v>8</v>
      </c>
      <c r="O8" s="758">
        <v>4</v>
      </c>
      <c r="P8" s="762">
        <v>28</v>
      </c>
      <c r="Q8" s="759">
        <v>1</v>
      </c>
      <c r="R8" s="762">
        <v>2</v>
      </c>
      <c r="S8" s="762">
        <v>26</v>
      </c>
      <c r="T8" s="758">
        <v>21</v>
      </c>
      <c r="V8" s="395">
        <v>2004</v>
      </c>
      <c r="W8" s="762">
        <v>22</v>
      </c>
      <c r="X8" s="762">
        <v>12</v>
      </c>
      <c r="Y8" s="762">
        <v>3</v>
      </c>
      <c r="Z8" s="762">
        <v>6</v>
      </c>
      <c r="AA8" s="762">
        <v>16</v>
      </c>
      <c r="AB8" s="762">
        <v>1</v>
      </c>
      <c r="AC8" s="767">
        <v>0</v>
      </c>
      <c r="AD8" s="758">
        <v>270</v>
      </c>
      <c r="AE8" s="17"/>
    </row>
    <row r="9" spans="1:32" ht="15">
      <c r="A9" s="394">
        <v>2005</v>
      </c>
      <c r="B9" s="758">
        <v>4</v>
      </c>
      <c r="C9" s="20" t="s">
        <v>35</v>
      </c>
      <c r="D9" s="758">
        <v>6</v>
      </c>
      <c r="E9" s="759">
        <v>0</v>
      </c>
      <c r="F9" s="758">
        <v>1</v>
      </c>
      <c r="G9" s="758">
        <v>3</v>
      </c>
      <c r="H9" s="758">
        <v>4</v>
      </c>
      <c r="I9" s="758">
        <v>51</v>
      </c>
      <c r="J9" s="758">
        <v>51</v>
      </c>
      <c r="K9" s="11"/>
      <c r="L9" s="394">
        <v>2005</v>
      </c>
      <c r="M9" s="758">
        <v>9</v>
      </c>
      <c r="N9" s="758">
        <v>22</v>
      </c>
      <c r="O9" s="758">
        <v>4</v>
      </c>
      <c r="P9" s="762">
        <v>16</v>
      </c>
      <c r="Q9" s="759">
        <v>1</v>
      </c>
      <c r="R9" s="762">
        <v>4</v>
      </c>
      <c r="S9" s="762">
        <v>25</v>
      </c>
      <c r="T9" s="758">
        <v>19</v>
      </c>
      <c r="V9" s="395">
        <v>2005</v>
      </c>
      <c r="W9" s="762">
        <v>33</v>
      </c>
      <c r="X9" s="762">
        <v>11</v>
      </c>
      <c r="Y9" s="762">
        <v>12</v>
      </c>
      <c r="Z9" s="762">
        <v>7</v>
      </c>
      <c r="AA9" s="762">
        <v>20</v>
      </c>
      <c r="AB9" s="762">
        <v>3</v>
      </c>
      <c r="AC9" s="767">
        <v>0</v>
      </c>
      <c r="AD9" s="758">
        <v>307</v>
      </c>
      <c r="AE9" s="17"/>
    </row>
    <row r="10" spans="1:32" ht="15">
      <c r="A10" s="394">
        <v>2006</v>
      </c>
      <c r="B10" s="758">
        <v>5</v>
      </c>
      <c r="C10" s="20" t="s">
        <v>35</v>
      </c>
      <c r="D10" s="758">
        <v>8</v>
      </c>
      <c r="E10" s="758">
        <v>4</v>
      </c>
      <c r="F10" s="758">
        <v>1</v>
      </c>
      <c r="G10" s="758">
        <v>2</v>
      </c>
      <c r="H10" s="758">
        <v>4</v>
      </c>
      <c r="I10" s="758">
        <v>40</v>
      </c>
      <c r="J10" s="758">
        <v>58</v>
      </c>
      <c r="K10" s="11"/>
      <c r="L10" s="394">
        <v>2006</v>
      </c>
      <c r="M10" s="758">
        <v>12</v>
      </c>
      <c r="N10" s="758">
        <v>16</v>
      </c>
      <c r="O10" s="758">
        <v>5</v>
      </c>
      <c r="P10" s="762">
        <v>21</v>
      </c>
      <c r="Q10" s="759">
        <v>2</v>
      </c>
      <c r="R10" s="762">
        <v>12</v>
      </c>
      <c r="S10" s="762">
        <v>45</v>
      </c>
      <c r="T10" s="758">
        <v>24</v>
      </c>
      <c r="V10" s="395">
        <v>2006</v>
      </c>
      <c r="W10" s="762">
        <v>49</v>
      </c>
      <c r="X10" s="762">
        <v>9</v>
      </c>
      <c r="Y10" s="762">
        <v>10</v>
      </c>
      <c r="Z10" s="762">
        <v>10</v>
      </c>
      <c r="AA10" s="762">
        <v>17</v>
      </c>
      <c r="AB10" s="762">
        <v>2</v>
      </c>
      <c r="AC10" s="766">
        <v>1</v>
      </c>
      <c r="AD10" s="758">
        <v>355</v>
      </c>
      <c r="AE10" s="17"/>
    </row>
    <row r="11" spans="1:32" ht="15">
      <c r="A11" s="394">
        <v>2007</v>
      </c>
      <c r="B11" s="758">
        <v>6</v>
      </c>
      <c r="C11" s="20" t="s">
        <v>35</v>
      </c>
      <c r="D11" s="758">
        <v>6</v>
      </c>
      <c r="E11" s="758">
        <v>5</v>
      </c>
      <c r="F11" s="758">
        <v>2</v>
      </c>
      <c r="G11" s="758">
        <v>3</v>
      </c>
      <c r="H11" s="758">
        <v>3</v>
      </c>
      <c r="I11" s="758">
        <v>44</v>
      </c>
      <c r="J11" s="758">
        <v>65</v>
      </c>
      <c r="K11" s="11"/>
      <c r="L11" s="394">
        <v>2007</v>
      </c>
      <c r="M11" s="758">
        <v>9</v>
      </c>
      <c r="N11" s="758">
        <v>22</v>
      </c>
      <c r="O11" s="758">
        <v>10</v>
      </c>
      <c r="P11" s="762">
        <v>12</v>
      </c>
      <c r="Q11" s="758">
        <v>1</v>
      </c>
      <c r="R11" s="762">
        <v>8</v>
      </c>
      <c r="S11" s="762">
        <v>33</v>
      </c>
      <c r="T11" s="758">
        <v>22</v>
      </c>
      <c r="V11" s="395">
        <v>2007</v>
      </c>
      <c r="W11" s="762">
        <v>33</v>
      </c>
      <c r="X11" s="762">
        <v>4</v>
      </c>
      <c r="Y11" s="762">
        <v>7</v>
      </c>
      <c r="Z11" s="762">
        <v>15</v>
      </c>
      <c r="AA11" s="762">
        <v>13</v>
      </c>
      <c r="AB11" s="762">
        <v>3</v>
      </c>
      <c r="AC11" s="766">
        <v>1</v>
      </c>
      <c r="AD11" s="758">
        <v>329</v>
      </c>
      <c r="AE11" s="17"/>
    </row>
    <row r="12" spans="1:32" ht="15">
      <c r="A12" s="394">
        <v>2008</v>
      </c>
      <c r="B12" s="758">
        <v>7</v>
      </c>
      <c r="C12" s="20" t="s">
        <v>35</v>
      </c>
      <c r="D12" s="758">
        <v>5</v>
      </c>
      <c r="E12" s="758">
        <v>9</v>
      </c>
      <c r="F12" s="758">
        <v>4</v>
      </c>
      <c r="G12" s="758">
        <v>3</v>
      </c>
      <c r="H12" s="758">
        <v>4</v>
      </c>
      <c r="I12" s="758">
        <v>38</v>
      </c>
      <c r="J12" s="758">
        <v>27</v>
      </c>
      <c r="K12" s="11"/>
      <c r="L12" s="394">
        <v>2008</v>
      </c>
      <c r="M12" s="758">
        <v>3</v>
      </c>
      <c r="N12" s="758">
        <v>17</v>
      </c>
      <c r="O12" s="758">
        <v>9</v>
      </c>
      <c r="P12" s="762">
        <v>11</v>
      </c>
      <c r="Q12" s="758">
        <v>1</v>
      </c>
      <c r="R12" s="762">
        <v>2</v>
      </c>
      <c r="S12" s="762">
        <v>18</v>
      </c>
      <c r="T12" s="758">
        <v>20</v>
      </c>
      <c r="V12" s="395">
        <v>2008</v>
      </c>
      <c r="W12" s="762">
        <v>17</v>
      </c>
      <c r="X12" s="762">
        <v>8</v>
      </c>
      <c r="Y12" s="762">
        <v>10</v>
      </c>
      <c r="Z12" s="762">
        <v>8</v>
      </c>
      <c r="AA12" s="762">
        <v>45</v>
      </c>
      <c r="AB12" s="762">
        <v>1</v>
      </c>
      <c r="AC12" s="766">
        <v>1</v>
      </c>
      <c r="AD12" s="758">
        <v>267</v>
      </c>
      <c r="AE12" s="17"/>
    </row>
    <row r="13" spans="1:32" ht="15">
      <c r="A13" s="394">
        <v>2009</v>
      </c>
      <c r="B13" s="758">
        <v>6</v>
      </c>
      <c r="C13" s="20" t="s">
        <v>35</v>
      </c>
      <c r="D13" s="758">
        <v>4</v>
      </c>
      <c r="E13" s="758">
        <v>1</v>
      </c>
      <c r="F13" s="758">
        <v>2</v>
      </c>
      <c r="G13" s="758">
        <v>3</v>
      </c>
      <c r="H13" s="758">
        <v>4</v>
      </c>
      <c r="I13" s="758">
        <v>34</v>
      </c>
      <c r="J13" s="758">
        <v>49</v>
      </c>
      <c r="K13" s="11"/>
      <c r="L13" s="394">
        <v>2009</v>
      </c>
      <c r="M13" s="758">
        <v>9</v>
      </c>
      <c r="N13" s="758">
        <v>19</v>
      </c>
      <c r="O13" s="758">
        <v>9</v>
      </c>
      <c r="P13" s="762">
        <v>10</v>
      </c>
      <c r="Q13" s="758">
        <v>1</v>
      </c>
      <c r="R13" s="762">
        <v>9</v>
      </c>
      <c r="S13" s="762">
        <v>37</v>
      </c>
      <c r="T13" s="758">
        <v>29</v>
      </c>
      <c r="V13" s="395">
        <v>2009</v>
      </c>
      <c r="W13" s="762">
        <v>26</v>
      </c>
      <c r="X13" s="762">
        <v>5</v>
      </c>
      <c r="Y13" s="762">
        <v>6</v>
      </c>
      <c r="Z13" s="762">
        <v>12</v>
      </c>
      <c r="AA13" s="762">
        <v>18</v>
      </c>
      <c r="AB13" s="762">
        <v>3</v>
      </c>
      <c r="AC13" s="766">
        <v>1</v>
      </c>
      <c r="AD13" s="758">
        <v>295</v>
      </c>
      <c r="AE13" s="17"/>
    </row>
    <row r="14" spans="1:32" ht="15">
      <c r="A14" s="394">
        <v>2010</v>
      </c>
      <c r="B14" s="758">
        <v>6</v>
      </c>
      <c r="C14" s="20" t="s">
        <v>35</v>
      </c>
      <c r="D14" s="758">
        <v>4</v>
      </c>
      <c r="E14" s="758">
        <v>4</v>
      </c>
      <c r="F14" s="758">
        <v>2</v>
      </c>
      <c r="G14" s="758">
        <v>3</v>
      </c>
      <c r="H14" s="758">
        <v>5</v>
      </c>
      <c r="I14" s="758">
        <v>33</v>
      </c>
      <c r="J14" s="758">
        <v>64</v>
      </c>
      <c r="K14" s="11"/>
      <c r="L14" s="394">
        <v>2010</v>
      </c>
      <c r="M14" s="758">
        <v>14</v>
      </c>
      <c r="N14" s="758">
        <v>17</v>
      </c>
      <c r="O14" s="758">
        <v>7</v>
      </c>
      <c r="P14" s="762">
        <v>5</v>
      </c>
      <c r="Q14" s="758">
        <v>1</v>
      </c>
      <c r="R14" s="762">
        <v>3</v>
      </c>
      <c r="S14" s="762">
        <v>24</v>
      </c>
      <c r="T14" s="758">
        <v>25</v>
      </c>
      <c r="V14" s="395">
        <v>2010</v>
      </c>
      <c r="W14" s="762">
        <v>19</v>
      </c>
      <c r="X14" s="762">
        <v>6</v>
      </c>
      <c r="Y14" s="762">
        <v>6</v>
      </c>
      <c r="Z14" s="762">
        <v>4</v>
      </c>
      <c r="AA14" s="762">
        <v>7</v>
      </c>
      <c r="AB14" s="762">
        <v>1</v>
      </c>
      <c r="AC14" s="767">
        <v>0</v>
      </c>
      <c r="AD14" s="758">
        <v>258</v>
      </c>
      <c r="AE14" s="17"/>
    </row>
    <row r="15" spans="1:32" ht="15">
      <c r="A15" s="394">
        <v>2011</v>
      </c>
      <c r="B15" s="758">
        <v>6</v>
      </c>
      <c r="C15" s="20" t="s">
        <v>35</v>
      </c>
      <c r="D15" s="758">
        <v>7</v>
      </c>
      <c r="E15" s="758">
        <v>9</v>
      </c>
      <c r="F15" s="758">
        <v>3</v>
      </c>
      <c r="G15" s="758">
        <v>4</v>
      </c>
      <c r="H15" s="758">
        <v>4</v>
      </c>
      <c r="I15" s="758">
        <v>35</v>
      </c>
      <c r="J15" s="758">
        <v>60</v>
      </c>
      <c r="K15" s="11"/>
      <c r="L15" s="394">
        <v>2011</v>
      </c>
      <c r="M15" s="758">
        <v>9</v>
      </c>
      <c r="N15" s="758">
        <v>16</v>
      </c>
      <c r="O15" s="758">
        <v>10</v>
      </c>
      <c r="P15" s="762">
        <v>6</v>
      </c>
      <c r="Q15" s="758">
        <v>1</v>
      </c>
      <c r="R15" s="762">
        <v>4</v>
      </c>
      <c r="S15" s="762">
        <v>25</v>
      </c>
      <c r="T15" s="758">
        <v>22</v>
      </c>
      <c r="V15" s="395">
        <v>2011</v>
      </c>
      <c r="W15" s="762">
        <v>20</v>
      </c>
      <c r="X15" s="762">
        <v>6</v>
      </c>
      <c r="Y15" s="762">
        <v>9</v>
      </c>
      <c r="Z15" s="762">
        <v>9</v>
      </c>
      <c r="AA15" s="762">
        <v>17</v>
      </c>
      <c r="AB15" s="762">
        <v>1</v>
      </c>
      <c r="AC15" s="766">
        <v>1</v>
      </c>
      <c r="AD15" s="758">
        <v>284</v>
      </c>
      <c r="AE15" s="17"/>
    </row>
    <row r="16" spans="1:32" ht="15">
      <c r="A16" s="394">
        <v>2012</v>
      </c>
      <c r="B16" s="758">
        <v>6</v>
      </c>
      <c r="C16" s="20" t="s">
        <v>35</v>
      </c>
      <c r="D16" s="758">
        <v>8</v>
      </c>
      <c r="E16" s="758">
        <v>5</v>
      </c>
      <c r="F16" s="758">
        <v>2</v>
      </c>
      <c r="G16" s="758">
        <v>3</v>
      </c>
      <c r="H16" s="758">
        <v>3</v>
      </c>
      <c r="I16" s="758">
        <v>39</v>
      </c>
      <c r="J16" s="758">
        <v>61</v>
      </c>
      <c r="K16" s="11"/>
      <c r="L16" s="394">
        <v>2012</v>
      </c>
      <c r="M16" s="758">
        <v>6</v>
      </c>
      <c r="N16" s="758">
        <v>17</v>
      </c>
      <c r="O16" s="758">
        <v>7</v>
      </c>
      <c r="P16" s="762">
        <v>4</v>
      </c>
      <c r="Q16" s="758">
        <v>1</v>
      </c>
      <c r="R16" s="762">
        <v>2</v>
      </c>
      <c r="S16" s="762">
        <v>17</v>
      </c>
      <c r="T16" s="758">
        <v>21</v>
      </c>
      <c r="V16" s="395">
        <v>2012</v>
      </c>
      <c r="W16" s="762">
        <v>18</v>
      </c>
      <c r="X16" s="762">
        <v>3</v>
      </c>
      <c r="Y16" s="762">
        <v>2</v>
      </c>
      <c r="Z16" s="762">
        <v>2</v>
      </c>
      <c r="AA16" s="762">
        <v>7</v>
      </c>
      <c r="AB16" s="767">
        <v>0</v>
      </c>
      <c r="AC16" s="767">
        <v>0</v>
      </c>
      <c r="AD16" s="758">
        <v>235</v>
      </c>
      <c r="AE16" s="17"/>
    </row>
    <row r="17" spans="1:32" ht="15">
      <c r="A17" s="394">
        <v>2013</v>
      </c>
      <c r="B17" s="758">
        <v>6</v>
      </c>
      <c r="C17" s="20" t="s">
        <v>35</v>
      </c>
      <c r="D17" s="758">
        <v>6</v>
      </c>
      <c r="E17" s="758">
        <v>6</v>
      </c>
      <c r="F17" s="758">
        <v>2</v>
      </c>
      <c r="G17" s="758">
        <v>2</v>
      </c>
      <c r="H17" s="758">
        <v>4</v>
      </c>
      <c r="I17" s="758">
        <v>48</v>
      </c>
      <c r="J17" s="758">
        <v>61</v>
      </c>
      <c r="K17" s="11"/>
      <c r="L17" s="394">
        <v>2013</v>
      </c>
      <c r="M17" s="758">
        <v>7</v>
      </c>
      <c r="N17" s="758">
        <v>16</v>
      </c>
      <c r="O17" s="758">
        <v>7</v>
      </c>
      <c r="P17" s="762">
        <v>6</v>
      </c>
      <c r="Q17" s="758">
        <v>1</v>
      </c>
      <c r="R17" s="762">
        <v>3</v>
      </c>
      <c r="S17" s="762">
        <v>20</v>
      </c>
      <c r="T17" s="758">
        <v>12</v>
      </c>
      <c r="V17" s="395">
        <v>2013</v>
      </c>
      <c r="W17" s="762">
        <v>16</v>
      </c>
      <c r="X17" s="762">
        <v>4</v>
      </c>
      <c r="Y17" s="762">
        <v>6</v>
      </c>
      <c r="Z17" s="762">
        <v>4</v>
      </c>
      <c r="AA17" s="762">
        <v>17</v>
      </c>
      <c r="AB17" s="767">
        <v>0</v>
      </c>
      <c r="AC17" s="767">
        <v>0</v>
      </c>
      <c r="AD17" s="758">
        <v>254</v>
      </c>
      <c r="AE17" s="17"/>
    </row>
    <row r="18" spans="1:32" ht="15">
      <c r="A18" s="394">
        <v>2014</v>
      </c>
      <c r="B18" s="20">
        <v>7</v>
      </c>
      <c r="C18" s="20" t="s">
        <v>35</v>
      </c>
      <c r="D18" s="20">
        <v>9</v>
      </c>
      <c r="E18" s="20">
        <v>9</v>
      </c>
      <c r="F18" s="20">
        <v>2</v>
      </c>
      <c r="G18" s="20">
        <v>1</v>
      </c>
      <c r="H18" s="20">
        <v>3</v>
      </c>
      <c r="I18" s="20">
        <v>24</v>
      </c>
      <c r="J18" s="20">
        <v>73</v>
      </c>
      <c r="K18" s="11"/>
      <c r="L18" s="394">
        <v>2014</v>
      </c>
      <c r="M18" s="20">
        <v>3</v>
      </c>
      <c r="N18" s="20">
        <v>15</v>
      </c>
      <c r="O18" s="20">
        <v>5</v>
      </c>
      <c r="P18" s="763">
        <v>3</v>
      </c>
      <c r="Q18" s="20">
        <v>1</v>
      </c>
      <c r="R18" s="763">
        <v>3</v>
      </c>
      <c r="S18" s="763">
        <v>14</v>
      </c>
      <c r="T18" s="20">
        <v>14</v>
      </c>
      <c r="V18" s="395">
        <v>2014</v>
      </c>
      <c r="W18" s="763">
        <v>14</v>
      </c>
      <c r="X18" s="763">
        <v>2</v>
      </c>
      <c r="Y18" s="763">
        <v>2</v>
      </c>
      <c r="Z18" s="763">
        <v>2</v>
      </c>
      <c r="AA18" s="763">
        <v>11</v>
      </c>
      <c r="AB18" s="768">
        <v>0</v>
      </c>
      <c r="AC18" s="768">
        <v>0</v>
      </c>
      <c r="AD18" s="758">
        <v>219</v>
      </c>
      <c r="AE18" s="18"/>
    </row>
    <row r="19" spans="1:32" ht="15">
      <c r="A19" s="394">
        <v>2015</v>
      </c>
      <c r="B19" s="20">
        <v>6</v>
      </c>
      <c r="C19" s="20" t="s">
        <v>35</v>
      </c>
      <c r="D19" s="20">
        <v>4</v>
      </c>
      <c r="E19" s="20">
        <v>5</v>
      </c>
      <c r="F19" s="20">
        <v>2</v>
      </c>
      <c r="G19" s="20">
        <v>1</v>
      </c>
      <c r="H19" s="20">
        <v>4</v>
      </c>
      <c r="I19" s="20">
        <v>42</v>
      </c>
      <c r="J19" s="760">
        <v>78</v>
      </c>
      <c r="K19" s="11"/>
      <c r="L19" s="394">
        <v>2015</v>
      </c>
      <c r="M19" s="20">
        <v>5</v>
      </c>
      <c r="N19" s="20">
        <v>16</v>
      </c>
      <c r="O19" s="20">
        <v>7</v>
      </c>
      <c r="P19" s="763">
        <v>9</v>
      </c>
      <c r="Q19" s="20">
        <v>1</v>
      </c>
      <c r="R19" s="763">
        <v>2</v>
      </c>
      <c r="S19" s="763">
        <v>15</v>
      </c>
      <c r="T19" s="20">
        <v>14</v>
      </c>
      <c r="V19" s="395">
        <v>2015</v>
      </c>
      <c r="W19" s="763">
        <v>12</v>
      </c>
      <c r="X19" s="763">
        <v>2</v>
      </c>
      <c r="Y19" s="763">
        <v>2</v>
      </c>
      <c r="Z19" s="763">
        <v>2</v>
      </c>
      <c r="AA19" s="763">
        <v>8</v>
      </c>
      <c r="AB19" s="768">
        <v>0</v>
      </c>
      <c r="AC19" s="768">
        <v>0</v>
      </c>
      <c r="AD19" s="758">
        <v>236</v>
      </c>
      <c r="AE19" s="18"/>
    </row>
    <row r="20" spans="1:32" ht="15">
      <c r="A20" s="394">
        <v>2016</v>
      </c>
      <c r="B20" s="20">
        <v>5</v>
      </c>
      <c r="C20" s="20" t="s">
        <v>35</v>
      </c>
      <c r="D20" s="20">
        <v>6</v>
      </c>
      <c r="E20" s="20">
        <v>6</v>
      </c>
      <c r="F20" s="20">
        <v>2</v>
      </c>
      <c r="G20" s="20">
        <v>2</v>
      </c>
      <c r="H20" s="20">
        <v>3</v>
      </c>
      <c r="I20" s="20">
        <v>34</v>
      </c>
      <c r="J20" s="760">
        <v>58</v>
      </c>
      <c r="K20" s="11"/>
      <c r="L20" s="394">
        <v>2016</v>
      </c>
      <c r="M20" s="20">
        <v>2</v>
      </c>
      <c r="N20" s="20">
        <v>12</v>
      </c>
      <c r="O20" s="20">
        <v>7</v>
      </c>
      <c r="P20" s="763">
        <v>2</v>
      </c>
      <c r="Q20" s="20">
        <v>1</v>
      </c>
      <c r="R20" s="763">
        <v>1</v>
      </c>
      <c r="S20" s="763">
        <v>9</v>
      </c>
      <c r="T20" s="20">
        <v>12</v>
      </c>
      <c r="V20" s="395">
        <v>2016</v>
      </c>
      <c r="W20" s="763">
        <v>12</v>
      </c>
      <c r="X20" s="763">
        <v>2</v>
      </c>
      <c r="Y20" s="763">
        <v>2</v>
      </c>
      <c r="Z20" s="763">
        <v>2</v>
      </c>
      <c r="AA20" s="763">
        <v>9</v>
      </c>
      <c r="AB20" s="767">
        <v>0</v>
      </c>
      <c r="AC20" s="768">
        <v>0</v>
      </c>
      <c r="AD20" s="761">
        <v>190</v>
      </c>
      <c r="AE20" s="20"/>
    </row>
    <row r="21" spans="1:32" ht="15">
      <c r="A21" s="394">
        <v>2017</v>
      </c>
      <c r="B21" s="20">
        <v>5</v>
      </c>
      <c r="C21" s="20" t="s">
        <v>35</v>
      </c>
      <c r="D21" s="20">
        <v>5</v>
      </c>
      <c r="E21" s="20">
        <v>5</v>
      </c>
      <c r="F21" s="20">
        <v>3</v>
      </c>
      <c r="G21" s="20">
        <v>1</v>
      </c>
      <c r="H21" s="20">
        <v>4</v>
      </c>
      <c r="I21" s="20">
        <v>49</v>
      </c>
      <c r="J21" s="20">
        <v>62</v>
      </c>
      <c r="K21" s="11"/>
      <c r="L21" s="394">
        <v>2017</v>
      </c>
      <c r="M21" s="20">
        <v>4</v>
      </c>
      <c r="N21" s="20">
        <v>16</v>
      </c>
      <c r="O21" s="20">
        <v>8</v>
      </c>
      <c r="P21" s="763">
        <v>3</v>
      </c>
      <c r="Q21" s="20">
        <v>1</v>
      </c>
      <c r="R21" s="763">
        <v>1</v>
      </c>
      <c r="S21" s="763">
        <v>11</v>
      </c>
      <c r="T21" s="20">
        <v>13</v>
      </c>
      <c r="V21" s="395">
        <v>2017</v>
      </c>
      <c r="W21" s="763">
        <v>11</v>
      </c>
      <c r="X21" s="763">
        <v>2</v>
      </c>
      <c r="Y21" s="763">
        <v>3</v>
      </c>
      <c r="Z21" s="763">
        <v>2</v>
      </c>
      <c r="AA21" s="763">
        <v>7</v>
      </c>
      <c r="AB21" s="769">
        <v>0</v>
      </c>
      <c r="AC21" s="768">
        <v>0</v>
      </c>
      <c r="AD21" s="758">
        <v>215</v>
      </c>
      <c r="AE21" s="18"/>
    </row>
    <row r="22" spans="1:32" ht="15">
      <c r="A22" s="394">
        <v>2018</v>
      </c>
      <c r="B22" s="20">
        <v>5</v>
      </c>
      <c r="C22" s="20" t="s">
        <v>35</v>
      </c>
      <c r="D22" s="20">
        <v>5</v>
      </c>
      <c r="E22" s="20">
        <v>6</v>
      </c>
      <c r="F22" s="20">
        <v>2</v>
      </c>
      <c r="G22" s="20">
        <v>1</v>
      </c>
      <c r="H22" s="20">
        <v>5</v>
      </c>
      <c r="I22" s="20">
        <v>52</v>
      </c>
      <c r="J22" s="760">
        <v>43</v>
      </c>
      <c r="K22" s="11"/>
      <c r="L22" s="394">
        <v>2018</v>
      </c>
      <c r="M22" s="20">
        <v>3</v>
      </c>
      <c r="N22" s="20">
        <v>19</v>
      </c>
      <c r="O22" s="20">
        <v>8</v>
      </c>
      <c r="P22" s="763">
        <v>2</v>
      </c>
      <c r="Q22" s="20">
        <v>0</v>
      </c>
      <c r="R22" s="763">
        <v>1</v>
      </c>
      <c r="S22" s="763">
        <v>10</v>
      </c>
      <c r="T22" s="20">
        <v>13</v>
      </c>
      <c r="V22" s="395">
        <v>2018</v>
      </c>
      <c r="W22" s="763">
        <v>8</v>
      </c>
      <c r="X22" s="763">
        <v>1</v>
      </c>
      <c r="Y22" s="763">
        <v>2</v>
      </c>
      <c r="Z22" s="763">
        <v>2</v>
      </c>
      <c r="AA22" s="763">
        <v>5</v>
      </c>
      <c r="AB22" s="770">
        <v>0</v>
      </c>
      <c r="AC22" s="768">
        <v>0</v>
      </c>
      <c r="AD22" s="761">
        <v>192</v>
      </c>
      <c r="AE22" s="18"/>
    </row>
    <row r="23" spans="1:32" ht="15">
      <c r="A23" s="398">
        <v>2019</v>
      </c>
      <c r="B23" s="20">
        <v>7</v>
      </c>
      <c r="C23" s="20" t="s">
        <v>35</v>
      </c>
      <c r="D23" s="20">
        <v>5</v>
      </c>
      <c r="E23" s="20">
        <v>6</v>
      </c>
      <c r="F23" s="20">
        <v>2</v>
      </c>
      <c r="G23" s="20">
        <v>2</v>
      </c>
      <c r="H23" s="20">
        <v>3</v>
      </c>
      <c r="I23" s="20">
        <v>32</v>
      </c>
      <c r="J23" s="760">
        <v>47</v>
      </c>
      <c r="K23" s="11"/>
      <c r="L23" s="398">
        <v>2019</v>
      </c>
      <c r="M23" s="20">
        <v>2</v>
      </c>
      <c r="N23" s="20">
        <v>14</v>
      </c>
      <c r="O23" s="20">
        <v>8</v>
      </c>
      <c r="P23" s="763">
        <v>1</v>
      </c>
      <c r="Q23" s="20">
        <v>0</v>
      </c>
      <c r="R23" s="763">
        <v>1</v>
      </c>
      <c r="S23" s="763">
        <v>9</v>
      </c>
      <c r="T23" s="20">
        <v>13</v>
      </c>
      <c r="U23" s="77"/>
      <c r="V23" s="397">
        <v>2019</v>
      </c>
      <c r="W23" s="763">
        <v>7</v>
      </c>
      <c r="X23" s="763">
        <v>1</v>
      </c>
      <c r="Y23" s="763">
        <v>2</v>
      </c>
      <c r="Z23" s="763">
        <v>2</v>
      </c>
      <c r="AA23" s="763">
        <v>3</v>
      </c>
      <c r="AB23" s="763">
        <v>0</v>
      </c>
      <c r="AC23" s="768">
        <v>0</v>
      </c>
      <c r="AD23" s="761">
        <v>166</v>
      </c>
      <c r="AE23" s="18"/>
    </row>
    <row r="24" spans="1:32" ht="15">
      <c r="A24" s="399">
        <v>2020</v>
      </c>
      <c r="B24" s="758">
        <v>3</v>
      </c>
      <c r="C24" s="758">
        <v>2</v>
      </c>
      <c r="D24" s="758">
        <v>2</v>
      </c>
      <c r="E24" s="758">
        <v>5</v>
      </c>
      <c r="F24" s="758">
        <v>1</v>
      </c>
      <c r="G24" s="758">
        <v>1</v>
      </c>
      <c r="H24" s="758">
        <v>3</v>
      </c>
      <c r="I24" s="758">
        <v>35</v>
      </c>
      <c r="J24" s="761">
        <v>46</v>
      </c>
      <c r="K24" s="11"/>
      <c r="L24" s="399">
        <v>2020</v>
      </c>
      <c r="M24" s="758">
        <v>1</v>
      </c>
      <c r="N24" s="758">
        <v>9</v>
      </c>
      <c r="O24" s="758">
        <v>9</v>
      </c>
      <c r="P24" s="762">
        <v>1</v>
      </c>
      <c r="Q24" s="758">
        <v>1</v>
      </c>
      <c r="R24" s="762">
        <v>1</v>
      </c>
      <c r="S24" s="762">
        <v>11</v>
      </c>
      <c r="T24" s="758">
        <v>11</v>
      </c>
      <c r="V24" s="400">
        <v>2020</v>
      </c>
      <c r="W24" s="762">
        <v>7</v>
      </c>
      <c r="X24" s="762">
        <v>2</v>
      </c>
      <c r="Y24" s="762">
        <v>1</v>
      </c>
      <c r="Z24" s="762">
        <v>3</v>
      </c>
      <c r="AA24" s="762">
        <v>3</v>
      </c>
      <c r="AB24" s="762">
        <v>0</v>
      </c>
      <c r="AC24" s="767">
        <v>0</v>
      </c>
      <c r="AD24" s="758">
        <v>159</v>
      </c>
      <c r="AE24" s="36"/>
    </row>
    <row r="25" spans="1:32" ht="15">
      <c r="A25" s="399">
        <v>2021</v>
      </c>
      <c r="B25" s="758">
        <v>4</v>
      </c>
      <c r="C25" s="758">
        <v>1</v>
      </c>
      <c r="D25" s="758">
        <v>4</v>
      </c>
      <c r="E25" s="758">
        <v>5</v>
      </c>
      <c r="F25" s="758">
        <v>2</v>
      </c>
      <c r="G25" s="758">
        <v>1</v>
      </c>
      <c r="H25" s="758">
        <v>3</v>
      </c>
      <c r="I25" s="758">
        <v>56</v>
      </c>
      <c r="J25" s="758">
        <v>62</v>
      </c>
      <c r="K25" s="11"/>
      <c r="L25" s="399">
        <v>2021</v>
      </c>
      <c r="M25" s="758">
        <v>2</v>
      </c>
      <c r="N25" s="758">
        <v>8</v>
      </c>
      <c r="O25" s="758">
        <v>6</v>
      </c>
      <c r="P25" s="762">
        <v>2</v>
      </c>
      <c r="Q25" s="758">
        <v>0</v>
      </c>
      <c r="R25" s="762">
        <v>1</v>
      </c>
      <c r="S25" s="762">
        <v>8</v>
      </c>
      <c r="T25" s="758">
        <v>11</v>
      </c>
      <c r="V25" s="400">
        <v>2021</v>
      </c>
      <c r="W25" s="762">
        <v>4</v>
      </c>
      <c r="X25" s="762">
        <v>1</v>
      </c>
      <c r="Y25" s="762">
        <v>1</v>
      </c>
      <c r="Z25" s="762">
        <v>2</v>
      </c>
      <c r="AA25" s="762">
        <v>4</v>
      </c>
      <c r="AB25" s="762">
        <v>0</v>
      </c>
      <c r="AC25" s="767">
        <v>0</v>
      </c>
      <c r="AD25" s="758">
        <v>189</v>
      </c>
      <c r="AE25" s="36"/>
    </row>
    <row r="26" spans="1:32" s="37" customFormat="1" ht="15">
      <c r="A26" s="399">
        <v>2022</v>
      </c>
      <c r="B26" s="20">
        <v>4</v>
      </c>
      <c r="C26" s="20">
        <v>2</v>
      </c>
      <c r="D26" s="20">
        <v>3</v>
      </c>
      <c r="E26" s="20">
        <v>4</v>
      </c>
      <c r="F26" s="20">
        <v>2</v>
      </c>
      <c r="G26" s="20">
        <v>1</v>
      </c>
      <c r="H26" s="20">
        <v>3</v>
      </c>
      <c r="I26" s="20">
        <v>27</v>
      </c>
      <c r="J26" s="760">
        <v>39</v>
      </c>
      <c r="K26" s="11"/>
      <c r="L26" s="399">
        <v>2022</v>
      </c>
      <c r="M26" s="20">
        <v>2</v>
      </c>
      <c r="N26" s="20">
        <v>9</v>
      </c>
      <c r="O26" s="20">
        <v>7</v>
      </c>
      <c r="P26" s="763">
        <v>1</v>
      </c>
      <c r="Q26" s="20">
        <v>0</v>
      </c>
      <c r="R26" s="763">
        <v>1</v>
      </c>
      <c r="S26" s="763">
        <v>7</v>
      </c>
      <c r="T26" s="760">
        <v>10</v>
      </c>
      <c r="U26" s="77"/>
      <c r="V26" s="395">
        <v>2022</v>
      </c>
      <c r="W26" s="763">
        <v>4</v>
      </c>
      <c r="X26" s="763">
        <v>0</v>
      </c>
      <c r="Y26" s="763">
        <v>2</v>
      </c>
      <c r="Z26" s="763">
        <v>3</v>
      </c>
      <c r="AA26" s="763">
        <v>3</v>
      </c>
      <c r="AB26" s="769">
        <v>0</v>
      </c>
      <c r="AC26" s="768">
        <v>0</v>
      </c>
      <c r="AD26" s="761">
        <v>135</v>
      </c>
      <c r="AE26" s="18"/>
    </row>
    <row r="27" spans="1:32" s="37" customFormat="1" ht="15">
      <c r="A27" s="398">
        <v>2023</v>
      </c>
      <c r="B27" s="20">
        <v>2</v>
      </c>
      <c r="C27" s="20">
        <v>1</v>
      </c>
      <c r="D27" s="20">
        <v>4</v>
      </c>
      <c r="E27" s="20">
        <v>3</v>
      </c>
      <c r="F27" s="20">
        <v>2</v>
      </c>
      <c r="G27" s="20">
        <v>2</v>
      </c>
      <c r="H27" s="20">
        <v>4</v>
      </c>
      <c r="I27" s="20">
        <v>42</v>
      </c>
      <c r="J27" s="760">
        <v>33</v>
      </c>
      <c r="K27" s="11"/>
      <c r="L27" s="399">
        <v>2023</v>
      </c>
      <c r="M27" s="20">
        <v>1</v>
      </c>
      <c r="N27" s="20">
        <v>6</v>
      </c>
      <c r="O27" s="20">
        <v>6</v>
      </c>
      <c r="P27" s="763">
        <v>1</v>
      </c>
      <c r="Q27" s="20">
        <v>0</v>
      </c>
      <c r="R27" s="763">
        <v>1</v>
      </c>
      <c r="S27" s="763">
        <v>7</v>
      </c>
      <c r="T27" s="20">
        <v>11</v>
      </c>
      <c r="U27" s="77"/>
      <c r="V27" s="395">
        <v>2023</v>
      </c>
      <c r="W27" s="763">
        <v>4</v>
      </c>
      <c r="X27" s="763">
        <v>0</v>
      </c>
      <c r="Y27" s="763">
        <v>2</v>
      </c>
      <c r="Z27" s="763">
        <v>2</v>
      </c>
      <c r="AA27" s="763">
        <v>2</v>
      </c>
      <c r="AB27" s="769">
        <v>0</v>
      </c>
      <c r="AC27" s="768">
        <v>0</v>
      </c>
      <c r="AD27" s="761">
        <v>138</v>
      </c>
      <c r="AE27" s="18"/>
    </row>
    <row r="28" spans="1:32" s="37" customFormat="1" ht="15">
      <c r="A28" s="399">
        <v>2024</v>
      </c>
      <c r="B28" s="20">
        <v>5</v>
      </c>
      <c r="C28" s="20">
        <v>1</v>
      </c>
      <c r="D28" s="20">
        <v>3</v>
      </c>
      <c r="E28" s="20">
        <v>2</v>
      </c>
      <c r="F28" s="20">
        <v>2</v>
      </c>
      <c r="G28" s="20">
        <v>1</v>
      </c>
      <c r="H28" s="20">
        <v>3</v>
      </c>
      <c r="I28" s="20">
        <v>39</v>
      </c>
      <c r="J28" s="20">
        <v>34</v>
      </c>
      <c r="K28" s="11"/>
      <c r="L28" s="399">
        <v>2024</v>
      </c>
      <c r="M28" s="20">
        <v>1</v>
      </c>
      <c r="N28" s="20">
        <v>5</v>
      </c>
      <c r="O28" s="20">
        <v>5</v>
      </c>
      <c r="P28" s="763">
        <v>1</v>
      </c>
      <c r="Q28" s="20">
        <v>1</v>
      </c>
      <c r="R28" s="764">
        <v>1</v>
      </c>
      <c r="S28" s="763">
        <v>5</v>
      </c>
      <c r="T28" s="20">
        <v>10</v>
      </c>
      <c r="U28" s="77"/>
      <c r="V28" s="401">
        <v>2024</v>
      </c>
      <c r="W28" s="764">
        <v>5</v>
      </c>
      <c r="X28" s="764">
        <v>0</v>
      </c>
      <c r="Y28" s="764">
        <v>1</v>
      </c>
      <c r="Z28" s="764">
        <v>2</v>
      </c>
      <c r="AA28" s="763">
        <v>4</v>
      </c>
      <c r="AB28" s="771">
        <v>0</v>
      </c>
      <c r="AC28" s="768">
        <v>0</v>
      </c>
      <c r="AD28" s="931">
        <v>131</v>
      </c>
      <c r="AE28" s="18"/>
    </row>
    <row r="29" spans="1:32" ht="15">
      <c r="A29" s="402" t="s">
        <v>36</v>
      </c>
      <c r="B29" s="403"/>
      <c r="C29" s="403"/>
      <c r="D29" s="404"/>
      <c r="E29" s="404"/>
      <c r="F29" s="404"/>
      <c r="G29" s="404"/>
      <c r="H29" s="404"/>
      <c r="I29" s="404"/>
      <c r="J29" s="405"/>
      <c r="K29" s="11"/>
      <c r="L29" s="406" t="s">
        <v>37</v>
      </c>
      <c r="M29" s="405"/>
      <c r="N29" s="405"/>
      <c r="O29" s="405"/>
      <c r="P29" s="405"/>
      <c r="Q29" s="405"/>
      <c r="R29" s="405"/>
      <c r="S29" s="406"/>
      <c r="T29" s="407"/>
      <c r="U29" s="11"/>
      <c r="V29" s="408" t="s">
        <v>38</v>
      </c>
      <c r="W29" s="407"/>
      <c r="X29" s="405"/>
      <c r="Y29" s="405"/>
      <c r="Z29" s="405"/>
      <c r="AA29" s="405"/>
      <c r="AB29" s="405"/>
      <c r="AC29" s="405"/>
      <c r="AD29" s="405"/>
      <c r="AE29" s="409"/>
    </row>
    <row r="30" spans="1:32" ht="15">
      <c r="A30" s="410" t="s">
        <v>144</v>
      </c>
      <c r="B30" s="411"/>
      <c r="C30" s="411"/>
      <c r="D30" s="412"/>
      <c r="E30" s="412"/>
      <c r="F30" s="412"/>
      <c r="G30" s="412"/>
      <c r="H30" s="412"/>
      <c r="I30" s="412"/>
      <c r="J30" s="409"/>
      <c r="K30" s="11"/>
      <c r="L30" s="408" t="s">
        <v>38</v>
      </c>
      <c r="M30" s="11"/>
      <c r="N30" s="11"/>
      <c r="O30" s="11"/>
      <c r="P30" s="11"/>
      <c r="Q30" s="11"/>
      <c r="R30" s="11"/>
      <c r="S30" s="11"/>
      <c r="T30" s="11"/>
      <c r="U30" s="11"/>
      <c r="V30" s="410" t="s">
        <v>144</v>
      </c>
      <c r="W30" s="11"/>
      <c r="X30" s="11"/>
      <c r="Y30" s="11"/>
      <c r="Z30" s="11"/>
      <c r="AA30" s="11"/>
      <c r="AB30" s="11"/>
      <c r="AC30" s="11"/>
      <c r="AD30" s="11"/>
      <c r="AE30" s="11"/>
    </row>
    <row r="31" spans="1:32">
      <c r="A31" s="11"/>
      <c r="B31" s="11"/>
      <c r="C31" s="11"/>
      <c r="D31" s="11"/>
      <c r="E31" s="11"/>
      <c r="F31" s="11"/>
      <c r="G31" s="11"/>
      <c r="H31" s="11"/>
      <c r="I31" s="11"/>
      <c r="J31" s="11"/>
      <c r="L31" s="410" t="s">
        <v>144</v>
      </c>
      <c r="M31" s="11"/>
      <c r="N31" s="11"/>
      <c r="O31" s="11"/>
      <c r="P31" s="11"/>
      <c r="Q31" s="11"/>
      <c r="R31" s="11"/>
      <c r="S31" s="11"/>
      <c r="T31" s="11"/>
      <c r="U31" s="11"/>
      <c r="V31" s="11"/>
      <c r="W31" s="11"/>
      <c r="X31" s="11"/>
      <c r="Y31" s="11"/>
      <c r="Z31" s="11"/>
      <c r="AA31" s="11"/>
      <c r="AB31" s="11"/>
      <c r="AC31" s="11"/>
      <c r="AD31" s="11"/>
      <c r="AE31" s="11"/>
    </row>
    <row r="32" spans="1:32">
      <c r="A32" s="11"/>
      <c r="B32" s="11"/>
      <c r="C32" s="11"/>
      <c r="AF32" s="396"/>
    </row>
    <row r="33" spans="18:23" ht="14.25">
      <c r="R33" s="413"/>
      <c r="S33" s="413"/>
      <c r="W33"/>
    </row>
  </sheetData>
  <mergeCells count="24">
    <mergeCell ref="AA4:AA5"/>
    <mergeCell ref="AB4:AB5"/>
    <mergeCell ref="AC4:AC5"/>
    <mergeCell ref="AD4:AD5"/>
    <mergeCell ref="S4:S5"/>
    <mergeCell ref="T4:T5"/>
    <mergeCell ref="V4:V5"/>
    <mergeCell ref="X4:X5"/>
    <mergeCell ref="Y4:Y5"/>
    <mergeCell ref="M4:M5"/>
    <mergeCell ref="N4:N5"/>
    <mergeCell ref="O4:O5"/>
    <mergeCell ref="Q4:Q5"/>
    <mergeCell ref="R4:R5"/>
    <mergeCell ref="F4:F5"/>
    <mergeCell ref="G4:G5"/>
    <mergeCell ref="H4:H5"/>
    <mergeCell ref="J4:J5"/>
    <mergeCell ref="L4:L5"/>
    <mergeCell ref="A4:A5"/>
    <mergeCell ref="B4:B5"/>
    <mergeCell ref="C4:C5"/>
    <mergeCell ref="D4:D5"/>
    <mergeCell ref="E4:E5"/>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2932-751C-4645-A633-4764D609000F}">
  <dimension ref="A1:D81"/>
  <sheetViews>
    <sheetView workbookViewId="0">
      <selection activeCell="H19" sqref="H19"/>
    </sheetView>
  </sheetViews>
  <sheetFormatPr defaultRowHeight="15.75"/>
  <cols>
    <col min="1" max="1" width="11.125" style="83" customWidth="1"/>
    <col min="2" max="2" width="20.375" style="83" customWidth="1"/>
    <col min="3" max="3" width="27.375" style="83" customWidth="1"/>
    <col min="4" max="4" width="18.875" style="83" customWidth="1"/>
    <col min="5" max="16384" width="9" style="83"/>
  </cols>
  <sheetData>
    <row r="1" spans="1:4">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4" ht="19.5" customHeight="1">
      <c r="A3" s="109" t="s">
        <v>328</v>
      </c>
      <c r="B3" s="173"/>
    </row>
    <row r="4" spans="1:4" ht="19.5" customHeight="1">
      <c r="A4" s="64"/>
    </row>
    <row r="5" spans="1:4">
      <c r="A5" s="1090" t="s">
        <v>225</v>
      </c>
      <c r="B5" s="1091"/>
      <c r="C5" s="1091"/>
      <c r="D5" s="1091"/>
    </row>
    <row r="6" spans="1:4" ht="19.5" customHeight="1">
      <c r="A6" s="1115" t="s">
        <v>455</v>
      </c>
      <c r="B6" s="1116"/>
      <c r="C6" s="1116"/>
      <c r="D6" s="1116"/>
    </row>
    <row r="7" spans="1:4" ht="19.5" customHeight="1" thickBot="1">
      <c r="A7" s="1117" t="s">
        <v>326</v>
      </c>
      <c r="B7" s="1118"/>
      <c r="C7" s="1118"/>
      <c r="D7" s="1118"/>
    </row>
    <row r="8" spans="1:4" ht="20.25" customHeight="1" thickBot="1">
      <c r="A8" s="1120" t="s">
        <v>228</v>
      </c>
      <c r="B8" s="1121"/>
      <c r="C8" s="1121"/>
      <c r="D8" s="1122"/>
    </row>
    <row r="9" spans="1:4" ht="20.25" customHeight="1" thickBot="1">
      <c r="A9" s="1123" t="s">
        <v>226</v>
      </c>
      <c r="B9" s="1094" t="s">
        <v>229</v>
      </c>
      <c r="C9" s="1095"/>
      <c r="D9" s="1096"/>
    </row>
    <row r="10" spans="1:4" ht="20.25" customHeight="1" thickBot="1">
      <c r="A10" s="1124"/>
      <c r="B10" s="104" t="s">
        <v>230</v>
      </c>
      <c r="C10" s="104" t="s">
        <v>231</v>
      </c>
      <c r="D10" s="104" t="s">
        <v>232</v>
      </c>
    </row>
    <row r="11" spans="1:4" ht="17.25" customHeight="1" thickBot="1">
      <c r="A11" s="102" t="s">
        <v>124</v>
      </c>
      <c r="B11" s="74" t="s">
        <v>502</v>
      </c>
      <c r="C11" s="103" t="s">
        <v>503</v>
      </c>
      <c r="D11" s="103" t="s">
        <v>504</v>
      </c>
    </row>
    <row r="12" spans="1:4" ht="17.25" customHeight="1" thickBot="1">
      <c r="A12" s="102" t="s">
        <v>125</v>
      </c>
      <c r="B12" s="74" t="s">
        <v>505</v>
      </c>
      <c r="C12" s="103" t="s">
        <v>506</v>
      </c>
      <c r="D12" s="103" t="s">
        <v>504</v>
      </c>
    </row>
    <row r="13" spans="1:4" ht="17.25" customHeight="1" thickBot="1">
      <c r="A13" s="102" t="s">
        <v>126</v>
      </c>
      <c r="B13" s="74" t="s">
        <v>507</v>
      </c>
      <c r="C13" s="103" t="s">
        <v>508</v>
      </c>
      <c r="D13" s="103" t="s">
        <v>504</v>
      </c>
    </row>
    <row r="14" spans="1:4" ht="17.25" customHeight="1" thickBot="1">
      <c r="A14" s="102" t="s">
        <v>127</v>
      </c>
      <c r="B14" s="74" t="s">
        <v>509</v>
      </c>
      <c r="C14" s="103" t="s">
        <v>504</v>
      </c>
      <c r="D14" s="103" t="s">
        <v>504</v>
      </c>
    </row>
    <row r="15" spans="1:4" ht="17.25" customHeight="1" thickBot="1">
      <c r="A15" s="102" t="s">
        <v>128</v>
      </c>
      <c r="B15" s="74" t="s">
        <v>510</v>
      </c>
      <c r="C15" s="103" t="s">
        <v>504</v>
      </c>
      <c r="D15" s="103" t="s">
        <v>504</v>
      </c>
    </row>
    <row r="16" spans="1:4" ht="17.25" customHeight="1" thickBot="1">
      <c r="A16" s="102" t="s">
        <v>129</v>
      </c>
      <c r="B16" s="74" t="s">
        <v>511</v>
      </c>
      <c r="C16" s="103" t="s">
        <v>504</v>
      </c>
      <c r="D16" s="103" t="s">
        <v>504</v>
      </c>
    </row>
    <row r="17" spans="1:4" ht="17.25" customHeight="1" thickBot="1">
      <c r="A17" s="102" t="s">
        <v>450</v>
      </c>
      <c r="B17" s="74" t="s">
        <v>511</v>
      </c>
      <c r="C17" s="103" t="s">
        <v>504</v>
      </c>
      <c r="D17" s="103" t="s">
        <v>504</v>
      </c>
    </row>
    <row r="18" spans="1:4" ht="17.25" customHeight="1" thickBot="1">
      <c r="A18" s="102" t="s">
        <v>130</v>
      </c>
      <c r="B18" s="74" t="s">
        <v>512</v>
      </c>
      <c r="C18" s="103" t="s">
        <v>504</v>
      </c>
      <c r="D18" s="103" t="s">
        <v>504</v>
      </c>
    </row>
    <row r="19" spans="1:4" ht="17.25" customHeight="1" thickBot="1">
      <c r="A19" s="102" t="s">
        <v>385</v>
      </c>
      <c r="B19" s="74" t="s">
        <v>509</v>
      </c>
      <c r="C19" s="103" t="s">
        <v>504</v>
      </c>
      <c r="D19" s="103" t="s">
        <v>504</v>
      </c>
    </row>
    <row r="20" spans="1:4">
      <c r="A20" s="65"/>
    </row>
    <row r="21" spans="1:4" ht="15.75" customHeight="1">
      <c r="A21" s="1115" t="s">
        <v>456</v>
      </c>
      <c r="B21" s="1116"/>
      <c r="C21" s="1116"/>
      <c r="D21" s="1116"/>
    </row>
    <row r="22" spans="1:4" ht="16.5" customHeight="1" thickBot="1">
      <c r="A22" s="1119" t="s">
        <v>525</v>
      </c>
      <c r="B22" s="1118"/>
      <c r="C22" s="1118"/>
      <c r="D22" s="1118"/>
    </row>
    <row r="23" spans="1:4" ht="19.5" customHeight="1" thickBot="1">
      <c r="A23" s="1120" t="s">
        <v>228</v>
      </c>
      <c r="B23" s="1121"/>
      <c r="C23" s="1121"/>
      <c r="D23" s="1122"/>
    </row>
    <row r="24" spans="1:4" ht="20.25" customHeight="1" thickBot="1">
      <c r="A24" s="1123" t="s">
        <v>226</v>
      </c>
      <c r="B24" s="1094" t="s">
        <v>229</v>
      </c>
      <c r="C24" s="1095"/>
      <c r="D24" s="1096"/>
    </row>
    <row r="25" spans="1:4" ht="20.25" customHeight="1" thickBot="1">
      <c r="A25" s="1124"/>
      <c r="B25" s="104" t="s">
        <v>230</v>
      </c>
      <c r="C25" s="104" t="s">
        <v>231</v>
      </c>
      <c r="D25" s="104" t="s">
        <v>232</v>
      </c>
    </row>
    <row r="26" spans="1:4" ht="17.25" customHeight="1" thickBot="1">
      <c r="A26" s="102" t="s">
        <v>124</v>
      </c>
      <c r="B26" s="74" t="s">
        <v>502</v>
      </c>
      <c r="C26" s="103" t="s">
        <v>234</v>
      </c>
      <c r="D26" s="103" t="s">
        <v>513</v>
      </c>
    </row>
    <row r="27" spans="1:4" ht="17.25" customHeight="1" thickBot="1">
      <c r="A27" s="102" t="s">
        <v>125</v>
      </c>
      <c r="B27" s="74" t="s">
        <v>514</v>
      </c>
      <c r="C27" s="103" t="s">
        <v>238</v>
      </c>
      <c r="D27" s="103" t="s">
        <v>513</v>
      </c>
    </row>
    <row r="28" spans="1:4" ht="17.25" customHeight="1" thickBot="1">
      <c r="A28" s="102" t="s">
        <v>126</v>
      </c>
      <c r="B28" s="74" t="s">
        <v>515</v>
      </c>
      <c r="C28" s="103" t="s">
        <v>239</v>
      </c>
      <c r="D28" s="103" t="s">
        <v>513</v>
      </c>
    </row>
    <row r="29" spans="1:4" ht="17.25" customHeight="1" thickBot="1">
      <c r="A29" s="102" t="s">
        <v>127</v>
      </c>
      <c r="B29" s="74" t="s">
        <v>235</v>
      </c>
      <c r="C29" s="103" t="s">
        <v>513</v>
      </c>
      <c r="D29" s="103" t="s">
        <v>513</v>
      </c>
    </row>
    <row r="30" spans="1:4" ht="17.25" customHeight="1" thickBot="1">
      <c r="A30" s="102" t="s">
        <v>128</v>
      </c>
      <c r="B30" s="74" t="s">
        <v>236</v>
      </c>
      <c r="C30" s="103" t="s">
        <v>513</v>
      </c>
      <c r="D30" s="103" t="s">
        <v>513</v>
      </c>
    </row>
    <row r="31" spans="1:4" ht="17.25" customHeight="1" thickBot="1">
      <c r="A31" s="102" t="s">
        <v>129</v>
      </c>
      <c r="B31" s="74" t="s">
        <v>233</v>
      </c>
      <c r="C31" s="103" t="s">
        <v>513</v>
      </c>
      <c r="D31" s="103" t="s">
        <v>513</v>
      </c>
    </row>
    <row r="32" spans="1:4" ht="17.25" customHeight="1" thickBot="1">
      <c r="A32" s="102" t="s">
        <v>450</v>
      </c>
      <c r="B32" s="74" t="s">
        <v>233</v>
      </c>
      <c r="C32" s="103" t="s">
        <v>513</v>
      </c>
      <c r="D32" s="103" t="s">
        <v>513</v>
      </c>
    </row>
    <row r="33" spans="1:4" ht="17.25" customHeight="1" thickBot="1">
      <c r="A33" s="102" t="s">
        <v>130</v>
      </c>
      <c r="B33" s="74" t="s">
        <v>237</v>
      </c>
      <c r="C33" s="103" t="s">
        <v>513</v>
      </c>
      <c r="D33" s="103" t="s">
        <v>513</v>
      </c>
    </row>
    <row r="34" spans="1:4" ht="17.25" customHeight="1" thickBot="1">
      <c r="A34" s="102" t="s">
        <v>385</v>
      </c>
      <c r="B34" s="74" t="s">
        <v>235</v>
      </c>
      <c r="C34" s="103" t="s">
        <v>513</v>
      </c>
      <c r="D34" s="103" t="s">
        <v>513</v>
      </c>
    </row>
    <row r="35" spans="1:4">
      <c r="A35" s="65"/>
    </row>
    <row r="36" spans="1:4">
      <c r="A36" s="1090" t="s">
        <v>227</v>
      </c>
      <c r="B36" s="1091"/>
      <c r="C36" s="1091"/>
      <c r="D36" s="1091"/>
    </row>
    <row r="37" spans="1:4" ht="34.5" customHeight="1">
      <c r="A37" s="1097" t="s">
        <v>459</v>
      </c>
      <c r="B37" s="1098"/>
      <c r="C37" s="1098"/>
      <c r="D37" s="1098"/>
    </row>
    <row r="38" spans="1:4" ht="24.75" customHeight="1" thickBot="1">
      <c r="A38" s="1117" t="s">
        <v>326</v>
      </c>
      <c r="B38" s="1118"/>
      <c r="C38" s="1118"/>
      <c r="D38" s="1118"/>
    </row>
    <row r="39" spans="1:4" ht="16.5" thickBot="1">
      <c r="A39" s="1120" t="s">
        <v>228</v>
      </c>
      <c r="B39" s="1121"/>
      <c r="C39" s="1121"/>
      <c r="D39" s="1122"/>
    </row>
    <row r="40" spans="1:4" ht="16.5" thickBot="1">
      <c r="A40" s="1123" t="s">
        <v>226</v>
      </c>
      <c r="B40" s="1094" t="s">
        <v>229</v>
      </c>
      <c r="C40" s="1095"/>
      <c r="D40" s="1096"/>
    </row>
    <row r="41" spans="1:4" ht="19.5" customHeight="1" thickBot="1">
      <c r="A41" s="1124"/>
      <c r="B41" s="104" t="s">
        <v>230</v>
      </c>
      <c r="C41" s="104" t="s">
        <v>231</v>
      </c>
      <c r="D41" s="104" t="s">
        <v>232</v>
      </c>
    </row>
    <row r="42" spans="1:4" ht="17.25" customHeight="1" thickBot="1">
      <c r="A42" s="102" t="s">
        <v>124</v>
      </c>
      <c r="B42" s="74" t="s">
        <v>235</v>
      </c>
      <c r="C42" s="103" t="s">
        <v>513</v>
      </c>
      <c r="D42" s="103" t="s">
        <v>513</v>
      </c>
    </row>
    <row r="43" spans="1:4" ht="17.25" customHeight="1" thickBot="1">
      <c r="A43" s="102" t="s">
        <v>125</v>
      </c>
      <c r="B43" s="74" t="s">
        <v>236</v>
      </c>
      <c r="C43" s="103" t="s">
        <v>513</v>
      </c>
      <c r="D43" s="103" t="s">
        <v>513</v>
      </c>
    </row>
    <row r="44" spans="1:4" ht="17.25" customHeight="1" thickBot="1">
      <c r="A44" s="102" t="s">
        <v>452</v>
      </c>
      <c r="B44" s="74" t="s">
        <v>233</v>
      </c>
      <c r="C44" s="103" t="s">
        <v>513</v>
      </c>
      <c r="D44" s="103" t="s">
        <v>513</v>
      </c>
    </row>
    <row r="45" spans="1:4" ht="17.25" customHeight="1" thickBot="1">
      <c r="A45" s="102" t="s">
        <v>126</v>
      </c>
      <c r="B45" s="74" t="s">
        <v>237</v>
      </c>
      <c r="C45" s="103" t="s">
        <v>513</v>
      </c>
      <c r="D45" s="103" t="s">
        <v>513</v>
      </c>
    </row>
    <row r="46" spans="1:4" ht="17.25" customHeight="1" thickBot="1">
      <c r="A46" s="102" t="s">
        <v>127</v>
      </c>
      <c r="B46" s="74" t="s">
        <v>238</v>
      </c>
      <c r="C46" s="103" t="s">
        <v>513</v>
      </c>
      <c r="D46" s="103" t="s">
        <v>513</v>
      </c>
    </row>
    <row r="47" spans="1:4" ht="17.25" customHeight="1" thickBot="1">
      <c r="A47" s="102" t="s">
        <v>128</v>
      </c>
      <c r="B47" s="74" t="s">
        <v>239</v>
      </c>
      <c r="C47" s="103" t="s">
        <v>513</v>
      </c>
      <c r="D47" s="103" t="s">
        <v>513</v>
      </c>
    </row>
    <row r="48" spans="1:4" ht="17.25" customHeight="1" thickBot="1">
      <c r="A48" s="102" t="s">
        <v>129</v>
      </c>
      <c r="B48" s="74" t="s">
        <v>516</v>
      </c>
      <c r="C48" s="103" t="s">
        <v>513</v>
      </c>
      <c r="D48" s="103" t="s">
        <v>513</v>
      </c>
    </row>
    <row r="49" spans="1:4" ht="17.25" customHeight="1" thickBot="1">
      <c r="A49" s="102" t="s">
        <v>130</v>
      </c>
      <c r="B49" s="74" t="s">
        <v>241</v>
      </c>
      <c r="C49" s="103" t="s">
        <v>513</v>
      </c>
      <c r="D49" s="103" t="s">
        <v>513</v>
      </c>
    </row>
    <row r="50" spans="1:4" ht="17.25" customHeight="1" thickBot="1">
      <c r="A50" s="102" t="s">
        <v>385</v>
      </c>
      <c r="B50" s="74" t="s">
        <v>234</v>
      </c>
      <c r="C50" s="103" t="s">
        <v>513</v>
      </c>
      <c r="D50" s="103" t="s">
        <v>513</v>
      </c>
    </row>
    <row r="52" spans="1:4" ht="29.25" customHeight="1">
      <c r="A52" s="1115" t="s">
        <v>457</v>
      </c>
      <c r="B52" s="1116"/>
      <c r="C52" s="1116"/>
      <c r="D52" s="1116"/>
    </row>
    <row r="53" spans="1:4" ht="16.5" customHeight="1" thickBot="1">
      <c r="A53" s="1119" t="s">
        <v>525</v>
      </c>
      <c r="B53" s="1118"/>
      <c r="C53" s="1118"/>
      <c r="D53" s="1118"/>
    </row>
    <row r="54" spans="1:4" ht="16.5" thickBot="1">
      <c r="A54" s="1120" t="s">
        <v>228</v>
      </c>
      <c r="B54" s="1121"/>
      <c r="C54" s="1121"/>
      <c r="D54" s="1122"/>
    </row>
    <row r="55" spans="1:4" ht="18" customHeight="1" thickBot="1">
      <c r="A55" s="1123" t="s">
        <v>226</v>
      </c>
      <c r="B55" s="1094" t="s">
        <v>240</v>
      </c>
      <c r="C55" s="1095"/>
      <c r="D55" s="1096"/>
    </row>
    <row r="56" spans="1:4" ht="22.5" customHeight="1" thickBot="1">
      <c r="A56" s="1124"/>
      <c r="B56" s="104" t="s">
        <v>230</v>
      </c>
      <c r="C56" s="104" t="s">
        <v>231</v>
      </c>
      <c r="D56" s="104" t="s">
        <v>232</v>
      </c>
    </row>
    <row r="57" spans="1:4" ht="17.25" customHeight="1" thickBot="1">
      <c r="A57" s="102" t="s">
        <v>124</v>
      </c>
      <c r="B57" s="74" t="s">
        <v>235</v>
      </c>
      <c r="C57" s="103" t="s">
        <v>513</v>
      </c>
      <c r="D57" s="103" t="s">
        <v>513</v>
      </c>
    </row>
    <row r="58" spans="1:4" ht="17.25" customHeight="1" thickBot="1">
      <c r="A58" s="102" t="s">
        <v>125</v>
      </c>
      <c r="B58" s="74" t="s">
        <v>236</v>
      </c>
      <c r="C58" s="103" t="s">
        <v>513</v>
      </c>
      <c r="D58" s="103" t="s">
        <v>513</v>
      </c>
    </row>
    <row r="59" spans="1:4" ht="17.25" customHeight="1" thickBot="1">
      <c r="A59" s="102" t="s">
        <v>126</v>
      </c>
      <c r="B59" s="74" t="s">
        <v>233</v>
      </c>
      <c r="C59" s="103" t="s">
        <v>513</v>
      </c>
      <c r="D59" s="103" t="s">
        <v>513</v>
      </c>
    </row>
    <row r="60" spans="1:4" ht="17.25" customHeight="1" thickBot="1">
      <c r="A60" s="102" t="s">
        <v>453</v>
      </c>
      <c r="B60" s="74" t="s">
        <v>237</v>
      </c>
      <c r="C60" s="103" t="s">
        <v>513</v>
      </c>
      <c r="D60" s="103" t="s">
        <v>513</v>
      </c>
    </row>
    <row r="61" spans="1:4" ht="17.25" customHeight="1" thickBot="1">
      <c r="A61" s="102" t="s">
        <v>127</v>
      </c>
      <c r="B61" s="74" t="s">
        <v>239</v>
      </c>
      <c r="C61" s="103" t="s">
        <v>513</v>
      </c>
      <c r="D61" s="103" t="s">
        <v>513</v>
      </c>
    </row>
    <row r="62" spans="1:4" ht="17.25" customHeight="1" thickBot="1">
      <c r="A62" s="102" t="s">
        <v>128</v>
      </c>
      <c r="B62" s="74" t="s">
        <v>239</v>
      </c>
      <c r="C62" s="103" t="s">
        <v>513</v>
      </c>
      <c r="D62" s="103" t="s">
        <v>513</v>
      </c>
    </row>
    <row r="63" spans="1:4" ht="17.25" customHeight="1" thickBot="1">
      <c r="A63" s="102" t="s">
        <v>129</v>
      </c>
      <c r="B63" s="74" t="s">
        <v>516</v>
      </c>
      <c r="C63" s="103" t="s">
        <v>513</v>
      </c>
      <c r="D63" s="103" t="s">
        <v>513</v>
      </c>
    </row>
    <row r="64" spans="1:4" ht="17.25" customHeight="1" thickBot="1">
      <c r="A64" s="102" t="s">
        <v>130</v>
      </c>
      <c r="B64" s="74" t="s">
        <v>241</v>
      </c>
      <c r="C64" s="103" t="s">
        <v>513</v>
      </c>
      <c r="D64" s="103" t="s">
        <v>513</v>
      </c>
    </row>
    <row r="65" spans="1:4" ht="17.25" customHeight="1" thickBot="1">
      <c r="A65" s="102" t="s">
        <v>385</v>
      </c>
      <c r="B65" s="74" t="s">
        <v>234</v>
      </c>
      <c r="C65" s="103" t="s">
        <v>513</v>
      </c>
      <c r="D65" s="103" t="s">
        <v>513</v>
      </c>
    </row>
    <row r="66" spans="1:4">
      <c r="A66" s="64"/>
    </row>
    <row r="67" spans="1:4" s="78" customFormat="1" ht="34.5" customHeight="1" thickBot="1">
      <c r="A67" s="1115" t="s">
        <v>458</v>
      </c>
      <c r="B67" s="1116"/>
      <c r="C67" s="1116"/>
      <c r="D67" s="1116"/>
    </row>
    <row r="68" spans="1:4" ht="16.5" thickBot="1">
      <c r="A68" s="1120" t="s">
        <v>228</v>
      </c>
      <c r="B68" s="1121"/>
      <c r="C68" s="1121"/>
      <c r="D68" s="1122"/>
    </row>
    <row r="69" spans="1:4" ht="16.5" thickBot="1">
      <c r="A69" s="1123" t="s">
        <v>226</v>
      </c>
      <c r="B69" s="1094" t="s">
        <v>240</v>
      </c>
      <c r="C69" s="1095"/>
      <c r="D69" s="1096"/>
    </row>
    <row r="70" spans="1:4" ht="16.5" thickBot="1">
      <c r="A70" s="1124"/>
      <c r="B70" s="104" t="s">
        <v>230</v>
      </c>
      <c r="C70" s="104" t="s">
        <v>231</v>
      </c>
      <c r="D70" s="104" t="s">
        <v>232</v>
      </c>
    </row>
    <row r="71" spans="1:4" ht="17.25" customHeight="1" thickBot="1">
      <c r="A71" s="102" t="s">
        <v>124</v>
      </c>
      <c r="B71" s="74" t="s">
        <v>514</v>
      </c>
      <c r="C71" s="103" t="s">
        <v>239</v>
      </c>
      <c r="D71" s="103" t="s">
        <v>513</v>
      </c>
    </row>
    <row r="72" spans="1:4" ht="17.25" customHeight="1" thickBot="1">
      <c r="A72" s="102" t="s">
        <v>125</v>
      </c>
      <c r="B72" s="74" t="s">
        <v>515</v>
      </c>
      <c r="C72" s="103" t="s">
        <v>516</v>
      </c>
      <c r="D72" s="103" t="s">
        <v>513</v>
      </c>
    </row>
    <row r="73" spans="1:4" ht="17.25" customHeight="1" thickBot="1">
      <c r="A73" s="102" t="s">
        <v>126</v>
      </c>
      <c r="B73" s="74" t="s">
        <v>235</v>
      </c>
      <c r="C73" s="103" t="s">
        <v>241</v>
      </c>
      <c r="D73" s="103" t="s">
        <v>513</v>
      </c>
    </row>
    <row r="74" spans="1:4" ht="17.25" customHeight="1" thickBot="1">
      <c r="A74" s="102" t="s">
        <v>127</v>
      </c>
      <c r="B74" s="74" t="s">
        <v>236</v>
      </c>
      <c r="C74" s="103" t="s">
        <v>241</v>
      </c>
      <c r="D74" s="103" t="s">
        <v>513</v>
      </c>
    </row>
    <row r="75" spans="1:4" ht="17.25" customHeight="1" thickBot="1">
      <c r="A75" s="102" t="s">
        <v>128</v>
      </c>
      <c r="B75" s="74" t="s">
        <v>233</v>
      </c>
      <c r="C75" s="103" t="s">
        <v>513</v>
      </c>
      <c r="D75" s="103" t="s">
        <v>513</v>
      </c>
    </row>
    <row r="76" spans="1:4" ht="17.25" customHeight="1" thickBot="1">
      <c r="A76" s="102" t="s">
        <v>454</v>
      </c>
      <c r="B76" s="74" t="s">
        <v>237</v>
      </c>
      <c r="C76" s="103" t="s">
        <v>513</v>
      </c>
      <c r="D76" s="103" t="s">
        <v>513</v>
      </c>
    </row>
    <row r="77" spans="1:4" ht="17.25" customHeight="1" thickBot="1">
      <c r="A77" s="102" t="s">
        <v>129</v>
      </c>
      <c r="B77" s="74" t="s">
        <v>234</v>
      </c>
      <c r="C77" s="103" t="s">
        <v>513</v>
      </c>
      <c r="D77" s="103" t="s">
        <v>513</v>
      </c>
    </row>
    <row r="78" spans="1:4" ht="17.25" customHeight="1" thickBot="1">
      <c r="A78" s="102" t="s">
        <v>130</v>
      </c>
      <c r="B78" s="74" t="s">
        <v>238</v>
      </c>
      <c r="C78" s="103" t="s">
        <v>513</v>
      </c>
      <c r="D78" s="103" t="s">
        <v>513</v>
      </c>
    </row>
    <row r="79" spans="1:4" ht="17.25" customHeight="1" thickBot="1">
      <c r="A79" s="102" t="s">
        <v>385</v>
      </c>
      <c r="B79" s="74" t="s">
        <v>236</v>
      </c>
      <c r="C79" s="103" t="s">
        <v>513</v>
      </c>
      <c r="D79" s="103" t="s">
        <v>513</v>
      </c>
    </row>
    <row r="80" spans="1:4" ht="24.75" customHeight="1">
      <c r="A80" s="1125" t="s">
        <v>517</v>
      </c>
      <c r="B80" s="1126"/>
      <c r="C80" s="1126"/>
      <c r="D80" s="1126"/>
    </row>
    <row r="81" spans="1:4" ht="24.75" customHeight="1">
      <c r="A81" s="1127"/>
      <c r="B81" s="1127"/>
      <c r="C81" s="1127"/>
      <c r="D81" s="1127"/>
    </row>
  </sheetData>
  <mergeCells count="27">
    <mergeCell ref="A67:D67"/>
    <mergeCell ref="A80:D81"/>
    <mergeCell ref="A5:D5"/>
    <mergeCell ref="A22:D22"/>
    <mergeCell ref="A36:D36"/>
    <mergeCell ref="A68:D68"/>
    <mergeCell ref="A69:A70"/>
    <mergeCell ref="B69:D69"/>
    <mergeCell ref="A39:D39"/>
    <mergeCell ref="A40:A41"/>
    <mergeCell ref="B40:D40"/>
    <mergeCell ref="A6:D6"/>
    <mergeCell ref="A7:D7"/>
    <mergeCell ref="A21:D21"/>
    <mergeCell ref="A37:D37"/>
    <mergeCell ref="A38:D38"/>
    <mergeCell ref="A54:D54"/>
    <mergeCell ref="A55:A56"/>
    <mergeCell ref="B55:D55"/>
    <mergeCell ref="A8:D8"/>
    <mergeCell ref="A9:A10"/>
    <mergeCell ref="B9:D9"/>
    <mergeCell ref="A23:D23"/>
    <mergeCell ref="A24:A25"/>
    <mergeCell ref="B24:D24"/>
    <mergeCell ref="A52:D52"/>
    <mergeCell ref="A53:D53"/>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330A4-A5B9-4AA0-8A05-94563B8E8B52}">
  <dimension ref="A1:AJ71"/>
  <sheetViews>
    <sheetView zoomScale="96" zoomScaleNormal="96" workbookViewId="0"/>
  </sheetViews>
  <sheetFormatPr defaultRowHeight="15.75"/>
  <cols>
    <col min="1" max="1" width="15.875" style="83" customWidth="1"/>
    <col min="2" max="14" width="5.75" style="83" customWidth="1"/>
    <col min="15" max="15" width="8.5" style="83" customWidth="1"/>
    <col min="16" max="16" width="6.125" style="83" customWidth="1"/>
    <col min="17" max="18" width="4.625" style="83" customWidth="1"/>
    <col min="19" max="16384" width="9" style="83"/>
  </cols>
  <sheetData>
    <row r="1" spans="1:36">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36">
      <c r="A3" s="738" t="s">
        <v>609</v>
      </c>
    </row>
    <row r="5" spans="1:36">
      <c r="A5" s="83" t="s">
        <v>242</v>
      </c>
    </row>
    <row r="6" spans="1:36">
      <c r="A6" s="1131"/>
      <c r="B6" s="1131"/>
      <c r="C6" s="1131"/>
      <c r="D6" s="1131"/>
      <c r="E6" s="1131"/>
      <c r="F6" s="1131"/>
      <c r="G6" s="1131"/>
      <c r="H6" s="1133" t="s">
        <v>404</v>
      </c>
      <c r="I6" s="1133"/>
      <c r="J6" s="1133"/>
      <c r="K6" s="1133"/>
      <c r="L6" s="1133"/>
      <c r="M6" s="1133"/>
      <c r="N6" s="1133"/>
      <c r="O6" s="1133"/>
      <c r="P6" s="1133"/>
      <c r="Q6" s="185"/>
      <c r="R6" s="185"/>
    </row>
    <row r="7" spans="1:36">
      <c r="A7" s="1131"/>
      <c r="B7" s="1131"/>
      <c r="C7" s="1131"/>
      <c r="D7" s="1131"/>
      <c r="E7" s="1131"/>
      <c r="F7" s="1131"/>
      <c r="G7" s="1131"/>
      <c r="H7" s="1134" t="s">
        <v>519</v>
      </c>
      <c r="I7" s="1134"/>
      <c r="J7" s="1134"/>
      <c r="K7" s="1134"/>
      <c r="L7" s="1134"/>
      <c r="M7" s="1134"/>
      <c r="N7" s="1134"/>
      <c r="O7" s="1134"/>
      <c r="P7" s="1134"/>
      <c r="Q7" s="186"/>
      <c r="R7" s="185"/>
    </row>
    <row r="8" spans="1:36">
      <c r="A8" s="1132"/>
      <c r="B8" s="1132"/>
      <c r="C8" s="1132"/>
      <c r="D8" s="1132"/>
      <c r="E8" s="1132"/>
      <c r="F8" s="1132"/>
      <c r="G8" s="1132"/>
      <c r="H8" s="1135" t="s">
        <v>520</v>
      </c>
      <c r="I8" s="1135"/>
      <c r="J8" s="1135"/>
      <c r="K8" s="1135"/>
      <c r="L8" s="1135"/>
      <c r="M8" s="1135"/>
      <c r="N8" s="1135"/>
      <c r="O8" s="1135"/>
      <c r="P8" s="1135"/>
      <c r="Q8" s="186"/>
      <c r="R8" s="185"/>
    </row>
    <row r="9" spans="1:36">
      <c r="A9" s="187" t="s">
        <v>243</v>
      </c>
      <c r="B9" s="184" t="s">
        <v>117</v>
      </c>
      <c r="C9" s="188">
        <v>2025</v>
      </c>
      <c r="D9" s="188">
        <v>2026</v>
      </c>
      <c r="E9" s="188">
        <v>2027</v>
      </c>
      <c r="F9" s="188">
        <v>2028</v>
      </c>
      <c r="G9" s="188">
        <v>2029</v>
      </c>
      <c r="H9" s="188">
        <v>2030</v>
      </c>
      <c r="I9" s="188">
        <v>2031</v>
      </c>
      <c r="J9" s="188">
        <v>2032</v>
      </c>
      <c r="K9" s="188">
        <v>2033</v>
      </c>
      <c r="L9" s="188">
        <v>2034</v>
      </c>
      <c r="M9" s="188">
        <v>2035</v>
      </c>
      <c r="N9" s="188">
        <v>2036</v>
      </c>
      <c r="O9" s="184" t="s">
        <v>249</v>
      </c>
      <c r="P9" s="189"/>
      <c r="Q9" s="190"/>
      <c r="R9" s="191"/>
      <c r="T9" s="737"/>
    </row>
    <row r="10" spans="1:36">
      <c r="A10" s="1128" t="s">
        <v>244</v>
      </c>
      <c r="B10" s="184">
        <v>0.9</v>
      </c>
      <c r="C10" s="1136">
        <v>614</v>
      </c>
      <c r="D10" s="1139">
        <v>514</v>
      </c>
      <c r="E10" s="502">
        <v>419</v>
      </c>
      <c r="F10" s="503">
        <v>393</v>
      </c>
      <c r="G10" s="504">
        <v>383</v>
      </c>
      <c r="H10" s="505">
        <v>376</v>
      </c>
      <c r="I10" s="506">
        <v>400</v>
      </c>
      <c r="J10" s="507">
        <v>424</v>
      </c>
      <c r="K10" s="508">
        <v>439</v>
      </c>
      <c r="L10" s="509">
        <v>478</v>
      </c>
      <c r="M10" s="510">
        <v>512</v>
      </c>
      <c r="N10" s="511">
        <v>533</v>
      </c>
      <c r="O10" s="512">
        <v>0</v>
      </c>
      <c r="P10" s="192">
        <v>0.97</v>
      </c>
      <c r="Q10" s="193">
        <v>0.36</v>
      </c>
      <c r="R10" s="194">
        <v>0.2235</v>
      </c>
      <c r="T10" s="172"/>
      <c r="U10" s="172"/>
      <c r="V10" s="172"/>
      <c r="W10" s="172"/>
      <c r="X10" s="172"/>
      <c r="Y10" s="172"/>
      <c r="Z10" s="172"/>
      <c r="AA10" s="172"/>
      <c r="AB10" s="172"/>
      <c r="AC10" s="172"/>
      <c r="AD10" s="172"/>
      <c r="AE10" s="172"/>
      <c r="AF10" s="172"/>
      <c r="AG10" s="172"/>
      <c r="AH10" s="172"/>
      <c r="AI10" s="179"/>
      <c r="AJ10" s="179"/>
    </row>
    <row r="11" spans="1:36">
      <c r="A11" s="1129"/>
      <c r="B11" s="184">
        <v>0.8</v>
      </c>
      <c r="C11" s="1137"/>
      <c r="D11" s="1137"/>
      <c r="E11" s="513">
        <v>431</v>
      </c>
      <c r="F11" s="514">
        <v>412</v>
      </c>
      <c r="G11" s="515">
        <v>411</v>
      </c>
      <c r="H11" s="516">
        <v>408</v>
      </c>
      <c r="I11" s="517">
        <v>436</v>
      </c>
      <c r="J11" s="518">
        <v>464</v>
      </c>
      <c r="K11" s="519">
        <v>483</v>
      </c>
      <c r="L11" s="520">
        <v>525</v>
      </c>
      <c r="M11" s="521">
        <v>563</v>
      </c>
      <c r="N11" s="522">
        <v>587</v>
      </c>
      <c r="O11" s="512">
        <v>3</v>
      </c>
      <c r="P11" s="192">
        <v>1</v>
      </c>
      <c r="Q11" s="193">
        <v>0.51</v>
      </c>
      <c r="R11" s="194">
        <v>8.0000000000000004E-4</v>
      </c>
      <c r="T11" s="172"/>
      <c r="U11" s="172"/>
      <c r="V11" s="172"/>
      <c r="W11" s="172"/>
      <c r="X11" s="172"/>
      <c r="Y11" s="172"/>
      <c r="Z11" s="172"/>
      <c r="AA11" s="172"/>
      <c r="AB11" s="172"/>
      <c r="AC11" s="172"/>
      <c r="AD11" s="172"/>
      <c r="AE11" s="172"/>
      <c r="AF11" s="172"/>
      <c r="AG11" s="172"/>
      <c r="AH11" s="172"/>
      <c r="AI11" s="179"/>
      <c r="AJ11" s="179"/>
    </row>
    <row r="12" spans="1:36">
      <c r="A12" s="1130"/>
      <c r="B12" s="184">
        <v>0.7</v>
      </c>
      <c r="C12" s="1137"/>
      <c r="D12" s="1137"/>
      <c r="E12" s="523">
        <v>442</v>
      </c>
      <c r="F12" s="524">
        <v>433</v>
      </c>
      <c r="G12" s="525">
        <v>440</v>
      </c>
      <c r="H12" s="515">
        <v>443</v>
      </c>
      <c r="I12" s="526">
        <v>477</v>
      </c>
      <c r="J12" s="527">
        <v>510</v>
      </c>
      <c r="K12" s="528">
        <v>532</v>
      </c>
      <c r="L12" s="529">
        <v>578</v>
      </c>
      <c r="M12" s="530">
        <v>620</v>
      </c>
      <c r="N12" s="531">
        <v>648</v>
      </c>
      <c r="O12" s="512">
        <v>3</v>
      </c>
      <c r="P12" s="192">
        <v>1</v>
      </c>
      <c r="Q12" s="193">
        <v>0.65</v>
      </c>
      <c r="R12" s="194">
        <v>0</v>
      </c>
      <c r="T12" s="172"/>
      <c r="U12" s="172"/>
      <c r="V12" s="172"/>
      <c r="W12" s="172"/>
      <c r="X12" s="172"/>
      <c r="Y12" s="172"/>
      <c r="Z12" s="172"/>
      <c r="AA12" s="172"/>
      <c r="AB12" s="172"/>
      <c r="AC12" s="172"/>
      <c r="AD12" s="172"/>
      <c r="AE12" s="172"/>
      <c r="AF12" s="172"/>
      <c r="AG12" s="172"/>
      <c r="AH12" s="172"/>
      <c r="AI12" s="179"/>
      <c r="AJ12" s="179"/>
    </row>
    <row r="13" spans="1:36">
      <c r="A13" s="1128" t="s">
        <v>245</v>
      </c>
      <c r="B13" s="184">
        <v>0.9</v>
      </c>
      <c r="C13" s="1137"/>
      <c r="D13" s="1137"/>
      <c r="E13" s="532">
        <v>426</v>
      </c>
      <c r="F13" s="533">
        <v>398</v>
      </c>
      <c r="G13" s="534">
        <v>386</v>
      </c>
      <c r="H13" s="535">
        <v>377</v>
      </c>
      <c r="I13" s="536">
        <v>402</v>
      </c>
      <c r="J13" s="537">
        <v>430</v>
      </c>
      <c r="K13" s="538">
        <v>454</v>
      </c>
      <c r="L13" s="539">
        <v>505</v>
      </c>
      <c r="M13" s="540">
        <v>558</v>
      </c>
      <c r="N13" s="541">
        <v>601</v>
      </c>
      <c r="O13" s="512">
        <v>0</v>
      </c>
      <c r="P13" s="192">
        <v>0.97</v>
      </c>
      <c r="Q13" s="193">
        <v>0.49</v>
      </c>
      <c r="R13" s="194">
        <v>0.27329999999999999</v>
      </c>
      <c r="T13" s="172"/>
      <c r="U13" s="172"/>
      <c r="V13" s="172"/>
      <c r="W13" s="172"/>
      <c r="X13" s="172"/>
      <c r="Y13" s="172"/>
      <c r="Z13" s="172"/>
      <c r="AA13" s="172"/>
      <c r="AB13" s="172"/>
      <c r="AC13" s="172"/>
      <c r="AD13" s="172"/>
      <c r="AE13" s="172"/>
      <c r="AF13" s="172"/>
      <c r="AG13" s="172"/>
      <c r="AH13" s="172"/>
      <c r="AI13" s="179"/>
      <c r="AJ13" s="179"/>
    </row>
    <row r="14" spans="1:36">
      <c r="A14" s="1129"/>
      <c r="B14" s="184">
        <v>0.8</v>
      </c>
      <c r="C14" s="1137"/>
      <c r="D14" s="1137"/>
      <c r="E14" s="532">
        <v>431</v>
      </c>
      <c r="F14" s="533">
        <v>410</v>
      </c>
      <c r="G14" s="534">
        <v>406</v>
      </c>
      <c r="H14" s="535">
        <v>405</v>
      </c>
      <c r="I14" s="542">
        <v>436</v>
      </c>
      <c r="J14" s="543">
        <v>471</v>
      </c>
      <c r="K14" s="544">
        <v>499</v>
      </c>
      <c r="L14" s="545">
        <v>555</v>
      </c>
      <c r="M14" s="546">
        <v>612</v>
      </c>
      <c r="N14" s="547">
        <v>657</v>
      </c>
      <c r="O14" s="512">
        <v>1</v>
      </c>
      <c r="P14" s="192">
        <v>1</v>
      </c>
      <c r="Q14" s="193">
        <v>0.61</v>
      </c>
      <c r="R14" s="194">
        <v>2.5100000000000001E-2</v>
      </c>
      <c r="T14" s="172"/>
      <c r="U14" s="172"/>
      <c r="V14" s="172"/>
      <c r="W14" s="172"/>
      <c r="X14" s="172"/>
      <c r="Y14" s="172"/>
      <c r="Z14" s="172"/>
      <c r="AA14" s="172"/>
      <c r="AB14" s="172"/>
      <c r="AC14" s="172"/>
      <c r="AD14" s="172"/>
      <c r="AE14" s="172"/>
      <c r="AF14" s="172"/>
      <c r="AG14" s="172"/>
      <c r="AH14" s="172"/>
      <c r="AI14" s="179"/>
      <c r="AJ14" s="179"/>
    </row>
    <row r="15" spans="1:36">
      <c r="A15" s="1130"/>
      <c r="B15" s="184">
        <v>0.7</v>
      </c>
      <c r="C15" s="1137"/>
      <c r="D15" s="1137"/>
      <c r="E15" s="532">
        <v>436</v>
      </c>
      <c r="F15" s="533">
        <v>422</v>
      </c>
      <c r="G15" s="534">
        <v>425</v>
      </c>
      <c r="H15" s="548">
        <v>430</v>
      </c>
      <c r="I15" s="549">
        <v>469</v>
      </c>
      <c r="J15" s="550">
        <v>510</v>
      </c>
      <c r="K15" s="551">
        <v>544</v>
      </c>
      <c r="L15" s="552">
        <v>607</v>
      </c>
      <c r="M15" s="553">
        <v>668</v>
      </c>
      <c r="N15" s="554">
        <v>717</v>
      </c>
      <c r="O15" s="512">
        <v>3</v>
      </c>
      <c r="P15" s="192">
        <v>1</v>
      </c>
      <c r="Q15" s="193">
        <v>0.69</v>
      </c>
      <c r="R15" s="194">
        <v>4.0000000000000002E-4</v>
      </c>
      <c r="T15" s="172"/>
      <c r="U15" s="172"/>
      <c r="V15" s="172"/>
      <c r="W15" s="172"/>
      <c r="X15" s="172"/>
      <c r="Y15" s="172"/>
      <c r="Z15" s="172"/>
      <c r="AA15" s="172"/>
      <c r="AB15" s="172"/>
      <c r="AC15" s="172"/>
      <c r="AD15" s="172"/>
      <c r="AE15" s="172"/>
      <c r="AF15" s="172"/>
      <c r="AG15" s="172"/>
      <c r="AH15" s="172"/>
      <c r="AI15" s="179"/>
      <c r="AJ15" s="179"/>
    </row>
    <row r="16" spans="1:36">
      <c r="A16" s="1128" t="s">
        <v>246</v>
      </c>
      <c r="B16" s="184">
        <v>0.9</v>
      </c>
      <c r="C16" s="1137"/>
      <c r="D16" s="1137"/>
      <c r="E16" s="555">
        <v>421</v>
      </c>
      <c r="F16" s="556">
        <v>394</v>
      </c>
      <c r="G16" s="557">
        <v>384</v>
      </c>
      <c r="H16" s="558">
        <v>377</v>
      </c>
      <c r="I16" s="559">
        <v>400</v>
      </c>
      <c r="J16" s="544">
        <v>425</v>
      </c>
      <c r="K16" s="560">
        <v>442</v>
      </c>
      <c r="L16" s="561">
        <v>485</v>
      </c>
      <c r="M16" s="562">
        <v>525</v>
      </c>
      <c r="N16" s="563">
        <v>553</v>
      </c>
      <c r="O16" s="512">
        <v>0</v>
      </c>
      <c r="P16" s="192">
        <v>0.97</v>
      </c>
      <c r="Q16" s="193">
        <v>0.37</v>
      </c>
      <c r="R16" s="194">
        <v>0.22090000000000001</v>
      </c>
      <c r="T16" s="172"/>
      <c r="U16" s="172"/>
      <c r="V16" s="172"/>
      <c r="W16" s="172"/>
      <c r="X16" s="172"/>
      <c r="Y16" s="172"/>
      <c r="Z16" s="172"/>
      <c r="AA16" s="172"/>
      <c r="AB16" s="172"/>
      <c r="AC16" s="172"/>
      <c r="AD16" s="172"/>
      <c r="AE16" s="172"/>
      <c r="AF16" s="172"/>
      <c r="AG16" s="172"/>
      <c r="AH16" s="172"/>
      <c r="AI16" s="179"/>
      <c r="AJ16" s="179"/>
    </row>
    <row r="17" spans="1:36">
      <c r="A17" s="1129"/>
      <c r="B17" s="184">
        <v>0.8</v>
      </c>
      <c r="C17" s="1137"/>
      <c r="D17" s="1137"/>
      <c r="E17" s="555">
        <v>431</v>
      </c>
      <c r="F17" s="556">
        <v>412</v>
      </c>
      <c r="G17" s="557">
        <v>411</v>
      </c>
      <c r="H17" s="564">
        <v>408</v>
      </c>
      <c r="I17" s="565">
        <v>437</v>
      </c>
      <c r="J17" s="566">
        <v>466</v>
      </c>
      <c r="K17" s="567">
        <v>485</v>
      </c>
      <c r="L17" s="568">
        <v>531</v>
      </c>
      <c r="M17" s="569">
        <v>575</v>
      </c>
      <c r="N17" s="570">
        <v>605</v>
      </c>
      <c r="O17" s="512">
        <v>3</v>
      </c>
      <c r="P17" s="192">
        <v>1</v>
      </c>
      <c r="Q17" s="193">
        <v>0.53</v>
      </c>
      <c r="R17" s="194">
        <v>5.0000000000000001E-4</v>
      </c>
      <c r="T17" s="172"/>
      <c r="U17" s="172"/>
      <c r="V17" s="172"/>
      <c r="W17" s="172"/>
      <c r="X17" s="172"/>
      <c r="Y17" s="172"/>
      <c r="Z17" s="172"/>
      <c r="AA17" s="172"/>
      <c r="AB17" s="172"/>
      <c r="AC17" s="172"/>
      <c r="AD17" s="172"/>
      <c r="AE17" s="172"/>
      <c r="AF17" s="172"/>
      <c r="AG17" s="172"/>
      <c r="AH17" s="172"/>
      <c r="AI17" s="179"/>
      <c r="AJ17" s="179"/>
    </row>
    <row r="18" spans="1:36">
      <c r="A18" s="1130"/>
      <c r="B18" s="184">
        <v>0.7</v>
      </c>
      <c r="C18" s="1137"/>
      <c r="D18" s="1137"/>
      <c r="E18" s="555">
        <v>441</v>
      </c>
      <c r="F18" s="556">
        <v>432</v>
      </c>
      <c r="G18" s="571">
        <v>439</v>
      </c>
      <c r="H18" s="572">
        <v>443</v>
      </c>
      <c r="I18" s="573">
        <v>477</v>
      </c>
      <c r="J18" s="574">
        <v>511</v>
      </c>
      <c r="K18" s="544">
        <v>535</v>
      </c>
      <c r="L18" s="575">
        <v>585</v>
      </c>
      <c r="M18" s="576">
        <v>633</v>
      </c>
      <c r="N18" s="577">
        <v>666</v>
      </c>
      <c r="O18" s="512">
        <v>3</v>
      </c>
      <c r="P18" s="192">
        <v>1</v>
      </c>
      <c r="Q18" s="193">
        <v>0.66</v>
      </c>
      <c r="R18" s="194">
        <v>0</v>
      </c>
      <c r="T18" s="172"/>
      <c r="U18" s="172"/>
      <c r="V18" s="172"/>
      <c r="W18" s="172"/>
      <c r="X18" s="172"/>
      <c r="Y18" s="172"/>
      <c r="Z18" s="172"/>
      <c r="AA18" s="172"/>
      <c r="AB18" s="172"/>
      <c r="AC18" s="172"/>
      <c r="AD18" s="172"/>
      <c r="AE18" s="172"/>
      <c r="AF18" s="172"/>
      <c r="AG18" s="172"/>
      <c r="AH18" s="172"/>
      <c r="AI18" s="179"/>
      <c r="AJ18" s="179"/>
    </row>
    <row r="19" spans="1:36">
      <c r="A19" s="1128" t="s">
        <v>247</v>
      </c>
      <c r="B19" s="184">
        <v>0.9</v>
      </c>
      <c r="C19" s="1137"/>
      <c r="D19" s="1137"/>
      <c r="E19" s="578">
        <v>419</v>
      </c>
      <c r="F19" s="579">
        <v>393</v>
      </c>
      <c r="G19" s="558">
        <v>383</v>
      </c>
      <c r="H19" s="580">
        <v>376</v>
      </c>
      <c r="I19" s="581">
        <v>400</v>
      </c>
      <c r="J19" s="582">
        <v>424</v>
      </c>
      <c r="K19" s="583">
        <v>439</v>
      </c>
      <c r="L19" s="584">
        <v>478</v>
      </c>
      <c r="M19" s="569">
        <v>513</v>
      </c>
      <c r="N19" s="585">
        <v>534</v>
      </c>
      <c r="O19" s="512">
        <v>0</v>
      </c>
      <c r="P19" s="192">
        <v>0.97</v>
      </c>
      <c r="Q19" s="193">
        <v>0.36</v>
      </c>
      <c r="R19" s="194">
        <v>0.2235</v>
      </c>
      <c r="T19" s="172"/>
      <c r="U19" s="172"/>
      <c r="V19" s="172"/>
      <c r="W19" s="172"/>
      <c r="X19" s="172"/>
      <c r="Y19" s="172"/>
      <c r="Z19" s="172"/>
      <c r="AA19" s="172"/>
      <c r="AB19" s="172"/>
      <c r="AC19" s="172"/>
      <c r="AD19" s="172"/>
      <c r="AE19" s="172"/>
      <c r="AF19" s="172"/>
      <c r="AG19" s="172"/>
      <c r="AH19" s="172"/>
      <c r="AI19" s="179"/>
      <c r="AJ19" s="179"/>
    </row>
    <row r="20" spans="1:36">
      <c r="A20" s="1129"/>
      <c r="B20" s="184">
        <v>0.8</v>
      </c>
      <c r="C20" s="1137"/>
      <c r="D20" s="1137"/>
      <c r="E20" s="578">
        <v>431</v>
      </c>
      <c r="F20" s="579">
        <v>412</v>
      </c>
      <c r="G20" s="586">
        <v>411</v>
      </c>
      <c r="H20" s="536">
        <v>408</v>
      </c>
      <c r="I20" s="587">
        <v>436</v>
      </c>
      <c r="J20" s="588">
        <v>464</v>
      </c>
      <c r="K20" s="589">
        <v>483</v>
      </c>
      <c r="L20" s="590">
        <v>525</v>
      </c>
      <c r="M20" s="591">
        <v>563</v>
      </c>
      <c r="N20" s="576">
        <v>587</v>
      </c>
      <c r="O20" s="512">
        <v>3</v>
      </c>
      <c r="P20" s="192">
        <v>1</v>
      </c>
      <c r="Q20" s="193">
        <v>0.51</v>
      </c>
      <c r="R20" s="194">
        <v>8.0000000000000004E-4</v>
      </c>
      <c r="T20" s="172"/>
      <c r="U20" s="172"/>
      <c r="V20" s="172"/>
      <c r="W20" s="172"/>
      <c r="X20" s="172"/>
      <c r="Y20" s="172"/>
      <c r="Z20" s="172"/>
      <c r="AA20" s="172"/>
      <c r="AB20" s="172"/>
      <c r="AC20" s="172"/>
      <c r="AD20" s="172"/>
      <c r="AE20" s="172"/>
      <c r="AF20" s="172"/>
      <c r="AG20" s="172"/>
      <c r="AH20" s="172"/>
      <c r="AI20" s="179"/>
      <c r="AJ20" s="179"/>
    </row>
    <row r="21" spans="1:36">
      <c r="A21" s="1130"/>
      <c r="B21" s="184">
        <v>0.7</v>
      </c>
      <c r="C21" s="1138"/>
      <c r="D21" s="1138"/>
      <c r="E21" s="578">
        <v>442</v>
      </c>
      <c r="F21" s="592">
        <v>433</v>
      </c>
      <c r="G21" s="593">
        <v>440</v>
      </c>
      <c r="H21" s="594">
        <v>443</v>
      </c>
      <c r="I21" s="573">
        <v>477</v>
      </c>
      <c r="J21" s="595">
        <v>510</v>
      </c>
      <c r="K21" s="596">
        <v>532</v>
      </c>
      <c r="L21" s="597">
        <v>578</v>
      </c>
      <c r="M21" s="598">
        <v>621</v>
      </c>
      <c r="N21" s="589">
        <v>649</v>
      </c>
      <c r="O21" s="512">
        <v>3</v>
      </c>
      <c r="P21" s="192">
        <v>1</v>
      </c>
      <c r="Q21" s="193">
        <v>0.65</v>
      </c>
      <c r="R21" s="194">
        <v>0</v>
      </c>
      <c r="T21" s="172"/>
      <c r="U21" s="172"/>
      <c r="V21" s="172"/>
      <c r="W21" s="172"/>
      <c r="X21" s="172"/>
      <c r="Y21" s="172"/>
      <c r="Z21" s="172"/>
      <c r="AA21" s="172"/>
      <c r="AB21" s="172"/>
      <c r="AC21" s="172"/>
      <c r="AD21" s="172"/>
      <c r="AE21" s="172"/>
      <c r="AF21" s="172"/>
      <c r="AG21" s="172"/>
      <c r="AH21" s="172"/>
      <c r="AI21" s="179"/>
      <c r="AJ21" s="179"/>
    </row>
    <row r="22" spans="1:36" ht="19.5" customHeight="1">
      <c r="A22" s="1140" t="s">
        <v>248</v>
      </c>
      <c r="B22" s="1140"/>
      <c r="C22" s="1140"/>
      <c r="D22" s="1140"/>
      <c r="E22" s="1140"/>
      <c r="F22" s="1140"/>
      <c r="G22" s="1140"/>
      <c r="H22" s="1140"/>
      <c r="I22" s="1140"/>
      <c r="J22" s="1140"/>
      <c r="K22" s="1140"/>
      <c r="L22" s="1140"/>
      <c r="M22" s="1140"/>
      <c r="N22" s="1140"/>
      <c r="O22" s="1140"/>
      <c r="P22" s="1140"/>
      <c r="Q22" s="1140"/>
      <c r="R22" s="1140"/>
    </row>
    <row r="23" spans="1:36">
      <c r="A23" s="1140"/>
      <c r="B23" s="1140"/>
      <c r="C23" s="1140"/>
      <c r="D23" s="1140"/>
      <c r="E23" s="1140"/>
      <c r="F23" s="1140"/>
      <c r="G23" s="1140"/>
      <c r="H23" s="1140"/>
      <c r="I23" s="1140"/>
      <c r="J23" s="1140"/>
      <c r="K23" s="1140"/>
      <c r="L23" s="1140"/>
      <c r="M23" s="1140"/>
      <c r="N23" s="1140"/>
      <c r="O23" s="1140"/>
      <c r="P23" s="1140"/>
      <c r="Q23" s="1140"/>
      <c r="R23" s="1140"/>
    </row>
    <row r="24" spans="1:36">
      <c r="A24" s="1140"/>
      <c r="B24" s="1140"/>
      <c r="C24" s="1140"/>
      <c r="D24" s="1140"/>
      <c r="E24" s="1140"/>
      <c r="F24" s="1140"/>
      <c r="G24" s="1140"/>
      <c r="H24" s="1140"/>
      <c r="I24" s="1140"/>
      <c r="J24" s="1140"/>
      <c r="K24" s="1140"/>
      <c r="L24" s="1140"/>
      <c r="M24" s="1140"/>
      <c r="N24" s="1140"/>
      <c r="O24" s="1140"/>
      <c r="P24" s="1140"/>
      <c r="Q24" s="1140"/>
      <c r="R24" s="1140"/>
    </row>
    <row r="25" spans="1:36">
      <c r="A25" s="1140"/>
      <c r="B25" s="1140"/>
      <c r="C25" s="1140"/>
      <c r="D25" s="1140"/>
      <c r="E25" s="1140"/>
      <c r="F25" s="1140"/>
      <c r="G25" s="1140"/>
      <c r="H25" s="1140"/>
      <c r="I25" s="1140"/>
      <c r="J25" s="1140"/>
      <c r="K25" s="1140"/>
      <c r="L25" s="1140"/>
      <c r="M25" s="1140"/>
      <c r="N25" s="1140"/>
      <c r="O25" s="1140"/>
      <c r="P25" s="1140"/>
      <c r="Q25" s="1140"/>
      <c r="R25" s="1140"/>
    </row>
    <row r="26" spans="1:36">
      <c r="A26" s="106"/>
      <c r="B26" s="106"/>
      <c r="C26" s="106"/>
      <c r="D26" s="106"/>
      <c r="E26" s="106"/>
      <c r="F26" s="106"/>
      <c r="G26" s="106"/>
      <c r="H26" s="106"/>
      <c r="I26" s="106"/>
      <c r="J26" s="106"/>
      <c r="K26" s="106"/>
      <c r="L26" s="106"/>
      <c r="M26" s="106"/>
      <c r="N26" s="106"/>
      <c r="O26" s="106"/>
      <c r="P26" s="106"/>
      <c r="Q26" s="106"/>
      <c r="R26" s="106"/>
    </row>
    <row r="28" spans="1:36">
      <c r="A28" s="83" t="s">
        <v>518</v>
      </c>
    </row>
    <row r="29" spans="1:36" ht="19.5" customHeight="1">
      <c r="A29" s="1131"/>
      <c r="B29" s="1131"/>
      <c r="C29" s="1131"/>
      <c r="D29" s="1131"/>
      <c r="E29" s="1131"/>
      <c r="F29" s="1131"/>
      <c r="G29" s="1131"/>
      <c r="H29" s="1133" t="s">
        <v>404</v>
      </c>
      <c r="I29" s="1133"/>
      <c r="J29" s="1133"/>
      <c r="K29" s="1133"/>
      <c r="L29" s="1133"/>
      <c r="M29" s="1133"/>
      <c r="N29" s="1133"/>
      <c r="O29" s="1133"/>
      <c r="P29" s="1133"/>
      <c r="Q29" s="185"/>
      <c r="R29" s="185"/>
    </row>
    <row r="30" spans="1:36" ht="19.5" customHeight="1">
      <c r="A30" s="1131"/>
      <c r="B30" s="1131"/>
      <c r="C30" s="1131"/>
      <c r="D30" s="1131"/>
      <c r="E30" s="1131"/>
      <c r="F30" s="1131"/>
      <c r="G30" s="1131"/>
      <c r="H30" s="1134" t="s">
        <v>519</v>
      </c>
      <c r="I30" s="1134"/>
      <c r="J30" s="1134"/>
      <c r="K30" s="1134"/>
      <c r="L30" s="1134"/>
      <c r="M30" s="1134"/>
      <c r="N30" s="1134"/>
      <c r="O30" s="1134"/>
      <c r="P30" s="1134"/>
      <c r="Q30" s="186"/>
      <c r="R30" s="185"/>
    </row>
    <row r="31" spans="1:36" ht="19.5" customHeight="1">
      <c r="A31" s="1132"/>
      <c r="B31" s="1132"/>
      <c r="C31" s="1132"/>
      <c r="D31" s="1132"/>
      <c r="E31" s="1132"/>
      <c r="F31" s="1132"/>
      <c r="G31" s="1132"/>
      <c r="H31" s="1135" t="s">
        <v>520</v>
      </c>
      <c r="I31" s="1135"/>
      <c r="J31" s="1135"/>
      <c r="K31" s="1135"/>
      <c r="L31" s="1135"/>
      <c r="M31" s="1135"/>
      <c r="N31" s="1135"/>
      <c r="O31" s="1135"/>
      <c r="P31" s="1135"/>
      <c r="Q31" s="186"/>
      <c r="R31" s="185"/>
    </row>
    <row r="32" spans="1:36">
      <c r="A32" s="187" t="s">
        <v>243</v>
      </c>
      <c r="B32" s="184" t="s">
        <v>117</v>
      </c>
      <c r="C32" s="188">
        <v>2025</v>
      </c>
      <c r="D32" s="188">
        <v>2026</v>
      </c>
      <c r="E32" s="188">
        <v>2027</v>
      </c>
      <c r="F32" s="188">
        <v>2028</v>
      </c>
      <c r="G32" s="188">
        <v>2029</v>
      </c>
      <c r="H32" s="188">
        <v>2030</v>
      </c>
      <c r="I32" s="188">
        <v>2031</v>
      </c>
      <c r="J32" s="188">
        <v>2032</v>
      </c>
      <c r="K32" s="188">
        <v>2033</v>
      </c>
      <c r="L32" s="188">
        <v>2034</v>
      </c>
      <c r="M32" s="188">
        <v>2035</v>
      </c>
      <c r="N32" s="188">
        <v>2036</v>
      </c>
      <c r="O32" s="184" t="s">
        <v>249</v>
      </c>
      <c r="P32" s="189"/>
      <c r="Q32" s="190"/>
      <c r="R32" s="191"/>
      <c r="T32" s="737"/>
    </row>
    <row r="33" spans="1:36">
      <c r="A33" s="1128" t="s">
        <v>244</v>
      </c>
      <c r="B33" s="184">
        <v>0.9</v>
      </c>
      <c r="C33" s="1141">
        <v>614</v>
      </c>
      <c r="D33" s="1144">
        <v>514</v>
      </c>
      <c r="E33" s="599">
        <v>419</v>
      </c>
      <c r="F33" s="600">
        <v>388</v>
      </c>
      <c r="G33" s="601">
        <v>375</v>
      </c>
      <c r="H33" s="602">
        <v>365</v>
      </c>
      <c r="I33" s="603">
        <v>387</v>
      </c>
      <c r="J33" s="604">
        <v>410</v>
      </c>
      <c r="K33" s="605">
        <v>426</v>
      </c>
      <c r="L33" s="606">
        <v>464</v>
      </c>
      <c r="M33" s="607">
        <v>498</v>
      </c>
      <c r="N33" s="608">
        <v>519</v>
      </c>
      <c r="O33" s="512">
        <v>0</v>
      </c>
      <c r="P33" s="192">
        <v>0.98</v>
      </c>
      <c r="Q33" s="193">
        <v>0.32</v>
      </c>
      <c r="R33" s="194">
        <v>0.43049999999999999</v>
      </c>
      <c r="T33" s="172"/>
      <c r="U33" s="172"/>
      <c r="V33" s="172"/>
      <c r="W33" s="172"/>
      <c r="X33" s="172"/>
      <c r="Y33" s="172"/>
      <c r="Z33" s="172"/>
      <c r="AA33" s="172"/>
      <c r="AB33" s="172"/>
      <c r="AC33" s="172"/>
      <c r="AD33" s="172"/>
      <c r="AE33" s="172"/>
      <c r="AF33" s="172"/>
      <c r="AG33" s="172"/>
      <c r="AH33" s="179"/>
      <c r="AI33" s="179"/>
      <c r="AJ33" s="179"/>
    </row>
    <row r="34" spans="1:36">
      <c r="A34" s="1129"/>
      <c r="B34" s="184">
        <v>0.8</v>
      </c>
      <c r="C34" s="1142"/>
      <c r="D34" s="1145"/>
      <c r="E34" s="609">
        <v>431</v>
      </c>
      <c r="F34" s="610">
        <v>408</v>
      </c>
      <c r="G34" s="611">
        <v>401</v>
      </c>
      <c r="H34" s="612">
        <v>396</v>
      </c>
      <c r="I34" s="613">
        <v>422</v>
      </c>
      <c r="J34" s="614">
        <v>449</v>
      </c>
      <c r="K34" s="615">
        <v>467</v>
      </c>
      <c r="L34" s="616">
        <v>508</v>
      </c>
      <c r="M34" s="617">
        <v>546</v>
      </c>
      <c r="N34" s="618">
        <v>570</v>
      </c>
      <c r="O34" s="512">
        <v>0</v>
      </c>
      <c r="P34" s="192">
        <v>1</v>
      </c>
      <c r="Q34" s="193">
        <v>0.46</v>
      </c>
      <c r="R34" s="194">
        <v>4.3499999999999997E-2</v>
      </c>
      <c r="T34" s="172"/>
      <c r="U34" s="172"/>
      <c r="V34" s="172"/>
      <c r="W34" s="172"/>
      <c r="X34" s="172"/>
      <c r="Y34" s="172"/>
      <c r="Z34" s="172"/>
      <c r="AA34" s="172"/>
      <c r="AB34" s="172"/>
      <c r="AC34" s="172"/>
      <c r="AD34" s="172"/>
      <c r="AE34" s="172"/>
      <c r="AF34" s="172"/>
      <c r="AG34" s="172"/>
      <c r="AH34" s="179"/>
      <c r="AI34" s="179"/>
      <c r="AJ34" s="179"/>
    </row>
    <row r="35" spans="1:36">
      <c r="A35" s="1130"/>
      <c r="B35" s="184">
        <v>0.7</v>
      </c>
      <c r="C35" s="1142"/>
      <c r="D35" s="1145"/>
      <c r="E35" s="619">
        <v>442</v>
      </c>
      <c r="F35" s="620">
        <v>428</v>
      </c>
      <c r="G35" s="621">
        <v>430</v>
      </c>
      <c r="H35" s="611">
        <v>430</v>
      </c>
      <c r="I35" s="622">
        <v>461</v>
      </c>
      <c r="J35" s="623">
        <v>493</v>
      </c>
      <c r="K35" s="624">
        <v>514</v>
      </c>
      <c r="L35" s="625">
        <v>560</v>
      </c>
      <c r="M35" s="626">
        <v>602</v>
      </c>
      <c r="N35" s="627">
        <v>629</v>
      </c>
      <c r="O35" s="512">
        <v>3</v>
      </c>
      <c r="P35" s="192">
        <v>1</v>
      </c>
      <c r="Q35" s="193">
        <v>0.62</v>
      </c>
      <c r="R35" s="194">
        <v>0</v>
      </c>
      <c r="T35" s="172"/>
      <c r="U35" s="172"/>
      <c r="V35" s="172"/>
      <c r="W35" s="172"/>
      <c r="X35" s="172"/>
      <c r="Y35" s="172"/>
      <c r="Z35" s="172"/>
      <c r="AA35" s="172"/>
      <c r="AB35" s="172"/>
      <c r="AC35" s="172"/>
      <c r="AD35" s="172"/>
      <c r="AE35" s="172"/>
      <c r="AF35" s="172"/>
      <c r="AG35" s="172"/>
      <c r="AH35" s="179"/>
      <c r="AI35" s="179"/>
      <c r="AJ35" s="179"/>
    </row>
    <row r="36" spans="1:36">
      <c r="A36" s="1128" t="s">
        <v>245</v>
      </c>
      <c r="B36" s="184">
        <v>0.9</v>
      </c>
      <c r="C36" s="1142"/>
      <c r="D36" s="1145"/>
      <c r="E36" s="628">
        <v>426</v>
      </c>
      <c r="F36" s="629">
        <v>392</v>
      </c>
      <c r="G36" s="630">
        <v>375</v>
      </c>
      <c r="H36" s="631">
        <v>363</v>
      </c>
      <c r="I36" s="632">
        <v>386</v>
      </c>
      <c r="J36" s="633">
        <v>413</v>
      </c>
      <c r="K36" s="634">
        <v>437</v>
      </c>
      <c r="L36" s="635">
        <v>489</v>
      </c>
      <c r="M36" s="636">
        <v>543</v>
      </c>
      <c r="N36" s="637">
        <v>586</v>
      </c>
      <c r="O36" s="512">
        <v>0</v>
      </c>
      <c r="P36" s="192">
        <v>0.98</v>
      </c>
      <c r="Q36" s="193">
        <v>0.46</v>
      </c>
      <c r="R36" s="194">
        <v>0.44009999999999999</v>
      </c>
      <c r="T36" s="172"/>
      <c r="U36" s="172"/>
      <c r="V36" s="172"/>
      <c r="W36" s="172"/>
      <c r="X36" s="172"/>
      <c r="Y36" s="172"/>
      <c r="Z36" s="172"/>
      <c r="AA36" s="172"/>
      <c r="AB36" s="172"/>
      <c r="AC36" s="172"/>
      <c r="AD36" s="172"/>
      <c r="AE36" s="172"/>
      <c r="AF36" s="172"/>
      <c r="AG36" s="172"/>
      <c r="AH36" s="179"/>
      <c r="AI36" s="179"/>
      <c r="AJ36" s="179"/>
    </row>
    <row r="37" spans="1:36">
      <c r="A37" s="1129"/>
      <c r="B37" s="184">
        <v>0.8</v>
      </c>
      <c r="C37" s="1142"/>
      <c r="D37" s="1145"/>
      <c r="E37" s="628">
        <v>431</v>
      </c>
      <c r="F37" s="629">
        <v>404</v>
      </c>
      <c r="G37" s="630">
        <v>396</v>
      </c>
      <c r="H37" s="631">
        <v>390</v>
      </c>
      <c r="I37" s="601">
        <v>419</v>
      </c>
      <c r="J37" s="638">
        <v>452</v>
      </c>
      <c r="K37" s="639">
        <v>479</v>
      </c>
      <c r="L37" s="640">
        <v>536</v>
      </c>
      <c r="M37" s="641">
        <v>592</v>
      </c>
      <c r="N37" s="642">
        <v>638</v>
      </c>
      <c r="O37" s="512">
        <v>1</v>
      </c>
      <c r="P37" s="192">
        <v>1</v>
      </c>
      <c r="Q37" s="193">
        <v>0.57999999999999996</v>
      </c>
      <c r="R37" s="194">
        <v>0.13780000000000001</v>
      </c>
      <c r="T37" s="172"/>
      <c r="U37" s="172"/>
      <c r="V37" s="172"/>
      <c r="W37" s="172"/>
      <c r="X37" s="172"/>
      <c r="Y37" s="172"/>
      <c r="Z37" s="172"/>
      <c r="AA37" s="172"/>
      <c r="AB37" s="172"/>
      <c r="AC37" s="172"/>
      <c r="AD37" s="172"/>
      <c r="AE37" s="172"/>
      <c r="AF37" s="172"/>
      <c r="AG37" s="172"/>
      <c r="AH37" s="179"/>
      <c r="AI37" s="179"/>
      <c r="AJ37" s="179"/>
    </row>
    <row r="38" spans="1:36">
      <c r="A38" s="1130"/>
      <c r="B38" s="184">
        <v>0.7</v>
      </c>
      <c r="C38" s="1142"/>
      <c r="D38" s="1145"/>
      <c r="E38" s="628">
        <v>436</v>
      </c>
      <c r="F38" s="629">
        <v>415</v>
      </c>
      <c r="G38" s="630">
        <v>413</v>
      </c>
      <c r="H38" s="643">
        <v>413</v>
      </c>
      <c r="I38" s="644">
        <v>449</v>
      </c>
      <c r="J38" s="623">
        <v>489</v>
      </c>
      <c r="K38" s="645">
        <v>522</v>
      </c>
      <c r="L38" s="605">
        <v>584</v>
      </c>
      <c r="M38" s="646">
        <v>646</v>
      </c>
      <c r="N38" s="647">
        <v>695</v>
      </c>
      <c r="O38" s="512">
        <v>2</v>
      </c>
      <c r="P38" s="192">
        <v>1</v>
      </c>
      <c r="Q38" s="193">
        <v>0.66</v>
      </c>
      <c r="R38" s="194">
        <v>4.0399999999999998E-2</v>
      </c>
      <c r="T38" s="172"/>
      <c r="U38" s="172"/>
      <c r="V38" s="172"/>
      <c r="W38" s="172"/>
      <c r="X38" s="172"/>
      <c r="Y38" s="172"/>
      <c r="Z38" s="172"/>
      <c r="AA38" s="172"/>
      <c r="AB38" s="172"/>
      <c r="AC38" s="172"/>
      <c r="AD38" s="172"/>
      <c r="AE38" s="172"/>
      <c r="AF38" s="172"/>
      <c r="AG38" s="172"/>
      <c r="AH38" s="179"/>
      <c r="AI38" s="179"/>
      <c r="AJ38" s="179"/>
    </row>
    <row r="39" spans="1:36">
      <c r="A39" s="1128" t="s">
        <v>246</v>
      </c>
      <c r="B39" s="184">
        <v>0.9</v>
      </c>
      <c r="C39" s="1142"/>
      <c r="D39" s="1145"/>
      <c r="E39" s="648">
        <v>421</v>
      </c>
      <c r="F39" s="649">
        <v>388</v>
      </c>
      <c r="G39" s="650">
        <v>374</v>
      </c>
      <c r="H39" s="611">
        <v>365</v>
      </c>
      <c r="I39" s="651">
        <v>387</v>
      </c>
      <c r="J39" s="639">
        <v>411</v>
      </c>
      <c r="K39" s="652">
        <v>428</v>
      </c>
      <c r="L39" s="653">
        <v>472</v>
      </c>
      <c r="M39" s="654">
        <v>513</v>
      </c>
      <c r="N39" s="655">
        <v>541</v>
      </c>
      <c r="O39" s="512">
        <v>0</v>
      </c>
      <c r="P39" s="192">
        <v>0.98</v>
      </c>
      <c r="Q39" s="193">
        <v>0.35</v>
      </c>
      <c r="R39" s="194">
        <v>0.42930000000000001</v>
      </c>
      <c r="T39" s="172"/>
      <c r="U39" s="172"/>
      <c r="V39" s="172"/>
      <c r="W39" s="172"/>
      <c r="X39" s="172"/>
      <c r="Y39" s="172"/>
      <c r="Z39" s="172"/>
      <c r="AA39" s="172"/>
      <c r="AB39" s="172"/>
      <c r="AC39" s="172"/>
      <c r="AD39" s="172"/>
      <c r="AE39" s="172"/>
      <c r="AF39" s="172"/>
      <c r="AG39" s="172"/>
      <c r="AH39" s="179"/>
      <c r="AI39" s="179"/>
      <c r="AJ39" s="179"/>
    </row>
    <row r="40" spans="1:36">
      <c r="A40" s="1129"/>
      <c r="B40" s="184">
        <v>0.8</v>
      </c>
      <c r="C40" s="1142"/>
      <c r="D40" s="1145"/>
      <c r="E40" s="648">
        <v>431</v>
      </c>
      <c r="F40" s="649">
        <v>407</v>
      </c>
      <c r="G40" s="650">
        <v>401</v>
      </c>
      <c r="H40" s="656">
        <v>396</v>
      </c>
      <c r="I40" s="657">
        <v>423</v>
      </c>
      <c r="J40" s="658">
        <v>450</v>
      </c>
      <c r="K40" s="659">
        <v>469</v>
      </c>
      <c r="L40" s="606">
        <v>515</v>
      </c>
      <c r="M40" s="660">
        <v>559</v>
      </c>
      <c r="N40" s="661">
        <v>589</v>
      </c>
      <c r="O40" s="512">
        <v>0</v>
      </c>
      <c r="P40" s="192">
        <v>1</v>
      </c>
      <c r="Q40" s="193">
        <v>0.48</v>
      </c>
      <c r="R40" s="194">
        <v>4.2200000000000001E-2</v>
      </c>
      <c r="T40" s="172"/>
      <c r="U40" s="172"/>
      <c r="V40" s="172"/>
      <c r="W40" s="172"/>
      <c r="X40" s="172"/>
      <c r="Y40" s="172"/>
      <c r="Z40" s="172"/>
      <c r="AA40" s="172"/>
      <c r="AB40" s="172"/>
      <c r="AC40" s="172"/>
      <c r="AD40" s="172"/>
      <c r="AE40" s="172"/>
      <c r="AF40" s="172"/>
      <c r="AG40" s="172"/>
      <c r="AH40" s="179"/>
      <c r="AI40" s="179"/>
      <c r="AJ40" s="179"/>
    </row>
    <row r="41" spans="1:36">
      <c r="A41" s="1130"/>
      <c r="B41" s="184">
        <v>0.7</v>
      </c>
      <c r="C41" s="1142"/>
      <c r="D41" s="1145"/>
      <c r="E41" s="648">
        <v>440</v>
      </c>
      <c r="F41" s="649">
        <v>426</v>
      </c>
      <c r="G41" s="662">
        <v>428</v>
      </c>
      <c r="H41" s="663">
        <v>429</v>
      </c>
      <c r="I41" s="664">
        <v>461</v>
      </c>
      <c r="J41" s="665">
        <v>494</v>
      </c>
      <c r="K41" s="639">
        <v>517</v>
      </c>
      <c r="L41" s="666">
        <v>567</v>
      </c>
      <c r="M41" s="667">
        <v>615</v>
      </c>
      <c r="N41" s="668">
        <v>648</v>
      </c>
      <c r="O41" s="512">
        <v>3</v>
      </c>
      <c r="P41" s="192">
        <v>1</v>
      </c>
      <c r="Q41" s="193">
        <v>0.63</v>
      </c>
      <c r="R41" s="194">
        <v>0</v>
      </c>
      <c r="T41" s="172"/>
      <c r="U41" s="172"/>
      <c r="V41" s="172"/>
      <c r="W41" s="172"/>
      <c r="X41" s="172"/>
      <c r="Y41" s="172"/>
      <c r="Z41" s="172"/>
      <c r="AA41" s="172"/>
      <c r="AB41" s="172"/>
      <c r="AC41" s="172"/>
      <c r="AD41" s="172"/>
      <c r="AE41" s="172"/>
      <c r="AF41" s="172"/>
      <c r="AG41" s="172"/>
      <c r="AH41" s="179"/>
      <c r="AI41" s="179"/>
      <c r="AJ41" s="179"/>
    </row>
    <row r="42" spans="1:36">
      <c r="A42" s="1128" t="s">
        <v>247</v>
      </c>
      <c r="B42" s="184">
        <v>0.9</v>
      </c>
      <c r="C42" s="1142"/>
      <c r="D42" s="1145"/>
      <c r="E42" s="669">
        <v>419</v>
      </c>
      <c r="F42" s="620">
        <v>388</v>
      </c>
      <c r="G42" s="611">
        <v>375</v>
      </c>
      <c r="H42" s="670">
        <v>365</v>
      </c>
      <c r="I42" s="671">
        <v>387</v>
      </c>
      <c r="J42" s="672">
        <v>410</v>
      </c>
      <c r="K42" s="673">
        <v>426</v>
      </c>
      <c r="L42" s="674">
        <v>465</v>
      </c>
      <c r="M42" s="660">
        <v>499</v>
      </c>
      <c r="N42" s="675">
        <v>520</v>
      </c>
      <c r="O42" s="512">
        <v>0</v>
      </c>
      <c r="P42" s="192">
        <v>0.98</v>
      </c>
      <c r="Q42" s="193">
        <v>0.32</v>
      </c>
      <c r="R42" s="194">
        <v>0.43049999999999999</v>
      </c>
      <c r="T42" s="172"/>
      <c r="U42" s="172"/>
      <c r="V42" s="172"/>
      <c r="W42" s="172"/>
      <c r="X42" s="172"/>
      <c r="Y42" s="172"/>
      <c r="Z42" s="172"/>
      <c r="AA42" s="172"/>
      <c r="AB42" s="172"/>
      <c r="AC42" s="172"/>
      <c r="AD42" s="172"/>
      <c r="AE42" s="172"/>
      <c r="AF42" s="172"/>
      <c r="AG42" s="172"/>
      <c r="AH42" s="179"/>
      <c r="AI42" s="179"/>
      <c r="AJ42" s="179"/>
    </row>
    <row r="43" spans="1:36">
      <c r="A43" s="1129"/>
      <c r="B43" s="184">
        <v>0.8</v>
      </c>
      <c r="C43" s="1142"/>
      <c r="D43" s="1145"/>
      <c r="E43" s="669">
        <v>431</v>
      </c>
      <c r="F43" s="620">
        <v>408</v>
      </c>
      <c r="G43" s="676">
        <v>401</v>
      </c>
      <c r="H43" s="632">
        <v>396</v>
      </c>
      <c r="I43" s="677">
        <v>422</v>
      </c>
      <c r="J43" s="678">
        <v>449</v>
      </c>
      <c r="K43" s="679">
        <v>467</v>
      </c>
      <c r="L43" s="680">
        <v>509</v>
      </c>
      <c r="M43" s="681">
        <v>547</v>
      </c>
      <c r="N43" s="682">
        <v>571</v>
      </c>
      <c r="O43" s="512">
        <v>0</v>
      </c>
      <c r="P43" s="192">
        <v>1</v>
      </c>
      <c r="Q43" s="193">
        <v>0.46</v>
      </c>
      <c r="R43" s="194">
        <v>4.3499999999999997E-2</v>
      </c>
      <c r="T43" s="172"/>
      <c r="U43" s="172"/>
      <c r="V43" s="172"/>
      <c r="W43" s="172"/>
      <c r="X43" s="172"/>
      <c r="Y43" s="172"/>
      <c r="Z43" s="172"/>
      <c r="AA43" s="172"/>
      <c r="AB43" s="172"/>
      <c r="AC43" s="172"/>
      <c r="AD43" s="172"/>
      <c r="AE43" s="172"/>
      <c r="AF43" s="172"/>
      <c r="AG43" s="172"/>
      <c r="AH43" s="179"/>
      <c r="AI43" s="179"/>
      <c r="AJ43" s="179"/>
    </row>
    <row r="44" spans="1:36">
      <c r="A44" s="1130"/>
      <c r="B44" s="184">
        <v>0.7</v>
      </c>
      <c r="C44" s="1143"/>
      <c r="D44" s="1146"/>
      <c r="E44" s="669">
        <v>442</v>
      </c>
      <c r="F44" s="683">
        <v>428</v>
      </c>
      <c r="G44" s="621">
        <v>430</v>
      </c>
      <c r="H44" s="684">
        <v>430</v>
      </c>
      <c r="I44" s="664">
        <v>461</v>
      </c>
      <c r="J44" s="685">
        <v>493</v>
      </c>
      <c r="K44" s="603">
        <v>514</v>
      </c>
      <c r="L44" s="686">
        <v>560</v>
      </c>
      <c r="M44" s="615">
        <v>602</v>
      </c>
      <c r="N44" s="687">
        <v>630</v>
      </c>
      <c r="O44" s="512">
        <v>3</v>
      </c>
      <c r="P44" s="192">
        <v>1</v>
      </c>
      <c r="Q44" s="193">
        <v>0.62</v>
      </c>
      <c r="R44" s="194">
        <v>0</v>
      </c>
      <c r="T44" s="172"/>
      <c r="U44" s="172"/>
      <c r="V44" s="172"/>
      <c r="W44" s="172"/>
      <c r="X44" s="172"/>
      <c r="Y44" s="172"/>
      <c r="Z44" s="172"/>
      <c r="AA44" s="172"/>
      <c r="AB44" s="172"/>
      <c r="AC44" s="172"/>
      <c r="AD44" s="172"/>
      <c r="AE44" s="172"/>
      <c r="AF44" s="172"/>
      <c r="AG44" s="172"/>
      <c r="AH44" s="179"/>
      <c r="AI44" s="179"/>
      <c r="AJ44" s="179"/>
    </row>
    <row r="45" spans="1:36" ht="19.5" customHeight="1">
      <c r="A45" s="1140" t="s">
        <v>248</v>
      </c>
      <c r="B45" s="1140"/>
      <c r="C45" s="1140"/>
      <c r="D45" s="1140"/>
      <c r="E45" s="1140"/>
      <c r="F45" s="1140"/>
      <c r="G45" s="1140"/>
      <c r="H45" s="1140"/>
      <c r="I45" s="1140"/>
      <c r="J45" s="1140"/>
      <c r="K45" s="1140"/>
      <c r="L45" s="1140"/>
      <c r="M45" s="1140"/>
      <c r="N45" s="1140"/>
      <c r="O45" s="1140"/>
      <c r="P45" s="1140"/>
      <c r="Q45" s="1140"/>
      <c r="R45" s="1140"/>
    </row>
    <row r="46" spans="1:36">
      <c r="A46" s="1140"/>
      <c r="B46" s="1140"/>
      <c r="C46" s="1140"/>
      <c r="D46" s="1140"/>
      <c r="E46" s="1140"/>
      <c r="F46" s="1140"/>
      <c r="G46" s="1140"/>
      <c r="H46" s="1140"/>
      <c r="I46" s="1140"/>
      <c r="J46" s="1140"/>
      <c r="K46" s="1140"/>
      <c r="L46" s="1140"/>
      <c r="M46" s="1140"/>
      <c r="N46" s="1140"/>
      <c r="O46" s="1140"/>
      <c r="P46" s="1140"/>
      <c r="Q46" s="1140"/>
      <c r="R46" s="1140"/>
    </row>
    <row r="47" spans="1:36">
      <c r="A47" s="1140"/>
      <c r="B47" s="1140"/>
      <c r="C47" s="1140"/>
      <c r="D47" s="1140"/>
      <c r="E47" s="1140"/>
      <c r="F47" s="1140"/>
      <c r="G47" s="1140"/>
      <c r="H47" s="1140"/>
      <c r="I47" s="1140"/>
      <c r="J47" s="1140"/>
      <c r="K47" s="1140"/>
      <c r="L47" s="1140"/>
      <c r="M47" s="1140"/>
      <c r="N47" s="1140"/>
      <c r="O47" s="1140"/>
      <c r="P47" s="1140"/>
      <c r="Q47" s="1140"/>
      <c r="R47" s="1140"/>
    </row>
    <row r="48" spans="1:36">
      <c r="A48" s="1140"/>
      <c r="B48" s="1140"/>
      <c r="C48" s="1140"/>
      <c r="D48" s="1140"/>
      <c r="E48" s="1140"/>
      <c r="F48" s="1140"/>
      <c r="G48" s="1140"/>
      <c r="H48" s="1140"/>
      <c r="I48" s="1140"/>
      <c r="J48" s="1140"/>
      <c r="K48" s="1140"/>
      <c r="L48" s="1140"/>
      <c r="M48" s="1140"/>
      <c r="N48" s="1140"/>
      <c r="O48" s="1140"/>
      <c r="P48" s="1140"/>
      <c r="Q48" s="1140"/>
      <c r="R48" s="1140"/>
    </row>
    <row r="51" spans="1:36">
      <c r="A51" s="83" t="s">
        <v>523</v>
      </c>
    </row>
    <row r="52" spans="1:36" ht="19.5" customHeight="1">
      <c r="A52" s="1131"/>
      <c r="B52" s="1131"/>
      <c r="C52" s="1131"/>
      <c r="D52" s="1131"/>
      <c r="E52" s="1131"/>
      <c r="F52" s="1131"/>
      <c r="G52" s="1131"/>
      <c r="H52" s="1133" t="s">
        <v>404</v>
      </c>
      <c r="I52" s="1133"/>
      <c r="J52" s="1133"/>
      <c r="K52" s="1133"/>
      <c r="L52" s="1133"/>
      <c r="M52" s="1133"/>
      <c r="N52" s="1133"/>
      <c r="O52" s="1133"/>
      <c r="P52" s="1133"/>
      <c r="Q52" s="185"/>
      <c r="R52" s="185"/>
    </row>
    <row r="53" spans="1:36" ht="19.5" customHeight="1">
      <c r="A53" s="1131"/>
      <c r="B53" s="1131"/>
      <c r="C53" s="1131"/>
      <c r="D53" s="1131"/>
      <c r="E53" s="1131"/>
      <c r="F53" s="1131"/>
      <c r="G53" s="1131"/>
      <c r="H53" s="1134" t="s">
        <v>519</v>
      </c>
      <c r="I53" s="1134"/>
      <c r="J53" s="1134"/>
      <c r="K53" s="1134"/>
      <c r="L53" s="1134"/>
      <c r="M53" s="1134"/>
      <c r="N53" s="1134"/>
      <c r="O53" s="1134"/>
      <c r="P53" s="1134"/>
      <c r="Q53" s="186"/>
      <c r="R53" s="185"/>
    </row>
    <row r="54" spans="1:36" ht="19.5" customHeight="1">
      <c r="A54" s="1132"/>
      <c r="B54" s="1132"/>
      <c r="C54" s="1132"/>
      <c r="D54" s="1132"/>
      <c r="E54" s="1132"/>
      <c r="F54" s="1132"/>
      <c r="G54" s="1132"/>
      <c r="H54" s="1135" t="s">
        <v>520</v>
      </c>
      <c r="I54" s="1135"/>
      <c r="J54" s="1135"/>
      <c r="K54" s="1135"/>
      <c r="L54" s="1135"/>
      <c r="M54" s="1135"/>
      <c r="N54" s="1135"/>
      <c r="O54" s="1135"/>
      <c r="P54" s="1135"/>
      <c r="Q54" s="186"/>
      <c r="R54" s="185"/>
    </row>
    <row r="55" spans="1:36">
      <c r="A55" s="187" t="s">
        <v>243</v>
      </c>
      <c r="B55" s="184" t="s">
        <v>117</v>
      </c>
      <c r="C55" s="188">
        <v>2025</v>
      </c>
      <c r="D55" s="188">
        <v>2026</v>
      </c>
      <c r="E55" s="188">
        <v>2027</v>
      </c>
      <c r="F55" s="188">
        <v>2028</v>
      </c>
      <c r="G55" s="188">
        <v>2029</v>
      </c>
      <c r="H55" s="188">
        <v>2030</v>
      </c>
      <c r="I55" s="188">
        <v>2031</v>
      </c>
      <c r="J55" s="188">
        <v>2032</v>
      </c>
      <c r="K55" s="188">
        <v>2033</v>
      </c>
      <c r="L55" s="188">
        <v>2034</v>
      </c>
      <c r="M55" s="188">
        <v>2035</v>
      </c>
      <c r="N55" s="188">
        <v>2036</v>
      </c>
      <c r="O55" s="184" t="s">
        <v>249</v>
      </c>
      <c r="P55" s="189"/>
      <c r="Q55" s="190"/>
      <c r="R55" s="191"/>
      <c r="T55" s="737"/>
    </row>
    <row r="56" spans="1:36">
      <c r="A56" s="1128" t="s">
        <v>244</v>
      </c>
      <c r="B56" s="184">
        <v>0.9</v>
      </c>
      <c r="C56" s="1147">
        <v>614</v>
      </c>
      <c r="D56" s="1148">
        <v>514</v>
      </c>
      <c r="E56" s="688">
        <v>419</v>
      </c>
      <c r="F56" s="689">
        <v>359</v>
      </c>
      <c r="G56" s="912">
        <v>319</v>
      </c>
      <c r="H56" s="913">
        <v>297</v>
      </c>
      <c r="I56" s="914">
        <v>316</v>
      </c>
      <c r="J56" s="915">
        <v>337</v>
      </c>
      <c r="K56" s="916">
        <v>349</v>
      </c>
      <c r="L56" s="917">
        <v>388</v>
      </c>
      <c r="M56" s="690">
        <v>418</v>
      </c>
      <c r="N56" s="691">
        <v>436</v>
      </c>
      <c r="O56" s="512">
        <v>0</v>
      </c>
      <c r="P56" s="195">
        <v>0.72</v>
      </c>
      <c r="Q56" s="196">
        <v>0.19</v>
      </c>
      <c r="R56" s="197">
        <v>0.93440000000000001</v>
      </c>
      <c r="T56" s="861"/>
      <c r="U56" s="172"/>
      <c r="V56" s="172"/>
      <c r="W56" s="172"/>
      <c r="X56" s="172"/>
      <c r="Y56" s="172"/>
      <c r="Z56" s="172"/>
      <c r="AA56" s="172"/>
      <c r="AB56" s="172"/>
      <c r="AC56" s="172"/>
      <c r="AD56" s="172"/>
      <c r="AE56" s="172"/>
      <c r="AF56" s="172"/>
      <c r="AG56" s="172"/>
      <c r="AH56" s="179"/>
      <c r="AI56" s="179"/>
      <c r="AJ56" s="179"/>
    </row>
    <row r="57" spans="1:36">
      <c r="A57" s="1129"/>
      <c r="B57" s="184">
        <v>0.8</v>
      </c>
      <c r="C57" s="1142"/>
      <c r="D57" s="1142"/>
      <c r="E57" s="692">
        <v>431</v>
      </c>
      <c r="F57" s="693">
        <v>378</v>
      </c>
      <c r="G57" s="918">
        <v>342</v>
      </c>
      <c r="H57" s="919">
        <v>321</v>
      </c>
      <c r="I57" s="920">
        <v>339</v>
      </c>
      <c r="J57" s="921">
        <v>361</v>
      </c>
      <c r="K57" s="922">
        <v>375</v>
      </c>
      <c r="L57" s="923">
        <v>416</v>
      </c>
      <c r="M57" s="694">
        <v>451</v>
      </c>
      <c r="N57" s="695">
        <v>473</v>
      </c>
      <c r="O57" s="512">
        <v>0</v>
      </c>
      <c r="P57" s="195">
        <v>0.79</v>
      </c>
      <c r="Q57" s="196">
        <v>0.25</v>
      </c>
      <c r="R57" s="197">
        <v>0.85740000000000005</v>
      </c>
      <c r="T57" s="172"/>
      <c r="U57" s="172"/>
      <c r="V57" s="172"/>
      <c r="W57" s="172"/>
      <c r="X57" s="172"/>
      <c r="Y57" s="172"/>
      <c r="Z57" s="172"/>
      <c r="AA57" s="172"/>
      <c r="AB57" s="172"/>
      <c r="AC57" s="172"/>
      <c r="AD57" s="172"/>
      <c r="AE57" s="172"/>
      <c r="AF57" s="172"/>
      <c r="AG57" s="172"/>
      <c r="AH57" s="179"/>
      <c r="AI57" s="179"/>
      <c r="AJ57" s="179"/>
    </row>
    <row r="58" spans="1:36">
      <c r="A58" s="1130"/>
      <c r="B58" s="184">
        <v>0.7</v>
      </c>
      <c r="C58" s="1142"/>
      <c r="D58" s="1142"/>
      <c r="E58" s="696">
        <v>442</v>
      </c>
      <c r="F58" s="697">
        <v>397</v>
      </c>
      <c r="G58" s="924">
        <v>367</v>
      </c>
      <c r="H58" s="918">
        <v>347</v>
      </c>
      <c r="I58" s="925">
        <v>367</v>
      </c>
      <c r="J58" s="926">
        <v>391</v>
      </c>
      <c r="K58" s="927">
        <v>408</v>
      </c>
      <c r="L58" s="928">
        <v>451</v>
      </c>
      <c r="M58" s="698">
        <v>491</v>
      </c>
      <c r="N58" s="699">
        <v>516</v>
      </c>
      <c r="O58" s="512">
        <v>0</v>
      </c>
      <c r="P58" s="195">
        <v>0.87</v>
      </c>
      <c r="Q58" s="196">
        <v>0.34</v>
      </c>
      <c r="R58" s="197">
        <v>0.62229999999999996</v>
      </c>
      <c r="T58" s="896"/>
      <c r="U58" s="172"/>
      <c r="V58" s="172"/>
      <c r="W58" s="172"/>
      <c r="X58" s="172"/>
      <c r="Y58" s="172"/>
      <c r="Z58" s="172"/>
      <c r="AA58" s="172"/>
      <c r="AB58" s="172"/>
      <c r="AC58" s="172"/>
      <c r="AD58" s="172"/>
      <c r="AE58" s="172"/>
      <c r="AF58" s="172"/>
      <c r="AG58" s="172"/>
      <c r="AH58" s="179"/>
      <c r="AI58" s="179"/>
      <c r="AJ58" s="179"/>
    </row>
    <row r="59" spans="1:36" ht="19.5" customHeight="1">
      <c r="A59" s="1128" t="s">
        <v>245</v>
      </c>
      <c r="B59" s="184">
        <v>0.9</v>
      </c>
      <c r="C59" s="1142"/>
      <c r="D59" s="1142"/>
      <c r="E59" s="628">
        <v>423</v>
      </c>
      <c r="F59" s="629">
        <v>355</v>
      </c>
      <c r="G59" s="630">
        <v>302</v>
      </c>
      <c r="H59" s="631">
        <v>264</v>
      </c>
      <c r="I59" s="632">
        <v>267</v>
      </c>
      <c r="J59" s="633">
        <v>281</v>
      </c>
      <c r="K59" s="634">
        <v>298</v>
      </c>
      <c r="L59" s="635">
        <v>346</v>
      </c>
      <c r="M59" s="700">
        <v>401</v>
      </c>
      <c r="N59" s="637">
        <v>451</v>
      </c>
      <c r="O59" s="512">
        <v>0</v>
      </c>
      <c r="P59" s="195">
        <v>0.67</v>
      </c>
      <c r="Q59" s="196">
        <v>0.27</v>
      </c>
      <c r="R59" s="197">
        <v>0.95030000000000003</v>
      </c>
      <c r="T59" s="172"/>
      <c r="U59" s="172"/>
      <c r="V59" s="172"/>
      <c r="W59" s="172"/>
      <c r="X59" s="172"/>
      <c r="Y59" s="172"/>
      <c r="Z59" s="172"/>
      <c r="AA59" s="172"/>
      <c r="AB59" s="172"/>
      <c r="AC59" s="172"/>
      <c r="AD59" s="172"/>
      <c r="AE59" s="172"/>
      <c r="AF59" s="172"/>
      <c r="AG59" s="172"/>
      <c r="AH59" s="179"/>
      <c r="AI59" s="179"/>
      <c r="AJ59" s="179"/>
    </row>
    <row r="60" spans="1:36">
      <c r="A60" s="1129"/>
      <c r="B60" s="184">
        <v>0.8</v>
      </c>
      <c r="C60" s="1142"/>
      <c r="D60" s="1142"/>
      <c r="E60" s="628">
        <v>431</v>
      </c>
      <c r="F60" s="629">
        <v>370</v>
      </c>
      <c r="G60" s="630">
        <v>323</v>
      </c>
      <c r="H60" s="631">
        <v>291</v>
      </c>
      <c r="I60" s="601">
        <v>301</v>
      </c>
      <c r="J60" s="638">
        <v>320</v>
      </c>
      <c r="K60" s="639">
        <v>341</v>
      </c>
      <c r="L60" s="640">
        <v>394</v>
      </c>
      <c r="M60" s="608">
        <v>451</v>
      </c>
      <c r="N60" s="642">
        <v>502</v>
      </c>
      <c r="O60" s="512">
        <v>0</v>
      </c>
      <c r="P60" s="195">
        <v>0.76</v>
      </c>
      <c r="Q60" s="196">
        <v>0.34</v>
      </c>
      <c r="R60" s="197">
        <v>0.88070000000000004</v>
      </c>
      <c r="T60" s="172"/>
      <c r="U60" s="172"/>
      <c r="V60" s="172"/>
      <c r="W60" s="172"/>
      <c r="X60" s="172"/>
      <c r="Y60" s="172"/>
      <c r="Z60" s="172"/>
      <c r="AA60" s="172"/>
      <c r="AB60" s="172"/>
      <c r="AC60" s="172"/>
      <c r="AD60" s="172"/>
      <c r="AE60" s="172"/>
      <c r="AF60" s="172"/>
      <c r="AG60" s="172"/>
      <c r="AH60" s="179"/>
      <c r="AI60" s="179"/>
      <c r="AJ60" s="179"/>
    </row>
    <row r="61" spans="1:36">
      <c r="A61" s="1130"/>
      <c r="B61" s="184">
        <v>0.7</v>
      </c>
      <c r="C61" s="1142"/>
      <c r="D61" s="1142"/>
      <c r="E61" s="628">
        <v>433</v>
      </c>
      <c r="F61" s="629">
        <v>375</v>
      </c>
      <c r="G61" s="630">
        <v>331</v>
      </c>
      <c r="H61" s="643">
        <v>301</v>
      </c>
      <c r="I61" s="644">
        <v>312</v>
      </c>
      <c r="J61" s="623">
        <v>336</v>
      </c>
      <c r="K61" s="645">
        <v>359</v>
      </c>
      <c r="L61" s="605">
        <v>416</v>
      </c>
      <c r="M61" s="701">
        <v>477</v>
      </c>
      <c r="N61" s="647">
        <v>530</v>
      </c>
      <c r="O61" s="512">
        <v>0</v>
      </c>
      <c r="P61" s="195">
        <v>0.81</v>
      </c>
      <c r="Q61" s="196">
        <v>0.38</v>
      </c>
      <c r="R61" s="197">
        <v>0.85799999999999998</v>
      </c>
      <c r="T61" s="172"/>
      <c r="U61" s="172"/>
      <c r="V61" s="172"/>
      <c r="W61" s="172"/>
      <c r="X61" s="172"/>
      <c r="Y61" s="172"/>
      <c r="Z61" s="172"/>
      <c r="AA61" s="172"/>
      <c r="AB61" s="172"/>
      <c r="AC61" s="172"/>
      <c r="AD61" s="172"/>
      <c r="AE61" s="172"/>
      <c r="AF61" s="172"/>
      <c r="AG61" s="172"/>
      <c r="AH61" s="179"/>
      <c r="AI61" s="179"/>
      <c r="AJ61" s="179"/>
    </row>
    <row r="62" spans="1:36" ht="19.5" customHeight="1">
      <c r="A62" s="1128" t="s">
        <v>246</v>
      </c>
      <c r="B62" s="184">
        <v>0.9</v>
      </c>
      <c r="C62" s="1142"/>
      <c r="D62" s="1142"/>
      <c r="E62" s="648">
        <v>420</v>
      </c>
      <c r="F62" s="649">
        <v>354</v>
      </c>
      <c r="G62" s="650">
        <v>308</v>
      </c>
      <c r="H62" s="611">
        <v>280</v>
      </c>
      <c r="I62" s="651">
        <v>295</v>
      </c>
      <c r="J62" s="639">
        <v>319</v>
      </c>
      <c r="K62" s="652">
        <v>342</v>
      </c>
      <c r="L62" s="653">
        <v>395</v>
      </c>
      <c r="M62" s="702">
        <v>448</v>
      </c>
      <c r="N62" s="655">
        <v>490</v>
      </c>
      <c r="O62" s="512">
        <v>0</v>
      </c>
      <c r="P62" s="195">
        <v>0.74</v>
      </c>
      <c r="Q62" s="196">
        <v>0.31</v>
      </c>
      <c r="R62" s="197">
        <v>0.94930000000000003</v>
      </c>
      <c r="T62" s="172"/>
      <c r="U62" s="172"/>
      <c r="V62" s="172"/>
      <c r="W62" s="172"/>
      <c r="X62" s="172"/>
      <c r="Y62" s="172"/>
      <c r="Z62" s="172"/>
      <c r="AA62" s="172"/>
      <c r="AB62" s="172"/>
      <c r="AC62" s="172"/>
      <c r="AD62" s="172"/>
      <c r="AE62" s="172"/>
      <c r="AF62" s="172"/>
      <c r="AG62" s="172"/>
      <c r="AH62" s="179"/>
      <c r="AI62" s="179"/>
      <c r="AJ62" s="179"/>
    </row>
    <row r="63" spans="1:36">
      <c r="A63" s="1129"/>
      <c r="B63" s="184">
        <v>0.8</v>
      </c>
      <c r="C63" s="1142"/>
      <c r="D63" s="1142"/>
      <c r="E63" s="648">
        <v>431</v>
      </c>
      <c r="F63" s="649">
        <v>374</v>
      </c>
      <c r="G63" s="650">
        <v>336</v>
      </c>
      <c r="H63" s="656">
        <v>312</v>
      </c>
      <c r="I63" s="657">
        <v>330</v>
      </c>
      <c r="J63" s="658">
        <v>356</v>
      </c>
      <c r="K63" s="659">
        <v>377</v>
      </c>
      <c r="L63" s="606">
        <v>428</v>
      </c>
      <c r="M63" s="703">
        <v>480</v>
      </c>
      <c r="N63" s="661">
        <v>519</v>
      </c>
      <c r="O63" s="512">
        <v>0</v>
      </c>
      <c r="P63" s="195">
        <v>0.81</v>
      </c>
      <c r="Q63" s="196">
        <v>0.34</v>
      </c>
      <c r="R63" s="197">
        <v>0.85760000000000003</v>
      </c>
      <c r="T63" s="172"/>
      <c r="U63" s="172"/>
      <c r="V63" s="172"/>
      <c r="W63" s="172"/>
      <c r="X63" s="172"/>
      <c r="Y63" s="172"/>
      <c r="Z63" s="172"/>
      <c r="AA63" s="172"/>
      <c r="AB63" s="172"/>
      <c r="AC63" s="172"/>
      <c r="AD63" s="172"/>
      <c r="AE63" s="172"/>
      <c r="AF63" s="172"/>
      <c r="AG63" s="172"/>
      <c r="AH63" s="179"/>
      <c r="AI63" s="179"/>
      <c r="AJ63" s="179"/>
    </row>
    <row r="64" spans="1:36">
      <c r="A64" s="1130"/>
      <c r="B64" s="184">
        <v>0.7</v>
      </c>
      <c r="C64" s="1142"/>
      <c r="D64" s="1142"/>
      <c r="E64" s="648">
        <v>438</v>
      </c>
      <c r="F64" s="649">
        <v>389</v>
      </c>
      <c r="G64" s="662">
        <v>356</v>
      </c>
      <c r="H64" s="663">
        <v>337</v>
      </c>
      <c r="I64" s="664">
        <v>358</v>
      </c>
      <c r="J64" s="665">
        <v>386</v>
      </c>
      <c r="K64" s="639">
        <v>408</v>
      </c>
      <c r="L64" s="666">
        <v>461</v>
      </c>
      <c r="M64" s="682">
        <v>514</v>
      </c>
      <c r="N64" s="668">
        <v>553</v>
      </c>
      <c r="O64" s="512">
        <v>0</v>
      </c>
      <c r="P64" s="195">
        <v>0.89</v>
      </c>
      <c r="Q64" s="196">
        <v>0.39</v>
      </c>
      <c r="R64" s="197">
        <v>0.68669999999999998</v>
      </c>
      <c r="T64" s="172"/>
      <c r="U64" s="172"/>
      <c r="V64" s="172"/>
      <c r="X64" s="172"/>
      <c r="Y64" s="172"/>
      <c r="Z64" s="172"/>
      <c r="AA64" s="172"/>
      <c r="AB64" s="172"/>
      <c r="AC64" s="172"/>
      <c r="AD64" s="172"/>
      <c r="AE64" s="172"/>
      <c r="AF64" s="172"/>
      <c r="AG64" s="172"/>
      <c r="AH64" s="179"/>
      <c r="AI64" s="179"/>
      <c r="AJ64" s="179"/>
    </row>
    <row r="65" spans="1:36" ht="19.5" customHeight="1">
      <c r="A65" s="1128" t="s">
        <v>247</v>
      </c>
      <c r="B65" s="184">
        <v>0.9</v>
      </c>
      <c r="C65" s="1142"/>
      <c r="D65" s="1142"/>
      <c r="E65" s="669">
        <v>419</v>
      </c>
      <c r="F65" s="620">
        <v>359</v>
      </c>
      <c r="G65" s="611">
        <v>319</v>
      </c>
      <c r="H65" s="670">
        <v>297</v>
      </c>
      <c r="I65" s="671">
        <v>315</v>
      </c>
      <c r="J65" s="672">
        <v>339</v>
      </c>
      <c r="K65" s="673">
        <v>354</v>
      </c>
      <c r="L65" s="674">
        <v>395</v>
      </c>
      <c r="M65" s="703">
        <v>432</v>
      </c>
      <c r="N65" s="675">
        <v>455</v>
      </c>
      <c r="O65" s="512">
        <v>0</v>
      </c>
      <c r="P65" s="195">
        <v>0.73</v>
      </c>
      <c r="Q65" s="196">
        <v>0.23</v>
      </c>
      <c r="R65" s="197">
        <v>0.93440000000000001</v>
      </c>
      <c r="T65" s="172"/>
      <c r="U65" s="172"/>
      <c r="V65" s="172"/>
      <c r="W65" s="172"/>
      <c r="X65" s="172"/>
      <c r="Y65" s="172"/>
      <c r="Z65" s="172"/>
      <c r="AA65" s="172"/>
      <c r="AB65" s="172"/>
      <c r="AC65" s="172"/>
      <c r="AD65" s="172"/>
      <c r="AE65" s="172"/>
      <c r="AF65" s="172"/>
      <c r="AG65" s="172"/>
      <c r="AH65" s="179"/>
      <c r="AI65" s="179"/>
      <c r="AJ65" s="179"/>
    </row>
    <row r="66" spans="1:36">
      <c r="A66" s="1129"/>
      <c r="B66" s="184">
        <v>0.8</v>
      </c>
      <c r="C66" s="1142"/>
      <c r="D66" s="1142"/>
      <c r="E66" s="669">
        <v>431</v>
      </c>
      <c r="F66" s="620">
        <v>378</v>
      </c>
      <c r="G66" s="676">
        <v>342</v>
      </c>
      <c r="H66" s="632">
        <v>321</v>
      </c>
      <c r="I66" s="677">
        <v>339</v>
      </c>
      <c r="J66" s="678">
        <v>362</v>
      </c>
      <c r="K66" s="679">
        <v>377</v>
      </c>
      <c r="L66" s="680">
        <v>420</v>
      </c>
      <c r="M66" s="704">
        <v>460</v>
      </c>
      <c r="N66" s="682">
        <v>485</v>
      </c>
      <c r="O66" s="512">
        <v>0</v>
      </c>
      <c r="P66" s="195">
        <v>0.8</v>
      </c>
      <c r="Q66" s="196">
        <v>0.27</v>
      </c>
      <c r="R66" s="197">
        <v>0.85740000000000005</v>
      </c>
      <c r="T66" s="172"/>
      <c r="U66" s="172"/>
      <c r="V66" s="172"/>
      <c r="W66" s="172"/>
      <c r="X66" s="172"/>
      <c r="Y66" s="172"/>
      <c r="Z66" s="172"/>
      <c r="AA66" s="172"/>
      <c r="AB66" s="172"/>
      <c r="AC66" s="172"/>
      <c r="AD66" s="172"/>
      <c r="AE66" s="172"/>
      <c r="AF66" s="172"/>
      <c r="AG66" s="172"/>
      <c r="AH66" s="179"/>
      <c r="AI66" s="179"/>
      <c r="AJ66" s="179"/>
    </row>
    <row r="67" spans="1:36">
      <c r="A67" s="1130"/>
      <c r="B67" s="184">
        <v>0.7</v>
      </c>
      <c r="C67" s="1143"/>
      <c r="D67" s="1143"/>
      <c r="E67" s="669">
        <v>442</v>
      </c>
      <c r="F67" s="683">
        <v>397</v>
      </c>
      <c r="G67" s="621">
        <v>367</v>
      </c>
      <c r="H67" s="684">
        <v>347</v>
      </c>
      <c r="I67" s="664">
        <v>367</v>
      </c>
      <c r="J67" s="685">
        <v>391</v>
      </c>
      <c r="K67" s="603">
        <v>408</v>
      </c>
      <c r="L67" s="686">
        <v>453</v>
      </c>
      <c r="M67" s="705">
        <v>495</v>
      </c>
      <c r="N67" s="687">
        <v>523</v>
      </c>
      <c r="O67" s="512">
        <v>0</v>
      </c>
      <c r="P67" s="195">
        <v>0.88</v>
      </c>
      <c r="Q67" s="196">
        <v>0.35</v>
      </c>
      <c r="R67" s="197">
        <v>0.62229999999999996</v>
      </c>
      <c r="T67" s="172"/>
      <c r="U67" s="172"/>
      <c r="V67" s="172"/>
      <c r="W67" s="172"/>
      <c r="X67" s="172"/>
      <c r="Y67" s="172"/>
      <c r="Z67" s="172"/>
      <c r="AA67" s="172"/>
      <c r="AB67" s="172"/>
      <c r="AC67" s="172"/>
      <c r="AD67" s="172"/>
      <c r="AE67" s="172"/>
      <c r="AF67" s="172"/>
      <c r="AG67" s="172"/>
      <c r="AH67" s="179"/>
      <c r="AI67" s="179"/>
      <c r="AJ67" s="179"/>
    </row>
    <row r="68" spans="1:36">
      <c r="A68" s="1140" t="s">
        <v>248</v>
      </c>
      <c r="B68" s="1140"/>
      <c r="C68" s="1140"/>
      <c r="D68" s="1140"/>
      <c r="E68" s="1140"/>
      <c r="F68" s="1140"/>
      <c r="G68" s="1140"/>
      <c r="H68" s="1140"/>
      <c r="I68" s="1140"/>
      <c r="J68" s="1140"/>
      <c r="K68" s="1140"/>
      <c r="L68" s="1140"/>
      <c r="M68" s="1140"/>
      <c r="N68" s="1140"/>
      <c r="O68" s="1140"/>
      <c r="P68" s="1140"/>
      <c r="Q68" s="1140"/>
      <c r="R68" s="1140"/>
    </row>
    <row r="69" spans="1:36">
      <c r="A69" s="1140"/>
      <c r="B69" s="1140"/>
      <c r="C69" s="1140"/>
      <c r="D69" s="1140"/>
      <c r="E69" s="1140"/>
      <c r="F69" s="1140"/>
      <c r="G69" s="1140"/>
      <c r="H69" s="1140"/>
      <c r="I69" s="1140"/>
      <c r="J69" s="1140"/>
      <c r="K69" s="1140"/>
      <c r="L69" s="1140"/>
      <c r="M69" s="1140"/>
      <c r="N69" s="1140"/>
      <c r="O69" s="1140"/>
      <c r="P69" s="1140"/>
      <c r="Q69" s="1140"/>
      <c r="R69" s="1140"/>
    </row>
    <row r="70" spans="1:36">
      <c r="A70" s="1140"/>
      <c r="B70" s="1140"/>
      <c r="C70" s="1140"/>
      <c r="D70" s="1140"/>
      <c r="E70" s="1140"/>
      <c r="F70" s="1140"/>
      <c r="G70" s="1140"/>
      <c r="H70" s="1140"/>
      <c r="I70" s="1140"/>
      <c r="J70" s="1140"/>
      <c r="K70" s="1140"/>
      <c r="L70" s="1140"/>
      <c r="M70" s="1140"/>
      <c r="N70" s="1140"/>
      <c r="O70" s="1140"/>
      <c r="P70" s="1140"/>
      <c r="Q70" s="1140"/>
      <c r="R70" s="1140"/>
    </row>
    <row r="71" spans="1:36">
      <c r="A71" s="1140"/>
      <c r="B71" s="1140"/>
      <c r="C71" s="1140"/>
      <c r="D71" s="1140"/>
      <c r="E71" s="1140"/>
      <c r="F71" s="1140"/>
      <c r="G71" s="1140"/>
      <c r="H71" s="1140"/>
      <c r="I71" s="1140"/>
      <c r="J71" s="1140"/>
      <c r="K71" s="1140"/>
      <c r="L71" s="1140"/>
      <c r="M71" s="1140"/>
      <c r="N71" s="1140"/>
      <c r="O71" s="1140"/>
      <c r="P71" s="1140"/>
      <c r="Q71" s="1140"/>
      <c r="R71" s="1140"/>
    </row>
  </sheetData>
  <mergeCells count="33">
    <mergeCell ref="A56:A58"/>
    <mergeCell ref="A59:A61"/>
    <mergeCell ref="A62:A64"/>
    <mergeCell ref="A65:A67"/>
    <mergeCell ref="A68:R71"/>
    <mergeCell ref="C56:C67"/>
    <mergeCell ref="D56:D67"/>
    <mergeCell ref="A52:G54"/>
    <mergeCell ref="H52:P52"/>
    <mergeCell ref="H53:P53"/>
    <mergeCell ref="H54:P54"/>
    <mergeCell ref="A22:R25"/>
    <mergeCell ref="A29:G31"/>
    <mergeCell ref="H29:P29"/>
    <mergeCell ref="H30:P30"/>
    <mergeCell ref="H31:P31"/>
    <mergeCell ref="A33:A35"/>
    <mergeCell ref="A36:A38"/>
    <mergeCell ref="A39:A41"/>
    <mergeCell ref="A42:A44"/>
    <mergeCell ref="A45:R48"/>
    <mergeCell ref="C33:C44"/>
    <mergeCell ref="D33:D44"/>
    <mergeCell ref="A13:A15"/>
    <mergeCell ref="A16:A18"/>
    <mergeCell ref="A19:A21"/>
    <mergeCell ref="A6:G8"/>
    <mergeCell ref="H6:P6"/>
    <mergeCell ref="H7:P7"/>
    <mergeCell ref="H8:P8"/>
    <mergeCell ref="A10:A12"/>
    <mergeCell ref="C10:C21"/>
    <mergeCell ref="D10:D21"/>
  </mergeCells>
  <phoneticPr fontId="10"/>
  <conditionalFormatting sqref="C10:N10 E11:N21">
    <cfRule type="colorScale" priority="7">
      <colorScale>
        <cfvo type="num" val="329"/>
        <cfvo type="num" val="577"/>
        <color theme="0"/>
        <color rgb="FF00B0F0"/>
      </colorScale>
    </cfRule>
    <cfRule type="colorScale" priority="8">
      <colorScale>
        <cfvo type="min"/>
        <cfvo type="max"/>
        <color theme="0"/>
        <color rgb="FF00B0F0"/>
      </colorScale>
    </cfRule>
  </conditionalFormatting>
  <conditionalFormatting sqref="C10:N21">
    <cfRule type="colorScale" priority="6">
      <colorScale>
        <cfvo type="num" val="329"/>
        <cfvo type="num" val="577"/>
        <color theme="0"/>
        <color rgb="FF00B0F0"/>
      </colorScale>
    </cfRule>
  </conditionalFormatting>
  <conditionalFormatting sqref="C33:N33 E34:N44">
    <cfRule type="colorScale" priority="4">
      <colorScale>
        <cfvo type="num" val="329"/>
        <cfvo type="num" val="577"/>
        <color theme="0"/>
        <color rgb="FF00B0F0"/>
      </colorScale>
    </cfRule>
    <cfRule type="colorScale" priority="5">
      <colorScale>
        <cfvo type="min"/>
        <cfvo type="max"/>
        <color theme="0"/>
        <color rgb="FF00B0F0"/>
      </colorScale>
    </cfRule>
  </conditionalFormatting>
  <conditionalFormatting sqref="C33:N44">
    <cfRule type="colorScale" priority="3">
      <colorScale>
        <cfvo type="num" val="329"/>
        <cfvo type="num" val="577"/>
        <color theme="0"/>
        <color rgb="FF00B0F0"/>
      </colorScale>
    </cfRule>
  </conditionalFormatting>
  <conditionalFormatting sqref="C56:N56 E57:N67">
    <cfRule type="colorScale" priority="2">
      <colorScale>
        <cfvo type="min"/>
        <cfvo type="max"/>
        <color theme="0"/>
        <color rgb="FF00B0F0"/>
      </colorScale>
    </cfRule>
  </conditionalFormatting>
  <conditionalFormatting sqref="C56:N67">
    <cfRule type="colorScale" priority="1">
      <colorScale>
        <cfvo type="num" val="329"/>
        <cfvo type="num" val="577"/>
        <color theme="0"/>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472D5-F20F-47B8-9228-6AD6C12EBB5D}">
  <dimension ref="A1:AD53"/>
  <sheetViews>
    <sheetView zoomScale="98" zoomScaleNormal="98" workbookViewId="0"/>
  </sheetViews>
  <sheetFormatPr defaultRowHeight="15"/>
  <cols>
    <col min="1" max="1" width="14.625" style="123" customWidth="1"/>
    <col min="2" max="2" width="4.75" style="123" customWidth="1"/>
    <col min="3" max="14" width="5.25" style="123" customWidth="1"/>
    <col min="15" max="15" width="6.375" style="123" customWidth="1"/>
    <col min="16" max="16384" width="9" style="123"/>
  </cols>
  <sheetData>
    <row r="1" spans="1:30">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30">
      <c r="A3" s="740" t="s">
        <v>610</v>
      </c>
    </row>
    <row r="5" spans="1:30">
      <c r="A5" s="123" t="s">
        <v>250</v>
      </c>
    </row>
    <row r="6" spans="1:30">
      <c r="A6" s="166"/>
      <c r="B6" s="166"/>
      <c r="C6" s="166"/>
      <c r="D6" s="166"/>
      <c r="E6" s="166"/>
      <c r="F6" s="166"/>
      <c r="G6" s="166"/>
      <c r="H6" s="166"/>
      <c r="I6" s="166"/>
      <c r="J6" s="166"/>
      <c r="K6" s="1149" t="s">
        <v>521</v>
      </c>
      <c r="L6" s="1149"/>
      <c r="M6" s="1149"/>
      <c r="N6" s="1149"/>
      <c r="O6" s="1150"/>
    </row>
    <row r="7" spans="1:30">
      <c r="A7" s="200" t="s">
        <v>251</v>
      </c>
      <c r="B7" s="201" t="s">
        <v>117</v>
      </c>
      <c r="C7" s="202">
        <v>2025</v>
      </c>
      <c r="D7" s="202">
        <v>2026</v>
      </c>
      <c r="E7" s="202">
        <v>2027</v>
      </c>
      <c r="F7" s="202">
        <v>2028</v>
      </c>
      <c r="G7" s="202">
        <v>2029</v>
      </c>
      <c r="H7" s="202">
        <v>2030</v>
      </c>
      <c r="I7" s="202">
        <v>2031</v>
      </c>
      <c r="J7" s="202">
        <v>2032</v>
      </c>
      <c r="K7" s="202">
        <v>2033</v>
      </c>
      <c r="L7" s="202">
        <v>2034</v>
      </c>
      <c r="M7" s="202">
        <v>2035</v>
      </c>
      <c r="N7" s="202">
        <v>2036</v>
      </c>
      <c r="O7" s="203"/>
      <c r="Q7" s="739"/>
    </row>
    <row r="8" spans="1:30">
      <c r="A8" s="1151" t="s">
        <v>252</v>
      </c>
      <c r="B8" s="201">
        <v>0.9</v>
      </c>
      <c r="C8" s="1154">
        <v>115</v>
      </c>
      <c r="D8" s="204">
        <v>129</v>
      </c>
      <c r="E8" s="205">
        <v>118</v>
      </c>
      <c r="F8" s="206">
        <v>113</v>
      </c>
      <c r="G8" s="207">
        <v>114</v>
      </c>
      <c r="H8" s="208">
        <v>119</v>
      </c>
      <c r="I8" s="209">
        <v>124</v>
      </c>
      <c r="J8" s="210">
        <v>132</v>
      </c>
      <c r="K8" s="211">
        <v>141</v>
      </c>
      <c r="L8" s="212">
        <v>149</v>
      </c>
      <c r="M8" s="213">
        <v>156</v>
      </c>
      <c r="N8" s="214">
        <v>162</v>
      </c>
      <c r="O8" s="198">
        <v>1457</v>
      </c>
      <c r="Q8" s="135"/>
      <c r="R8" s="135"/>
      <c r="S8" s="135"/>
      <c r="T8" s="135"/>
      <c r="U8" s="135"/>
      <c r="V8" s="135"/>
      <c r="W8" s="135"/>
      <c r="X8" s="135"/>
      <c r="Y8" s="135"/>
      <c r="Z8" s="135"/>
      <c r="AA8" s="135"/>
      <c r="AB8" s="135"/>
      <c r="AC8" s="135"/>
      <c r="AD8" s="135"/>
    </row>
    <row r="9" spans="1:30">
      <c r="A9" s="1152"/>
      <c r="B9" s="201">
        <v>0.8</v>
      </c>
      <c r="C9" s="1155"/>
      <c r="D9" s="215">
        <v>116</v>
      </c>
      <c r="E9" s="216">
        <v>108</v>
      </c>
      <c r="F9" s="217">
        <v>105</v>
      </c>
      <c r="G9" s="218">
        <v>108</v>
      </c>
      <c r="H9" s="219">
        <v>113</v>
      </c>
      <c r="I9" s="220">
        <v>119</v>
      </c>
      <c r="J9" s="221">
        <v>127</v>
      </c>
      <c r="K9" s="222">
        <v>136</v>
      </c>
      <c r="L9" s="223">
        <v>143</v>
      </c>
      <c r="M9" s="224">
        <v>150</v>
      </c>
      <c r="N9" s="225">
        <v>156</v>
      </c>
      <c r="O9" s="198">
        <v>1381</v>
      </c>
      <c r="Q9" s="135"/>
      <c r="R9" s="135"/>
      <c r="S9" s="135"/>
      <c r="T9" s="135"/>
      <c r="U9" s="135"/>
      <c r="V9" s="135"/>
      <c r="W9" s="135"/>
      <c r="X9" s="135"/>
      <c r="Y9" s="135"/>
      <c r="Z9" s="135"/>
      <c r="AA9" s="135"/>
      <c r="AB9" s="135"/>
      <c r="AC9" s="135"/>
      <c r="AD9" s="135"/>
    </row>
    <row r="10" spans="1:30">
      <c r="A10" s="1153"/>
      <c r="B10" s="201">
        <v>0.7</v>
      </c>
      <c r="C10" s="1155"/>
      <c r="D10" s="226">
        <v>103</v>
      </c>
      <c r="E10" s="215">
        <v>98</v>
      </c>
      <c r="F10" s="207">
        <v>97</v>
      </c>
      <c r="G10" s="227">
        <v>101</v>
      </c>
      <c r="H10" s="228">
        <v>106</v>
      </c>
      <c r="I10" s="229">
        <v>112</v>
      </c>
      <c r="J10" s="230">
        <v>120</v>
      </c>
      <c r="K10" s="231">
        <v>129</v>
      </c>
      <c r="L10" s="232">
        <v>136</v>
      </c>
      <c r="M10" s="233">
        <v>143</v>
      </c>
      <c r="N10" s="234">
        <v>149</v>
      </c>
      <c r="O10" s="198">
        <v>1292</v>
      </c>
      <c r="Q10" s="135"/>
      <c r="R10" s="135"/>
      <c r="S10" s="135"/>
      <c r="T10" s="135"/>
      <c r="U10" s="135"/>
      <c r="V10" s="135"/>
      <c r="W10" s="135"/>
      <c r="X10" s="135"/>
      <c r="Y10" s="135"/>
      <c r="Z10" s="135"/>
      <c r="AA10" s="135"/>
      <c r="AB10" s="135"/>
      <c r="AC10" s="135"/>
      <c r="AD10" s="135"/>
    </row>
    <row r="11" spans="1:30">
      <c r="A11" s="1151" t="s">
        <v>253</v>
      </c>
      <c r="B11" s="201">
        <v>0.9</v>
      </c>
      <c r="C11" s="1155"/>
      <c r="D11" s="235">
        <v>121</v>
      </c>
      <c r="E11" s="236">
        <v>119</v>
      </c>
      <c r="F11" s="237">
        <v>116</v>
      </c>
      <c r="G11" s="238">
        <v>115</v>
      </c>
      <c r="H11" s="239">
        <v>117</v>
      </c>
      <c r="I11" s="240">
        <v>119</v>
      </c>
      <c r="J11" s="241">
        <v>124</v>
      </c>
      <c r="K11" s="242">
        <v>128</v>
      </c>
      <c r="L11" s="243">
        <v>132</v>
      </c>
      <c r="M11" s="235">
        <v>136</v>
      </c>
      <c r="N11" s="244">
        <v>142</v>
      </c>
      <c r="O11" s="198">
        <v>1368</v>
      </c>
      <c r="Q11" s="135"/>
      <c r="R11" s="135"/>
      <c r="S11" s="135"/>
      <c r="T11" s="135"/>
      <c r="U11" s="135"/>
      <c r="V11" s="135"/>
      <c r="W11" s="135"/>
      <c r="X11" s="135"/>
      <c r="Y11" s="135"/>
      <c r="Z11" s="135"/>
      <c r="AA11" s="135"/>
      <c r="AB11" s="135"/>
      <c r="AC11" s="135"/>
      <c r="AD11" s="135"/>
    </row>
    <row r="12" spans="1:30">
      <c r="A12" s="1152"/>
      <c r="B12" s="201">
        <v>0.8</v>
      </c>
      <c r="C12" s="1155"/>
      <c r="D12" s="235">
        <v>116</v>
      </c>
      <c r="E12" s="236">
        <v>111</v>
      </c>
      <c r="F12" s="237">
        <v>107</v>
      </c>
      <c r="G12" s="245">
        <v>107</v>
      </c>
      <c r="H12" s="245">
        <v>109</v>
      </c>
      <c r="I12" s="246">
        <v>112</v>
      </c>
      <c r="J12" s="247">
        <v>117</v>
      </c>
      <c r="K12" s="248">
        <v>121</v>
      </c>
      <c r="L12" s="249">
        <v>125</v>
      </c>
      <c r="M12" s="250">
        <v>130</v>
      </c>
      <c r="N12" s="251">
        <v>135</v>
      </c>
      <c r="O12" s="198">
        <v>1292</v>
      </c>
      <c r="Q12" s="135"/>
      <c r="R12" s="135"/>
      <c r="S12" s="135"/>
      <c r="T12" s="135"/>
      <c r="U12" s="135"/>
      <c r="V12" s="135"/>
      <c r="W12" s="135"/>
      <c r="X12" s="135"/>
      <c r="Y12" s="135"/>
      <c r="Z12" s="135"/>
      <c r="AA12" s="135"/>
      <c r="AB12" s="135"/>
      <c r="AC12" s="135"/>
      <c r="AD12" s="135"/>
    </row>
    <row r="13" spans="1:30">
      <c r="A13" s="1153"/>
      <c r="B13" s="201">
        <v>0.7</v>
      </c>
      <c r="C13" s="1155"/>
      <c r="D13" s="235">
        <v>109</v>
      </c>
      <c r="E13" s="236">
        <v>104</v>
      </c>
      <c r="F13" s="237">
        <v>100</v>
      </c>
      <c r="G13" s="246">
        <v>99</v>
      </c>
      <c r="H13" s="252">
        <v>102</v>
      </c>
      <c r="I13" s="253">
        <v>105</v>
      </c>
      <c r="J13" s="248">
        <v>109</v>
      </c>
      <c r="K13" s="249">
        <v>113</v>
      </c>
      <c r="L13" s="250">
        <v>117</v>
      </c>
      <c r="M13" s="251">
        <v>122</v>
      </c>
      <c r="N13" s="254">
        <v>127</v>
      </c>
      <c r="O13" s="198">
        <v>1207</v>
      </c>
      <c r="Q13" s="135"/>
      <c r="R13" s="135"/>
      <c r="S13" s="135"/>
      <c r="T13" s="135"/>
      <c r="U13" s="135"/>
      <c r="V13" s="135"/>
      <c r="W13" s="135"/>
      <c r="X13" s="135"/>
      <c r="Y13" s="135"/>
      <c r="Z13" s="135"/>
      <c r="AA13" s="135"/>
      <c r="AB13" s="135"/>
      <c r="AC13" s="135"/>
      <c r="AD13" s="135"/>
    </row>
    <row r="14" spans="1:30">
      <c r="A14" s="1151" t="s">
        <v>254</v>
      </c>
      <c r="B14" s="201">
        <v>0.9</v>
      </c>
      <c r="C14" s="1155"/>
      <c r="D14" s="236">
        <v>126</v>
      </c>
      <c r="E14" s="255">
        <v>119</v>
      </c>
      <c r="F14" s="256">
        <v>113</v>
      </c>
      <c r="G14" s="257">
        <v>114</v>
      </c>
      <c r="H14" s="258">
        <v>118</v>
      </c>
      <c r="I14" s="259">
        <v>123</v>
      </c>
      <c r="J14" s="260">
        <v>130</v>
      </c>
      <c r="K14" s="261">
        <v>137</v>
      </c>
      <c r="L14" s="262">
        <v>143</v>
      </c>
      <c r="M14" s="263">
        <v>151</v>
      </c>
      <c r="N14" s="264">
        <v>158</v>
      </c>
      <c r="O14" s="198">
        <v>1433</v>
      </c>
      <c r="Q14" s="135"/>
      <c r="R14" s="135"/>
      <c r="S14" s="135"/>
      <c r="T14" s="135"/>
      <c r="U14" s="135"/>
      <c r="V14" s="135"/>
      <c r="W14" s="135"/>
      <c r="X14" s="135"/>
      <c r="Y14" s="135"/>
      <c r="Z14" s="135"/>
      <c r="AA14" s="135"/>
      <c r="AB14" s="135"/>
      <c r="AC14" s="135"/>
      <c r="AD14" s="135"/>
    </row>
    <row r="15" spans="1:30">
      <c r="A15" s="1152"/>
      <c r="B15" s="201">
        <v>0.8</v>
      </c>
      <c r="C15" s="1155"/>
      <c r="D15" s="236">
        <v>116</v>
      </c>
      <c r="E15" s="255">
        <v>108</v>
      </c>
      <c r="F15" s="256">
        <v>105</v>
      </c>
      <c r="G15" s="265">
        <v>108</v>
      </c>
      <c r="H15" s="255">
        <v>113</v>
      </c>
      <c r="I15" s="247">
        <v>118</v>
      </c>
      <c r="J15" s="235">
        <v>125</v>
      </c>
      <c r="K15" s="266">
        <v>131</v>
      </c>
      <c r="L15" s="263">
        <v>138</v>
      </c>
      <c r="M15" s="267">
        <v>145</v>
      </c>
      <c r="N15" s="268">
        <v>152</v>
      </c>
      <c r="O15" s="198">
        <v>1360</v>
      </c>
      <c r="Q15" s="135"/>
      <c r="R15" s="135"/>
      <c r="S15" s="135"/>
      <c r="T15" s="135"/>
      <c r="U15" s="135"/>
      <c r="V15" s="135"/>
      <c r="W15" s="135"/>
      <c r="X15" s="135"/>
      <c r="Y15" s="135"/>
      <c r="Z15" s="135"/>
      <c r="AA15" s="135"/>
      <c r="AB15" s="135"/>
      <c r="AC15" s="135"/>
      <c r="AD15" s="135"/>
    </row>
    <row r="16" spans="1:30">
      <c r="A16" s="1153"/>
      <c r="B16" s="201">
        <v>0.7</v>
      </c>
      <c r="C16" s="1155"/>
      <c r="D16" s="236">
        <v>104</v>
      </c>
      <c r="E16" s="255">
        <v>98</v>
      </c>
      <c r="F16" s="258">
        <v>97</v>
      </c>
      <c r="G16" s="240">
        <v>100</v>
      </c>
      <c r="H16" s="242">
        <v>105</v>
      </c>
      <c r="I16" s="269">
        <v>111</v>
      </c>
      <c r="J16" s="270">
        <v>118</v>
      </c>
      <c r="K16" s="254">
        <v>124</v>
      </c>
      <c r="L16" s="271">
        <v>131</v>
      </c>
      <c r="M16" s="272">
        <v>138</v>
      </c>
      <c r="N16" s="273">
        <v>145</v>
      </c>
      <c r="O16" s="198">
        <v>1271</v>
      </c>
      <c r="Q16" s="135"/>
      <c r="R16" s="135"/>
      <c r="S16" s="135"/>
      <c r="T16" s="135"/>
      <c r="U16" s="135"/>
      <c r="V16" s="135"/>
      <c r="W16" s="135"/>
      <c r="X16" s="135"/>
      <c r="Y16" s="135"/>
      <c r="Z16" s="135"/>
      <c r="AA16" s="135"/>
      <c r="AB16" s="135"/>
      <c r="AC16" s="135"/>
      <c r="AD16" s="135"/>
    </row>
    <row r="17" spans="1:30">
      <c r="A17" s="1151" t="s">
        <v>255</v>
      </c>
      <c r="B17" s="201">
        <v>0.9</v>
      </c>
      <c r="C17" s="1155"/>
      <c r="D17" s="240">
        <v>129</v>
      </c>
      <c r="E17" s="274">
        <v>118</v>
      </c>
      <c r="F17" s="275">
        <v>113</v>
      </c>
      <c r="G17" s="276">
        <v>114</v>
      </c>
      <c r="H17" s="246">
        <v>119</v>
      </c>
      <c r="I17" s="277">
        <v>124</v>
      </c>
      <c r="J17" s="270">
        <v>132</v>
      </c>
      <c r="K17" s="278">
        <v>141</v>
      </c>
      <c r="L17" s="279">
        <v>149</v>
      </c>
      <c r="M17" s="280">
        <v>156</v>
      </c>
      <c r="N17" s="281">
        <v>162</v>
      </c>
      <c r="O17" s="198">
        <v>1456</v>
      </c>
      <c r="Q17" s="135"/>
      <c r="R17" s="135"/>
      <c r="S17" s="135"/>
      <c r="T17" s="135"/>
      <c r="U17" s="135"/>
      <c r="V17" s="135"/>
      <c r="W17" s="135"/>
      <c r="X17" s="135"/>
      <c r="Y17" s="135"/>
      <c r="Z17" s="135"/>
      <c r="AA17" s="135"/>
      <c r="AB17" s="135"/>
      <c r="AC17" s="135"/>
      <c r="AD17" s="135"/>
    </row>
    <row r="18" spans="1:30">
      <c r="A18" s="1152"/>
      <c r="B18" s="201">
        <v>0.8</v>
      </c>
      <c r="C18" s="1155"/>
      <c r="D18" s="240">
        <v>116</v>
      </c>
      <c r="E18" s="274">
        <v>108</v>
      </c>
      <c r="F18" s="257">
        <v>105</v>
      </c>
      <c r="G18" s="245">
        <v>108</v>
      </c>
      <c r="H18" s="282">
        <v>113</v>
      </c>
      <c r="I18" s="283">
        <v>119</v>
      </c>
      <c r="J18" s="284">
        <v>127</v>
      </c>
      <c r="K18" s="285">
        <v>135</v>
      </c>
      <c r="L18" s="286">
        <v>143</v>
      </c>
      <c r="M18" s="287">
        <v>150</v>
      </c>
      <c r="N18" s="288">
        <v>156</v>
      </c>
      <c r="O18" s="198">
        <v>1381</v>
      </c>
      <c r="Q18" s="135"/>
      <c r="R18" s="135"/>
      <c r="S18" s="135"/>
      <c r="T18" s="135"/>
      <c r="U18" s="135"/>
      <c r="V18" s="135"/>
      <c r="W18" s="135"/>
      <c r="X18" s="135"/>
      <c r="Y18" s="135"/>
      <c r="Z18" s="135"/>
      <c r="AA18" s="135"/>
      <c r="AB18" s="135"/>
      <c r="AC18" s="135"/>
      <c r="AD18" s="135"/>
    </row>
    <row r="19" spans="1:30">
      <c r="A19" s="1153"/>
      <c r="B19" s="201">
        <v>0.7</v>
      </c>
      <c r="C19" s="1156"/>
      <c r="D19" s="240">
        <v>103</v>
      </c>
      <c r="E19" s="289">
        <v>98</v>
      </c>
      <c r="F19" s="290">
        <v>97</v>
      </c>
      <c r="G19" s="260">
        <v>101</v>
      </c>
      <c r="H19" s="291">
        <v>106</v>
      </c>
      <c r="I19" s="292">
        <v>112</v>
      </c>
      <c r="J19" s="293">
        <v>120</v>
      </c>
      <c r="K19" s="294">
        <v>128</v>
      </c>
      <c r="L19" s="295">
        <v>136</v>
      </c>
      <c r="M19" s="296">
        <v>143</v>
      </c>
      <c r="N19" s="297">
        <v>149</v>
      </c>
      <c r="O19" s="199">
        <v>1291</v>
      </c>
      <c r="Q19" s="135"/>
      <c r="R19" s="135"/>
      <c r="S19" s="135"/>
      <c r="T19" s="135"/>
      <c r="U19" s="135"/>
      <c r="V19" s="135"/>
      <c r="W19" s="135"/>
      <c r="X19" s="135"/>
      <c r="Y19" s="135"/>
      <c r="Z19" s="135"/>
      <c r="AA19" s="135"/>
      <c r="AB19" s="135"/>
      <c r="AC19" s="135"/>
      <c r="AD19" s="135"/>
    </row>
    <row r="22" spans="1:30">
      <c r="A22" s="123" t="s">
        <v>522</v>
      </c>
    </row>
    <row r="23" spans="1:30">
      <c r="A23" s="166"/>
      <c r="B23" s="166"/>
      <c r="C23" s="166"/>
      <c r="D23" s="166"/>
      <c r="E23" s="166"/>
      <c r="F23" s="166"/>
      <c r="G23" s="166"/>
      <c r="H23" s="166"/>
      <c r="I23" s="166"/>
      <c r="J23" s="166"/>
      <c r="K23" s="1149" t="s">
        <v>521</v>
      </c>
      <c r="L23" s="1149"/>
      <c r="M23" s="1149"/>
      <c r="N23" s="1149"/>
      <c r="O23" s="1150"/>
    </row>
    <row r="24" spans="1:30">
      <c r="A24" s="200" t="s">
        <v>251</v>
      </c>
      <c r="B24" s="201" t="s">
        <v>117</v>
      </c>
      <c r="C24" s="202">
        <v>2025</v>
      </c>
      <c r="D24" s="202">
        <v>2026</v>
      </c>
      <c r="E24" s="202">
        <v>2027</v>
      </c>
      <c r="F24" s="202">
        <v>2028</v>
      </c>
      <c r="G24" s="202">
        <v>2029</v>
      </c>
      <c r="H24" s="202">
        <v>2030</v>
      </c>
      <c r="I24" s="202">
        <v>2031</v>
      </c>
      <c r="J24" s="202">
        <v>2032</v>
      </c>
      <c r="K24" s="202">
        <v>2033</v>
      </c>
      <c r="L24" s="202">
        <v>2034</v>
      </c>
      <c r="M24" s="202">
        <v>2035</v>
      </c>
      <c r="N24" s="202">
        <v>2036</v>
      </c>
      <c r="O24" s="298"/>
      <c r="Q24" s="739"/>
    </row>
    <row r="25" spans="1:30">
      <c r="A25" s="1151" t="s">
        <v>252</v>
      </c>
      <c r="B25" s="201">
        <v>0.9</v>
      </c>
      <c r="C25" s="1154">
        <v>115</v>
      </c>
      <c r="D25" s="204">
        <v>128</v>
      </c>
      <c r="E25" s="205">
        <v>116</v>
      </c>
      <c r="F25" s="206">
        <v>110</v>
      </c>
      <c r="G25" s="207">
        <v>111</v>
      </c>
      <c r="H25" s="208">
        <v>115</v>
      </c>
      <c r="I25" s="209">
        <v>120</v>
      </c>
      <c r="J25" s="210">
        <v>128</v>
      </c>
      <c r="K25" s="211">
        <v>137</v>
      </c>
      <c r="L25" s="212">
        <v>145</v>
      </c>
      <c r="M25" s="213">
        <v>152</v>
      </c>
      <c r="N25" s="214">
        <v>158</v>
      </c>
      <c r="O25" s="198">
        <v>1418</v>
      </c>
      <c r="Q25" s="135"/>
      <c r="R25" s="135"/>
      <c r="S25" s="135"/>
      <c r="T25" s="135"/>
      <c r="U25" s="135"/>
      <c r="V25" s="135"/>
      <c r="W25" s="135"/>
      <c r="X25" s="135"/>
      <c r="Y25" s="135"/>
      <c r="Z25" s="135"/>
      <c r="AA25" s="135"/>
      <c r="AB25" s="135"/>
      <c r="AC25" s="135"/>
      <c r="AD25" s="135"/>
    </row>
    <row r="26" spans="1:30">
      <c r="A26" s="1152"/>
      <c r="B26" s="201">
        <v>0.8</v>
      </c>
      <c r="C26" s="1155"/>
      <c r="D26" s="215">
        <v>115</v>
      </c>
      <c r="E26" s="216">
        <v>107</v>
      </c>
      <c r="F26" s="217">
        <v>103</v>
      </c>
      <c r="G26" s="218">
        <v>105</v>
      </c>
      <c r="H26" s="219">
        <v>110</v>
      </c>
      <c r="I26" s="220">
        <v>115</v>
      </c>
      <c r="J26" s="221">
        <v>123</v>
      </c>
      <c r="K26" s="222">
        <v>132</v>
      </c>
      <c r="L26" s="223">
        <v>139</v>
      </c>
      <c r="M26" s="224">
        <v>146</v>
      </c>
      <c r="N26" s="225">
        <v>152</v>
      </c>
      <c r="O26" s="198">
        <v>1345</v>
      </c>
      <c r="Q26" s="135"/>
      <c r="R26" s="135"/>
      <c r="S26" s="135"/>
      <c r="T26" s="135"/>
      <c r="U26" s="135"/>
      <c r="V26" s="135"/>
      <c r="W26" s="135"/>
      <c r="X26" s="135"/>
      <c r="Y26" s="135"/>
      <c r="Z26" s="135"/>
      <c r="AA26" s="135"/>
      <c r="AB26" s="135"/>
      <c r="AC26" s="135"/>
      <c r="AD26" s="135"/>
    </row>
    <row r="27" spans="1:30">
      <c r="A27" s="1153"/>
      <c r="B27" s="201">
        <v>0.7</v>
      </c>
      <c r="C27" s="1155"/>
      <c r="D27" s="226">
        <v>102</v>
      </c>
      <c r="E27" s="215">
        <v>96</v>
      </c>
      <c r="F27" s="207">
        <v>95</v>
      </c>
      <c r="G27" s="227">
        <v>98</v>
      </c>
      <c r="H27" s="228">
        <v>103</v>
      </c>
      <c r="I27" s="229">
        <v>108</v>
      </c>
      <c r="J27" s="230">
        <v>116</v>
      </c>
      <c r="K27" s="231">
        <v>125</v>
      </c>
      <c r="L27" s="232">
        <v>132</v>
      </c>
      <c r="M27" s="233">
        <v>139</v>
      </c>
      <c r="N27" s="234">
        <v>144</v>
      </c>
      <c r="O27" s="198">
        <v>1258</v>
      </c>
      <c r="Q27" s="135"/>
      <c r="R27" s="135"/>
      <c r="S27" s="135"/>
      <c r="T27" s="135"/>
      <c r="U27" s="135"/>
      <c r="V27" s="135"/>
      <c r="W27" s="135"/>
      <c r="X27" s="135"/>
      <c r="Y27" s="135"/>
      <c r="Z27" s="135"/>
      <c r="AA27" s="135"/>
      <c r="AB27" s="135"/>
      <c r="AC27" s="135"/>
      <c r="AD27" s="135"/>
    </row>
    <row r="28" spans="1:30">
      <c r="A28" s="1151" t="s">
        <v>253</v>
      </c>
      <c r="B28" s="201">
        <v>0.9</v>
      </c>
      <c r="C28" s="1155"/>
      <c r="D28" s="235">
        <v>121</v>
      </c>
      <c r="E28" s="236">
        <v>118</v>
      </c>
      <c r="F28" s="237">
        <v>114</v>
      </c>
      <c r="G28" s="238">
        <v>112</v>
      </c>
      <c r="H28" s="239">
        <v>113</v>
      </c>
      <c r="I28" s="240">
        <v>115</v>
      </c>
      <c r="J28" s="241">
        <v>119</v>
      </c>
      <c r="K28" s="242">
        <v>123</v>
      </c>
      <c r="L28" s="243">
        <v>126</v>
      </c>
      <c r="M28" s="235">
        <v>131</v>
      </c>
      <c r="N28" s="244">
        <v>136</v>
      </c>
      <c r="O28" s="198">
        <v>1329</v>
      </c>
      <c r="Q28" s="135"/>
      <c r="R28" s="135"/>
      <c r="S28" s="135"/>
      <c r="T28" s="135"/>
      <c r="U28" s="135"/>
      <c r="V28" s="135"/>
      <c r="W28" s="135"/>
      <c r="X28" s="135"/>
      <c r="Y28" s="135"/>
      <c r="Z28" s="135"/>
      <c r="AA28" s="135"/>
      <c r="AB28" s="135"/>
      <c r="AC28" s="135"/>
      <c r="AD28" s="135"/>
    </row>
    <row r="29" spans="1:30">
      <c r="A29" s="1152"/>
      <c r="B29" s="201">
        <v>0.8</v>
      </c>
      <c r="C29" s="1155"/>
      <c r="D29" s="235">
        <v>115</v>
      </c>
      <c r="E29" s="236">
        <v>110</v>
      </c>
      <c r="F29" s="237">
        <v>106</v>
      </c>
      <c r="G29" s="245">
        <v>105</v>
      </c>
      <c r="H29" s="245">
        <v>107</v>
      </c>
      <c r="I29" s="246">
        <v>109</v>
      </c>
      <c r="J29" s="247">
        <v>113</v>
      </c>
      <c r="K29" s="248">
        <v>117</v>
      </c>
      <c r="L29" s="249">
        <v>121</v>
      </c>
      <c r="M29" s="250">
        <v>126</v>
      </c>
      <c r="N29" s="251">
        <v>131</v>
      </c>
      <c r="O29" s="198">
        <v>1259</v>
      </c>
      <c r="Q29" s="135"/>
      <c r="R29" s="135"/>
      <c r="S29" s="135"/>
      <c r="T29" s="135"/>
      <c r="U29" s="135"/>
      <c r="V29" s="135"/>
      <c r="W29" s="135"/>
      <c r="X29" s="135"/>
      <c r="Y29" s="135"/>
      <c r="Z29" s="135"/>
      <c r="AA29" s="135"/>
      <c r="AB29" s="135"/>
      <c r="AC29" s="135"/>
      <c r="AD29" s="135"/>
    </row>
    <row r="30" spans="1:30">
      <c r="A30" s="1153"/>
      <c r="B30" s="201">
        <v>0.7</v>
      </c>
      <c r="C30" s="1155"/>
      <c r="D30" s="235">
        <v>109</v>
      </c>
      <c r="E30" s="236">
        <v>104</v>
      </c>
      <c r="F30" s="237">
        <v>99</v>
      </c>
      <c r="G30" s="246">
        <v>98</v>
      </c>
      <c r="H30" s="252">
        <v>99</v>
      </c>
      <c r="I30" s="253">
        <v>101</v>
      </c>
      <c r="J30" s="248">
        <v>105</v>
      </c>
      <c r="K30" s="249">
        <v>109</v>
      </c>
      <c r="L30" s="250">
        <v>113</v>
      </c>
      <c r="M30" s="251">
        <v>118</v>
      </c>
      <c r="N30" s="254">
        <v>123</v>
      </c>
      <c r="O30" s="198">
        <v>1179</v>
      </c>
      <c r="Q30" s="135"/>
      <c r="R30" s="135"/>
      <c r="S30" s="135"/>
      <c r="T30" s="135"/>
      <c r="U30" s="135"/>
      <c r="V30" s="135"/>
      <c r="W30" s="135"/>
      <c r="X30" s="135"/>
      <c r="Y30" s="135"/>
      <c r="Z30" s="135"/>
      <c r="AA30" s="135"/>
      <c r="AB30" s="135"/>
      <c r="AC30" s="135"/>
      <c r="AD30" s="135"/>
    </row>
    <row r="31" spans="1:30">
      <c r="A31" s="1151" t="s">
        <v>254</v>
      </c>
      <c r="B31" s="201">
        <v>0.9</v>
      </c>
      <c r="C31" s="1155"/>
      <c r="D31" s="236">
        <v>126</v>
      </c>
      <c r="E31" s="255">
        <v>118</v>
      </c>
      <c r="F31" s="256">
        <v>111</v>
      </c>
      <c r="G31" s="257">
        <v>111</v>
      </c>
      <c r="H31" s="258">
        <v>114</v>
      </c>
      <c r="I31" s="259">
        <v>119</v>
      </c>
      <c r="J31" s="260">
        <v>126</v>
      </c>
      <c r="K31" s="261">
        <v>132</v>
      </c>
      <c r="L31" s="262">
        <v>138</v>
      </c>
      <c r="M31" s="263">
        <v>146</v>
      </c>
      <c r="N31" s="264">
        <v>153</v>
      </c>
      <c r="O31" s="198">
        <v>1391</v>
      </c>
      <c r="Q31" s="135"/>
      <c r="R31" s="135"/>
      <c r="S31" s="135"/>
      <c r="T31" s="135"/>
      <c r="U31" s="135"/>
      <c r="V31" s="135"/>
      <c r="W31" s="135"/>
      <c r="X31" s="135"/>
      <c r="Y31" s="135"/>
      <c r="Z31" s="135"/>
      <c r="AA31" s="135"/>
      <c r="AB31" s="135"/>
      <c r="AC31" s="135"/>
      <c r="AD31" s="135"/>
    </row>
    <row r="32" spans="1:30">
      <c r="A32" s="1152"/>
      <c r="B32" s="201">
        <v>0.8</v>
      </c>
      <c r="C32" s="1155"/>
      <c r="D32" s="236">
        <v>115</v>
      </c>
      <c r="E32" s="255">
        <v>107</v>
      </c>
      <c r="F32" s="256">
        <v>103</v>
      </c>
      <c r="G32" s="265">
        <v>105</v>
      </c>
      <c r="H32" s="255">
        <v>109</v>
      </c>
      <c r="I32" s="247">
        <v>114</v>
      </c>
      <c r="J32" s="235">
        <v>121</v>
      </c>
      <c r="K32" s="266">
        <v>127</v>
      </c>
      <c r="L32" s="263">
        <v>133</v>
      </c>
      <c r="M32" s="267">
        <v>141</v>
      </c>
      <c r="N32" s="268">
        <v>148</v>
      </c>
      <c r="O32" s="198">
        <v>1323</v>
      </c>
      <c r="Q32" s="135"/>
      <c r="R32" s="135"/>
      <c r="S32" s="135"/>
      <c r="T32" s="135"/>
      <c r="U32" s="135"/>
      <c r="V32" s="135"/>
      <c r="W32" s="135"/>
      <c r="X32" s="135"/>
      <c r="Y32" s="135"/>
      <c r="Z32" s="135"/>
      <c r="AA32" s="135"/>
      <c r="AB32" s="135"/>
      <c r="AC32" s="135"/>
      <c r="AD32" s="135"/>
    </row>
    <row r="33" spans="1:30">
      <c r="A33" s="1153"/>
      <c r="B33" s="201">
        <v>0.7</v>
      </c>
      <c r="C33" s="1155"/>
      <c r="D33" s="236">
        <v>104</v>
      </c>
      <c r="E33" s="255">
        <v>97</v>
      </c>
      <c r="F33" s="258">
        <v>95</v>
      </c>
      <c r="G33" s="240">
        <v>97</v>
      </c>
      <c r="H33" s="242">
        <v>102</v>
      </c>
      <c r="I33" s="269">
        <v>107</v>
      </c>
      <c r="J33" s="270">
        <v>114</v>
      </c>
      <c r="K33" s="254">
        <v>120</v>
      </c>
      <c r="L33" s="271">
        <v>126</v>
      </c>
      <c r="M33" s="272">
        <v>134</v>
      </c>
      <c r="N33" s="273">
        <v>140</v>
      </c>
      <c r="O33" s="198">
        <v>1237</v>
      </c>
      <c r="Q33" s="135"/>
      <c r="R33" s="135"/>
      <c r="S33" s="135"/>
      <c r="T33" s="135"/>
      <c r="U33" s="135"/>
      <c r="V33" s="135"/>
      <c r="W33" s="135"/>
      <c r="X33" s="135"/>
      <c r="Y33" s="135"/>
      <c r="Z33" s="135"/>
      <c r="AA33" s="135"/>
      <c r="AB33" s="135"/>
      <c r="AC33" s="135"/>
      <c r="AD33" s="135"/>
    </row>
    <row r="34" spans="1:30">
      <c r="A34" s="1151" t="s">
        <v>255</v>
      </c>
      <c r="B34" s="201">
        <v>0.9</v>
      </c>
      <c r="C34" s="1155"/>
      <c r="D34" s="240">
        <v>128</v>
      </c>
      <c r="E34" s="274">
        <v>116</v>
      </c>
      <c r="F34" s="275">
        <v>110</v>
      </c>
      <c r="G34" s="276">
        <v>111</v>
      </c>
      <c r="H34" s="246">
        <v>115</v>
      </c>
      <c r="I34" s="277">
        <v>120</v>
      </c>
      <c r="J34" s="270">
        <v>127</v>
      </c>
      <c r="K34" s="278">
        <v>136</v>
      </c>
      <c r="L34" s="279">
        <v>144</v>
      </c>
      <c r="M34" s="280">
        <v>152</v>
      </c>
      <c r="N34" s="281">
        <v>158</v>
      </c>
      <c r="O34" s="198">
        <v>1417</v>
      </c>
      <c r="Q34" s="135"/>
      <c r="R34" s="135"/>
      <c r="S34" s="135"/>
      <c r="T34" s="135"/>
      <c r="U34" s="135"/>
      <c r="V34" s="135"/>
      <c r="W34" s="135"/>
      <c r="X34" s="135"/>
      <c r="Y34" s="135"/>
      <c r="Z34" s="135"/>
      <c r="AA34" s="135"/>
      <c r="AB34" s="135"/>
      <c r="AC34" s="135"/>
      <c r="AD34" s="135"/>
    </row>
    <row r="35" spans="1:30">
      <c r="A35" s="1152"/>
      <c r="B35" s="201">
        <v>0.8</v>
      </c>
      <c r="C35" s="1155"/>
      <c r="D35" s="240">
        <v>115</v>
      </c>
      <c r="E35" s="274">
        <v>107</v>
      </c>
      <c r="F35" s="257">
        <v>103</v>
      </c>
      <c r="G35" s="245">
        <v>105</v>
      </c>
      <c r="H35" s="282">
        <v>110</v>
      </c>
      <c r="I35" s="283">
        <v>115</v>
      </c>
      <c r="J35" s="284">
        <v>123</v>
      </c>
      <c r="K35" s="285">
        <v>131</v>
      </c>
      <c r="L35" s="286">
        <v>139</v>
      </c>
      <c r="M35" s="287">
        <v>146</v>
      </c>
      <c r="N35" s="288">
        <v>152</v>
      </c>
      <c r="O35" s="198">
        <v>1344</v>
      </c>
      <c r="Q35" s="135"/>
      <c r="R35" s="135"/>
      <c r="S35" s="135"/>
      <c r="T35" s="135"/>
      <c r="U35" s="135"/>
      <c r="V35" s="135"/>
      <c r="W35" s="135"/>
      <c r="X35" s="135"/>
      <c r="Y35" s="135"/>
      <c r="Z35" s="135"/>
      <c r="AA35" s="135"/>
      <c r="AB35" s="135"/>
      <c r="AC35" s="135"/>
      <c r="AD35" s="135"/>
    </row>
    <row r="36" spans="1:30">
      <c r="A36" s="1153"/>
      <c r="B36" s="201">
        <v>0.7</v>
      </c>
      <c r="C36" s="1156"/>
      <c r="D36" s="240">
        <v>102</v>
      </c>
      <c r="E36" s="289">
        <v>96</v>
      </c>
      <c r="F36" s="290">
        <v>95</v>
      </c>
      <c r="G36" s="260">
        <v>98</v>
      </c>
      <c r="H36" s="291">
        <v>103</v>
      </c>
      <c r="I36" s="292">
        <v>108</v>
      </c>
      <c r="J36" s="293">
        <v>116</v>
      </c>
      <c r="K36" s="294">
        <v>124</v>
      </c>
      <c r="L36" s="295">
        <v>131</v>
      </c>
      <c r="M36" s="296">
        <v>139</v>
      </c>
      <c r="N36" s="297">
        <v>144</v>
      </c>
      <c r="O36" s="199">
        <v>1257</v>
      </c>
      <c r="Q36" s="135"/>
      <c r="R36" s="135"/>
      <c r="S36" s="135"/>
      <c r="T36" s="135"/>
      <c r="U36" s="135"/>
      <c r="V36" s="135"/>
      <c r="W36" s="135"/>
      <c r="X36" s="135"/>
      <c r="Y36" s="135"/>
      <c r="Z36" s="135"/>
      <c r="AA36" s="135"/>
      <c r="AB36" s="135"/>
      <c r="AC36" s="135"/>
      <c r="AD36" s="135"/>
    </row>
    <row r="39" spans="1:30">
      <c r="A39" s="123" t="s">
        <v>524</v>
      </c>
    </row>
    <row r="40" spans="1:30">
      <c r="A40" s="166"/>
      <c r="B40" s="166"/>
      <c r="C40" s="166"/>
      <c r="D40" s="166"/>
      <c r="E40" s="166"/>
      <c r="F40" s="166"/>
      <c r="G40" s="166"/>
      <c r="H40" s="166"/>
      <c r="I40" s="166"/>
      <c r="J40" s="166"/>
      <c r="K40" s="1149" t="s">
        <v>521</v>
      </c>
      <c r="L40" s="1149"/>
      <c r="M40" s="1149"/>
      <c r="N40" s="1149"/>
      <c r="O40" s="1150"/>
    </row>
    <row r="41" spans="1:30">
      <c r="A41" s="200" t="s">
        <v>251</v>
      </c>
      <c r="B41" s="201" t="s">
        <v>117</v>
      </c>
      <c r="C41" s="202">
        <v>2025</v>
      </c>
      <c r="D41" s="202">
        <v>2026</v>
      </c>
      <c r="E41" s="202">
        <v>2027</v>
      </c>
      <c r="F41" s="202">
        <v>2028</v>
      </c>
      <c r="G41" s="202">
        <v>2029</v>
      </c>
      <c r="H41" s="202">
        <v>2030</v>
      </c>
      <c r="I41" s="202">
        <v>2031</v>
      </c>
      <c r="J41" s="202">
        <v>2032</v>
      </c>
      <c r="K41" s="202">
        <v>2033</v>
      </c>
      <c r="L41" s="202">
        <v>2034</v>
      </c>
      <c r="M41" s="202">
        <v>2035</v>
      </c>
      <c r="N41" s="202">
        <v>2036</v>
      </c>
      <c r="O41" s="298"/>
      <c r="Q41" s="739"/>
    </row>
    <row r="42" spans="1:30">
      <c r="A42" s="1151" t="s">
        <v>252</v>
      </c>
      <c r="B42" s="201">
        <v>0.9</v>
      </c>
      <c r="C42" s="1154">
        <v>114</v>
      </c>
      <c r="D42" s="204">
        <v>124</v>
      </c>
      <c r="E42" s="205">
        <v>105</v>
      </c>
      <c r="F42" s="206">
        <v>94</v>
      </c>
      <c r="G42" s="207">
        <v>86</v>
      </c>
      <c r="H42" s="208">
        <v>84</v>
      </c>
      <c r="I42" s="209">
        <v>92</v>
      </c>
      <c r="J42" s="210">
        <v>99</v>
      </c>
      <c r="K42" s="211">
        <v>107</v>
      </c>
      <c r="L42" s="212">
        <v>119</v>
      </c>
      <c r="M42" s="213">
        <v>125</v>
      </c>
      <c r="N42" s="214">
        <v>129</v>
      </c>
      <c r="O42" s="198">
        <v>1164</v>
      </c>
      <c r="Q42" s="135"/>
      <c r="R42" s="135"/>
      <c r="S42" s="135"/>
      <c r="T42" s="135"/>
      <c r="U42" s="135"/>
      <c r="V42" s="135"/>
      <c r="W42" s="135"/>
      <c r="X42" s="135"/>
      <c r="Y42" s="135"/>
      <c r="Z42" s="135"/>
      <c r="AA42" s="135"/>
      <c r="AB42" s="135"/>
      <c r="AC42" s="135"/>
      <c r="AD42" s="135"/>
    </row>
    <row r="43" spans="1:30">
      <c r="A43" s="1152"/>
      <c r="B43" s="201">
        <v>0.8</v>
      </c>
      <c r="C43" s="1155"/>
      <c r="D43" s="215">
        <v>112</v>
      </c>
      <c r="E43" s="216">
        <v>97</v>
      </c>
      <c r="F43" s="217">
        <v>88</v>
      </c>
      <c r="G43" s="218">
        <v>83</v>
      </c>
      <c r="H43" s="219">
        <v>83</v>
      </c>
      <c r="I43" s="220">
        <v>89</v>
      </c>
      <c r="J43" s="221">
        <v>95</v>
      </c>
      <c r="K43" s="222">
        <v>103</v>
      </c>
      <c r="L43" s="223">
        <v>113</v>
      </c>
      <c r="M43" s="224">
        <v>120</v>
      </c>
      <c r="N43" s="225">
        <v>124</v>
      </c>
      <c r="O43" s="198">
        <v>1108</v>
      </c>
      <c r="Q43" s="135"/>
      <c r="R43" s="135"/>
      <c r="S43" s="135"/>
      <c r="T43" s="135"/>
      <c r="U43" s="135"/>
      <c r="V43" s="135"/>
      <c r="W43" s="135"/>
      <c r="X43" s="135"/>
      <c r="Y43" s="135"/>
      <c r="Z43" s="135"/>
      <c r="AA43" s="135"/>
      <c r="AB43" s="135"/>
      <c r="AC43" s="135"/>
      <c r="AD43" s="135"/>
    </row>
    <row r="44" spans="1:30">
      <c r="A44" s="1153"/>
      <c r="B44" s="201">
        <v>0.7</v>
      </c>
      <c r="C44" s="1155"/>
      <c r="D44" s="226">
        <v>99</v>
      </c>
      <c r="E44" s="215">
        <v>88</v>
      </c>
      <c r="F44" s="207">
        <v>82</v>
      </c>
      <c r="G44" s="227">
        <v>80</v>
      </c>
      <c r="H44" s="228">
        <v>80</v>
      </c>
      <c r="I44" s="229">
        <v>85</v>
      </c>
      <c r="J44" s="230">
        <v>91</v>
      </c>
      <c r="K44" s="231">
        <v>98</v>
      </c>
      <c r="L44" s="232">
        <v>107</v>
      </c>
      <c r="M44" s="233">
        <v>113</v>
      </c>
      <c r="N44" s="234">
        <v>118</v>
      </c>
      <c r="O44" s="198">
        <v>1040</v>
      </c>
      <c r="Q44" s="135"/>
      <c r="R44" s="135"/>
      <c r="S44" s="135"/>
      <c r="T44" s="135"/>
      <c r="U44" s="135"/>
      <c r="V44" s="135"/>
      <c r="W44" s="135"/>
      <c r="X44" s="135"/>
      <c r="Y44" s="135"/>
      <c r="Z44" s="135"/>
      <c r="AA44" s="135"/>
      <c r="AB44" s="135"/>
      <c r="AC44" s="135"/>
      <c r="AD44" s="135"/>
    </row>
    <row r="45" spans="1:30">
      <c r="A45" s="1151" t="s">
        <v>253</v>
      </c>
      <c r="B45" s="201">
        <v>0.9</v>
      </c>
      <c r="C45" s="1155"/>
      <c r="D45" s="235">
        <v>120</v>
      </c>
      <c r="E45" s="236">
        <v>115</v>
      </c>
      <c r="F45" s="237">
        <v>109</v>
      </c>
      <c r="G45" s="238">
        <v>104</v>
      </c>
      <c r="H45" s="239">
        <v>99</v>
      </c>
      <c r="I45" s="240">
        <v>97</v>
      </c>
      <c r="J45" s="241">
        <v>96</v>
      </c>
      <c r="K45" s="242">
        <v>96</v>
      </c>
      <c r="L45" s="243">
        <v>97</v>
      </c>
      <c r="M45" s="235">
        <v>99</v>
      </c>
      <c r="N45" s="244">
        <v>102</v>
      </c>
      <c r="O45" s="198">
        <v>1133</v>
      </c>
      <c r="Q45" s="135"/>
      <c r="R45" s="135"/>
      <c r="S45" s="135"/>
      <c r="T45" s="135"/>
      <c r="U45" s="135"/>
      <c r="V45" s="135"/>
      <c r="W45" s="135"/>
      <c r="X45" s="135"/>
      <c r="Y45" s="135"/>
      <c r="Z45" s="135"/>
      <c r="AA45" s="135"/>
      <c r="AB45" s="135"/>
      <c r="AC45" s="135"/>
      <c r="AD45" s="135"/>
    </row>
    <row r="46" spans="1:30">
      <c r="A46" s="1152"/>
      <c r="B46" s="201">
        <v>0.8</v>
      </c>
      <c r="C46" s="1155"/>
      <c r="D46" s="235">
        <v>112</v>
      </c>
      <c r="E46" s="236">
        <v>106</v>
      </c>
      <c r="F46" s="237">
        <v>101</v>
      </c>
      <c r="G46" s="245">
        <v>96</v>
      </c>
      <c r="H46" s="245">
        <v>92</v>
      </c>
      <c r="I46" s="246">
        <v>91</v>
      </c>
      <c r="J46" s="247">
        <v>91</v>
      </c>
      <c r="K46" s="248">
        <v>92</v>
      </c>
      <c r="L46" s="249">
        <v>93</v>
      </c>
      <c r="M46" s="250">
        <v>96</v>
      </c>
      <c r="N46" s="251">
        <v>99</v>
      </c>
      <c r="O46" s="198">
        <v>1068</v>
      </c>
      <c r="Q46" s="135"/>
      <c r="R46" s="135"/>
      <c r="S46" s="135"/>
      <c r="T46" s="135"/>
      <c r="U46" s="135"/>
      <c r="V46" s="135"/>
      <c r="W46" s="135"/>
      <c r="X46" s="135"/>
      <c r="Y46" s="135"/>
      <c r="Z46" s="135"/>
      <c r="AA46" s="135"/>
      <c r="AB46" s="135"/>
      <c r="AC46" s="135"/>
      <c r="AD46" s="135"/>
    </row>
    <row r="47" spans="1:30">
      <c r="A47" s="1153"/>
      <c r="B47" s="201">
        <v>0.7</v>
      </c>
      <c r="C47" s="1155"/>
      <c r="D47" s="235">
        <v>109</v>
      </c>
      <c r="E47" s="236">
        <v>103</v>
      </c>
      <c r="F47" s="237">
        <v>98</v>
      </c>
      <c r="G47" s="246">
        <v>93</v>
      </c>
      <c r="H47" s="252">
        <v>89</v>
      </c>
      <c r="I47" s="253">
        <v>87</v>
      </c>
      <c r="J47" s="248">
        <v>87</v>
      </c>
      <c r="K47" s="249">
        <v>88</v>
      </c>
      <c r="L47" s="250">
        <v>89</v>
      </c>
      <c r="M47" s="251">
        <v>91</v>
      </c>
      <c r="N47" s="254">
        <v>95</v>
      </c>
      <c r="O47" s="198">
        <v>1030</v>
      </c>
      <c r="Q47" s="135"/>
      <c r="R47" s="135"/>
      <c r="S47" s="135"/>
      <c r="T47" s="135"/>
      <c r="U47" s="135"/>
      <c r="V47" s="135"/>
      <c r="W47" s="135"/>
      <c r="X47" s="135"/>
      <c r="Y47" s="135"/>
      <c r="Z47" s="135"/>
      <c r="AA47" s="135"/>
      <c r="AB47" s="135"/>
      <c r="AC47" s="135"/>
      <c r="AD47" s="135"/>
    </row>
    <row r="48" spans="1:30">
      <c r="A48" s="1151" t="s">
        <v>254</v>
      </c>
      <c r="B48" s="201">
        <v>0.9</v>
      </c>
      <c r="C48" s="1155"/>
      <c r="D48" s="236">
        <v>123</v>
      </c>
      <c r="E48" s="255">
        <v>112</v>
      </c>
      <c r="F48" s="256">
        <v>101</v>
      </c>
      <c r="G48" s="257">
        <v>93</v>
      </c>
      <c r="H48" s="258">
        <v>88</v>
      </c>
      <c r="I48" s="259">
        <v>87</v>
      </c>
      <c r="J48" s="260">
        <v>90</v>
      </c>
      <c r="K48" s="261">
        <v>94</v>
      </c>
      <c r="L48" s="262">
        <v>99</v>
      </c>
      <c r="M48" s="263">
        <v>104</v>
      </c>
      <c r="N48" s="264">
        <v>111</v>
      </c>
      <c r="O48" s="198">
        <v>1101</v>
      </c>
      <c r="Q48" s="135"/>
      <c r="R48" s="135"/>
      <c r="S48" s="135"/>
      <c r="T48" s="135"/>
      <c r="U48" s="135"/>
      <c r="V48" s="135"/>
      <c r="W48" s="135"/>
      <c r="X48" s="135"/>
      <c r="Y48" s="135"/>
      <c r="Z48" s="135"/>
      <c r="AA48" s="135"/>
      <c r="AB48" s="135"/>
      <c r="AC48" s="135"/>
      <c r="AD48" s="135"/>
    </row>
    <row r="49" spans="1:30">
      <c r="A49" s="1152"/>
      <c r="B49" s="201">
        <v>0.8</v>
      </c>
      <c r="C49" s="1155"/>
      <c r="D49" s="236">
        <v>112</v>
      </c>
      <c r="E49" s="255">
        <v>101</v>
      </c>
      <c r="F49" s="256">
        <v>92</v>
      </c>
      <c r="G49" s="265">
        <v>86</v>
      </c>
      <c r="H49" s="255">
        <v>84</v>
      </c>
      <c r="I49" s="247">
        <v>85</v>
      </c>
      <c r="J49" s="235">
        <v>89</v>
      </c>
      <c r="K49" s="266">
        <v>93</v>
      </c>
      <c r="L49" s="263">
        <v>98</v>
      </c>
      <c r="M49" s="267">
        <v>104</v>
      </c>
      <c r="N49" s="268">
        <v>110</v>
      </c>
      <c r="O49" s="198">
        <v>1054</v>
      </c>
      <c r="Q49" s="135"/>
      <c r="R49" s="135"/>
      <c r="S49" s="135"/>
      <c r="T49" s="135"/>
      <c r="U49" s="135"/>
      <c r="V49" s="135"/>
      <c r="W49" s="135"/>
      <c r="X49" s="135"/>
      <c r="Y49" s="135"/>
      <c r="Z49" s="135"/>
      <c r="AA49" s="135"/>
      <c r="AB49" s="135"/>
      <c r="AC49" s="135"/>
      <c r="AD49" s="135"/>
    </row>
    <row r="50" spans="1:30">
      <c r="A50" s="1153"/>
      <c r="B50" s="201">
        <v>0.7</v>
      </c>
      <c r="C50" s="1155"/>
      <c r="D50" s="236">
        <v>103</v>
      </c>
      <c r="E50" s="255">
        <v>93</v>
      </c>
      <c r="F50" s="258">
        <v>85</v>
      </c>
      <c r="G50" s="240">
        <v>80</v>
      </c>
      <c r="H50" s="242">
        <v>79</v>
      </c>
      <c r="I50" s="269">
        <v>81</v>
      </c>
      <c r="J50" s="270">
        <v>85</v>
      </c>
      <c r="K50" s="254">
        <v>90</v>
      </c>
      <c r="L50" s="271">
        <v>95</v>
      </c>
      <c r="M50" s="272">
        <v>101</v>
      </c>
      <c r="N50" s="273">
        <v>107</v>
      </c>
      <c r="O50" s="198">
        <v>1000</v>
      </c>
      <c r="Q50" s="135"/>
      <c r="R50" s="135"/>
      <c r="S50" s="135"/>
      <c r="T50" s="135"/>
      <c r="U50" s="135"/>
      <c r="V50" s="135"/>
      <c r="W50" s="135"/>
      <c r="X50" s="135"/>
      <c r="Y50" s="135"/>
      <c r="Z50" s="135"/>
      <c r="AA50" s="135"/>
      <c r="AB50" s="135"/>
      <c r="AC50" s="135"/>
      <c r="AD50" s="135"/>
    </row>
    <row r="51" spans="1:30">
      <c r="A51" s="1151" t="s">
        <v>255</v>
      </c>
      <c r="B51" s="201">
        <v>0.9</v>
      </c>
      <c r="C51" s="1155"/>
      <c r="D51" s="240">
        <v>124</v>
      </c>
      <c r="E51" s="274">
        <v>105</v>
      </c>
      <c r="F51" s="275">
        <v>94</v>
      </c>
      <c r="G51" s="276">
        <v>86</v>
      </c>
      <c r="H51" s="246">
        <v>84</v>
      </c>
      <c r="I51" s="277">
        <v>89</v>
      </c>
      <c r="J51" s="270">
        <v>97</v>
      </c>
      <c r="K51" s="278">
        <v>105</v>
      </c>
      <c r="L51" s="279">
        <v>113</v>
      </c>
      <c r="M51" s="280">
        <v>121</v>
      </c>
      <c r="N51" s="281">
        <v>128</v>
      </c>
      <c r="O51" s="198">
        <v>1145</v>
      </c>
      <c r="Q51" s="135"/>
      <c r="R51" s="135"/>
      <c r="S51" s="135"/>
      <c r="T51" s="135"/>
      <c r="U51" s="135"/>
      <c r="V51" s="135"/>
      <c r="W51" s="135"/>
      <c r="X51" s="135"/>
      <c r="Y51" s="135"/>
      <c r="Z51" s="135"/>
      <c r="AA51" s="135"/>
      <c r="AB51" s="135"/>
      <c r="AC51" s="135"/>
      <c r="AD51" s="135"/>
    </row>
    <row r="52" spans="1:30">
      <c r="A52" s="1152"/>
      <c r="B52" s="201">
        <v>0.8</v>
      </c>
      <c r="C52" s="1155"/>
      <c r="D52" s="240">
        <v>112</v>
      </c>
      <c r="E52" s="274">
        <v>97</v>
      </c>
      <c r="F52" s="257">
        <v>88</v>
      </c>
      <c r="G52" s="245">
        <v>83</v>
      </c>
      <c r="H52" s="282">
        <v>83</v>
      </c>
      <c r="I52" s="283">
        <v>88</v>
      </c>
      <c r="J52" s="284">
        <v>94</v>
      </c>
      <c r="K52" s="285">
        <v>101</v>
      </c>
      <c r="L52" s="286">
        <v>109</v>
      </c>
      <c r="M52" s="287">
        <v>117</v>
      </c>
      <c r="N52" s="288">
        <v>123</v>
      </c>
      <c r="O52" s="198">
        <v>1096</v>
      </c>
      <c r="Q52" s="135"/>
      <c r="R52" s="135"/>
      <c r="S52" s="135"/>
      <c r="T52" s="135"/>
      <c r="U52" s="135"/>
      <c r="V52" s="135"/>
      <c r="W52" s="135"/>
      <c r="X52" s="135"/>
      <c r="Y52" s="135"/>
      <c r="Z52" s="135"/>
      <c r="AA52" s="135"/>
      <c r="AB52" s="135"/>
      <c r="AC52" s="135"/>
      <c r="AD52" s="135"/>
    </row>
    <row r="53" spans="1:30">
      <c r="A53" s="1153"/>
      <c r="B53" s="201">
        <v>0.7</v>
      </c>
      <c r="C53" s="1156"/>
      <c r="D53" s="240">
        <v>99</v>
      </c>
      <c r="E53" s="289">
        <v>88</v>
      </c>
      <c r="F53" s="290">
        <v>82</v>
      </c>
      <c r="G53" s="260">
        <v>80</v>
      </c>
      <c r="H53" s="291">
        <v>80</v>
      </c>
      <c r="I53" s="292">
        <v>84</v>
      </c>
      <c r="J53" s="293">
        <v>90</v>
      </c>
      <c r="K53" s="294">
        <v>97</v>
      </c>
      <c r="L53" s="295">
        <v>104</v>
      </c>
      <c r="M53" s="296">
        <v>111</v>
      </c>
      <c r="N53" s="297">
        <v>117</v>
      </c>
      <c r="O53" s="199">
        <v>1033</v>
      </c>
      <c r="Q53" s="135"/>
      <c r="R53" s="135"/>
      <c r="S53" s="135"/>
      <c r="T53" s="135"/>
      <c r="U53" s="135"/>
      <c r="V53" s="135"/>
      <c r="W53" s="135"/>
      <c r="X53" s="135"/>
      <c r="Y53" s="135"/>
      <c r="Z53" s="135"/>
      <c r="AA53" s="135"/>
      <c r="AB53" s="135"/>
      <c r="AC53" s="135"/>
      <c r="AD53" s="135"/>
    </row>
  </sheetData>
  <mergeCells count="18">
    <mergeCell ref="A42:A44"/>
    <mergeCell ref="C25:C36"/>
    <mergeCell ref="C42:C53"/>
    <mergeCell ref="A45:A47"/>
    <mergeCell ref="A48:A50"/>
    <mergeCell ref="A51:A53"/>
    <mergeCell ref="A25:A27"/>
    <mergeCell ref="A28:A30"/>
    <mergeCell ref="A31:A33"/>
    <mergeCell ref="A34:A36"/>
    <mergeCell ref="K40:O40"/>
    <mergeCell ref="K23:O23"/>
    <mergeCell ref="K6:O6"/>
    <mergeCell ref="A8:A10"/>
    <mergeCell ref="A11:A13"/>
    <mergeCell ref="A14:A16"/>
    <mergeCell ref="A17:A19"/>
    <mergeCell ref="C8:C19"/>
  </mergeCells>
  <phoneticPr fontId="10"/>
  <conditionalFormatting sqref="C25">
    <cfRule type="colorScale" priority="11">
      <colorScale>
        <cfvo type="min"/>
        <cfvo type="max"/>
        <color theme="0"/>
        <color rgb="FF92D050"/>
      </colorScale>
    </cfRule>
    <cfRule type="colorScale" priority="12">
      <colorScale>
        <cfvo type="min"/>
        <cfvo type="max"/>
        <color theme="0"/>
        <color theme="9"/>
      </colorScale>
    </cfRule>
  </conditionalFormatting>
  <conditionalFormatting sqref="C25:C36">
    <cfRule type="colorScale" priority="10">
      <colorScale>
        <cfvo type="min"/>
        <cfvo type="max"/>
        <color theme="0"/>
        <color rgb="FF92D050"/>
      </colorScale>
    </cfRule>
  </conditionalFormatting>
  <conditionalFormatting sqref="C42">
    <cfRule type="colorScale" priority="8">
      <colorScale>
        <cfvo type="min"/>
        <cfvo type="max"/>
        <color theme="0"/>
        <color rgb="FF92D050"/>
      </colorScale>
    </cfRule>
    <cfRule type="colorScale" priority="9">
      <colorScale>
        <cfvo type="min"/>
        <cfvo type="max"/>
        <color theme="0"/>
        <color theme="9"/>
      </colorScale>
    </cfRule>
  </conditionalFormatting>
  <conditionalFormatting sqref="C42:C53">
    <cfRule type="colorScale" priority="7">
      <colorScale>
        <cfvo type="min"/>
        <cfvo type="max"/>
        <color theme="0"/>
        <color rgb="FF92D050"/>
      </colorScale>
    </cfRule>
  </conditionalFormatting>
  <conditionalFormatting sqref="C8:N8 D9:N19">
    <cfRule type="colorScale" priority="13">
      <colorScale>
        <cfvo type="min"/>
        <cfvo type="max"/>
        <color theme="0"/>
        <color rgb="FF92D050"/>
      </colorScale>
    </cfRule>
    <cfRule type="colorScale" priority="144">
      <colorScale>
        <cfvo type="min"/>
        <cfvo type="max"/>
        <color theme="0"/>
        <color rgb="FF92D050"/>
      </colorScale>
    </cfRule>
    <cfRule type="colorScale" priority="145">
      <colorScale>
        <cfvo type="min"/>
        <cfvo type="max"/>
        <color theme="0"/>
        <color theme="9"/>
      </colorScale>
    </cfRule>
  </conditionalFormatting>
  <conditionalFormatting sqref="C8:N19">
    <cfRule type="colorScale" priority="3">
      <colorScale>
        <cfvo type="num" val="0"/>
        <cfvo type="num" val="191"/>
        <color theme="0"/>
        <color rgb="FF92D050"/>
      </colorScale>
    </cfRule>
    <cfRule type="colorScale" priority="6">
      <colorScale>
        <cfvo type="min"/>
        <cfvo type="max"/>
        <color theme="0"/>
        <color rgb="FF92D050"/>
      </colorScale>
    </cfRule>
  </conditionalFormatting>
  <conditionalFormatting sqref="C25:N36">
    <cfRule type="colorScale" priority="2">
      <colorScale>
        <cfvo type="num" val="0"/>
        <cfvo type="num" val="191"/>
        <color theme="0"/>
        <color rgb="FF92D050"/>
      </colorScale>
    </cfRule>
    <cfRule type="colorScale" priority="5">
      <colorScale>
        <cfvo type="min"/>
        <cfvo type="max"/>
        <color theme="0"/>
        <color rgb="FF92D050"/>
      </colorScale>
    </cfRule>
  </conditionalFormatting>
  <conditionalFormatting sqref="C42:N53">
    <cfRule type="colorScale" priority="1">
      <colorScale>
        <cfvo type="num" val="0"/>
        <cfvo type="num" val="191"/>
        <color theme="0"/>
        <color rgb="FF92D050"/>
      </colorScale>
    </cfRule>
    <cfRule type="colorScale" priority="4">
      <colorScale>
        <cfvo type="min"/>
        <cfvo type="max"/>
        <color theme="0"/>
        <color rgb="FF92D050"/>
      </colorScale>
    </cfRule>
  </conditionalFormatting>
  <conditionalFormatting sqref="D25:N36">
    <cfRule type="colorScale" priority="146">
      <colorScale>
        <cfvo type="min"/>
        <cfvo type="max"/>
        <color theme="0"/>
        <color rgb="FF92D050"/>
      </colorScale>
    </cfRule>
    <cfRule type="colorScale" priority="147">
      <colorScale>
        <cfvo type="min"/>
        <cfvo type="max"/>
        <color theme="0"/>
        <color theme="9"/>
      </colorScale>
    </cfRule>
  </conditionalFormatting>
  <conditionalFormatting sqref="D42:N53">
    <cfRule type="colorScale" priority="148">
      <colorScale>
        <cfvo type="min"/>
        <cfvo type="max"/>
        <color theme="0"/>
        <color rgb="FF92D050"/>
      </colorScale>
    </cfRule>
    <cfRule type="colorScale" priority="149">
      <colorScale>
        <cfvo type="min"/>
        <cfvo type="max"/>
        <color theme="0"/>
        <color theme="9"/>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F1D6C-2DF2-46BB-A18C-D964405592BF}">
  <dimension ref="A1:AD69"/>
  <sheetViews>
    <sheetView zoomScale="106" zoomScaleNormal="106" workbookViewId="0"/>
  </sheetViews>
  <sheetFormatPr defaultRowHeight="15.75"/>
  <cols>
    <col min="1" max="1" width="5.125" style="83" customWidth="1"/>
    <col min="2" max="2" width="10.375" style="83" customWidth="1"/>
    <col min="3" max="3" width="5.5" style="82" customWidth="1"/>
    <col min="4" max="4" width="9" style="83"/>
    <col min="5" max="6" width="12.5" style="83" customWidth="1"/>
    <col min="7" max="8" width="9" style="83"/>
    <col min="9" max="9" width="11" style="83" customWidth="1"/>
    <col min="10" max="10" width="10.125" style="83" customWidth="1"/>
    <col min="11" max="11" width="8.625" style="83" customWidth="1"/>
    <col min="12" max="16384" width="9" style="83"/>
  </cols>
  <sheetData>
    <row r="1" spans="1:30">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30">
      <c r="A3" s="738" t="s">
        <v>611</v>
      </c>
    </row>
    <row r="5" spans="1:30" ht="16.5" thickBot="1">
      <c r="A5" s="83" t="s">
        <v>242</v>
      </c>
    </row>
    <row r="6" spans="1:30" ht="19.5" customHeight="1">
      <c r="A6" s="1157" t="s">
        <v>526</v>
      </c>
      <c r="B6" s="1157" t="s">
        <v>527</v>
      </c>
      <c r="C6" s="1157" t="s">
        <v>117</v>
      </c>
      <c r="D6" s="1157" t="s">
        <v>528</v>
      </c>
      <c r="E6" s="1157"/>
      <c r="F6" s="1157"/>
      <c r="G6" s="1157" t="s">
        <v>529</v>
      </c>
      <c r="H6" s="1157"/>
      <c r="I6" s="1157" t="s">
        <v>530</v>
      </c>
      <c r="J6" s="1157" t="s">
        <v>531</v>
      </c>
      <c r="K6" s="1157"/>
      <c r="L6" s="1157" t="s">
        <v>532</v>
      </c>
      <c r="M6" s="1157"/>
      <c r="N6" s="1157"/>
      <c r="O6" s="1157"/>
    </row>
    <row r="7" spans="1:30">
      <c r="A7" s="1158"/>
      <c r="B7" s="1158"/>
      <c r="C7" s="1158"/>
      <c r="D7" s="1158"/>
      <c r="E7" s="1158"/>
      <c r="F7" s="1158"/>
      <c r="G7" s="1158"/>
      <c r="H7" s="1158"/>
      <c r="I7" s="1158"/>
      <c r="J7" s="1158"/>
      <c r="K7" s="1158"/>
      <c r="L7" s="1158"/>
      <c r="M7" s="1158"/>
      <c r="N7" s="1158"/>
      <c r="O7" s="1158"/>
    </row>
    <row r="8" spans="1:30" ht="16.5" thickBot="1">
      <c r="A8" s="1158"/>
      <c r="B8" s="1158"/>
      <c r="C8" s="1158"/>
      <c r="D8" s="1159"/>
      <c r="E8" s="1159"/>
      <c r="F8" s="1159"/>
      <c r="G8" s="1159"/>
      <c r="H8" s="1159"/>
      <c r="I8" s="1159"/>
      <c r="J8" s="1159"/>
      <c r="K8" s="1159"/>
      <c r="L8" s="1159"/>
      <c r="M8" s="1159"/>
      <c r="N8" s="1159"/>
      <c r="O8" s="1159"/>
    </row>
    <row r="9" spans="1:30" ht="30" customHeight="1">
      <c r="A9" s="1158"/>
      <c r="B9" s="1158"/>
      <c r="C9" s="1158"/>
      <c r="D9" s="299" t="s">
        <v>533</v>
      </c>
      <c r="E9" s="299" t="s">
        <v>534</v>
      </c>
      <c r="F9" s="299" t="s">
        <v>535</v>
      </c>
      <c r="G9" s="299" t="s">
        <v>536</v>
      </c>
      <c r="H9" s="299" t="s">
        <v>537</v>
      </c>
      <c r="I9" s="1160" t="s">
        <v>538</v>
      </c>
      <c r="J9" s="1160" t="s">
        <v>539</v>
      </c>
      <c r="K9" s="1162" t="s">
        <v>540</v>
      </c>
      <c r="L9" s="1162" t="s">
        <v>541</v>
      </c>
      <c r="M9" s="1162" t="s">
        <v>542</v>
      </c>
      <c r="N9" s="1162" t="s">
        <v>543</v>
      </c>
      <c r="O9" s="1162" t="s">
        <v>544</v>
      </c>
    </row>
    <row r="10" spans="1:30" ht="35.25" customHeight="1" thickBot="1">
      <c r="A10" s="1159"/>
      <c r="B10" s="1159"/>
      <c r="C10" s="1159"/>
      <c r="D10" s="300" t="s">
        <v>547</v>
      </c>
      <c r="E10" s="300" t="s">
        <v>545</v>
      </c>
      <c r="F10" s="300" t="s">
        <v>546</v>
      </c>
      <c r="G10" s="300" t="s">
        <v>548</v>
      </c>
      <c r="H10" s="300" t="s">
        <v>549</v>
      </c>
      <c r="I10" s="1161"/>
      <c r="J10" s="1161"/>
      <c r="K10" s="1161"/>
      <c r="L10" s="1161"/>
      <c r="M10" s="1161"/>
      <c r="N10" s="1161"/>
      <c r="O10" s="1161"/>
    </row>
    <row r="11" spans="1:30" ht="18" customHeight="1">
      <c r="A11" s="706">
        <v>0</v>
      </c>
      <c r="B11" s="301" t="s">
        <v>139</v>
      </c>
      <c r="C11" s="706">
        <v>0.9</v>
      </c>
      <c r="D11" s="862">
        <v>129</v>
      </c>
      <c r="E11" s="863">
        <v>116</v>
      </c>
      <c r="F11" s="863">
        <v>141</v>
      </c>
      <c r="G11" s="864">
        <v>400</v>
      </c>
      <c r="H11" s="864">
        <v>533</v>
      </c>
      <c r="I11" s="865">
        <v>0.36</v>
      </c>
      <c r="J11" s="866">
        <v>0.22</v>
      </c>
      <c r="K11" s="866">
        <v>0</v>
      </c>
      <c r="L11" s="867">
        <v>0.06</v>
      </c>
      <c r="M11" s="867">
        <v>-0.06</v>
      </c>
      <c r="N11" s="867">
        <v>-0.09</v>
      </c>
      <c r="O11" s="862">
        <v>109</v>
      </c>
      <c r="Q11" s="302"/>
      <c r="R11" s="302"/>
      <c r="S11" s="302"/>
      <c r="T11" s="302"/>
      <c r="U11" s="302"/>
      <c r="AB11" s="302"/>
      <c r="AC11" s="302"/>
      <c r="AD11" s="302"/>
    </row>
    <row r="12" spans="1:30" ht="18" customHeight="1">
      <c r="A12" s="706">
        <v>3</v>
      </c>
      <c r="B12" s="301" t="s">
        <v>139</v>
      </c>
      <c r="C12" s="706">
        <v>0.8</v>
      </c>
      <c r="D12" s="862">
        <v>116</v>
      </c>
      <c r="E12" s="863">
        <v>109</v>
      </c>
      <c r="F12" s="863">
        <v>135</v>
      </c>
      <c r="G12" s="864">
        <v>436</v>
      </c>
      <c r="H12" s="864">
        <v>587</v>
      </c>
      <c r="I12" s="865">
        <v>0.51</v>
      </c>
      <c r="J12" s="866">
        <v>0</v>
      </c>
      <c r="K12" s="866">
        <v>0</v>
      </c>
      <c r="L12" s="867">
        <v>0.06</v>
      </c>
      <c r="M12" s="867">
        <v>-0.05</v>
      </c>
      <c r="N12" s="867">
        <v>-7.0000000000000007E-2</v>
      </c>
      <c r="O12" s="862">
        <v>103</v>
      </c>
      <c r="Q12" s="302"/>
      <c r="R12" s="302"/>
      <c r="S12" s="302"/>
      <c r="T12" s="302"/>
      <c r="U12" s="302"/>
      <c r="AB12" s="302"/>
      <c r="AC12" s="302"/>
      <c r="AD12" s="302"/>
    </row>
    <row r="13" spans="1:30" ht="18" customHeight="1">
      <c r="A13" s="706">
        <v>3</v>
      </c>
      <c r="B13" s="301" t="s">
        <v>139</v>
      </c>
      <c r="C13" s="706">
        <v>0.7</v>
      </c>
      <c r="D13" s="862">
        <v>103</v>
      </c>
      <c r="E13" s="863">
        <v>100</v>
      </c>
      <c r="F13" s="863">
        <v>128</v>
      </c>
      <c r="G13" s="864">
        <v>477</v>
      </c>
      <c r="H13" s="864">
        <v>648</v>
      </c>
      <c r="I13" s="865">
        <v>0.65</v>
      </c>
      <c r="J13" s="866">
        <v>0</v>
      </c>
      <c r="K13" s="866">
        <v>0</v>
      </c>
      <c r="L13" s="867">
        <v>0.06</v>
      </c>
      <c r="M13" s="867">
        <v>-0.04</v>
      </c>
      <c r="N13" s="867">
        <v>-0.06</v>
      </c>
      <c r="O13" s="862">
        <v>95</v>
      </c>
      <c r="Q13" s="302"/>
      <c r="R13" s="302"/>
      <c r="S13" s="302"/>
      <c r="T13" s="302"/>
      <c r="U13" s="302"/>
      <c r="AB13" s="302"/>
      <c r="AC13" s="302"/>
      <c r="AD13" s="302"/>
    </row>
    <row r="14" spans="1:30" ht="18" customHeight="1">
      <c r="A14" s="706">
        <v>0</v>
      </c>
      <c r="B14" s="301" t="s">
        <v>140</v>
      </c>
      <c r="C14" s="706">
        <v>0.9</v>
      </c>
      <c r="D14" s="862">
        <v>121</v>
      </c>
      <c r="E14" s="863">
        <v>117</v>
      </c>
      <c r="F14" s="863">
        <v>128</v>
      </c>
      <c r="G14" s="864">
        <v>402</v>
      </c>
      <c r="H14" s="864">
        <v>601</v>
      </c>
      <c r="I14" s="865">
        <v>0.49</v>
      </c>
      <c r="J14" s="866">
        <v>0.27</v>
      </c>
      <c r="K14" s="866">
        <v>0</v>
      </c>
      <c r="L14" s="867">
        <v>0.04</v>
      </c>
      <c r="M14" s="867">
        <v>-0.04</v>
      </c>
      <c r="N14" s="867">
        <v>-0.04</v>
      </c>
      <c r="O14" s="862">
        <v>109</v>
      </c>
      <c r="Q14" s="302"/>
      <c r="R14" s="302"/>
      <c r="S14" s="302"/>
      <c r="T14" s="302"/>
      <c r="U14" s="302"/>
      <c r="AB14" s="302"/>
      <c r="AC14" s="302"/>
      <c r="AD14" s="302"/>
    </row>
    <row r="15" spans="1:30" ht="18" customHeight="1">
      <c r="A15" s="706">
        <v>1</v>
      </c>
      <c r="B15" s="301" t="s">
        <v>140</v>
      </c>
      <c r="C15" s="706">
        <v>0.8</v>
      </c>
      <c r="D15" s="862">
        <v>116</v>
      </c>
      <c r="E15" s="863">
        <v>109</v>
      </c>
      <c r="F15" s="863">
        <v>121</v>
      </c>
      <c r="G15" s="864">
        <v>436</v>
      </c>
      <c r="H15" s="864">
        <v>657</v>
      </c>
      <c r="I15" s="865">
        <v>0.61</v>
      </c>
      <c r="J15" s="866">
        <v>0.03</v>
      </c>
      <c r="K15" s="866">
        <v>0</v>
      </c>
      <c r="L15" s="867">
        <v>0.04</v>
      </c>
      <c r="M15" s="867">
        <v>-0.04</v>
      </c>
      <c r="N15" s="867">
        <v>-0.05</v>
      </c>
      <c r="O15" s="862">
        <v>103</v>
      </c>
      <c r="Q15" s="302"/>
      <c r="R15" s="302"/>
      <c r="S15" s="302"/>
      <c r="T15" s="302"/>
      <c r="U15" s="302"/>
      <c r="AB15" s="302"/>
      <c r="AC15" s="302"/>
      <c r="AD15" s="302"/>
    </row>
    <row r="16" spans="1:30" ht="18" customHeight="1">
      <c r="A16" s="706">
        <v>3</v>
      </c>
      <c r="B16" s="301" t="s">
        <v>140</v>
      </c>
      <c r="C16" s="706">
        <v>0.7</v>
      </c>
      <c r="D16" s="862">
        <v>109</v>
      </c>
      <c r="E16" s="863">
        <v>101</v>
      </c>
      <c r="F16" s="863">
        <v>113</v>
      </c>
      <c r="G16" s="864">
        <v>469</v>
      </c>
      <c r="H16" s="864">
        <v>717</v>
      </c>
      <c r="I16" s="865">
        <v>0.69</v>
      </c>
      <c r="J16" s="866">
        <v>0</v>
      </c>
      <c r="K16" s="866">
        <v>0</v>
      </c>
      <c r="L16" s="867">
        <v>0.04</v>
      </c>
      <c r="M16" s="867">
        <v>-0.04</v>
      </c>
      <c r="N16" s="867">
        <v>-0.05</v>
      </c>
      <c r="O16" s="862">
        <v>96</v>
      </c>
      <c r="Q16" s="302"/>
      <c r="R16" s="302"/>
      <c r="S16" s="302"/>
      <c r="T16" s="302"/>
      <c r="U16" s="302"/>
      <c r="AB16" s="302"/>
      <c r="AC16" s="302"/>
      <c r="AD16" s="302"/>
    </row>
    <row r="17" spans="1:30" ht="18" customHeight="1">
      <c r="A17" s="706">
        <v>0</v>
      </c>
      <c r="B17" s="301" t="s">
        <v>141</v>
      </c>
      <c r="C17" s="706">
        <v>0.9</v>
      </c>
      <c r="D17" s="862">
        <v>126</v>
      </c>
      <c r="E17" s="863">
        <v>116</v>
      </c>
      <c r="F17" s="863">
        <v>137</v>
      </c>
      <c r="G17" s="864">
        <v>400</v>
      </c>
      <c r="H17" s="864">
        <v>553</v>
      </c>
      <c r="I17" s="866">
        <v>0.37</v>
      </c>
      <c r="J17" s="866">
        <v>0.22</v>
      </c>
      <c r="K17" s="866">
        <v>0</v>
      </c>
      <c r="L17" s="867">
        <v>0.06</v>
      </c>
      <c r="M17" s="867">
        <v>-0.05</v>
      </c>
      <c r="N17" s="867">
        <v>-0.08</v>
      </c>
      <c r="O17" s="862">
        <v>109</v>
      </c>
      <c r="Q17" s="302"/>
      <c r="R17" s="302"/>
      <c r="S17" s="302"/>
      <c r="T17" s="302"/>
      <c r="U17" s="302"/>
      <c r="AB17" s="302"/>
      <c r="AC17" s="302"/>
      <c r="AD17" s="302"/>
    </row>
    <row r="18" spans="1:30" ht="18" customHeight="1">
      <c r="A18" s="706">
        <v>3</v>
      </c>
      <c r="B18" s="301" t="s">
        <v>141</v>
      </c>
      <c r="C18" s="706">
        <v>0.8</v>
      </c>
      <c r="D18" s="862">
        <v>116</v>
      </c>
      <c r="E18" s="863">
        <v>108</v>
      </c>
      <c r="F18" s="863">
        <v>132</v>
      </c>
      <c r="G18" s="864">
        <v>437</v>
      </c>
      <c r="H18" s="864">
        <v>605</v>
      </c>
      <c r="I18" s="866">
        <v>0.53</v>
      </c>
      <c r="J18" s="866">
        <v>0</v>
      </c>
      <c r="K18" s="866">
        <v>0</v>
      </c>
      <c r="L18" s="867">
        <v>0.06</v>
      </c>
      <c r="M18" s="867">
        <v>-0.05</v>
      </c>
      <c r="N18" s="867">
        <v>-7.0000000000000007E-2</v>
      </c>
      <c r="O18" s="862">
        <v>103</v>
      </c>
      <c r="Q18" s="302"/>
      <c r="R18" s="302"/>
      <c r="S18" s="302"/>
      <c r="T18" s="302"/>
      <c r="U18" s="302"/>
      <c r="AB18" s="302"/>
      <c r="AC18" s="302"/>
      <c r="AD18" s="302"/>
    </row>
    <row r="19" spans="1:30" ht="18" customHeight="1">
      <c r="A19" s="706">
        <v>3</v>
      </c>
      <c r="B19" s="301" t="s">
        <v>141</v>
      </c>
      <c r="C19" s="706">
        <v>0.7</v>
      </c>
      <c r="D19" s="862">
        <v>104</v>
      </c>
      <c r="E19" s="863">
        <v>100</v>
      </c>
      <c r="F19" s="863">
        <v>124</v>
      </c>
      <c r="G19" s="864">
        <v>477</v>
      </c>
      <c r="H19" s="864">
        <v>666</v>
      </c>
      <c r="I19" s="866">
        <v>0.66</v>
      </c>
      <c r="J19" s="866">
        <v>0</v>
      </c>
      <c r="K19" s="866">
        <v>0</v>
      </c>
      <c r="L19" s="867">
        <v>0.06</v>
      </c>
      <c r="M19" s="867">
        <v>-0.05</v>
      </c>
      <c r="N19" s="867">
        <v>-7.0000000000000007E-2</v>
      </c>
      <c r="O19" s="862">
        <v>95</v>
      </c>
      <c r="Q19" s="302"/>
      <c r="R19" s="302"/>
      <c r="S19" s="302"/>
      <c r="T19" s="302"/>
      <c r="U19" s="302"/>
      <c r="AB19" s="302"/>
      <c r="AC19" s="302"/>
      <c r="AD19" s="302"/>
    </row>
    <row r="20" spans="1:30" ht="18" customHeight="1">
      <c r="A20" s="706">
        <v>0</v>
      </c>
      <c r="B20" s="301" t="s">
        <v>142</v>
      </c>
      <c r="C20" s="707">
        <v>0.9</v>
      </c>
      <c r="D20" s="868">
        <v>129</v>
      </c>
      <c r="E20" s="869">
        <v>116</v>
      </c>
      <c r="F20" s="869">
        <v>140</v>
      </c>
      <c r="G20" s="864">
        <v>400</v>
      </c>
      <c r="H20" s="864">
        <v>534</v>
      </c>
      <c r="I20" s="865">
        <v>0.36</v>
      </c>
      <c r="J20" s="866">
        <v>0.22</v>
      </c>
      <c r="K20" s="866">
        <v>0</v>
      </c>
      <c r="L20" s="867">
        <v>0.06</v>
      </c>
      <c r="M20" s="867">
        <v>-0.06</v>
      </c>
      <c r="N20" s="867">
        <v>-0.09</v>
      </c>
      <c r="O20" s="868">
        <v>109</v>
      </c>
      <c r="Q20" s="302"/>
      <c r="R20" s="302"/>
      <c r="S20" s="302"/>
      <c r="T20" s="302"/>
      <c r="U20" s="302"/>
      <c r="AB20" s="302"/>
      <c r="AC20" s="302"/>
      <c r="AD20" s="302"/>
    </row>
    <row r="21" spans="1:30" ht="18" customHeight="1">
      <c r="A21" s="706">
        <v>3</v>
      </c>
      <c r="B21" s="301" t="s">
        <v>142</v>
      </c>
      <c r="C21" s="706">
        <v>0.8</v>
      </c>
      <c r="D21" s="868">
        <v>116</v>
      </c>
      <c r="E21" s="869">
        <v>109</v>
      </c>
      <c r="F21" s="869">
        <v>135</v>
      </c>
      <c r="G21" s="864">
        <v>436</v>
      </c>
      <c r="H21" s="864">
        <v>587</v>
      </c>
      <c r="I21" s="866">
        <v>0.51</v>
      </c>
      <c r="J21" s="866">
        <v>0</v>
      </c>
      <c r="K21" s="866">
        <v>0</v>
      </c>
      <c r="L21" s="867">
        <v>0.06</v>
      </c>
      <c r="M21" s="867">
        <v>-0.05</v>
      </c>
      <c r="N21" s="867">
        <v>-7.0000000000000007E-2</v>
      </c>
      <c r="O21" s="868">
        <v>103</v>
      </c>
      <c r="Q21" s="302"/>
      <c r="R21" s="302"/>
      <c r="S21" s="302"/>
      <c r="T21" s="302"/>
      <c r="U21" s="302"/>
      <c r="AB21" s="302"/>
      <c r="AC21" s="302"/>
      <c r="AD21" s="302"/>
    </row>
    <row r="22" spans="1:30" ht="18" customHeight="1" thickBot="1">
      <c r="A22" s="708">
        <v>3</v>
      </c>
      <c r="B22" s="303" t="s">
        <v>142</v>
      </c>
      <c r="C22" s="708">
        <v>0.7</v>
      </c>
      <c r="D22" s="870">
        <v>103</v>
      </c>
      <c r="E22" s="871">
        <v>100</v>
      </c>
      <c r="F22" s="871">
        <v>128</v>
      </c>
      <c r="G22" s="872">
        <v>477</v>
      </c>
      <c r="H22" s="872">
        <v>649</v>
      </c>
      <c r="I22" s="873">
        <v>0.65</v>
      </c>
      <c r="J22" s="873">
        <v>0</v>
      </c>
      <c r="K22" s="873">
        <v>0</v>
      </c>
      <c r="L22" s="874">
        <v>0.06</v>
      </c>
      <c r="M22" s="874">
        <v>-0.04</v>
      </c>
      <c r="N22" s="874">
        <v>-0.06</v>
      </c>
      <c r="O22" s="870">
        <v>95</v>
      </c>
      <c r="Q22" s="302"/>
      <c r="R22" s="302"/>
      <c r="S22" s="302"/>
      <c r="T22" s="302"/>
      <c r="U22" s="302"/>
      <c r="AB22" s="302"/>
      <c r="AC22" s="302"/>
      <c r="AD22" s="302"/>
    </row>
    <row r="23" spans="1:30">
      <c r="A23" s="1163" t="s">
        <v>256</v>
      </c>
      <c r="B23" s="1163"/>
      <c r="C23" s="1163"/>
      <c r="D23" s="1163"/>
      <c r="E23" s="1163"/>
      <c r="F23" s="1163"/>
      <c r="G23" s="1163"/>
      <c r="H23" s="1163"/>
      <c r="I23" s="1163"/>
      <c r="J23" s="1163"/>
      <c r="K23" s="1163"/>
      <c r="L23" s="1163"/>
      <c r="M23" s="1163"/>
      <c r="N23" s="1163"/>
      <c r="O23" s="1163"/>
    </row>
    <row r="24" spans="1:30">
      <c r="A24" s="1140"/>
      <c r="B24" s="1140"/>
      <c r="C24" s="1140"/>
      <c r="D24" s="1140"/>
      <c r="E24" s="1140"/>
      <c r="F24" s="1140"/>
      <c r="G24" s="1140"/>
      <c r="H24" s="1140"/>
      <c r="I24" s="1140"/>
      <c r="J24" s="1140"/>
      <c r="K24" s="1140"/>
      <c r="L24" s="1140"/>
      <c r="M24" s="1140"/>
      <c r="N24" s="1140"/>
      <c r="O24" s="1140"/>
    </row>
    <row r="25" spans="1:30">
      <c r="A25" s="1140"/>
      <c r="B25" s="1140"/>
      <c r="C25" s="1140"/>
      <c r="D25" s="1140"/>
      <c r="E25" s="1140"/>
      <c r="F25" s="1140"/>
      <c r="G25" s="1140"/>
      <c r="H25" s="1140"/>
      <c r="I25" s="1140"/>
      <c r="J25" s="1140"/>
      <c r="K25" s="1140"/>
      <c r="L25" s="1140"/>
      <c r="M25" s="1140"/>
      <c r="N25" s="1140"/>
      <c r="O25" s="1140"/>
    </row>
    <row r="27" spans="1:30" ht="16.5" thickBot="1">
      <c r="A27" s="83" t="s">
        <v>518</v>
      </c>
    </row>
    <row r="28" spans="1:30" ht="19.5" customHeight="1">
      <c r="A28" s="1157" t="s">
        <v>526</v>
      </c>
      <c r="B28" s="1157" t="s">
        <v>527</v>
      </c>
      <c r="C28" s="1157" t="s">
        <v>117</v>
      </c>
      <c r="D28" s="1157" t="s">
        <v>528</v>
      </c>
      <c r="E28" s="1157"/>
      <c r="F28" s="1157"/>
      <c r="G28" s="1157" t="s">
        <v>529</v>
      </c>
      <c r="H28" s="1157"/>
      <c r="I28" s="1157" t="s">
        <v>530</v>
      </c>
      <c r="J28" s="1157" t="s">
        <v>531</v>
      </c>
      <c r="K28" s="1157"/>
      <c r="L28" s="1157" t="s">
        <v>532</v>
      </c>
      <c r="M28" s="1157"/>
      <c r="N28" s="1157"/>
      <c r="O28" s="1157"/>
    </row>
    <row r="29" spans="1:30">
      <c r="A29" s="1158"/>
      <c r="B29" s="1158"/>
      <c r="C29" s="1158"/>
      <c r="D29" s="1158"/>
      <c r="E29" s="1158"/>
      <c r="F29" s="1158"/>
      <c r="G29" s="1158"/>
      <c r="H29" s="1158"/>
      <c r="I29" s="1158"/>
      <c r="J29" s="1158"/>
      <c r="K29" s="1158"/>
      <c r="L29" s="1158"/>
      <c r="M29" s="1158"/>
      <c r="N29" s="1158"/>
      <c r="O29" s="1158"/>
    </row>
    <row r="30" spans="1:30" ht="16.5" thickBot="1">
      <c r="A30" s="1158"/>
      <c r="B30" s="1158"/>
      <c r="C30" s="1158"/>
      <c r="D30" s="1159"/>
      <c r="E30" s="1159"/>
      <c r="F30" s="1159"/>
      <c r="G30" s="1159"/>
      <c r="H30" s="1159"/>
      <c r="I30" s="1159"/>
      <c r="J30" s="1159"/>
      <c r="K30" s="1159"/>
      <c r="L30" s="1159"/>
      <c r="M30" s="1159"/>
      <c r="N30" s="1159"/>
      <c r="O30" s="1159"/>
    </row>
    <row r="31" spans="1:30" ht="19.5" customHeight="1">
      <c r="A31" s="1158"/>
      <c r="B31" s="1158"/>
      <c r="C31" s="1158"/>
      <c r="D31" s="299" t="s">
        <v>533</v>
      </c>
      <c r="E31" s="299" t="s">
        <v>534</v>
      </c>
      <c r="F31" s="299" t="s">
        <v>535</v>
      </c>
      <c r="G31" s="299" t="s">
        <v>536</v>
      </c>
      <c r="H31" s="299" t="s">
        <v>537</v>
      </c>
      <c r="I31" s="1160" t="s">
        <v>538</v>
      </c>
      <c r="J31" s="1160" t="s">
        <v>539</v>
      </c>
      <c r="K31" s="1162" t="s">
        <v>540</v>
      </c>
      <c r="L31" s="1162" t="s">
        <v>541</v>
      </c>
      <c r="M31" s="1162" t="s">
        <v>542</v>
      </c>
      <c r="N31" s="1162" t="s">
        <v>543</v>
      </c>
      <c r="O31" s="1162" t="s">
        <v>544</v>
      </c>
    </row>
    <row r="32" spans="1:30" ht="27" thickBot="1">
      <c r="A32" s="1159"/>
      <c r="B32" s="1159"/>
      <c r="C32" s="1159"/>
      <c r="D32" s="300" t="s">
        <v>547</v>
      </c>
      <c r="E32" s="300" t="s">
        <v>545</v>
      </c>
      <c r="F32" s="300" t="s">
        <v>546</v>
      </c>
      <c r="G32" s="300" t="s">
        <v>548</v>
      </c>
      <c r="H32" s="300" t="s">
        <v>549</v>
      </c>
      <c r="I32" s="1161"/>
      <c r="J32" s="1161"/>
      <c r="K32" s="1161"/>
      <c r="L32" s="1161"/>
      <c r="M32" s="1161"/>
      <c r="N32" s="1161"/>
      <c r="O32" s="1161"/>
    </row>
    <row r="33" spans="1:28" ht="18" customHeight="1">
      <c r="A33" s="706">
        <v>0</v>
      </c>
      <c r="B33" s="301" t="s">
        <v>139</v>
      </c>
      <c r="C33" s="706">
        <v>0.9</v>
      </c>
      <c r="D33" s="875">
        <v>128</v>
      </c>
      <c r="E33" s="876">
        <v>113</v>
      </c>
      <c r="F33" s="876">
        <v>136</v>
      </c>
      <c r="G33" s="877">
        <v>387</v>
      </c>
      <c r="H33" s="877">
        <v>519</v>
      </c>
      <c r="I33" s="878">
        <v>0.32</v>
      </c>
      <c r="J33" s="879">
        <v>0.43</v>
      </c>
      <c r="K33" s="879">
        <v>0</v>
      </c>
      <c r="L33" s="880">
        <v>7.0000000000000007E-2</v>
      </c>
      <c r="M33" s="880">
        <v>-0.06</v>
      </c>
      <c r="N33" s="880">
        <v>-0.1</v>
      </c>
      <c r="O33" s="875">
        <v>105</v>
      </c>
      <c r="Q33" s="302"/>
      <c r="R33" s="302"/>
      <c r="S33" s="302"/>
      <c r="T33" s="302"/>
      <c r="U33" s="302"/>
      <c r="AB33" s="302"/>
    </row>
    <row r="34" spans="1:28" ht="18" customHeight="1">
      <c r="A34" s="706">
        <v>0</v>
      </c>
      <c r="B34" s="301" t="s">
        <v>139</v>
      </c>
      <c r="C34" s="706">
        <v>0.8</v>
      </c>
      <c r="D34" s="875">
        <v>115</v>
      </c>
      <c r="E34" s="876">
        <v>106</v>
      </c>
      <c r="F34" s="876">
        <v>131</v>
      </c>
      <c r="G34" s="877">
        <v>422</v>
      </c>
      <c r="H34" s="877">
        <v>570</v>
      </c>
      <c r="I34" s="878">
        <v>0.46</v>
      </c>
      <c r="J34" s="879">
        <v>0.04</v>
      </c>
      <c r="K34" s="879">
        <v>0</v>
      </c>
      <c r="L34" s="880">
        <v>0.06</v>
      </c>
      <c r="M34" s="880">
        <v>-0.05</v>
      </c>
      <c r="N34" s="880">
        <v>-0.08</v>
      </c>
      <c r="O34" s="875">
        <v>100</v>
      </c>
      <c r="Q34" s="302"/>
      <c r="R34" s="302"/>
      <c r="S34" s="302"/>
      <c r="T34" s="302"/>
      <c r="U34" s="302"/>
      <c r="AB34" s="302"/>
    </row>
    <row r="35" spans="1:28" ht="18" customHeight="1">
      <c r="A35" s="706">
        <v>3</v>
      </c>
      <c r="B35" s="301" t="s">
        <v>139</v>
      </c>
      <c r="C35" s="706">
        <v>0.7</v>
      </c>
      <c r="D35" s="875">
        <v>102</v>
      </c>
      <c r="E35" s="876">
        <v>98</v>
      </c>
      <c r="F35" s="876">
        <v>124</v>
      </c>
      <c r="G35" s="877">
        <v>461</v>
      </c>
      <c r="H35" s="877">
        <v>629</v>
      </c>
      <c r="I35" s="878">
        <v>0.62</v>
      </c>
      <c r="J35" s="879">
        <v>0</v>
      </c>
      <c r="K35" s="879">
        <v>0</v>
      </c>
      <c r="L35" s="880">
        <v>0.06</v>
      </c>
      <c r="M35" s="880">
        <v>-0.04</v>
      </c>
      <c r="N35" s="880">
        <v>-0.06</v>
      </c>
      <c r="O35" s="875">
        <v>93</v>
      </c>
      <c r="Q35" s="302"/>
      <c r="R35" s="302"/>
      <c r="S35" s="302"/>
      <c r="T35" s="302"/>
      <c r="U35" s="302"/>
      <c r="AB35" s="302"/>
    </row>
    <row r="36" spans="1:28" ht="18" customHeight="1">
      <c r="A36" s="706">
        <v>0</v>
      </c>
      <c r="B36" s="301" t="s">
        <v>140</v>
      </c>
      <c r="C36" s="706">
        <v>0.9</v>
      </c>
      <c r="D36" s="875">
        <v>121</v>
      </c>
      <c r="E36" s="876">
        <v>115</v>
      </c>
      <c r="F36" s="876">
        <v>123</v>
      </c>
      <c r="G36" s="877">
        <v>386</v>
      </c>
      <c r="H36" s="877">
        <v>586</v>
      </c>
      <c r="I36" s="878">
        <v>0.46</v>
      </c>
      <c r="J36" s="879">
        <v>0.44</v>
      </c>
      <c r="K36" s="879">
        <v>0</v>
      </c>
      <c r="L36" s="880">
        <v>0.04</v>
      </c>
      <c r="M36" s="880">
        <v>-0.04</v>
      </c>
      <c r="N36" s="880">
        <v>-0.05</v>
      </c>
      <c r="O36" s="875">
        <v>106</v>
      </c>
      <c r="Q36" s="302"/>
      <c r="R36" s="302"/>
      <c r="S36" s="302"/>
      <c r="T36" s="302"/>
      <c r="U36" s="302"/>
      <c r="AB36" s="302"/>
    </row>
    <row r="37" spans="1:28" ht="18" customHeight="1">
      <c r="A37" s="706">
        <v>1</v>
      </c>
      <c r="B37" s="301" t="s">
        <v>140</v>
      </c>
      <c r="C37" s="706">
        <v>0.8</v>
      </c>
      <c r="D37" s="875">
        <v>115</v>
      </c>
      <c r="E37" s="876">
        <v>107</v>
      </c>
      <c r="F37" s="876">
        <v>117</v>
      </c>
      <c r="G37" s="877">
        <v>419</v>
      </c>
      <c r="H37" s="877">
        <v>638</v>
      </c>
      <c r="I37" s="878">
        <v>0.57999999999999996</v>
      </c>
      <c r="J37" s="879">
        <v>0.14000000000000001</v>
      </c>
      <c r="K37" s="879">
        <v>0</v>
      </c>
      <c r="L37" s="880">
        <v>0.04</v>
      </c>
      <c r="M37" s="880">
        <v>-0.04</v>
      </c>
      <c r="N37" s="880">
        <v>-0.05</v>
      </c>
      <c r="O37" s="875">
        <v>100</v>
      </c>
      <c r="Q37" s="302"/>
      <c r="R37" s="302"/>
      <c r="S37" s="302"/>
      <c r="T37" s="302"/>
      <c r="U37" s="302"/>
      <c r="AB37" s="302"/>
    </row>
    <row r="38" spans="1:28" ht="18" customHeight="1">
      <c r="A38" s="706">
        <v>2</v>
      </c>
      <c r="B38" s="301" t="s">
        <v>140</v>
      </c>
      <c r="C38" s="706">
        <v>0.7</v>
      </c>
      <c r="D38" s="875">
        <v>109</v>
      </c>
      <c r="E38" s="876">
        <v>100</v>
      </c>
      <c r="F38" s="876">
        <v>109</v>
      </c>
      <c r="G38" s="877">
        <v>449</v>
      </c>
      <c r="H38" s="877">
        <v>695</v>
      </c>
      <c r="I38" s="878">
        <v>0.66</v>
      </c>
      <c r="J38" s="879">
        <v>0.04</v>
      </c>
      <c r="K38" s="879">
        <v>0</v>
      </c>
      <c r="L38" s="880">
        <v>0.04</v>
      </c>
      <c r="M38" s="880">
        <v>-0.04</v>
      </c>
      <c r="N38" s="880">
        <v>-0.05</v>
      </c>
      <c r="O38" s="875">
        <v>94</v>
      </c>
      <c r="Q38" s="302"/>
      <c r="R38" s="302"/>
      <c r="S38" s="302"/>
      <c r="T38" s="302"/>
      <c r="U38" s="302"/>
      <c r="AB38" s="302"/>
    </row>
    <row r="39" spans="1:28" ht="18" customHeight="1">
      <c r="A39" s="706">
        <v>0</v>
      </c>
      <c r="B39" s="301" t="s">
        <v>141</v>
      </c>
      <c r="C39" s="706">
        <v>0.9</v>
      </c>
      <c r="D39" s="875">
        <v>126</v>
      </c>
      <c r="E39" s="876">
        <v>113</v>
      </c>
      <c r="F39" s="876">
        <v>132</v>
      </c>
      <c r="G39" s="877">
        <v>387</v>
      </c>
      <c r="H39" s="877">
        <v>541</v>
      </c>
      <c r="I39" s="879">
        <v>0.35</v>
      </c>
      <c r="J39" s="879">
        <v>0.43</v>
      </c>
      <c r="K39" s="879">
        <v>0</v>
      </c>
      <c r="L39" s="880">
        <v>0.06</v>
      </c>
      <c r="M39" s="880">
        <v>-0.06</v>
      </c>
      <c r="N39" s="880">
        <v>-0.08</v>
      </c>
      <c r="O39" s="875">
        <v>105</v>
      </c>
      <c r="Q39" s="302"/>
      <c r="R39" s="302"/>
      <c r="S39" s="302"/>
      <c r="T39" s="302"/>
      <c r="U39" s="302"/>
      <c r="AB39" s="302"/>
    </row>
    <row r="40" spans="1:28" ht="18" customHeight="1">
      <c r="A40" s="706">
        <v>0</v>
      </c>
      <c r="B40" s="301" t="s">
        <v>141</v>
      </c>
      <c r="C40" s="706">
        <v>0.8</v>
      </c>
      <c r="D40" s="875">
        <v>115</v>
      </c>
      <c r="E40" s="876">
        <v>106</v>
      </c>
      <c r="F40" s="876">
        <v>127</v>
      </c>
      <c r="G40" s="877">
        <v>423</v>
      </c>
      <c r="H40" s="877">
        <v>589</v>
      </c>
      <c r="I40" s="879">
        <v>0.48</v>
      </c>
      <c r="J40" s="879">
        <v>0.04</v>
      </c>
      <c r="K40" s="879">
        <v>0</v>
      </c>
      <c r="L40" s="880">
        <v>0.06</v>
      </c>
      <c r="M40" s="880">
        <v>-0.05</v>
      </c>
      <c r="N40" s="880">
        <v>-0.08</v>
      </c>
      <c r="O40" s="875">
        <v>100</v>
      </c>
      <c r="Q40" s="302"/>
      <c r="R40" s="302"/>
      <c r="S40" s="302"/>
      <c r="T40" s="302"/>
      <c r="U40" s="302"/>
      <c r="AB40" s="302"/>
    </row>
    <row r="41" spans="1:28" ht="18" customHeight="1">
      <c r="A41" s="706">
        <v>3</v>
      </c>
      <c r="B41" s="301" t="s">
        <v>141</v>
      </c>
      <c r="C41" s="706">
        <v>0.7</v>
      </c>
      <c r="D41" s="875">
        <v>104</v>
      </c>
      <c r="E41" s="876">
        <v>98</v>
      </c>
      <c r="F41" s="876">
        <v>120</v>
      </c>
      <c r="G41" s="877">
        <v>461</v>
      </c>
      <c r="H41" s="877">
        <v>648</v>
      </c>
      <c r="I41" s="879">
        <v>0.63</v>
      </c>
      <c r="J41" s="879">
        <v>0</v>
      </c>
      <c r="K41" s="879">
        <v>0</v>
      </c>
      <c r="L41" s="880">
        <v>0.06</v>
      </c>
      <c r="M41" s="880">
        <v>-0.05</v>
      </c>
      <c r="N41" s="880">
        <v>-7.0000000000000007E-2</v>
      </c>
      <c r="O41" s="875">
        <v>92</v>
      </c>
      <c r="Q41" s="302"/>
      <c r="R41" s="302"/>
      <c r="S41" s="302"/>
      <c r="T41" s="302"/>
      <c r="U41" s="302"/>
      <c r="AB41" s="302"/>
    </row>
    <row r="42" spans="1:28" ht="18" customHeight="1">
      <c r="A42" s="706">
        <v>0</v>
      </c>
      <c r="B42" s="301" t="s">
        <v>142</v>
      </c>
      <c r="C42" s="707">
        <v>0.9</v>
      </c>
      <c r="D42" s="881">
        <v>128</v>
      </c>
      <c r="E42" s="882">
        <v>113</v>
      </c>
      <c r="F42" s="882">
        <v>136</v>
      </c>
      <c r="G42" s="877">
        <v>387</v>
      </c>
      <c r="H42" s="877">
        <v>520</v>
      </c>
      <c r="I42" s="878">
        <v>0.32</v>
      </c>
      <c r="J42" s="879">
        <v>0.43</v>
      </c>
      <c r="K42" s="879">
        <v>0</v>
      </c>
      <c r="L42" s="880">
        <v>7.0000000000000007E-2</v>
      </c>
      <c r="M42" s="880">
        <v>-0.06</v>
      </c>
      <c r="N42" s="880">
        <v>-0.1</v>
      </c>
      <c r="O42" s="881">
        <v>105</v>
      </c>
      <c r="Q42" s="302"/>
      <c r="R42" s="302"/>
      <c r="S42" s="302"/>
      <c r="T42" s="302"/>
      <c r="U42" s="302"/>
      <c r="AB42" s="302"/>
    </row>
    <row r="43" spans="1:28" ht="18" customHeight="1">
      <c r="A43" s="706">
        <v>0</v>
      </c>
      <c r="B43" s="301" t="s">
        <v>142</v>
      </c>
      <c r="C43" s="706">
        <v>0.8</v>
      </c>
      <c r="D43" s="881">
        <v>115</v>
      </c>
      <c r="E43" s="882">
        <v>106</v>
      </c>
      <c r="F43" s="882">
        <v>131</v>
      </c>
      <c r="G43" s="877">
        <v>422</v>
      </c>
      <c r="H43" s="877">
        <v>571</v>
      </c>
      <c r="I43" s="879">
        <v>0.46</v>
      </c>
      <c r="J43" s="879">
        <v>0.04</v>
      </c>
      <c r="K43" s="879">
        <v>0</v>
      </c>
      <c r="L43" s="880">
        <v>0.06</v>
      </c>
      <c r="M43" s="880">
        <v>-0.05</v>
      </c>
      <c r="N43" s="880">
        <v>-0.08</v>
      </c>
      <c r="O43" s="881">
        <v>100</v>
      </c>
      <c r="Q43" s="302"/>
      <c r="R43" s="302"/>
      <c r="S43" s="302"/>
      <c r="T43" s="302"/>
      <c r="U43" s="302"/>
      <c r="AB43" s="302"/>
    </row>
    <row r="44" spans="1:28" ht="18" customHeight="1" thickBot="1">
      <c r="A44" s="708">
        <v>3</v>
      </c>
      <c r="B44" s="303" t="s">
        <v>142</v>
      </c>
      <c r="C44" s="708">
        <v>0.7</v>
      </c>
      <c r="D44" s="883">
        <v>102</v>
      </c>
      <c r="E44" s="884">
        <v>98</v>
      </c>
      <c r="F44" s="884">
        <v>124</v>
      </c>
      <c r="G44" s="885">
        <v>461</v>
      </c>
      <c r="H44" s="885">
        <v>630</v>
      </c>
      <c r="I44" s="886">
        <v>0.62</v>
      </c>
      <c r="J44" s="886">
        <v>0</v>
      </c>
      <c r="K44" s="886">
        <v>0</v>
      </c>
      <c r="L44" s="887">
        <v>0.06</v>
      </c>
      <c r="M44" s="887">
        <v>-0.04</v>
      </c>
      <c r="N44" s="887">
        <v>-0.06</v>
      </c>
      <c r="O44" s="883">
        <v>93</v>
      </c>
      <c r="Q44" s="302"/>
      <c r="R44" s="302"/>
      <c r="S44" s="302"/>
      <c r="T44" s="302"/>
      <c r="U44" s="302"/>
      <c r="AB44" s="302"/>
    </row>
    <row r="45" spans="1:28">
      <c r="A45" s="1163" t="s">
        <v>256</v>
      </c>
      <c r="B45" s="1163"/>
      <c r="C45" s="1163"/>
      <c r="D45" s="1163"/>
      <c r="E45" s="1163"/>
      <c r="F45" s="1163"/>
      <c r="G45" s="1163"/>
      <c r="H45" s="1163"/>
      <c r="I45" s="1163"/>
      <c r="J45" s="1163"/>
      <c r="K45" s="1163"/>
      <c r="L45" s="1163"/>
      <c r="M45" s="1163"/>
      <c r="N45" s="1163"/>
      <c r="O45" s="1163"/>
    </row>
    <row r="46" spans="1:28">
      <c r="A46" s="1140"/>
      <c r="B46" s="1140"/>
      <c r="C46" s="1140"/>
      <c r="D46" s="1140"/>
      <c r="E46" s="1140"/>
      <c r="F46" s="1140"/>
      <c r="G46" s="1140"/>
      <c r="H46" s="1140"/>
      <c r="I46" s="1140"/>
      <c r="J46" s="1140"/>
      <c r="K46" s="1140"/>
      <c r="L46" s="1140"/>
      <c r="M46" s="1140"/>
      <c r="N46" s="1140"/>
      <c r="O46" s="1140"/>
    </row>
    <row r="47" spans="1:28">
      <c r="A47" s="1140"/>
      <c r="B47" s="1140"/>
      <c r="C47" s="1140"/>
      <c r="D47" s="1140"/>
      <c r="E47" s="1140"/>
      <c r="F47" s="1140"/>
      <c r="G47" s="1140"/>
      <c r="H47" s="1140"/>
      <c r="I47" s="1140"/>
      <c r="J47" s="1140"/>
      <c r="K47" s="1140"/>
      <c r="L47" s="1140"/>
      <c r="M47" s="1140"/>
      <c r="N47" s="1140"/>
      <c r="O47" s="1140"/>
    </row>
    <row r="49" spans="1:28" ht="16.5" thickBot="1">
      <c r="A49" s="83" t="s">
        <v>523</v>
      </c>
    </row>
    <row r="50" spans="1:28" ht="19.5" customHeight="1">
      <c r="A50" s="1157" t="s">
        <v>526</v>
      </c>
      <c r="B50" s="1157" t="s">
        <v>527</v>
      </c>
      <c r="C50" s="1157" t="s">
        <v>117</v>
      </c>
      <c r="D50" s="1157" t="s">
        <v>528</v>
      </c>
      <c r="E50" s="1157"/>
      <c r="F50" s="1157"/>
      <c r="G50" s="1157" t="s">
        <v>529</v>
      </c>
      <c r="H50" s="1157"/>
      <c r="I50" s="1157" t="s">
        <v>530</v>
      </c>
      <c r="J50" s="1157" t="s">
        <v>531</v>
      </c>
      <c r="K50" s="1157"/>
      <c r="L50" s="1157" t="s">
        <v>532</v>
      </c>
      <c r="M50" s="1157"/>
      <c r="N50" s="1157"/>
      <c r="O50" s="1157"/>
    </row>
    <row r="51" spans="1:28">
      <c r="A51" s="1158"/>
      <c r="B51" s="1158"/>
      <c r="C51" s="1158"/>
      <c r="D51" s="1158"/>
      <c r="E51" s="1158"/>
      <c r="F51" s="1158"/>
      <c r="G51" s="1158"/>
      <c r="H51" s="1158"/>
      <c r="I51" s="1158"/>
      <c r="J51" s="1158"/>
      <c r="K51" s="1158"/>
      <c r="L51" s="1158"/>
      <c r="M51" s="1158"/>
      <c r="N51" s="1158"/>
      <c r="O51" s="1158"/>
    </row>
    <row r="52" spans="1:28" ht="16.5" thickBot="1">
      <c r="A52" s="1158"/>
      <c r="B52" s="1158"/>
      <c r="C52" s="1158"/>
      <c r="D52" s="1159"/>
      <c r="E52" s="1159"/>
      <c r="F52" s="1159"/>
      <c r="G52" s="1159"/>
      <c r="H52" s="1159"/>
      <c r="I52" s="1159"/>
      <c r="J52" s="1159"/>
      <c r="K52" s="1159"/>
      <c r="L52" s="1159"/>
      <c r="M52" s="1159"/>
      <c r="N52" s="1159"/>
      <c r="O52" s="1159"/>
    </row>
    <row r="53" spans="1:28" ht="19.5" customHeight="1">
      <c r="A53" s="1158"/>
      <c r="B53" s="1158"/>
      <c r="C53" s="1158"/>
      <c r="D53" s="929" t="s">
        <v>659</v>
      </c>
      <c r="E53" s="929" t="s">
        <v>660</v>
      </c>
      <c r="F53" s="929" t="s">
        <v>661</v>
      </c>
      <c r="G53" s="929" t="s">
        <v>662</v>
      </c>
      <c r="H53" s="929" t="s">
        <v>663</v>
      </c>
      <c r="I53" s="1160" t="s">
        <v>538</v>
      </c>
      <c r="J53" s="1160" t="s">
        <v>539</v>
      </c>
      <c r="K53" s="1162" t="s">
        <v>540</v>
      </c>
      <c r="L53" s="1162" t="s">
        <v>541</v>
      </c>
      <c r="M53" s="1162" t="s">
        <v>542</v>
      </c>
      <c r="N53" s="1162" t="s">
        <v>543</v>
      </c>
      <c r="O53" s="1162" t="s">
        <v>544</v>
      </c>
    </row>
    <row r="54" spans="1:28" ht="27" thickBot="1">
      <c r="A54" s="1159"/>
      <c r="B54" s="1159"/>
      <c r="C54" s="1159"/>
      <c r="D54" s="930" t="s">
        <v>664</v>
      </c>
      <c r="E54" s="930" t="s">
        <v>665</v>
      </c>
      <c r="F54" s="930" t="s">
        <v>666</v>
      </c>
      <c r="G54" s="930" t="s">
        <v>667</v>
      </c>
      <c r="H54" s="930" t="s">
        <v>668</v>
      </c>
      <c r="I54" s="1161"/>
      <c r="J54" s="1161"/>
      <c r="K54" s="1161"/>
      <c r="L54" s="1161"/>
      <c r="M54" s="1161"/>
      <c r="N54" s="1161"/>
      <c r="O54" s="1161"/>
      <c r="Q54" s="897"/>
    </row>
    <row r="55" spans="1:28" ht="18" customHeight="1">
      <c r="A55" s="706">
        <v>0</v>
      </c>
      <c r="B55" s="301" t="s">
        <v>139</v>
      </c>
      <c r="C55" s="706">
        <v>0.9</v>
      </c>
      <c r="D55" s="875">
        <v>124</v>
      </c>
      <c r="E55" s="876">
        <v>92</v>
      </c>
      <c r="F55" s="876">
        <v>108</v>
      </c>
      <c r="G55" s="877">
        <v>316</v>
      </c>
      <c r="H55" s="877">
        <v>436</v>
      </c>
      <c r="I55" s="878">
        <v>0.19</v>
      </c>
      <c r="J55" s="879">
        <v>0.93</v>
      </c>
      <c r="K55" s="879">
        <v>0</v>
      </c>
      <c r="L55" s="880">
        <v>0.12</v>
      </c>
      <c r="M55" s="880">
        <v>-0.11</v>
      </c>
      <c r="N55" s="880">
        <v>-0.17</v>
      </c>
      <c r="O55" s="875">
        <v>77</v>
      </c>
      <c r="Q55" s="302"/>
      <c r="R55" s="302"/>
      <c r="S55" s="302"/>
      <c r="T55" s="302"/>
      <c r="U55" s="302"/>
      <c r="AB55" s="302"/>
    </row>
    <row r="56" spans="1:28" ht="18" customHeight="1">
      <c r="A56" s="706">
        <v>0</v>
      </c>
      <c r="B56" s="301" t="s">
        <v>139</v>
      </c>
      <c r="C56" s="706">
        <v>0.8</v>
      </c>
      <c r="D56" s="875">
        <v>112</v>
      </c>
      <c r="E56" s="876">
        <v>88</v>
      </c>
      <c r="F56" s="876">
        <v>104</v>
      </c>
      <c r="G56" s="877">
        <v>339</v>
      </c>
      <c r="H56" s="877">
        <v>473</v>
      </c>
      <c r="I56" s="878">
        <v>0.25</v>
      </c>
      <c r="J56" s="879">
        <v>0.86</v>
      </c>
      <c r="K56" s="879">
        <v>0</v>
      </c>
      <c r="L56" s="880">
        <v>0.1</v>
      </c>
      <c r="M56" s="880">
        <v>-0.09</v>
      </c>
      <c r="N56" s="880">
        <v>-0.14000000000000001</v>
      </c>
      <c r="O56" s="875">
        <v>76</v>
      </c>
      <c r="Q56" s="302"/>
      <c r="R56" s="302"/>
      <c r="S56" s="302"/>
      <c r="T56" s="302"/>
      <c r="U56" s="302"/>
      <c r="AB56" s="302"/>
    </row>
    <row r="57" spans="1:28" ht="18" customHeight="1">
      <c r="A57" s="706">
        <v>2</v>
      </c>
      <c r="B57" s="301" t="s">
        <v>139</v>
      </c>
      <c r="C57" s="706">
        <v>0.7</v>
      </c>
      <c r="D57" s="875">
        <v>99</v>
      </c>
      <c r="E57" s="876">
        <v>82</v>
      </c>
      <c r="F57" s="876">
        <v>99</v>
      </c>
      <c r="G57" s="877">
        <v>367</v>
      </c>
      <c r="H57" s="877">
        <v>516</v>
      </c>
      <c r="I57" s="878">
        <v>0.34</v>
      </c>
      <c r="J57" s="879">
        <v>0.62</v>
      </c>
      <c r="K57" s="879">
        <v>0</v>
      </c>
      <c r="L57" s="880">
        <v>0.09</v>
      </c>
      <c r="M57" s="880">
        <v>-7.0000000000000007E-2</v>
      </c>
      <c r="N57" s="880">
        <v>-0.12</v>
      </c>
      <c r="O57" s="875">
        <v>74</v>
      </c>
      <c r="Q57" s="302"/>
      <c r="R57" s="302"/>
      <c r="S57" s="302"/>
      <c r="T57" s="302"/>
      <c r="U57" s="302"/>
      <c r="AB57" s="302"/>
    </row>
    <row r="58" spans="1:28" ht="18" customHeight="1">
      <c r="A58" s="706">
        <v>0</v>
      </c>
      <c r="B58" s="301" t="s">
        <v>140</v>
      </c>
      <c r="C58" s="706">
        <v>0.9</v>
      </c>
      <c r="D58" s="875">
        <v>120</v>
      </c>
      <c r="E58" s="876">
        <v>107</v>
      </c>
      <c r="F58" s="876">
        <v>97</v>
      </c>
      <c r="G58" s="877">
        <v>267</v>
      </c>
      <c r="H58" s="877">
        <v>451</v>
      </c>
      <c r="I58" s="878">
        <v>0.27</v>
      </c>
      <c r="J58" s="879">
        <v>0.95</v>
      </c>
      <c r="K58" s="879">
        <v>0</v>
      </c>
      <c r="L58" s="880">
        <v>0.05</v>
      </c>
      <c r="M58" s="880">
        <v>-0.05</v>
      </c>
      <c r="N58" s="880">
        <v>-0.05</v>
      </c>
      <c r="O58" s="875">
        <v>88</v>
      </c>
      <c r="Q58" s="302"/>
      <c r="R58" s="302"/>
      <c r="S58" s="302"/>
      <c r="T58" s="302"/>
      <c r="U58" s="302"/>
      <c r="AB58" s="302"/>
    </row>
    <row r="59" spans="1:28" ht="18" customHeight="1">
      <c r="A59" s="706">
        <v>0</v>
      </c>
      <c r="B59" s="301" t="s">
        <v>140</v>
      </c>
      <c r="C59" s="706">
        <v>0.8</v>
      </c>
      <c r="D59" s="875">
        <v>112</v>
      </c>
      <c r="E59" s="876">
        <v>99</v>
      </c>
      <c r="F59" s="876">
        <v>93</v>
      </c>
      <c r="G59" s="877">
        <v>301</v>
      </c>
      <c r="H59" s="877">
        <v>502</v>
      </c>
      <c r="I59" s="878">
        <v>0.34</v>
      </c>
      <c r="J59" s="879">
        <v>0.88</v>
      </c>
      <c r="K59" s="879">
        <v>0</v>
      </c>
      <c r="L59" s="880">
        <v>0.05</v>
      </c>
      <c r="M59" s="880">
        <v>-0.05</v>
      </c>
      <c r="N59" s="880">
        <v>-0.05</v>
      </c>
      <c r="O59" s="875">
        <v>84</v>
      </c>
      <c r="Q59" s="302"/>
      <c r="R59" s="302"/>
      <c r="S59" s="302"/>
      <c r="T59" s="302"/>
      <c r="U59" s="302"/>
      <c r="AB59" s="302"/>
    </row>
    <row r="60" spans="1:28" ht="18" customHeight="1">
      <c r="A60" s="706">
        <v>0</v>
      </c>
      <c r="B60" s="301" t="s">
        <v>140</v>
      </c>
      <c r="C60" s="706">
        <v>0.7</v>
      </c>
      <c r="D60" s="875">
        <v>109</v>
      </c>
      <c r="E60" s="876">
        <v>96</v>
      </c>
      <c r="F60" s="876">
        <v>89</v>
      </c>
      <c r="G60" s="877">
        <v>312</v>
      </c>
      <c r="H60" s="877">
        <v>530</v>
      </c>
      <c r="I60" s="878">
        <v>0.38</v>
      </c>
      <c r="J60" s="879">
        <v>0.86</v>
      </c>
      <c r="K60" s="879">
        <v>0</v>
      </c>
      <c r="L60" s="880">
        <v>0.05</v>
      </c>
      <c r="M60" s="880">
        <v>-0.05</v>
      </c>
      <c r="N60" s="880">
        <v>-0.05</v>
      </c>
      <c r="O60" s="875">
        <v>81</v>
      </c>
      <c r="Q60" s="302"/>
      <c r="R60" s="302"/>
      <c r="S60" s="302"/>
      <c r="T60" s="302"/>
      <c r="U60" s="302"/>
      <c r="AB60" s="302"/>
    </row>
    <row r="61" spans="1:28" ht="18" customHeight="1">
      <c r="A61" s="706">
        <v>0</v>
      </c>
      <c r="B61" s="301" t="s">
        <v>141</v>
      </c>
      <c r="C61" s="706">
        <v>0.9</v>
      </c>
      <c r="D61" s="875">
        <v>123</v>
      </c>
      <c r="E61" s="876">
        <v>98</v>
      </c>
      <c r="F61" s="876">
        <v>95</v>
      </c>
      <c r="G61" s="877">
        <v>295</v>
      </c>
      <c r="H61" s="877">
        <v>490</v>
      </c>
      <c r="I61" s="879">
        <v>0.31</v>
      </c>
      <c r="J61" s="879">
        <v>0.95</v>
      </c>
      <c r="K61" s="879">
        <v>0</v>
      </c>
      <c r="L61" s="880">
        <v>0.09</v>
      </c>
      <c r="M61" s="880">
        <v>-0.09</v>
      </c>
      <c r="N61" s="880">
        <v>-0.1</v>
      </c>
      <c r="O61" s="875">
        <v>78</v>
      </c>
      <c r="Q61" s="302"/>
      <c r="R61" s="302"/>
      <c r="S61" s="302"/>
      <c r="T61" s="302"/>
      <c r="U61" s="302"/>
      <c r="AB61" s="302"/>
    </row>
    <row r="62" spans="1:28" ht="18" customHeight="1">
      <c r="A62" s="706">
        <v>0</v>
      </c>
      <c r="B62" s="301" t="s">
        <v>141</v>
      </c>
      <c r="C62" s="706">
        <v>0.8</v>
      </c>
      <c r="D62" s="875">
        <v>112</v>
      </c>
      <c r="E62" s="876">
        <v>91</v>
      </c>
      <c r="F62" s="876">
        <v>94</v>
      </c>
      <c r="G62" s="877">
        <v>330</v>
      </c>
      <c r="H62" s="877">
        <v>519</v>
      </c>
      <c r="I62" s="879">
        <v>0.34</v>
      </c>
      <c r="J62" s="879">
        <v>0.86</v>
      </c>
      <c r="K62" s="879">
        <v>0</v>
      </c>
      <c r="L62" s="880">
        <v>0.08</v>
      </c>
      <c r="M62" s="880">
        <v>-0.08</v>
      </c>
      <c r="N62" s="880">
        <v>-0.1</v>
      </c>
      <c r="O62" s="875">
        <v>76</v>
      </c>
      <c r="Q62" s="302"/>
      <c r="R62" s="302"/>
      <c r="S62" s="302"/>
      <c r="T62" s="302"/>
      <c r="U62" s="302"/>
      <c r="AB62" s="302"/>
    </row>
    <row r="63" spans="1:28" ht="18" customHeight="1">
      <c r="A63" s="706">
        <v>1</v>
      </c>
      <c r="B63" s="301" t="s">
        <v>141</v>
      </c>
      <c r="C63" s="706">
        <v>0.7</v>
      </c>
      <c r="D63" s="875">
        <v>103</v>
      </c>
      <c r="E63" s="876">
        <v>84</v>
      </c>
      <c r="F63" s="876">
        <v>90</v>
      </c>
      <c r="G63" s="877">
        <v>358</v>
      </c>
      <c r="H63" s="877">
        <v>553</v>
      </c>
      <c r="I63" s="879">
        <v>0.39</v>
      </c>
      <c r="J63" s="879">
        <v>0.69</v>
      </c>
      <c r="K63" s="879">
        <v>0</v>
      </c>
      <c r="L63" s="880">
        <v>0.08</v>
      </c>
      <c r="M63" s="880">
        <v>-0.08</v>
      </c>
      <c r="N63" s="880">
        <v>-0.1</v>
      </c>
      <c r="O63" s="875">
        <v>73</v>
      </c>
      <c r="Q63" s="302"/>
      <c r="R63" s="302"/>
      <c r="S63" s="302"/>
      <c r="T63" s="302"/>
      <c r="U63" s="302"/>
      <c r="AB63" s="302"/>
    </row>
    <row r="64" spans="1:28" ht="18" customHeight="1">
      <c r="A64" s="706">
        <v>0</v>
      </c>
      <c r="B64" s="301" t="s">
        <v>142</v>
      </c>
      <c r="C64" s="707">
        <v>0.9</v>
      </c>
      <c r="D64" s="881">
        <v>124</v>
      </c>
      <c r="E64" s="882">
        <v>92</v>
      </c>
      <c r="F64" s="882">
        <v>105</v>
      </c>
      <c r="G64" s="877">
        <v>315</v>
      </c>
      <c r="H64" s="877">
        <v>455</v>
      </c>
      <c r="I64" s="878">
        <v>0.23</v>
      </c>
      <c r="J64" s="879">
        <v>0.93</v>
      </c>
      <c r="K64" s="879">
        <v>0</v>
      </c>
      <c r="L64" s="880">
        <v>0.11</v>
      </c>
      <c r="M64" s="880">
        <v>-0.11</v>
      </c>
      <c r="N64" s="880">
        <v>-0.16</v>
      </c>
      <c r="O64" s="881">
        <v>77</v>
      </c>
      <c r="Q64" s="302"/>
      <c r="R64" s="302"/>
      <c r="S64" s="302"/>
      <c r="T64" s="302"/>
      <c r="U64" s="302"/>
      <c r="AB64" s="302"/>
    </row>
    <row r="65" spans="1:28" ht="18" customHeight="1">
      <c r="A65" s="706">
        <v>0</v>
      </c>
      <c r="B65" s="301" t="s">
        <v>142</v>
      </c>
      <c r="C65" s="706">
        <v>0.8</v>
      </c>
      <c r="D65" s="881">
        <v>112</v>
      </c>
      <c r="E65" s="882">
        <v>88</v>
      </c>
      <c r="F65" s="882">
        <v>102</v>
      </c>
      <c r="G65" s="877">
        <v>339</v>
      </c>
      <c r="H65" s="877">
        <v>485</v>
      </c>
      <c r="I65" s="879">
        <v>0.27</v>
      </c>
      <c r="J65" s="879">
        <v>0.86</v>
      </c>
      <c r="K65" s="879">
        <v>0</v>
      </c>
      <c r="L65" s="880">
        <v>0.1</v>
      </c>
      <c r="M65" s="880">
        <v>-0.09</v>
      </c>
      <c r="N65" s="880">
        <v>-0.14000000000000001</v>
      </c>
      <c r="O65" s="881">
        <v>76</v>
      </c>
      <c r="Q65" s="302"/>
      <c r="R65" s="302"/>
      <c r="S65" s="302"/>
      <c r="T65" s="302"/>
      <c r="U65" s="302"/>
      <c r="AB65" s="302"/>
    </row>
    <row r="66" spans="1:28" ht="18" customHeight="1" thickBot="1">
      <c r="A66" s="708">
        <v>2</v>
      </c>
      <c r="B66" s="303" t="s">
        <v>142</v>
      </c>
      <c r="C66" s="708">
        <v>0.7</v>
      </c>
      <c r="D66" s="883">
        <v>99</v>
      </c>
      <c r="E66" s="884">
        <v>82</v>
      </c>
      <c r="F66" s="884">
        <v>97</v>
      </c>
      <c r="G66" s="885">
        <v>367</v>
      </c>
      <c r="H66" s="885">
        <v>523</v>
      </c>
      <c r="I66" s="886">
        <v>0.35</v>
      </c>
      <c r="J66" s="886">
        <v>0.62</v>
      </c>
      <c r="K66" s="886">
        <v>0</v>
      </c>
      <c r="L66" s="887">
        <v>0.08</v>
      </c>
      <c r="M66" s="887">
        <v>-7.0000000000000007E-2</v>
      </c>
      <c r="N66" s="887">
        <v>-0.12</v>
      </c>
      <c r="O66" s="883">
        <v>74</v>
      </c>
      <c r="Q66" s="302"/>
      <c r="R66" s="302"/>
      <c r="S66" s="302"/>
      <c r="T66" s="302"/>
      <c r="U66" s="302"/>
      <c r="AB66" s="302"/>
    </row>
    <row r="67" spans="1:28">
      <c r="A67" s="1163" t="s">
        <v>256</v>
      </c>
      <c r="B67" s="1163"/>
      <c r="C67" s="1163"/>
      <c r="D67" s="1163"/>
      <c r="E67" s="1163"/>
      <c r="F67" s="1163"/>
      <c r="G67" s="1163"/>
      <c r="H67" s="1163"/>
      <c r="I67" s="1163"/>
      <c r="J67" s="1163"/>
      <c r="K67" s="1163"/>
      <c r="L67" s="1163"/>
      <c r="M67" s="1163"/>
      <c r="N67" s="1163"/>
      <c r="O67" s="1163"/>
    </row>
    <row r="68" spans="1:28">
      <c r="A68" s="1140"/>
      <c r="B68" s="1140"/>
      <c r="C68" s="1140"/>
      <c r="D68" s="1140"/>
      <c r="E68" s="1140"/>
      <c r="F68" s="1140"/>
      <c r="G68" s="1140"/>
      <c r="H68" s="1140"/>
      <c r="I68" s="1140"/>
      <c r="J68" s="1140"/>
      <c r="K68" s="1140"/>
      <c r="L68" s="1140"/>
      <c r="M68" s="1140"/>
      <c r="N68" s="1140"/>
      <c r="O68" s="1140"/>
    </row>
    <row r="69" spans="1:28">
      <c r="A69" s="1140"/>
      <c r="B69" s="1140"/>
      <c r="C69" s="1140"/>
      <c r="D69" s="1140"/>
      <c r="E69" s="1140"/>
      <c r="F69" s="1140"/>
      <c r="G69" s="1140"/>
      <c r="H69" s="1140"/>
      <c r="I69" s="1140"/>
      <c r="J69" s="1140"/>
      <c r="K69" s="1140"/>
      <c r="L69" s="1140"/>
      <c r="M69" s="1140"/>
      <c r="N69" s="1140"/>
      <c r="O69" s="1140"/>
    </row>
  </sheetData>
  <mergeCells count="48">
    <mergeCell ref="A67:O69"/>
    <mergeCell ref="J50:K52"/>
    <mergeCell ref="L50:O52"/>
    <mergeCell ref="I53:I54"/>
    <mergeCell ref="J53:J54"/>
    <mergeCell ref="K53:K54"/>
    <mergeCell ref="L53:L54"/>
    <mergeCell ref="M53:M54"/>
    <mergeCell ref="N53:N54"/>
    <mergeCell ref="O53:O54"/>
    <mergeCell ref="L6:O8"/>
    <mergeCell ref="O9:O10"/>
    <mergeCell ref="A23:O25"/>
    <mergeCell ref="A45:O47"/>
    <mergeCell ref="A50:A54"/>
    <mergeCell ref="B50:B54"/>
    <mergeCell ref="C50:C54"/>
    <mergeCell ref="D50:F52"/>
    <mergeCell ref="G50:H52"/>
    <mergeCell ref="I50:I52"/>
    <mergeCell ref="J31:J32"/>
    <mergeCell ref="K31:K32"/>
    <mergeCell ref="L31:L32"/>
    <mergeCell ref="M31:M32"/>
    <mergeCell ref="N31:N32"/>
    <mergeCell ref="O31:O32"/>
    <mergeCell ref="A28:A32"/>
    <mergeCell ref="B28:B32"/>
    <mergeCell ref="C28:C32"/>
    <mergeCell ref="D28:F30"/>
    <mergeCell ref="G28:H30"/>
    <mergeCell ref="I28:I30"/>
    <mergeCell ref="J28:K30"/>
    <mergeCell ref="L28:O30"/>
    <mergeCell ref="I31:I32"/>
    <mergeCell ref="I9:I10"/>
    <mergeCell ref="J9:J10"/>
    <mergeCell ref="K9:K10"/>
    <mergeCell ref="L9:L10"/>
    <mergeCell ref="M9:M10"/>
    <mergeCell ref="N9:N10"/>
    <mergeCell ref="J6:K8"/>
    <mergeCell ref="G6:H8"/>
    <mergeCell ref="I6:I8"/>
    <mergeCell ref="A6:A10"/>
    <mergeCell ref="B6:B10"/>
    <mergeCell ref="C6:C10"/>
    <mergeCell ref="D6:F8"/>
  </mergeCells>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6558F-5A98-4C4A-AB05-B48FAD1AEE73}">
  <sheetPr>
    <pageSetUpPr fitToPage="1"/>
  </sheetPr>
  <dimension ref="A1:AR122"/>
  <sheetViews>
    <sheetView zoomScale="106" zoomScaleNormal="106" workbookViewId="0"/>
  </sheetViews>
  <sheetFormatPr defaultColWidth="11.25" defaultRowHeight="18.95" customHeight="1"/>
  <cols>
    <col min="1" max="1" width="9" style="78" customWidth="1"/>
    <col min="2" max="2" width="11.125" style="78" customWidth="1"/>
    <col min="3" max="3" width="12.125" style="78" customWidth="1"/>
    <col min="4" max="4" width="0.875" style="78" customWidth="1"/>
    <col min="5" max="5" width="5.625" style="78" customWidth="1"/>
    <col min="6" max="6" width="16.375" style="78" customWidth="1"/>
    <col min="7" max="7" width="0.875" style="78" customWidth="1"/>
    <col min="8" max="8" width="5.625" style="78" customWidth="1"/>
    <col min="9" max="9" width="16.375" style="78" customWidth="1"/>
    <col min="10" max="10" width="4.5" style="78" customWidth="1"/>
    <col min="11" max="11" width="8.375" style="78" customWidth="1"/>
    <col min="12" max="12" width="5.625" style="78" customWidth="1"/>
    <col min="13" max="13" width="12.125" style="78" customWidth="1"/>
    <col min="14" max="14" width="0.875" style="78" customWidth="1"/>
    <col min="15" max="15" width="8.5" style="78" customWidth="1"/>
    <col min="16" max="16" width="5.625" style="78" customWidth="1"/>
    <col min="17" max="17" width="12.125" style="78" customWidth="1"/>
    <col min="18" max="18" width="0.875" style="78" customWidth="1"/>
    <col min="19" max="19" width="8.5" style="78" customWidth="1"/>
    <col min="20" max="20" width="5.625" style="78" customWidth="1"/>
    <col min="21" max="21" width="12.125" style="78" customWidth="1"/>
    <col min="22" max="22" width="6" style="78" customWidth="1"/>
    <col min="23" max="23" width="9.25" style="78" customWidth="1"/>
    <col min="24" max="24" width="9.5" style="78" customWidth="1"/>
    <col min="25" max="25" width="16.375" style="78" customWidth="1"/>
    <col min="26" max="26" width="0.875" style="78" customWidth="1"/>
    <col min="27" max="27" width="10" style="78" customWidth="1"/>
    <col min="28" max="28" width="16.375" style="78" customWidth="1"/>
    <col min="29" max="29" width="0.875" style="78" customWidth="1"/>
    <col min="30" max="30" width="9.5" style="78" customWidth="1"/>
    <col min="31" max="31" width="16.375" style="78" customWidth="1"/>
    <col min="32" max="32" width="11.25" style="78"/>
    <col min="33" max="33" width="8.5" style="78" customWidth="1"/>
    <col min="34" max="34" width="7.75" style="78" customWidth="1"/>
    <col min="35" max="35" width="16.375" style="78" customWidth="1"/>
    <col min="36" max="36" width="0.875" style="78" customWidth="1"/>
    <col min="37" max="37" width="5.625" style="78" customWidth="1"/>
    <col min="38" max="38" width="12.125" style="78" customWidth="1"/>
    <col min="39" max="39" width="8.5" style="78" customWidth="1"/>
    <col min="40" max="40" width="6.75" style="78" customWidth="1"/>
    <col min="41" max="41" width="16.375" style="78" customWidth="1"/>
    <col min="42" max="42" width="0.875" style="78" customWidth="1"/>
    <col min="43" max="43" width="5.625" style="78" customWidth="1"/>
    <col min="44" max="44" width="12.125" style="78" customWidth="1"/>
    <col min="45" max="16384" width="11.25" style="78"/>
  </cols>
  <sheetData>
    <row r="1" spans="1:44" ht="18.95" customHeight="1">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44" ht="18.95" customHeight="1">
      <c r="A3" s="728" t="s">
        <v>601</v>
      </c>
      <c r="C3" s="79"/>
      <c r="I3" s="79"/>
      <c r="O3" s="321"/>
    </row>
    <row r="4" spans="1:44" customFormat="1" ht="18.95" customHeight="1">
      <c r="A4" s="948" t="s">
        <v>39</v>
      </c>
      <c r="B4" s="940" t="s">
        <v>40</v>
      </c>
      <c r="C4" s="940"/>
      <c r="D4" s="414"/>
      <c r="E4" s="940" t="s">
        <v>41</v>
      </c>
      <c r="F4" s="940"/>
      <c r="G4" s="414"/>
      <c r="H4" s="940" t="s">
        <v>42</v>
      </c>
      <c r="I4" s="940"/>
      <c r="K4" s="940" t="s">
        <v>43</v>
      </c>
      <c r="L4" s="940"/>
      <c r="M4" s="941"/>
      <c r="N4" s="941"/>
      <c r="O4" s="941"/>
      <c r="P4" s="941"/>
      <c r="Q4" s="941"/>
      <c r="R4" s="941"/>
      <c r="S4" s="941"/>
      <c r="T4" s="941"/>
      <c r="U4" s="941"/>
      <c r="W4" s="945" t="s">
        <v>39</v>
      </c>
      <c r="X4" s="943" t="s">
        <v>44</v>
      </c>
      <c r="Y4" s="943"/>
      <c r="Z4" s="414"/>
      <c r="AA4" s="943" t="s">
        <v>45</v>
      </c>
      <c r="AB4" s="943"/>
      <c r="AC4" s="414"/>
      <c r="AD4" s="943" t="s">
        <v>46</v>
      </c>
      <c r="AE4" s="943"/>
      <c r="AF4" s="416"/>
      <c r="AG4" s="948" t="s">
        <v>39</v>
      </c>
      <c r="AH4" s="940" t="s">
        <v>47</v>
      </c>
      <c r="AI4" s="940"/>
      <c r="AJ4" s="414"/>
      <c r="AK4" s="944" t="s">
        <v>48</v>
      </c>
      <c r="AL4" s="944"/>
      <c r="AM4" s="948" t="s">
        <v>39</v>
      </c>
      <c r="AN4" s="940" t="s">
        <v>47</v>
      </c>
      <c r="AO4" s="940"/>
      <c r="AP4" s="414"/>
      <c r="AQ4" s="944" t="s">
        <v>48</v>
      </c>
      <c r="AR4" s="944"/>
    </row>
    <row r="5" spans="1:44" customFormat="1" ht="18.95" customHeight="1">
      <c r="A5" s="949"/>
      <c r="B5" s="942" t="s">
        <v>330</v>
      </c>
      <c r="C5" s="942"/>
      <c r="D5" s="418"/>
      <c r="E5" s="942" t="s">
        <v>331</v>
      </c>
      <c r="F5" s="942"/>
      <c r="G5" s="418"/>
      <c r="H5" s="942" t="s">
        <v>332</v>
      </c>
      <c r="I5" s="942"/>
      <c r="K5" s="942" t="s">
        <v>333</v>
      </c>
      <c r="L5" s="942"/>
      <c r="M5" s="941"/>
      <c r="N5" s="941"/>
      <c r="O5" s="941"/>
      <c r="P5" s="941"/>
      <c r="Q5" s="941"/>
      <c r="R5" s="941"/>
      <c r="S5" s="941"/>
      <c r="T5" s="941"/>
      <c r="U5" s="941"/>
      <c r="W5" s="947"/>
      <c r="X5" s="942" t="s">
        <v>334</v>
      </c>
      <c r="Y5" s="942"/>
      <c r="Z5" s="418"/>
      <c r="AA5" s="942" t="s">
        <v>335</v>
      </c>
      <c r="AB5" s="942"/>
      <c r="AC5" s="418"/>
      <c r="AD5" s="942" t="s">
        <v>336</v>
      </c>
      <c r="AE5" s="942"/>
      <c r="AF5" s="418"/>
      <c r="AG5" s="949"/>
      <c r="AH5" s="942" t="s">
        <v>337</v>
      </c>
      <c r="AI5" s="942"/>
      <c r="AJ5" s="418"/>
      <c r="AK5" s="942" t="s">
        <v>338</v>
      </c>
      <c r="AL5" s="942"/>
      <c r="AM5" s="949"/>
      <c r="AN5" s="942" t="s">
        <v>337</v>
      </c>
      <c r="AO5" s="942"/>
      <c r="AP5" s="418"/>
      <c r="AQ5" s="942" t="s">
        <v>338</v>
      </c>
      <c r="AR5" s="942"/>
    </row>
    <row r="6" spans="1:44" customFormat="1" ht="18.95" customHeight="1">
      <c r="A6" s="950"/>
      <c r="B6" s="945" t="s">
        <v>49</v>
      </c>
      <c r="C6" s="420" t="s">
        <v>50</v>
      </c>
      <c r="D6" s="2"/>
      <c r="E6" s="2" t="s">
        <v>51</v>
      </c>
      <c r="F6" s="711" t="s">
        <v>50</v>
      </c>
      <c r="G6" s="2"/>
      <c r="H6" s="2" t="s">
        <v>51</v>
      </c>
      <c r="I6" s="712" t="s">
        <v>50</v>
      </c>
      <c r="K6" s="417" t="s">
        <v>39</v>
      </c>
      <c r="L6" s="947" t="s">
        <v>52</v>
      </c>
      <c r="M6" s="2" t="s">
        <v>50</v>
      </c>
      <c r="N6" s="2"/>
      <c r="O6" s="417" t="s">
        <v>39</v>
      </c>
      <c r="P6" s="947" t="s">
        <v>52</v>
      </c>
      <c r="Q6" s="2" t="s">
        <v>50</v>
      </c>
      <c r="R6" s="2"/>
      <c r="S6" s="417" t="s">
        <v>39</v>
      </c>
      <c r="T6" s="947" t="s">
        <v>52</v>
      </c>
      <c r="U6" s="2" t="s">
        <v>50</v>
      </c>
      <c r="W6" s="952"/>
      <c r="X6" s="421" t="s">
        <v>53</v>
      </c>
      <c r="Y6" s="2" t="s">
        <v>50</v>
      </c>
      <c r="Z6" s="2"/>
      <c r="AA6" s="421" t="s">
        <v>53</v>
      </c>
      <c r="AB6" s="2" t="s">
        <v>50</v>
      </c>
      <c r="AC6" s="2"/>
      <c r="AD6" s="421" t="s">
        <v>53</v>
      </c>
      <c r="AE6" s="2" t="s">
        <v>50</v>
      </c>
      <c r="AF6" s="2"/>
      <c r="AG6" s="950"/>
      <c r="AH6" s="415" t="s">
        <v>51</v>
      </c>
      <c r="AI6" s="420" t="s">
        <v>50</v>
      </c>
      <c r="AJ6" s="2"/>
      <c r="AK6" s="945" t="s">
        <v>52</v>
      </c>
      <c r="AL6" s="420" t="s">
        <v>50</v>
      </c>
      <c r="AM6" s="950"/>
      <c r="AN6" s="415" t="s">
        <v>51</v>
      </c>
      <c r="AO6" s="420" t="s">
        <v>50</v>
      </c>
      <c r="AP6" s="2"/>
      <c r="AQ6" s="945" t="s">
        <v>52</v>
      </c>
      <c r="AR6" s="420" t="s">
        <v>50</v>
      </c>
    </row>
    <row r="7" spans="1:44" customFormat="1" ht="18.95" customHeight="1">
      <c r="A7" s="951"/>
      <c r="B7" s="946"/>
      <c r="C7" s="423" t="s">
        <v>339</v>
      </c>
      <c r="D7" s="423"/>
      <c r="E7" s="423" t="s">
        <v>54</v>
      </c>
      <c r="F7" s="713" t="s">
        <v>340</v>
      </c>
      <c r="G7" s="423"/>
      <c r="H7" s="423" t="s">
        <v>55</v>
      </c>
      <c r="I7" s="714" t="s">
        <v>340</v>
      </c>
      <c r="K7" s="422"/>
      <c r="L7" s="946"/>
      <c r="M7" s="423" t="s">
        <v>341</v>
      </c>
      <c r="N7" s="423"/>
      <c r="O7" s="422"/>
      <c r="P7" s="946"/>
      <c r="Q7" s="423" t="s">
        <v>341</v>
      </c>
      <c r="R7" s="423"/>
      <c r="S7" s="422"/>
      <c r="T7" s="946"/>
      <c r="U7" s="423" t="s">
        <v>341</v>
      </c>
      <c r="W7" s="946"/>
      <c r="X7" s="423" t="s">
        <v>54</v>
      </c>
      <c r="Y7" s="423" t="s">
        <v>342</v>
      </c>
      <c r="Z7" s="423"/>
      <c r="AA7" s="423" t="s">
        <v>54</v>
      </c>
      <c r="AB7" s="423" t="s">
        <v>342</v>
      </c>
      <c r="AC7" s="423"/>
      <c r="AD7" s="423" t="s">
        <v>56</v>
      </c>
      <c r="AE7" s="423" t="s">
        <v>343</v>
      </c>
      <c r="AF7" s="424"/>
      <c r="AG7" s="951"/>
      <c r="AH7" s="425" t="s">
        <v>57</v>
      </c>
      <c r="AI7" s="423" t="s">
        <v>344</v>
      </c>
      <c r="AJ7" s="423"/>
      <c r="AK7" s="946"/>
      <c r="AL7" s="423" t="s">
        <v>341</v>
      </c>
      <c r="AM7" s="951"/>
      <c r="AN7" s="425" t="s">
        <v>57</v>
      </c>
      <c r="AO7" s="423" t="s">
        <v>344</v>
      </c>
      <c r="AP7" s="423"/>
      <c r="AQ7" s="946"/>
      <c r="AR7" s="423" t="s">
        <v>341</v>
      </c>
    </row>
    <row r="8" spans="1:44" customFormat="1" ht="17.25" customHeight="1">
      <c r="A8" s="2">
        <v>1999</v>
      </c>
      <c r="B8" s="426"/>
      <c r="C8" s="710"/>
      <c r="D8" s="4"/>
      <c r="E8" s="427"/>
      <c r="F8" s="428"/>
      <c r="G8" s="3"/>
      <c r="H8" s="429">
        <v>531</v>
      </c>
      <c r="I8" s="780">
        <v>19</v>
      </c>
      <c r="K8" s="420">
        <v>1976</v>
      </c>
      <c r="L8" s="420">
        <v>58</v>
      </c>
      <c r="M8" s="782">
        <v>51</v>
      </c>
      <c r="N8" s="38"/>
      <c r="O8" s="420">
        <v>1996</v>
      </c>
      <c r="P8" s="430">
        <v>84</v>
      </c>
      <c r="Q8" s="782">
        <v>40</v>
      </c>
      <c r="R8" s="38"/>
      <c r="S8" s="420">
        <v>2016</v>
      </c>
      <c r="T8" s="430">
        <v>47</v>
      </c>
      <c r="U8" s="782">
        <v>10</v>
      </c>
      <c r="W8" s="2">
        <v>2007</v>
      </c>
      <c r="X8" s="431">
        <v>834</v>
      </c>
      <c r="Y8" s="432">
        <v>10</v>
      </c>
      <c r="Z8" s="427"/>
      <c r="AA8" s="433">
        <v>2300</v>
      </c>
      <c r="AB8" s="432">
        <v>3</v>
      </c>
      <c r="AC8" s="427"/>
      <c r="AD8" s="433"/>
      <c r="AE8" s="432"/>
      <c r="AF8" s="432"/>
      <c r="AG8" s="2">
        <v>1981</v>
      </c>
      <c r="AH8" s="434">
        <v>12214</v>
      </c>
      <c r="AI8" s="432">
        <v>19</v>
      </c>
      <c r="AJ8" s="427"/>
      <c r="AK8" s="4"/>
      <c r="AL8" s="4"/>
      <c r="AM8" s="2">
        <v>1999</v>
      </c>
      <c r="AN8" s="434">
        <v>9319</v>
      </c>
      <c r="AO8" s="432">
        <v>5</v>
      </c>
      <c r="AP8" s="427"/>
      <c r="AQ8" s="429">
        <v>57</v>
      </c>
      <c r="AR8" s="783">
        <v>10</v>
      </c>
    </row>
    <row r="9" spans="1:44" customFormat="1" ht="17.25" customHeight="1">
      <c r="A9" s="2">
        <v>2000</v>
      </c>
      <c r="B9" s="426"/>
      <c r="C9" s="710"/>
      <c r="D9" s="4"/>
      <c r="E9" s="427"/>
      <c r="F9" s="428"/>
      <c r="G9" s="3"/>
      <c r="H9" s="429"/>
      <c r="I9" s="780"/>
      <c r="K9" s="2">
        <v>1977</v>
      </c>
      <c r="L9" s="2">
        <v>56</v>
      </c>
      <c r="M9" s="431">
        <v>128</v>
      </c>
      <c r="N9" s="3"/>
      <c r="O9" s="2">
        <v>1997</v>
      </c>
      <c r="P9" s="429">
        <v>84</v>
      </c>
      <c r="Q9" s="431">
        <v>29</v>
      </c>
      <c r="R9" s="3"/>
      <c r="S9" s="2">
        <v>2017</v>
      </c>
      <c r="T9" s="429">
        <v>38</v>
      </c>
      <c r="U9" s="431">
        <v>12</v>
      </c>
      <c r="W9" s="2">
        <v>2008</v>
      </c>
      <c r="X9" s="431">
        <v>597</v>
      </c>
      <c r="Y9" s="432">
        <v>8</v>
      </c>
      <c r="Z9" s="427"/>
      <c r="AA9" s="433">
        <v>754</v>
      </c>
      <c r="AB9" s="432">
        <v>2</v>
      </c>
      <c r="AC9" s="427"/>
      <c r="AD9" s="433"/>
      <c r="AE9" s="432"/>
      <c r="AF9" s="432"/>
      <c r="AG9" s="2">
        <v>1982</v>
      </c>
      <c r="AH9" s="434">
        <v>12241</v>
      </c>
      <c r="AI9" s="432">
        <v>24</v>
      </c>
      <c r="AJ9" s="427"/>
      <c r="AK9" s="4"/>
      <c r="AL9" s="4"/>
      <c r="AM9" s="2">
        <v>2000</v>
      </c>
      <c r="AN9" s="434">
        <v>9827</v>
      </c>
      <c r="AO9" s="432">
        <v>6</v>
      </c>
      <c r="AP9" s="427"/>
      <c r="AQ9" s="429">
        <v>58</v>
      </c>
      <c r="AR9" s="783">
        <v>9</v>
      </c>
    </row>
    <row r="10" spans="1:44" customFormat="1" ht="17.25" customHeight="1">
      <c r="A10" s="2">
        <v>2001</v>
      </c>
      <c r="B10" s="426"/>
      <c r="C10" s="710"/>
      <c r="D10" s="4"/>
      <c r="E10" s="785"/>
      <c r="F10" s="785"/>
      <c r="G10" s="3"/>
      <c r="H10" s="429"/>
      <c r="I10" s="780"/>
      <c r="K10" s="2">
        <v>1878</v>
      </c>
      <c r="L10" s="2">
        <v>59</v>
      </c>
      <c r="M10" s="431">
        <v>40</v>
      </c>
      <c r="N10" s="3"/>
      <c r="O10" s="2">
        <v>1998</v>
      </c>
      <c r="P10" s="429">
        <v>80</v>
      </c>
      <c r="Q10" s="431">
        <v>15</v>
      </c>
      <c r="R10" s="3"/>
      <c r="S10" s="2">
        <v>2018</v>
      </c>
      <c r="T10" s="429">
        <v>35</v>
      </c>
      <c r="U10" s="431">
        <v>5</v>
      </c>
      <c r="W10" s="2">
        <v>2009</v>
      </c>
      <c r="X10" s="431">
        <v>1025</v>
      </c>
      <c r="Y10" s="432">
        <v>11</v>
      </c>
      <c r="Z10" s="427"/>
      <c r="AA10" s="433">
        <v>2909</v>
      </c>
      <c r="AB10" s="432">
        <v>2</v>
      </c>
      <c r="AC10" s="427"/>
      <c r="AD10" s="433"/>
      <c r="AE10" s="432"/>
      <c r="AF10" s="432"/>
      <c r="AG10" s="2">
        <v>1983</v>
      </c>
      <c r="AH10" s="434">
        <v>13187</v>
      </c>
      <c r="AI10" s="432">
        <v>28</v>
      </c>
      <c r="AJ10" s="427"/>
      <c r="AK10" s="429">
        <v>76</v>
      </c>
      <c r="AL10" s="783">
        <v>18</v>
      </c>
      <c r="AM10" s="2">
        <v>2001</v>
      </c>
      <c r="AN10" s="434">
        <v>8229</v>
      </c>
      <c r="AO10" s="432">
        <v>8</v>
      </c>
      <c r="AP10" s="427"/>
      <c r="AQ10" s="429">
        <v>47</v>
      </c>
      <c r="AR10" s="783">
        <v>15</v>
      </c>
    </row>
    <row r="11" spans="1:44" customFormat="1" ht="17.25" customHeight="1">
      <c r="A11" s="2">
        <v>2002</v>
      </c>
      <c r="B11" s="426"/>
      <c r="C11" s="710"/>
      <c r="D11" s="4"/>
      <c r="E11" s="785"/>
      <c r="F11" s="785"/>
      <c r="G11" s="435"/>
      <c r="H11" s="429">
        <v>698</v>
      </c>
      <c r="I11" s="780">
        <v>16</v>
      </c>
      <c r="K11" s="2">
        <v>1979</v>
      </c>
      <c r="L11" s="2">
        <v>65</v>
      </c>
      <c r="M11" s="431">
        <v>8</v>
      </c>
      <c r="N11" s="3"/>
      <c r="O11" s="2">
        <v>1999</v>
      </c>
      <c r="P11" s="429">
        <v>77</v>
      </c>
      <c r="Q11" s="431">
        <v>19</v>
      </c>
      <c r="R11" s="3"/>
      <c r="S11" s="2">
        <v>2019</v>
      </c>
      <c r="T11" s="429">
        <v>29</v>
      </c>
      <c r="U11" s="431">
        <v>5</v>
      </c>
      <c r="W11" s="2">
        <v>2010</v>
      </c>
      <c r="X11" s="431">
        <v>548</v>
      </c>
      <c r="Y11" s="432">
        <v>7</v>
      </c>
      <c r="Z11" s="436"/>
      <c r="AA11" s="433">
        <v>1746</v>
      </c>
      <c r="AB11" s="432">
        <v>2</v>
      </c>
      <c r="AC11" s="436"/>
      <c r="AD11" s="433"/>
      <c r="AE11" s="432"/>
      <c r="AF11" s="432"/>
      <c r="AG11" s="2">
        <v>1984</v>
      </c>
      <c r="AH11" s="434">
        <v>13571</v>
      </c>
      <c r="AI11" s="432">
        <v>49</v>
      </c>
      <c r="AJ11" s="427"/>
      <c r="AK11" s="429">
        <v>76</v>
      </c>
      <c r="AL11" s="783">
        <v>46</v>
      </c>
      <c r="AM11" s="2">
        <v>2002</v>
      </c>
      <c r="AN11" s="434">
        <v>8234</v>
      </c>
      <c r="AO11" s="432">
        <v>7</v>
      </c>
      <c r="AP11" s="436"/>
      <c r="AQ11" s="429">
        <v>47</v>
      </c>
      <c r="AR11" s="783">
        <v>23</v>
      </c>
    </row>
    <row r="12" spans="1:44" customFormat="1" ht="17.25" customHeight="1">
      <c r="A12" s="2">
        <v>2003</v>
      </c>
      <c r="B12" s="426"/>
      <c r="C12" s="710"/>
      <c r="D12" s="4"/>
      <c r="E12" s="427"/>
      <c r="F12" s="428"/>
      <c r="G12" s="435"/>
      <c r="H12" s="429">
        <v>578</v>
      </c>
      <c r="I12" s="780">
        <v>16</v>
      </c>
      <c r="K12" s="2">
        <v>1980</v>
      </c>
      <c r="L12" s="2">
        <v>64</v>
      </c>
      <c r="M12" s="433" t="s">
        <v>345</v>
      </c>
      <c r="N12" s="3"/>
      <c r="O12" s="2">
        <v>2000</v>
      </c>
      <c r="P12" s="429">
        <v>77</v>
      </c>
      <c r="Q12" s="431">
        <v>23</v>
      </c>
      <c r="R12" s="3"/>
      <c r="S12" s="2">
        <v>2020</v>
      </c>
      <c r="T12" s="429">
        <v>20</v>
      </c>
      <c r="U12" s="431">
        <v>4</v>
      </c>
      <c r="W12" s="2">
        <v>2011</v>
      </c>
      <c r="X12" s="431">
        <v>604</v>
      </c>
      <c r="Y12" s="432">
        <v>8</v>
      </c>
      <c r="Z12" s="436"/>
      <c r="AA12" s="433">
        <v>2148</v>
      </c>
      <c r="AB12" s="432">
        <v>2</v>
      </c>
      <c r="AC12" s="436"/>
      <c r="AD12" s="433"/>
      <c r="AE12" s="432"/>
      <c r="AF12" s="432"/>
      <c r="AG12" s="2">
        <v>1985</v>
      </c>
      <c r="AH12" s="434">
        <v>13687</v>
      </c>
      <c r="AI12" s="432">
        <v>33</v>
      </c>
      <c r="AJ12" s="427"/>
      <c r="AK12" s="429">
        <v>76</v>
      </c>
      <c r="AL12" s="783">
        <v>17</v>
      </c>
      <c r="AM12" s="2">
        <v>2003</v>
      </c>
      <c r="AN12" s="434">
        <v>7505</v>
      </c>
      <c r="AO12" s="432">
        <v>7</v>
      </c>
      <c r="AP12" s="436"/>
      <c r="AQ12" s="429">
        <v>47</v>
      </c>
      <c r="AR12" s="783">
        <v>3</v>
      </c>
    </row>
    <row r="13" spans="1:44" customFormat="1" ht="17.25" customHeight="1">
      <c r="A13" s="2">
        <v>2004</v>
      </c>
      <c r="B13" s="426"/>
      <c r="C13" s="710"/>
      <c r="D13" s="4"/>
      <c r="E13" s="427"/>
      <c r="F13" s="428"/>
      <c r="G13" s="435"/>
      <c r="H13" s="429">
        <v>412</v>
      </c>
      <c r="I13" s="780">
        <v>27</v>
      </c>
      <c r="K13" s="2">
        <v>1981</v>
      </c>
      <c r="L13" s="2">
        <v>61</v>
      </c>
      <c r="M13" s="431">
        <v>54</v>
      </c>
      <c r="N13" s="3"/>
      <c r="O13" s="2">
        <v>2001</v>
      </c>
      <c r="P13" s="429">
        <v>77</v>
      </c>
      <c r="Q13" s="431">
        <v>21</v>
      </c>
      <c r="R13" s="3"/>
      <c r="S13" s="2">
        <v>2021</v>
      </c>
      <c r="T13" s="429">
        <v>19</v>
      </c>
      <c r="U13" s="431">
        <v>7</v>
      </c>
      <c r="W13" s="2">
        <v>2012</v>
      </c>
      <c r="X13" s="431">
        <v>311</v>
      </c>
      <c r="Y13" s="432">
        <v>6</v>
      </c>
      <c r="Z13" s="436"/>
      <c r="AA13" s="433">
        <v>1814</v>
      </c>
      <c r="AB13" s="432">
        <v>3</v>
      </c>
      <c r="AC13" s="436"/>
      <c r="AD13" s="433"/>
      <c r="AE13" s="432"/>
      <c r="AF13" s="432"/>
      <c r="AG13" s="2">
        <v>1986</v>
      </c>
      <c r="AH13" s="434">
        <v>11806</v>
      </c>
      <c r="AI13" s="432">
        <v>27</v>
      </c>
      <c r="AJ13" s="427"/>
      <c r="AK13" s="429">
        <v>78</v>
      </c>
      <c r="AL13" s="783">
        <v>18</v>
      </c>
      <c r="AM13" s="2">
        <v>2004</v>
      </c>
      <c r="AN13" s="434">
        <v>5039</v>
      </c>
      <c r="AO13" s="432">
        <v>10</v>
      </c>
      <c r="AP13" s="436"/>
      <c r="AQ13" s="429">
        <v>40</v>
      </c>
      <c r="AR13" s="783">
        <v>18</v>
      </c>
    </row>
    <row r="14" spans="1:44" customFormat="1" ht="17.25" customHeight="1">
      <c r="A14" s="2">
        <v>2005</v>
      </c>
      <c r="B14" s="437">
        <v>17647521</v>
      </c>
      <c r="C14" s="777">
        <v>5</v>
      </c>
      <c r="D14" s="438"/>
      <c r="E14" s="439">
        <v>680</v>
      </c>
      <c r="F14" s="894">
        <v>7</v>
      </c>
      <c r="G14" s="435"/>
      <c r="H14" s="429">
        <v>558</v>
      </c>
      <c r="I14" s="780">
        <v>30</v>
      </c>
      <c r="J14" s="893"/>
      <c r="K14" s="2">
        <v>1982</v>
      </c>
      <c r="L14" s="2">
        <v>59</v>
      </c>
      <c r="M14" s="431">
        <v>127</v>
      </c>
      <c r="N14" s="3"/>
      <c r="O14" s="2">
        <v>2002</v>
      </c>
      <c r="P14" s="429">
        <v>77</v>
      </c>
      <c r="Q14" s="431">
        <v>15</v>
      </c>
      <c r="R14" s="3"/>
      <c r="S14" s="2">
        <v>2022</v>
      </c>
      <c r="T14" s="429">
        <v>19</v>
      </c>
      <c r="U14" s="431">
        <v>2</v>
      </c>
      <c r="W14" s="2">
        <v>2013</v>
      </c>
      <c r="X14" s="431">
        <v>369</v>
      </c>
      <c r="Y14" s="432">
        <v>10</v>
      </c>
      <c r="Z14" s="436"/>
      <c r="AA14" s="433">
        <v>1716</v>
      </c>
      <c r="AB14" s="432">
        <v>2</v>
      </c>
      <c r="AC14" s="436"/>
      <c r="AD14" s="433"/>
      <c r="AE14" s="432"/>
      <c r="AF14" s="432"/>
      <c r="AG14" s="2">
        <v>1987</v>
      </c>
      <c r="AH14" s="434">
        <v>13800</v>
      </c>
      <c r="AI14" s="432">
        <v>30</v>
      </c>
      <c r="AJ14" s="427"/>
      <c r="AK14" s="429">
        <v>78</v>
      </c>
      <c r="AL14" s="783">
        <v>18</v>
      </c>
      <c r="AM14" s="2">
        <v>2005</v>
      </c>
      <c r="AN14" s="434">
        <v>4597</v>
      </c>
      <c r="AO14" s="432">
        <v>13</v>
      </c>
      <c r="AP14" s="436"/>
      <c r="AQ14" s="429">
        <v>38</v>
      </c>
      <c r="AR14" s="783">
        <v>18</v>
      </c>
    </row>
    <row r="15" spans="1:44" customFormat="1" ht="17.25" customHeight="1">
      <c r="A15" s="2">
        <v>2006</v>
      </c>
      <c r="B15" s="437">
        <v>18063367</v>
      </c>
      <c r="C15" s="777">
        <v>5</v>
      </c>
      <c r="D15" s="438"/>
      <c r="E15" s="439">
        <v>636</v>
      </c>
      <c r="F15" s="894">
        <v>10</v>
      </c>
      <c r="G15" s="435"/>
      <c r="H15" s="429">
        <v>806</v>
      </c>
      <c r="I15" s="780">
        <v>21</v>
      </c>
      <c r="J15" s="893"/>
      <c r="K15" s="2">
        <v>1983</v>
      </c>
      <c r="L15" s="429">
        <v>66</v>
      </c>
      <c r="M15" s="431">
        <v>99</v>
      </c>
      <c r="N15" s="435"/>
      <c r="O15" s="2">
        <v>2003</v>
      </c>
      <c r="P15" s="429">
        <v>77</v>
      </c>
      <c r="Q15" s="431">
        <v>26</v>
      </c>
      <c r="R15" s="435"/>
      <c r="S15" s="2">
        <v>2023</v>
      </c>
      <c r="T15" s="429">
        <v>18</v>
      </c>
      <c r="U15" s="431">
        <v>2</v>
      </c>
      <c r="W15" s="2">
        <v>2014</v>
      </c>
      <c r="X15" s="431">
        <v>287</v>
      </c>
      <c r="Y15" s="432">
        <v>13</v>
      </c>
      <c r="Z15" s="436"/>
      <c r="AA15" s="433">
        <v>1255</v>
      </c>
      <c r="AB15" s="432">
        <v>3</v>
      </c>
      <c r="AC15" s="436"/>
      <c r="AD15" s="433">
        <v>113</v>
      </c>
      <c r="AE15" s="432">
        <v>25</v>
      </c>
      <c r="AF15" s="432"/>
      <c r="AG15" s="2">
        <v>1988</v>
      </c>
      <c r="AH15" s="434">
        <v>14151</v>
      </c>
      <c r="AI15" s="432">
        <v>19</v>
      </c>
      <c r="AJ15" s="427"/>
      <c r="AK15" s="429">
        <v>76</v>
      </c>
      <c r="AL15" s="783">
        <v>23</v>
      </c>
      <c r="AM15" s="2">
        <v>2006</v>
      </c>
      <c r="AN15" s="434">
        <v>5571</v>
      </c>
      <c r="AO15" s="432">
        <v>8</v>
      </c>
      <c r="AP15" s="436"/>
      <c r="AQ15" s="429">
        <v>38</v>
      </c>
      <c r="AR15" s="783">
        <v>37</v>
      </c>
    </row>
    <row r="16" spans="1:44" customFormat="1" ht="17.25" customHeight="1">
      <c r="A16" s="2">
        <v>2007</v>
      </c>
      <c r="B16" s="776">
        <v>16554741</v>
      </c>
      <c r="C16" s="777">
        <v>6</v>
      </c>
      <c r="D16" s="438"/>
      <c r="E16" s="439">
        <v>399</v>
      </c>
      <c r="F16" s="894">
        <v>8</v>
      </c>
      <c r="G16" s="435"/>
      <c r="H16" s="429">
        <v>398</v>
      </c>
      <c r="I16" s="780">
        <v>27</v>
      </c>
      <c r="J16" s="893"/>
      <c r="K16" s="2">
        <v>1984</v>
      </c>
      <c r="L16" s="429">
        <v>62</v>
      </c>
      <c r="M16" s="431">
        <v>221</v>
      </c>
      <c r="N16" s="435"/>
      <c r="O16" s="2">
        <v>2004</v>
      </c>
      <c r="P16" s="429">
        <v>77</v>
      </c>
      <c r="Q16" s="431">
        <v>18</v>
      </c>
      <c r="R16" s="435"/>
      <c r="S16" s="2">
        <v>2024</v>
      </c>
      <c r="T16" s="429">
        <v>18</v>
      </c>
      <c r="U16" s="431">
        <v>3</v>
      </c>
      <c r="W16" s="2">
        <v>2015</v>
      </c>
      <c r="X16" s="431">
        <v>288</v>
      </c>
      <c r="Y16" s="432">
        <v>14</v>
      </c>
      <c r="Z16" s="436"/>
      <c r="AA16" s="433">
        <v>1318</v>
      </c>
      <c r="AB16" s="432">
        <v>3</v>
      </c>
      <c r="AC16" s="436"/>
      <c r="AD16" s="433">
        <v>217</v>
      </c>
      <c r="AE16" s="432">
        <v>20</v>
      </c>
      <c r="AF16" s="432"/>
      <c r="AG16" s="2">
        <v>1989</v>
      </c>
      <c r="AH16" s="434">
        <v>13911</v>
      </c>
      <c r="AI16" s="432">
        <v>11</v>
      </c>
      <c r="AJ16" s="427"/>
      <c r="AK16" s="429">
        <v>77</v>
      </c>
      <c r="AL16" s="783">
        <v>4</v>
      </c>
      <c r="AM16" s="2">
        <v>2007</v>
      </c>
      <c r="AN16" s="436"/>
      <c r="AO16" s="436"/>
      <c r="AP16" s="436"/>
      <c r="AQ16" s="429">
        <v>33</v>
      </c>
      <c r="AR16" s="783">
        <v>6</v>
      </c>
    </row>
    <row r="17" spans="1:44" customFormat="1" ht="17.25" customHeight="1">
      <c r="A17" s="2">
        <v>2008</v>
      </c>
      <c r="B17" s="437">
        <v>13972456</v>
      </c>
      <c r="C17" s="777">
        <v>4</v>
      </c>
      <c r="D17" s="438"/>
      <c r="E17" s="439">
        <v>265</v>
      </c>
      <c r="F17" s="894">
        <v>6</v>
      </c>
      <c r="G17" s="435"/>
      <c r="H17" s="429">
        <v>525</v>
      </c>
      <c r="I17" s="780">
        <v>69</v>
      </c>
      <c r="J17" s="893"/>
      <c r="K17" s="2">
        <v>1985</v>
      </c>
      <c r="L17" s="429">
        <v>75</v>
      </c>
      <c r="M17" s="431">
        <v>251</v>
      </c>
      <c r="N17" s="435"/>
      <c r="O17" s="2">
        <v>2005</v>
      </c>
      <c r="P17" s="429">
        <v>74</v>
      </c>
      <c r="Q17" s="431">
        <v>14</v>
      </c>
      <c r="R17" s="435"/>
      <c r="S17" s="431"/>
      <c r="T17" s="431"/>
      <c r="U17" s="431"/>
      <c r="W17" s="2">
        <v>2016</v>
      </c>
      <c r="X17" s="431">
        <v>200</v>
      </c>
      <c r="Y17" s="432">
        <v>11</v>
      </c>
      <c r="Z17" s="436"/>
      <c r="AA17" s="433">
        <v>1065</v>
      </c>
      <c r="AB17" s="432">
        <v>3</v>
      </c>
      <c r="AC17" s="436"/>
      <c r="AD17" s="433">
        <v>232</v>
      </c>
      <c r="AE17" s="432">
        <v>14</v>
      </c>
      <c r="AF17" s="432"/>
      <c r="AG17" s="2">
        <v>1990</v>
      </c>
      <c r="AH17" s="434">
        <v>13374</v>
      </c>
      <c r="AI17" s="432">
        <v>7</v>
      </c>
      <c r="AJ17" s="427"/>
      <c r="AK17" s="429">
        <v>77</v>
      </c>
      <c r="AL17" s="783">
        <v>8</v>
      </c>
      <c r="AM17" s="2">
        <v>2008</v>
      </c>
      <c r="AN17" s="436"/>
      <c r="AO17" s="436"/>
      <c r="AP17" s="436"/>
      <c r="AQ17" s="429">
        <v>29</v>
      </c>
      <c r="AR17" s="783">
        <v>40</v>
      </c>
    </row>
    <row r="18" spans="1:44" customFormat="1" ht="17.25" customHeight="1">
      <c r="A18" s="2">
        <v>2009</v>
      </c>
      <c r="B18" s="437">
        <v>10988266</v>
      </c>
      <c r="C18" s="777">
        <v>6</v>
      </c>
      <c r="D18" s="438"/>
      <c r="E18" s="439">
        <v>373</v>
      </c>
      <c r="F18" s="894">
        <v>8</v>
      </c>
      <c r="G18" s="435"/>
      <c r="H18" s="429">
        <v>510</v>
      </c>
      <c r="I18" s="780">
        <v>29</v>
      </c>
      <c r="J18" s="893"/>
      <c r="K18" s="2">
        <v>1986</v>
      </c>
      <c r="L18" s="429">
        <v>74</v>
      </c>
      <c r="M18" s="431">
        <v>408</v>
      </c>
      <c r="N18" s="435"/>
      <c r="O18" s="2">
        <v>2006</v>
      </c>
      <c r="P18" s="429">
        <v>74</v>
      </c>
      <c r="Q18" s="431">
        <v>17</v>
      </c>
      <c r="R18" s="435"/>
      <c r="S18" s="431"/>
      <c r="T18" s="431"/>
      <c r="U18" s="431"/>
      <c r="W18" s="2">
        <v>2017</v>
      </c>
      <c r="X18" s="431">
        <v>219</v>
      </c>
      <c r="Y18" s="432">
        <v>10</v>
      </c>
      <c r="Z18" s="4"/>
      <c r="AA18" s="433">
        <v>1440</v>
      </c>
      <c r="AB18" s="432">
        <v>3</v>
      </c>
      <c r="AC18" s="4"/>
      <c r="AD18" s="433">
        <v>212</v>
      </c>
      <c r="AE18" s="432">
        <v>14</v>
      </c>
      <c r="AF18" s="432"/>
      <c r="AG18" s="2">
        <v>1991</v>
      </c>
      <c r="AH18" s="434">
        <v>15170</v>
      </c>
      <c r="AI18" s="432">
        <v>9</v>
      </c>
      <c r="AJ18" s="427"/>
      <c r="AK18" s="429">
        <v>76</v>
      </c>
      <c r="AL18" s="783">
        <v>20</v>
      </c>
      <c r="AM18" s="2">
        <v>2009</v>
      </c>
      <c r="AN18" s="436"/>
      <c r="AO18" s="436"/>
      <c r="AP18" s="4"/>
      <c r="AQ18" s="429">
        <v>29</v>
      </c>
      <c r="AR18" s="783">
        <v>10</v>
      </c>
    </row>
    <row r="19" spans="1:44" customFormat="1" ht="17.25" customHeight="1">
      <c r="A19" s="2">
        <v>2010</v>
      </c>
      <c r="B19" s="437">
        <v>12257017</v>
      </c>
      <c r="C19" s="777">
        <v>6</v>
      </c>
      <c r="D19" s="438"/>
      <c r="E19" s="439">
        <v>258</v>
      </c>
      <c r="F19" s="894">
        <v>6</v>
      </c>
      <c r="G19" s="435"/>
      <c r="H19" s="429">
        <v>493</v>
      </c>
      <c r="I19" s="780">
        <v>13</v>
      </c>
      <c r="J19" s="893"/>
      <c r="K19" s="2">
        <v>1987</v>
      </c>
      <c r="L19" s="429">
        <v>74</v>
      </c>
      <c r="M19" s="431">
        <v>413</v>
      </c>
      <c r="N19" s="435"/>
      <c r="O19" s="2">
        <v>2007</v>
      </c>
      <c r="P19" s="429">
        <v>66</v>
      </c>
      <c r="Q19" s="431">
        <v>16</v>
      </c>
      <c r="R19" s="435"/>
      <c r="S19" s="431"/>
      <c r="T19" s="431"/>
      <c r="U19" s="431"/>
      <c r="W19" s="2">
        <v>2018</v>
      </c>
      <c r="X19" s="431">
        <v>141</v>
      </c>
      <c r="Y19" s="432">
        <v>10</v>
      </c>
      <c r="Z19" s="4"/>
      <c r="AA19" s="433">
        <v>1193</v>
      </c>
      <c r="AB19" s="432">
        <v>3</v>
      </c>
      <c r="AC19" s="4"/>
      <c r="AD19" s="433">
        <v>264</v>
      </c>
      <c r="AE19" s="432">
        <v>16</v>
      </c>
      <c r="AF19" s="432"/>
      <c r="AG19" s="2">
        <v>1992</v>
      </c>
      <c r="AH19" s="434">
        <v>13542</v>
      </c>
      <c r="AI19" s="432">
        <v>11</v>
      </c>
      <c r="AJ19" s="427"/>
      <c r="AK19" s="429">
        <v>76</v>
      </c>
      <c r="AL19" s="783">
        <v>13</v>
      </c>
      <c r="AM19" s="2">
        <v>2010</v>
      </c>
      <c r="AN19" s="436"/>
      <c r="AO19" s="436"/>
      <c r="AP19" s="4"/>
      <c r="AQ19" s="429">
        <v>29</v>
      </c>
      <c r="AR19" s="783">
        <v>8</v>
      </c>
    </row>
    <row r="20" spans="1:44" customFormat="1" ht="17.25" customHeight="1">
      <c r="A20" s="2">
        <v>2011</v>
      </c>
      <c r="B20" s="437">
        <v>13167825</v>
      </c>
      <c r="C20" s="777">
        <v>7</v>
      </c>
      <c r="D20" s="438"/>
      <c r="E20" s="439">
        <v>365</v>
      </c>
      <c r="F20" s="894">
        <v>9</v>
      </c>
      <c r="G20" s="435"/>
      <c r="H20" s="429">
        <v>354</v>
      </c>
      <c r="I20" s="780">
        <v>37</v>
      </c>
      <c r="J20" s="893"/>
      <c r="K20" s="2">
        <v>1988</v>
      </c>
      <c r="L20" s="429">
        <v>73</v>
      </c>
      <c r="M20" s="431">
        <v>241</v>
      </c>
      <c r="N20" s="435"/>
      <c r="O20" s="2">
        <v>2008</v>
      </c>
      <c r="P20" s="429">
        <v>66</v>
      </c>
      <c r="Q20" s="431">
        <v>27</v>
      </c>
      <c r="R20" s="435"/>
      <c r="S20" s="431"/>
      <c r="T20" s="431"/>
      <c r="U20" s="431"/>
      <c r="W20" s="2">
        <v>2019</v>
      </c>
      <c r="X20" s="431">
        <v>137</v>
      </c>
      <c r="Y20" s="432">
        <v>11</v>
      </c>
      <c r="Z20" s="4"/>
      <c r="AA20" s="433">
        <v>1433</v>
      </c>
      <c r="AB20" s="432">
        <v>3</v>
      </c>
      <c r="AC20" s="4"/>
      <c r="AD20" s="433">
        <v>373</v>
      </c>
      <c r="AE20" s="432">
        <v>16</v>
      </c>
      <c r="AF20" s="432"/>
      <c r="AG20" s="2">
        <v>1993</v>
      </c>
      <c r="AH20" s="434">
        <v>10970</v>
      </c>
      <c r="AI20" s="432">
        <v>5</v>
      </c>
      <c r="AJ20" s="427"/>
      <c r="AK20" s="429">
        <v>76</v>
      </c>
      <c r="AL20" s="783">
        <v>43</v>
      </c>
      <c r="AM20" s="2">
        <v>2011</v>
      </c>
      <c r="AN20" s="436"/>
      <c r="AO20" s="436"/>
      <c r="AP20" s="4"/>
      <c r="AQ20" s="429">
        <v>26</v>
      </c>
      <c r="AR20" s="783">
        <v>7</v>
      </c>
    </row>
    <row r="21" spans="1:44" customFormat="1" ht="17.25" customHeight="1">
      <c r="A21" s="2">
        <v>2012</v>
      </c>
      <c r="B21" s="437">
        <v>11975289</v>
      </c>
      <c r="C21" s="777">
        <v>6</v>
      </c>
      <c r="D21" s="438"/>
      <c r="E21" s="439">
        <v>300</v>
      </c>
      <c r="F21" s="894">
        <v>6</v>
      </c>
      <c r="G21" s="435"/>
      <c r="H21" s="429">
        <v>431</v>
      </c>
      <c r="I21" s="780">
        <v>16</v>
      </c>
      <c r="J21" s="893"/>
      <c r="K21" s="2">
        <v>1989</v>
      </c>
      <c r="L21" s="429">
        <v>74</v>
      </c>
      <c r="M21" s="431">
        <v>318</v>
      </c>
      <c r="N21" s="435"/>
      <c r="O21" s="2">
        <v>2009</v>
      </c>
      <c r="P21" s="429">
        <v>65</v>
      </c>
      <c r="Q21" s="431">
        <v>18</v>
      </c>
      <c r="R21" s="435"/>
      <c r="S21" s="431"/>
      <c r="T21" s="431"/>
      <c r="U21" s="431"/>
      <c r="W21" s="2">
        <v>2020</v>
      </c>
      <c r="X21" s="431">
        <v>172</v>
      </c>
      <c r="Y21" s="432">
        <v>13</v>
      </c>
      <c r="Z21" s="4"/>
      <c r="AA21" s="433">
        <v>1438</v>
      </c>
      <c r="AB21" s="432">
        <v>3</v>
      </c>
      <c r="AC21" s="4"/>
      <c r="AD21" s="433">
        <v>234</v>
      </c>
      <c r="AE21" s="432">
        <v>10</v>
      </c>
      <c r="AF21" s="432"/>
      <c r="AG21" s="2">
        <v>1994</v>
      </c>
      <c r="AH21" s="434">
        <v>12172</v>
      </c>
      <c r="AI21" s="432">
        <v>6</v>
      </c>
      <c r="AJ21" s="427"/>
      <c r="AK21" s="429">
        <v>74</v>
      </c>
      <c r="AL21" s="783">
        <v>72</v>
      </c>
      <c r="AM21" s="2">
        <v>2012</v>
      </c>
      <c r="AN21" s="436"/>
      <c r="AO21" s="436"/>
      <c r="AP21" s="4"/>
      <c r="AQ21" s="429">
        <v>21</v>
      </c>
      <c r="AR21" s="783">
        <v>12</v>
      </c>
    </row>
    <row r="22" spans="1:44" customFormat="1" ht="17.25" customHeight="1">
      <c r="A22" s="2">
        <v>2013</v>
      </c>
      <c r="B22" s="437">
        <v>11037943</v>
      </c>
      <c r="C22" s="777">
        <v>9</v>
      </c>
      <c r="D22" s="438"/>
      <c r="E22" s="439">
        <v>227</v>
      </c>
      <c r="F22" s="894">
        <v>8</v>
      </c>
      <c r="G22" s="435"/>
      <c r="H22" s="429">
        <v>706</v>
      </c>
      <c r="I22" s="780">
        <v>25</v>
      </c>
      <c r="J22" s="893"/>
      <c r="K22" s="2">
        <v>1990</v>
      </c>
      <c r="L22" s="429">
        <v>82</v>
      </c>
      <c r="M22" s="431">
        <v>91</v>
      </c>
      <c r="N22" s="435"/>
      <c r="O22" s="2">
        <v>2010</v>
      </c>
      <c r="P22" s="429">
        <v>65</v>
      </c>
      <c r="Q22" s="431">
        <v>17</v>
      </c>
      <c r="R22" s="435"/>
      <c r="S22" s="431"/>
      <c r="T22" s="431"/>
      <c r="U22" s="431"/>
      <c r="W22" s="2">
        <v>2021</v>
      </c>
      <c r="X22" s="431">
        <v>112</v>
      </c>
      <c r="Y22" s="432">
        <v>9</v>
      </c>
      <c r="Z22" s="4"/>
      <c r="AA22" s="433">
        <v>995</v>
      </c>
      <c r="AB22" s="432">
        <v>3</v>
      </c>
      <c r="AC22" s="4"/>
      <c r="AD22" s="433">
        <v>268</v>
      </c>
      <c r="AE22" s="432">
        <v>10</v>
      </c>
      <c r="AF22" s="432"/>
      <c r="AG22" s="2">
        <v>1995</v>
      </c>
      <c r="AH22" s="434">
        <v>10727</v>
      </c>
      <c r="AI22" s="432">
        <v>7</v>
      </c>
      <c r="AJ22" s="427"/>
      <c r="AK22" s="429">
        <v>74</v>
      </c>
      <c r="AL22" s="783">
        <v>31</v>
      </c>
      <c r="AM22" s="2">
        <v>2013</v>
      </c>
      <c r="AN22" s="436"/>
      <c r="AO22" s="436"/>
      <c r="AP22" s="4"/>
      <c r="AQ22" s="429">
        <v>24</v>
      </c>
      <c r="AR22" s="783">
        <v>4</v>
      </c>
    </row>
    <row r="23" spans="1:44" customFormat="1" ht="17.25" customHeight="1">
      <c r="A23" s="2">
        <v>2014</v>
      </c>
      <c r="B23" s="437">
        <v>14036369</v>
      </c>
      <c r="C23" s="777">
        <v>6</v>
      </c>
      <c r="D23" s="438"/>
      <c r="E23" s="439">
        <v>157</v>
      </c>
      <c r="F23" s="894">
        <v>7</v>
      </c>
      <c r="G23" s="435"/>
      <c r="H23" s="429">
        <v>462</v>
      </c>
      <c r="I23" s="780">
        <v>22</v>
      </c>
      <c r="J23" s="893"/>
      <c r="K23" s="2">
        <v>1991</v>
      </c>
      <c r="L23" s="429">
        <v>82</v>
      </c>
      <c r="M23" s="431">
        <v>37</v>
      </c>
      <c r="N23" s="435"/>
      <c r="O23" s="2">
        <v>2011</v>
      </c>
      <c r="P23" s="429">
        <v>64</v>
      </c>
      <c r="Q23" s="431">
        <v>23</v>
      </c>
      <c r="R23" s="435"/>
      <c r="S23" s="431"/>
      <c r="T23" s="431"/>
      <c r="U23" s="431"/>
      <c r="W23" s="2">
        <v>2022</v>
      </c>
      <c r="X23" s="431">
        <v>109</v>
      </c>
      <c r="Y23" s="432">
        <v>10</v>
      </c>
      <c r="Z23" s="432">
        <v>9.2178571428571434</v>
      </c>
      <c r="AA23" s="433">
        <v>1002</v>
      </c>
      <c r="AB23" s="432">
        <v>3</v>
      </c>
      <c r="AC23" s="432">
        <v>9.2178571428571434</v>
      </c>
      <c r="AD23" s="433">
        <v>213</v>
      </c>
      <c r="AE23" s="432">
        <v>11</v>
      </c>
      <c r="AG23" s="2">
        <v>1996</v>
      </c>
      <c r="AH23" s="434">
        <v>11279</v>
      </c>
      <c r="AI23" s="432">
        <v>5</v>
      </c>
      <c r="AJ23" s="427"/>
      <c r="AK23" s="429">
        <v>71</v>
      </c>
      <c r="AL23" s="783">
        <v>3</v>
      </c>
      <c r="AM23" s="2">
        <v>2014</v>
      </c>
      <c r="AN23" s="4"/>
      <c r="AO23" s="4"/>
      <c r="AP23" s="4"/>
      <c r="AQ23" s="429">
        <v>15</v>
      </c>
      <c r="AR23" s="783">
        <v>7</v>
      </c>
    </row>
    <row r="24" spans="1:44" customFormat="1" ht="17.25" customHeight="1">
      <c r="A24" s="2">
        <v>2015</v>
      </c>
      <c r="B24" s="437">
        <v>12618270</v>
      </c>
      <c r="C24" s="777">
        <v>8</v>
      </c>
      <c r="D24" s="4"/>
      <c r="E24" s="439">
        <v>307</v>
      </c>
      <c r="F24" s="894">
        <v>7</v>
      </c>
      <c r="G24" s="435"/>
      <c r="H24" s="429">
        <v>322</v>
      </c>
      <c r="I24" s="780">
        <v>24</v>
      </c>
      <c r="J24" s="893"/>
      <c r="K24" s="2">
        <v>1992</v>
      </c>
      <c r="L24" s="429">
        <v>82</v>
      </c>
      <c r="M24" s="431">
        <v>33</v>
      </c>
      <c r="N24" s="435"/>
      <c r="O24" s="2">
        <v>2012</v>
      </c>
      <c r="P24" s="429">
        <v>63</v>
      </c>
      <c r="Q24" s="431">
        <v>6</v>
      </c>
      <c r="R24" s="435"/>
      <c r="S24" s="431"/>
      <c r="T24" s="431"/>
      <c r="U24" s="431"/>
      <c r="W24" s="2">
        <v>2023</v>
      </c>
      <c r="X24" s="431">
        <v>80</v>
      </c>
      <c r="Y24" s="432">
        <v>11</v>
      </c>
      <c r="Z24" s="432"/>
      <c r="AA24" s="433">
        <v>910</v>
      </c>
      <c r="AB24" s="432">
        <v>3</v>
      </c>
      <c r="AC24" s="432"/>
      <c r="AD24" s="433">
        <v>227</v>
      </c>
      <c r="AE24" s="432">
        <v>9</v>
      </c>
      <c r="AG24" s="2">
        <v>1997</v>
      </c>
      <c r="AH24" s="434">
        <v>9141</v>
      </c>
      <c r="AI24" s="432">
        <v>5</v>
      </c>
      <c r="AJ24" s="427"/>
      <c r="AK24" s="429">
        <v>66</v>
      </c>
      <c r="AL24" s="783">
        <v>2</v>
      </c>
      <c r="AM24" s="2">
        <v>2015</v>
      </c>
      <c r="AN24" s="4"/>
      <c r="AO24" s="4"/>
      <c r="AP24" s="3"/>
      <c r="AQ24" s="429">
        <v>15</v>
      </c>
      <c r="AR24" s="783">
        <v>5</v>
      </c>
    </row>
    <row r="25" spans="1:44" customFormat="1" ht="17.25" customHeight="1">
      <c r="A25" s="2">
        <v>2016</v>
      </c>
      <c r="B25" s="776">
        <v>11164212</v>
      </c>
      <c r="C25" s="777">
        <v>7</v>
      </c>
      <c r="D25" s="4"/>
      <c r="E25" s="439">
        <v>279</v>
      </c>
      <c r="F25" s="894">
        <v>5</v>
      </c>
      <c r="G25" s="435"/>
      <c r="H25" s="429">
        <v>318</v>
      </c>
      <c r="I25" s="780">
        <v>26</v>
      </c>
      <c r="J25" s="893"/>
      <c r="K25" s="2">
        <v>1993</v>
      </c>
      <c r="L25" s="429">
        <v>82</v>
      </c>
      <c r="M25" s="431">
        <v>65</v>
      </c>
      <c r="N25" s="435"/>
      <c r="O25" s="2">
        <v>2013</v>
      </c>
      <c r="P25" s="429">
        <v>63</v>
      </c>
      <c r="Q25" s="431">
        <v>13</v>
      </c>
      <c r="R25" s="435"/>
      <c r="S25" s="431"/>
      <c r="T25" s="431"/>
      <c r="U25" s="431"/>
      <c r="W25" s="5">
        <v>2024</v>
      </c>
      <c r="X25" s="440">
        <v>57</v>
      </c>
      <c r="Y25" s="441">
        <v>11</v>
      </c>
      <c r="Z25" s="441"/>
      <c r="AA25" s="442">
        <v>537</v>
      </c>
      <c r="AB25" s="441">
        <v>4</v>
      </c>
      <c r="AC25" s="441"/>
      <c r="AD25" s="442">
        <v>183</v>
      </c>
      <c r="AE25" s="441">
        <v>8</v>
      </c>
      <c r="AG25" s="5">
        <v>1998</v>
      </c>
      <c r="AH25" s="443">
        <v>8494</v>
      </c>
      <c r="AI25" s="441">
        <v>6</v>
      </c>
      <c r="AJ25" s="444"/>
      <c r="AK25" s="445">
        <v>71</v>
      </c>
      <c r="AL25" s="784">
        <v>4</v>
      </c>
      <c r="AM25" s="5">
        <v>2016</v>
      </c>
      <c r="AN25" s="21"/>
      <c r="AO25" s="21"/>
      <c r="AP25" s="446"/>
      <c r="AQ25" s="445">
        <v>15</v>
      </c>
      <c r="AR25" s="784">
        <v>5</v>
      </c>
    </row>
    <row r="26" spans="1:44" customFormat="1" ht="19.5" customHeight="1">
      <c r="A26" s="2">
        <v>2017</v>
      </c>
      <c r="B26" s="437">
        <v>10362745</v>
      </c>
      <c r="C26" s="777">
        <v>10</v>
      </c>
      <c r="D26" s="4"/>
      <c r="E26" s="439">
        <v>277</v>
      </c>
      <c r="F26" s="894">
        <v>7</v>
      </c>
      <c r="G26" s="435"/>
      <c r="H26" s="429">
        <v>354</v>
      </c>
      <c r="I26" s="780">
        <v>16</v>
      </c>
      <c r="J26" s="893"/>
      <c r="K26" s="2">
        <v>1994</v>
      </c>
      <c r="L26" s="429">
        <v>82</v>
      </c>
      <c r="M26" s="431">
        <v>49</v>
      </c>
      <c r="N26" s="435"/>
      <c r="O26" s="2">
        <v>2014</v>
      </c>
      <c r="P26" s="429">
        <v>54</v>
      </c>
      <c r="Q26" s="431">
        <v>7</v>
      </c>
      <c r="R26" s="435"/>
      <c r="S26" s="431"/>
      <c r="T26" s="431"/>
      <c r="U26" s="431"/>
      <c r="W26" s="936" t="s">
        <v>551</v>
      </c>
      <c r="X26" s="937"/>
      <c r="Y26" s="937"/>
      <c r="Z26" s="937"/>
      <c r="AA26" s="937"/>
      <c r="AB26" s="937"/>
      <c r="AC26" s="937"/>
      <c r="AD26" s="937"/>
      <c r="AE26" s="937"/>
      <c r="AG26" s="4" t="s">
        <v>346</v>
      </c>
      <c r="AH26" s="3"/>
      <c r="AI26" s="3"/>
      <c r="AJ26" s="3"/>
      <c r="AK26" s="3"/>
      <c r="AL26" s="3"/>
      <c r="AM26" s="3"/>
      <c r="AN26" s="3"/>
      <c r="AO26" s="3"/>
      <c r="AP26" s="3"/>
      <c r="AQ26" s="3"/>
      <c r="AR26" s="3"/>
    </row>
    <row r="27" spans="1:44" customFormat="1" ht="17.25" customHeight="1">
      <c r="A27" s="2">
        <v>2018</v>
      </c>
      <c r="B27" s="437">
        <v>10183029</v>
      </c>
      <c r="C27" s="777">
        <v>9</v>
      </c>
      <c r="D27" s="4"/>
      <c r="E27" s="439">
        <v>318</v>
      </c>
      <c r="F27" s="894">
        <v>4</v>
      </c>
      <c r="G27" s="435"/>
      <c r="H27" s="429">
        <v>436</v>
      </c>
      <c r="I27" s="780">
        <v>12</v>
      </c>
      <c r="J27" s="893"/>
      <c r="K27" s="5">
        <v>1995</v>
      </c>
      <c r="L27" s="445">
        <v>82</v>
      </c>
      <c r="M27" s="440">
        <v>39</v>
      </c>
      <c r="N27" s="448"/>
      <c r="O27" s="5">
        <v>2015</v>
      </c>
      <c r="P27" s="445">
        <v>47</v>
      </c>
      <c r="Q27" s="440">
        <v>13</v>
      </c>
      <c r="R27" s="448"/>
      <c r="S27" s="440"/>
      <c r="T27" s="440"/>
      <c r="U27" s="440"/>
      <c r="W27" s="938" t="s">
        <v>552</v>
      </c>
      <c r="X27" s="939"/>
      <c r="Y27" s="939"/>
      <c r="Z27" s="939"/>
      <c r="AA27" s="939"/>
      <c r="AB27" s="939"/>
      <c r="AC27" s="939"/>
      <c r="AD27" s="939"/>
      <c r="AE27" s="939"/>
      <c r="AG27" s="447" t="s">
        <v>347</v>
      </c>
      <c r="AH27" s="3"/>
      <c r="AI27" s="3"/>
      <c r="AJ27" s="3"/>
      <c r="AK27" s="3"/>
      <c r="AL27" s="3"/>
      <c r="AM27" s="3"/>
      <c r="AN27" s="3"/>
      <c r="AO27" s="3"/>
      <c r="AP27" s="3"/>
      <c r="AQ27" s="3"/>
      <c r="AR27" s="3"/>
    </row>
    <row r="28" spans="1:44" customFormat="1" ht="17.25" customHeight="1">
      <c r="A28" s="2">
        <v>2019</v>
      </c>
      <c r="B28" s="437">
        <v>9888216</v>
      </c>
      <c r="C28" s="777">
        <v>7</v>
      </c>
      <c r="D28" s="4"/>
      <c r="E28" s="439">
        <v>168</v>
      </c>
      <c r="F28" s="894">
        <v>8</v>
      </c>
      <c r="G28" s="435"/>
      <c r="H28" s="429">
        <v>193</v>
      </c>
      <c r="I28" s="780">
        <v>10</v>
      </c>
      <c r="J28" s="893"/>
      <c r="K28" s="447" t="s">
        <v>348</v>
      </c>
      <c r="L28" s="3"/>
      <c r="M28" s="3"/>
      <c r="N28" s="3"/>
      <c r="O28" s="3"/>
      <c r="P28" s="3"/>
      <c r="Q28" s="3"/>
      <c r="R28" s="3"/>
      <c r="S28" s="3"/>
      <c r="T28" s="3"/>
      <c r="U28" s="3"/>
      <c r="W28" s="938" t="s">
        <v>352</v>
      </c>
      <c r="X28" s="939"/>
      <c r="Y28" s="939"/>
      <c r="Z28" s="939"/>
      <c r="AA28" s="939"/>
      <c r="AB28" s="939"/>
      <c r="AC28" s="939"/>
      <c r="AD28" s="939"/>
      <c r="AE28" s="939"/>
      <c r="AG28" s="4"/>
      <c r="AH28" s="3"/>
      <c r="AI28" s="3"/>
      <c r="AJ28" s="3"/>
      <c r="AK28" s="3"/>
      <c r="AL28" s="3"/>
    </row>
    <row r="29" spans="1:44" customFormat="1" ht="17.25" customHeight="1">
      <c r="A29" s="2">
        <v>2020</v>
      </c>
      <c r="B29" s="437">
        <v>6877675</v>
      </c>
      <c r="C29" s="777">
        <v>11</v>
      </c>
      <c r="D29" s="3"/>
      <c r="E29" s="439">
        <v>220</v>
      </c>
      <c r="F29" s="894">
        <v>11</v>
      </c>
      <c r="G29" s="435"/>
      <c r="H29" s="429">
        <v>220</v>
      </c>
      <c r="I29" s="780">
        <v>12</v>
      </c>
      <c r="J29" s="893"/>
      <c r="M29" s="449"/>
      <c r="N29" s="435"/>
      <c r="R29" s="435"/>
      <c r="W29" s="3"/>
      <c r="X29" s="3"/>
      <c r="Y29" s="3"/>
      <c r="Z29" s="3"/>
      <c r="AA29" s="3"/>
      <c r="AB29" s="3"/>
      <c r="AC29" s="3"/>
      <c r="AD29" s="3"/>
      <c r="AE29" s="3"/>
      <c r="AG29" s="4"/>
      <c r="AL29" s="449"/>
    </row>
    <row r="30" spans="1:44" customFormat="1" ht="17.25" customHeight="1">
      <c r="A30" s="2">
        <v>2021</v>
      </c>
      <c r="B30" s="450">
        <v>6712258</v>
      </c>
      <c r="C30" s="778">
        <v>15</v>
      </c>
      <c r="D30" s="3"/>
      <c r="E30" s="439">
        <v>189</v>
      </c>
      <c r="F30" s="894">
        <v>8</v>
      </c>
      <c r="G30" s="432"/>
      <c r="H30" s="429">
        <v>281</v>
      </c>
      <c r="I30" s="780">
        <v>12</v>
      </c>
      <c r="J30" s="893"/>
      <c r="L30" s="3"/>
      <c r="M30" s="3"/>
      <c r="N30" s="435"/>
      <c r="R30" s="435"/>
      <c r="AI30" s="451"/>
      <c r="AL30" s="449"/>
    </row>
    <row r="31" spans="1:44" customFormat="1" ht="17.25" customHeight="1">
      <c r="A31" s="2">
        <v>2022</v>
      </c>
      <c r="B31" s="450">
        <v>6532341</v>
      </c>
      <c r="C31" s="778">
        <v>9</v>
      </c>
      <c r="D31" s="3"/>
      <c r="E31" s="439">
        <v>204</v>
      </c>
      <c r="F31" s="894">
        <v>8</v>
      </c>
      <c r="G31" s="432"/>
      <c r="H31" s="429">
        <v>233</v>
      </c>
      <c r="I31" s="780">
        <v>13</v>
      </c>
      <c r="J31" s="893"/>
      <c r="L31" s="3"/>
      <c r="M31" s="456"/>
      <c r="N31" s="435"/>
      <c r="Q31" s="456"/>
      <c r="R31" s="435"/>
      <c r="U31" s="456"/>
      <c r="Y31" s="456"/>
      <c r="AB31" s="456"/>
      <c r="AI31" s="456"/>
      <c r="AL31" s="456"/>
      <c r="AO31" s="456"/>
      <c r="AR31" s="456"/>
    </row>
    <row r="32" spans="1:44" customFormat="1" ht="17.25" customHeight="1">
      <c r="A32" s="2">
        <v>2023</v>
      </c>
      <c r="B32" s="450">
        <v>5106537</v>
      </c>
      <c r="C32" s="778">
        <v>11</v>
      </c>
      <c r="D32" s="3"/>
      <c r="E32" s="439">
        <v>186</v>
      </c>
      <c r="F32" s="894">
        <v>8</v>
      </c>
      <c r="G32" s="432"/>
      <c r="H32" s="429">
        <v>195</v>
      </c>
      <c r="I32" s="780">
        <v>7</v>
      </c>
      <c r="J32" s="893"/>
      <c r="L32" s="3"/>
      <c r="M32" s="456"/>
      <c r="N32" s="435"/>
      <c r="Q32" s="456"/>
      <c r="R32" s="435"/>
      <c r="U32" s="456"/>
      <c r="Y32" s="456"/>
      <c r="AB32" s="456"/>
      <c r="AI32" s="456"/>
      <c r="AL32" s="456"/>
      <c r="AO32" s="456"/>
      <c r="AR32" s="456"/>
    </row>
    <row r="33" spans="1:44" customFormat="1" ht="17.25" customHeight="1">
      <c r="A33" s="5">
        <v>2024</v>
      </c>
      <c r="B33" s="452">
        <v>5057742</v>
      </c>
      <c r="C33" s="779">
        <v>11</v>
      </c>
      <c r="D33" s="446"/>
      <c r="E33" s="453">
        <v>143</v>
      </c>
      <c r="F33" s="895">
        <v>9</v>
      </c>
      <c r="G33" s="441"/>
      <c r="H33" s="445">
        <v>157</v>
      </c>
      <c r="I33" s="781">
        <v>24</v>
      </c>
      <c r="J33" s="893"/>
      <c r="L33" s="3"/>
      <c r="M33" s="456"/>
      <c r="N33" s="435"/>
      <c r="Q33" s="456"/>
      <c r="R33" s="435"/>
      <c r="U33" s="456"/>
      <c r="Y33" s="456"/>
      <c r="AA33" s="78"/>
      <c r="AB33" s="456"/>
      <c r="AI33" s="456"/>
      <c r="AL33" s="456"/>
      <c r="AO33" s="456"/>
      <c r="AR33" s="456"/>
    </row>
    <row r="34" spans="1:44" customFormat="1" ht="17.25" customHeight="1">
      <c r="A34" s="454" t="s">
        <v>351</v>
      </c>
      <c r="B34" s="3"/>
      <c r="C34" s="3"/>
      <c r="D34" s="3"/>
      <c r="E34" s="3"/>
      <c r="F34" s="3"/>
      <c r="G34" s="435"/>
      <c r="H34" s="3"/>
      <c r="I34" s="3"/>
      <c r="L34" s="3"/>
      <c r="M34" s="456"/>
      <c r="N34" s="435"/>
      <c r="Q34" s="456"/>
      <c r="R34" s="435"/>
      <c r="U34" s="456"/>
      <c r="Y34" s="456"/>
      <c r="AB34" s="456"/>
      <c r="AI34" s="456"/>
      <c r="AL34" s="456"/>
      <c r="AO34" s="456"/>
      <c r="AR34" s="456"/>
    </row>
    <row r="35" spans="1:44" customFormat="1" ht="17.25" customHeight="1">
      <c r="A35" s="454" t="s">
        <v>349</v>
      </c>
      <c r="B35" s="3"/>
      <c r="C35" s="3"/>
      <c r="D35" s="3"/>
      <c r="E35" s="3"/>
      <c r="F35" s="3"/>
      <c r="G35" s="435"/>
      <c r="H35" s="3"/>
      <c r="I35" s="3"/>
      <c r="M35" s="456"/>
      <c r="N35" s="435"/>
      <c r="Q35" s="456"/>
      <c r="R35" s="435"/>
      <c r="U35" s="456"/>
      <c r="Y35" s="456"/>
      <c r="AB35" s="456"/>
      <c r="AI35" s="456"/>
      <c r="AL35" s="456"/>
      <c r="AO35" s="456"/>
      <c r="AR35" s="456"/>
    </row>
    <row r="36" spans="1:44" customFormat="1" ht="17.25" customHeight="1">
      <c r="A36" s="454" t="s">
        <v>550</v>
      </c>
      <c r="B36" s="3"/>
      <c r="C36" s="3"/>
      <c r="D36" s="3"/>
      <c r="E36" s="3"/>
      <c r="F36" s="3"/>
      <c r="G36" s="435"/>
      <c r="H36" s="3"/>
      <c r="I36" s="3"/>
      <c r="K36" s="451"/>
      <c r="M36" s="456"/>
      <c r="N36" s="435"/>
      <c r="Q36" s="456"/>
      <c r="R36" s="435"/>
      <c r="U36" s="456"/>
      <c r="Y36" s="456"/>
      <c r="AB36" s="456"/>
      <c r="AI36" s="456"/>
      <c r="AL36" s="456"/>
      <c r="AO36" s="456"/>
      <c r="AR36" s="456"/>
    </row>
    <row r="37" spans="1:44" customFormat="1" ht="17.25" customHeight="1">
      <c r="A37" s="454" t="s">
        <v>350</v>
      </c>
      <c r="B37" s="3"/>
      <c r="C37" s="3"/>
      <c r="D37" s="3"/>
      <c r="E37" s="3"/>
      <c r="F37" s="3"/>
      <c r="G37" s="435"/>
      <c r="H37" s="3"/>
      <c r="I37" s="455"/>
      <c r="K37" s="451"/>
      <c r="M37" s="456"/>
      <c r="N37" s="435"/>
      <c r="Q37" s="456"/>
      <c r="R37" s="435"/>
      <c r="U37" s="456"/>
      <c r="Y37" s="456"/>
      <c r="AB37" s="456"/>
      <c r="AI37" s="456"/>
      <c r="AL37" s="456"/>
      <c r="AO37" s="456"/>
      <c r="AR37" s="456"/>
    </row>
    <row r="38" spans="1:44" customFormat="1" ht="18.95" customHeight="1">
      <c r="F38" s="787" t="s">
        <v>654</v>
      </c>
      <c r="G38" s="786"/>
      <c r="I38" s="449"/>
      <c r="K38" s="451"/>
      <c r="M38" s="456"/>
      <c r="N38" s="435"/>
      <c r="Q38" s="456"/>
      <c r="R38" s="435"/>
      <c r="U38" s="456"/>
      <c r="Y38" s="456"/>
      <c r="AB38" s="456"/>
      <c r="AE38" s="456"/>
      <c r="AI38" s="456"/>
      <c r="AL38" s="456"/>
      <c r="AO38" s="456"/>
      <c r="AR38" s="456"/>
    </row>
    <row r="39" spans="1:44" customFormat="1" ht="18.95" customHeight="1">
      <c r="G39" s="786"/>
      <c r="I39" s="449"/>
      <c r="K39" s="451"/>
      <c r="M39" s="456"/>
      <c r="N39" s="435"/>
      <c r="Q39" s="456"/>
      <c r="R39" s="435"/>
      <c r="U39" s="456"/>
      <c r="Y39" s="456"/>
      <c r="AB39" s="456"/>
      <c r="AE39" s="456"/>
      <c r="AI39" s="456"/>
      <c r="AL39" s="456"/>
      <c r="AO39" s="456"/>
      <c r="AR39" s="456"/>
    </row>
    <row r="40" spans="1:44" customFormat="1" ht="18.95" customHeight="1">
      <c r="G40" s="786"/>
      <c r="I40" s="449"/>
      <c r="K40" s="451"/>
      <c r="M40" s="456"/>
      <c r="N40" s="435"/>
      <c r="Q40" s="456"/>
      <c r="R40" s="435"/>
      <c r="Y40" s="456"/>
      <c r="AB40" s="456"/>
      <c r="AE40" s="456"/>
      <c r="AI40" s="456"/>
      <c r="AL40" s="456"/>
      <c r="AO40" s="456"/>
      <c r="AR40" s="456"/>
    </row>
    <row r="41" spans="1:44" customFormat="1" ht="18.95" customHeight="1">
      <c r="C41" s="456"/>
      <c r="G41" s="786"/>
      <c r="I41" s="456"/>
      <c r="K41" s="451"/>
      <c r="M41" s="456"/>
      <c r="N41" s="435"/>
      <c r="Q41" s="456"/>
      <c r="R41" s="435"/>
      <c r="Y41" s="456"/>
      <c r="AB41" s="456"/>
      <c r="AE41" s="456"/>
      <c r="AI41" s="456"/>
      <c r="AL41" s="456"/>
      <c r="AO41" s="456"/>
      <c r="AR41" s="456"/>
    </row>
    <row r="42" spans="1:44" customFormat="1" ht="18.95" customHeight="1">
      <c r="C42" s="456"/>
      <c r="G42" s="435"/>
      <c r="H42" s="3"/>
      <c r="I42" s="456"/>
      <c r="K42" s="451"/>
      <c r="M42" s="456"/>
      <c r="N42" s="435"/>
      <c r="Q42" s="456"/>
      <c r="R42" s="435"/>
      <c r="Y42" s="456"/>
      <c r="AB42" s="456"/>
      <c r="AE42" s="456"/>
      <c r="AI42" s="456"/>
      <c r="AL42" s="456"/>
      <c r="AO42" s="456"/>
      <c r="AR42" s="456"/>
    </row>
    <row r="43" spans="1:44" customFormat="1" ht="18.95" customHeight="1">
      <c r="B43" s="456"/>
      <c r="C43" s="456"/>
      <c r="F43" s="451"/>
      <c r="G43" s="435"/>
      <c r="I43" s="456"/>
      <c r="K43" s="451"/>
      <c r="M43" s="456"/>
      <c r="N43" s="435"/>
      <c r="Q43" s="456"/>
      <c r="R43" s="435"/>
      <c r="Y43" s="456"/>
      <c r="AB43" s="456"/>
      <c r="AE43" s="456"/>
      <c r="AI43" s="456"/>
      <c r="AL43" s="456"/>
      <c r="AO43" s="456"/>
      <c r="AR43" s="456"/>
    </row>
    <row r="44" spans="1:44" customFormat="1" ht="18.95" customHeight="1">
      <c r="B44" s="456"/>
      <c r="C44" s="456"/>
      <c r="F44" s="451"/>
      <c r="G44" s="435"/>
      <c r="I44" s="456"/>
      <c r="K44" s="451"/>
      <c r="M44" s="456"/>
      <c r="N44" s="435"/>
      <c r="Q44" s="456"/>
      <c r="R44" s="435"/>
      <c r="Y44" s="456"/>
      <c r="AB44" s="456"/>
      <c r="AE44" s="456"/>
      <c r="AI44" s="456"/>
      <c r="AL44" s="456"/>
      <c r="AO44" s="456"/>
      <c r="AR44" s="456"/>
    </row>
    <row r="45" spans="1:44" customFormat="1" ht="18.95" customHeight="1">
      <c r="B45" s="456"/>
      <c r="C45" s="456"/>
      <c r="F45" s="451"/>
      <c r="G45" s="435"/>
      <c r="I45" s="456"/>
      <c r="K45" s="451"/>
      <c r="M45" s="456"/>
      <c r="N45" s="435"/>
      <c r="Q45" s="456"/>
      <c r="R45" s="435"/>
      <c r="Y45" s="456"/>
      <c r="AB45" s="456"/>
      <c r="AE45" s="456"/>
      <c r="AI45" s="456"/>
      <c r="AL45" s="456"/>
      <c r="AO45" s="456"/>
      <c r="AR45" s="456"/>
    </row>
    <row r="46" spans="1:44" customFormat="1" ht="18.95" customHeight="1">
      <c r="B46" s="456"/>
      <c r="C46" s="456"/>
      <c r="F46" s="451"/>
      <c r="G46" s="435"/>
      <c r="I46" s="456"/>
      <c r="K46" s="451"/>
      <c r="M46" s="456"/>
      <c r="N46" s="435"/>
      <c r="Q46" s="456"/>
      <c r="R46" s="435"/>
      <c r="Y46" s="456"/>
      <c r="AB46" s="456"/>
      <c r="AE46" s="456"/>
      <c r="AI46" s="456"/>
      <c r="AL46" s="456"/>
      <c r="AO46" s="456"/>
      <c r="AR46" s="456"/>
    </row>
    <row r="47" spans="1:44" customFormat="1" ht="18.95" customHeight="1">
      <c r="B47" s="456"/>
      <c r="C47" s="456"/>
      <c r="F47" s="451"/>
      <c r="G47" s="435"/>
      <c r="I47" s="456"/>
      <c r="K47" s="451"/>
      <c r="M47" s="456"/>
      <c r="N47" s="435"/>
      <c r="Q47" s="456"/>
      <c r="R47" s="435"/>
      <c r="Y47" s="456"/>
      <c r="AB47" s="456"/>
      <c r="AE47" s="456"/>
      <c r="AI47" s="456"/>
      <c r="AL47" s="456"/>
      <c r="AO47" s="456"/>
      <c r="AR47" s="456"/>
    </row>
    <row r="48" spans="1:44" customFormat="1" ht="18.95" customHeight="1">
      <c r="B48" s="456"/>
      <c r="C48" s="456"/>
      <c r="F48" s="451"/>
      <c r="G48" s="435"/>
      <c r="I48" s="456"/>
      <c r="K48" s="451"/>
      <c r="M48" s="456"/>
      <c r="N48" s="435"/>
      <c r="Q48" s="456"/>
      <c r="R48" s="435"/>
      <c r="Y48" s="456"/>
      <c r="AB48" s="456"/>
      <c r="AE48" s="456"/>
      <c r="AI48" s="456"/>
      <c r="AL48" s="456"/>
      <c r="AO48" s="456"/>
      <c r="AR48" s="456"/>
    </row>
    <row r="49" spans="2:38" customFormat="1" ht="18.95" customHeight="1">
      <c r="B49" s="456"/>
      <c r="C49" s="456"/>
      <c r="F49" s="451"/>
      <c r="G49" s="435"/>
      <c r="I49" s="456"/>
      <c r="K49" s="451"/>
      <c r="M49" s="456"/>
      <c r="N49" s="435"/>
      <c r="Q49" s="456"/>
      <c r="R49" s="435"/>
      <c r="Y49" s="456"/>
      <c r="AI49" s="451"/>
      <c r="AL49" s="449"/>
    </row>
    <row r="50" spans="2:38" ht="18.95" customHeight="1">
      <c r="B50" s="456"/>
      <c r="C50" s="456"/>
      <c r="I50" s="456"/>
      <c r="K50" s="324"/>
      <c r="M50" s="456"/>
      <c r="N50" s="322"/>
      <c r="Q50" s="456"/>
      <c r="R50" s="322"/>
      <c r="U50" s="325"/>
      <c r="Y50" s="325"/>
    </row>
    <row r="51" spans="2:38" ht="18.95" customHeight="1">
      <c r="B51" s="456"/>
      <c r="C51" s="456"/>
      <c r="I51" s="456"/>
      <c r="K51" s="324"/>
      <c r="N51" s="322"/>
      <c r="Q51" s="325"/>
      <c r="R51" s="322"/>
      <c r="U51" s="325"/>
      <c r="AI51" s="324"/>
      <c r="AL51" s="323"/>
    </row>
    <row r="52" spans="2:38" ht="18.95" customHeight="1">
      <c r="B52" s="456"/>
      <c r="C52" s="456"/>
      <c r="I52" s="456"/>
      <c r="N52" s="322"/>
      <c r="Q52" s="325"/>
      <c r="R52" s="322"/>
      <c r="U52" s="325"/>
      <c r="AI52" s="324"/>
      <c r="AL52" s="323"/>
    </row>
    <row r="53" spans="2:38" ht="18.95" customHeight="1">
      <c r="C53" s="456"/>
      <c r="I53" s="456"/>
      <c r="N53" s="322"/>
      <c r="R53" s="322"/>
      <c r="AI53" s="324"/>
      <c r="AL53" s="323"/>
    </row>
    <row r="54" spans="2:38" ht="18.95" customHeight="1">
      <c r="C54" s="456"/>
      <c r="I54" s="456"/>
      <c r="AI54" s="324"/>
      <c r="AL54" s="323"/>
    </row>
    <row r="55" spans="2:38" ht="18.95" customHeight="1">
      <c r="C55" s="456"/>
      <c r="I55" s="456"/>
      <c r="AI55" s="324"/>
      <c r="AL55" s="323"/>
    </row>
    <row r="56" spans="2:38" ht="18.95" customHeight="1">
      <c r="C56" s="456"/>
      <c r="I56" s="456"/>
      <c r="AI56" s="324"/>
      <c r="AL56" s="323"/>
    </row>
    <row r="57" spans="2:38" ht="18.95" customHeight="1">
      <c r="C57" s="456"/>
      <c r="I57" s="456"/>
      <c r="AI57" s="324"/>
      <c r="AL57" s="323"/>
    </row>
    <row r="58" spans="2:38" ht="18.95" customHeight="1">
      <c r="C58" s="456"/>
      <c r="I58" s="456"/>
      <c r="AI58" s="324"/>
      <c r="AL58" s="323"/>
    </row>
    <row r="59" spans="2:38" ht="18.95" customHeight="1">
      <c r="C59" s="456"/>
      <c r="I59" s="456"/>
      <c r="AI59" s="324"/>
      <c r="AL59" s="323"/>
    </row>
    <row r="60" spans="2:38" ht="18.95" customHeight="1">
      <c r="C60" s="456"/>
      <c r="I60" s="456"/>
      <c r="AI60" s="324"/>
      <c r="AL60" s="323"/>
    </row>
    <row r="61" spans="2:38" ht="18.95" customHeight="1">
      <c r="I61" s="456"/>
      <c r="M61" s="323"/>
      <c r="AI61" s="324"/>
      <c r="AL61" s="323"/>
    </row>
    <row r="62" spans="2:38" ht="18.95" customHeight="1">
      <c r="I62" s="456"/>
      <c r="M62" s="323"/>
      <c r="AI62" s="324"/>
      <c r="AL62" s="323"/>
    </row>
    <row r="63" spans="2:38" ht="18.95" customHeight="1">
      <c r="I63" s="456"/>
      <c r="M63" s="323"/>
      <c r="AI63" s="324"/>
      <c r="AL63" s="323"/>
    </row>
    <row r="64" spans="2:38" ht="18.95" customHeight="1">
      <c r="I64" s="456"/>
      <c r="M64" s="323"/>
      <c r="AI64" s="324"/>
      <c r="AL64" s="323"/>
    </row>
    <row r="65" spans="6:38" ht="18.95" customHeight="1">
      <c r="F65" s="324"/>
      <c r="I65" s="456"/>
      <c r="M65" s="323"/>
      <c r="AI65" s="324"/>
      <c r="AL65" s="323"/>
    </row>
    <row r="66" spans="6:38" ht="18.95" customHeight="1">
      <c r="I66" s="456"/>
      <c r="M66" s="323"/>
      <c r="AI66" s="324"/>
      <c r="AL66" s="323"/>
    </row>
    <row r="67" spans="6:38" ht="18.95" customHeight="1">
      <c r="I67" s="456"/>
      <c r="M67" s="323"/>
      <c r="AI67" s="324"/>
      <c r="AL67" s="323"/>
    </row>
    <row r="68" spans="6:38" ht="18.95" customHeight="1">
      <c r="I68" s="456"/>
      <c r="M68" s="323"/>
      <c r="AI68" s="324"/>
      <c r="AL68" s="323"/>
    </row>
    <row r="69" spans="6:38" ht="18.95" customHeight="1">
      <c r="I69" s="323"/>
      <c r="M69" s="323"/>
      <c r="AI69" s="324"/>
      <c r="AL69" s="323"/>
    </row>
    <row r="70" spans="6:38" ht="18.95" customHeight="1">
      <c r="M70" s="323"/>
      <c r="AI70" s="324"/>
    </row>
    <row r="71" spans="6:38" ht="18.95" customHeight="1">
      <c r="M71" s="323"/>
      <c r="AI71" s="324"/>
    </row>
    <row r="72" spans="6:38" ht="18.95" customHeight="1">
      <c r="M72" s="323"/>
      <c r="AI72" s="324"/>
    </row>
    <row r="73" spans="6:38" ht="18.95" customHeight="1">
      <c r="M73" s="323"/>
      <c r="AI73" s="324"/>
    </row>
    <row r="74" spans="6:38" ht="18.95" customHeight="1">
      <c r="M74" s="323"/>
      <c r="AI74" s="324"/>
    </row>
    <row r="75" spans="6:38" ht="18.95" customHeight="1">
      <c r="M75" s="323"/>
      <c r="AI75" s="324"/>
    </row>
    <row r="76" spans="6:38" ht="18.95" customHeight="1">
      <c r="M76" s="323"/>
      <c r="AI76" s="324"/>
    </row>
    <row r="77" spans="6:38" ht="18.95" customHeight="1">
      <c r="M77" s="323"/>
      <c r="AI77" s="324"/>
    </row>
    <row r="78" spans="6:38" ht="18.95" customHeight="1">
      <c r="AI78" s="324"/>
    </row>
    <row r="79" spans="6:38" ht="18.95" customHeight="1">
      <c r="AI79" s="324"/>
    </row>
    <row r="80" spans="6:38" ht="18.95" customHeight="1">
      <c r="AI80" s="324"/>
    </row>
    <row r="81" spans="35:35" ht="18.95" customHeight="1">
      <c r="AI81" s="324"/>
    </row>
    <row r="82" spans="35:35" ht="18.95" customHeight="1">
      <c r="AI82" s="324"/>
    </row>
    <row r="83" spans="35:35" ht="18.95" customHeight="1">
      <c r="AI83" s="324"/>
    </row>
    <row r="84" spans="35:35" ht="18.95" customHeight="1">
      <c r="AI84" s="324"/>
    </row>
    <row r="85" spans="35:35" ht="18.95" customHeight="1">
      <c r="AI85" s="324"/>
    </row>
    <row r="86" spans="35:35" ht="18.95" customHeight="1">
      <c r="AI86" s="324"/>
    </row>
    <row r="87" spans="35:35" ht="18.95" customHeight="1">
      <c r="AI87" s="324"/>
    </row>
    <row r="88" spans="35:35" ht="18.95" customHeight="1">
      <c r="AI88" s="324"/>
    </row>
    <row r="89" spans="35:35" ht="18.95" customHeight="1">
      <c r="AI89" s="324"/>
    </row>
    <row r="90" spans="35:35" ht="18.95" customHeight="1">
      <c r="AI90" s="324"/>
    </row>
    <row r="91" spans="35:35" ht="18.95" customHeight="1">
      <c r="AI91" s="324"/>
    </row>
    <row r="92" spans="35:35" ht="18.95" customHeight="1">
      <c r="AI92" s="324"/>
    </row>
    <row r="93" spans="35:35" ht="18.95" customHeight="1">
      <c r="AI93" s="324"/>
    </row>
    <row r="94" spans="35:35" ht="18.95" customHeight="1">
      <c r="AI94" s="324"/>
    </row>
    <row r="95" spans="35:35" ht="18.95" customHeight="1">
      <c r="AI95" s="324"/>
    </row>
    <row r="96" spans="35:35" ht="18.95" customHeight="1">
      <c r="AI96" s="324"/>
    </row>
    <row r="97" spans="35:35" ht="18.95" customHeight="1">
      <c r="AI97" s="324"/>
    </row>
    <row r="98" spans="35:35" ht="18.95" customHeight="1">
      <c r="AI98" s="324"/>
    </row>
    <row r="99" spans="35:35" ht="18.95" customHeight="1">
      <c r="AI99" s="324"/>
    </row>
    <row r="100" spans="35:35" ht="18.95" customHeight="1">
      <c r="AI100" s="324"/>
    </row>
    <row r="101" spans="35:35" ht="18.95" customHeight="1">
      <c r="AI101" s="324"/>
    </row>
    <row r="102" spans="35:35" ht="18.95" customHeight="1">
      <c r="AI102" s="324"/>
    </row>
    <row r="103" spans="35:35" ht="18.95" customHeight="1">
      <c r="AI103" s="324"/>
    </row>
    <row r="104" spans="35:35" ht="18.95" customHeight="1">
      <c r="AI104" s="324"/>
    </row>
    <row r="105" spans="35:35" ht="18.95" customHeight="1">
      <c r="AI105" s="324"/>
    </row>
    <row r="106" spans="35:35" ht="18.95" customHeight="1">
      <c r="AI106" s="324"/>
    </row>
    <row r="107" spans="35:35" ht="18.95" customHeight="1">
      <c r="AI107" s="324"/>
    </row>
    <row r="108" spans="35:35" ht="18.95" customHeight="1">
      <c r="AI108" s="324"/>
    </row>
    <row r="109" spans="35:35" ht="18.95" customHeight="1">
      <c r="AI109" s="324"/>
    </row>
    <row r="110" spans="35:35" ht="18.95" customHeight="1">
      <c r="AI110" s="324"/>
    </row>
    <row r="111" spans="35:35" ht="18.95" customHeight="1">
      <c r="AI111" s="324"/>
    </row>
    <row r="112" spans="35:35" ht="18.95" customHeight="1">
      <c r="AI112" s="324"/>
    </row>
    <row r="113" spans="35:35" ht="18.95" customHeight="1">
      <c r="AI113" s="324"/>
    </row>
    <row r="114" spans="35:35" ht="18.95" customHeight="1">
      <c r="AI114" s="324"/>
    </row>
    <row r="115" spans="35:35" ht="18.95" customHeight="1">
      <c r="AI115" s="324"/>
    </row>
    <row r="116" spans="35:35" ht="18.95" customHeight="1">
      <c r="AI116" s="324"/>
    </row>
    <row r="117" spans="35:35" ht="18.95" customHeight="1">
      <c r="AI117" s="324"/>
    </row>
    <row r="118" spans="35:35" ht="18.95" customHeight="1">
      <c r="AI118" s="324"/>
    </row>
    <row r="119" spans="35:35" ht="18.95" customHeight="1">
      <c r="AI119" s="324"/>
    </row>
    <row r="120" spans="35:35" ht="18.95" customHeight="1">
      <c r="AI120" s="324"/>
    </row>
    <row r="121" spans="35:35" ht="18.95" customHeight="1">
      <c r="AI121" s="324"/>
    </row>
    <row r="122" spans="35:35" ht="18.95" customHeight="1">
      <c r="AI122" s="324"/>
    </row>
  </sheetData>
  <mergeCells count="35">
    <mergeCell ref="AK4:AL4"/>
    <mergeCell ref="AK5:AL5"/>
    <mergeCell ref="AH5:AI5"/>
    <mergeCell ref="AD4:AE4"/>
    <mergeCell ref="AD5:AE5"/>
    <mergeCell ref="A4:A7"/>
    <mergeCell ref="B4:C4"/>
    <mergeCell ref="E4:F4"/>
    <mergeCell ref="B5:C5"/>
    <mergeCell ref="E5:F5"/>
    <mergeCell ref="AQ4:AR4"/>
    <mergeCell ref="B6:B7"/>
    <mergeCell ref="L6:L7"/>
    <mergeCell ref="AQ5:AR5"/>
    <mergeCell ref="AG4:AG7"/>
    <mergeCell ref="H5:I5"/>
    <mergeCell ref="AN5:AO5"/>
    <mergeCell ref="AQ6:AQ7"/>
    <mergeCell ref="P6:P7"/>
    <mergeCell ref="W4:W7"/>
    <mergeCell ref="X4:Y4"/>
    <mergeCell ref="X5:Y5"/>
    <mergeCell ref="T6:T7"/>
    <mergeCell ref="AK6:AK7"/>
    <mergeCell ref="AM4:AM7"/>
    <mergeCell ref="AN4:AO4"/>
    <mergeCell ref="W26:AE26"/>
    <mergeCell ref="W27:AE27"/>
    <mergeCell ref="W28:AE28"/>
    <mergeCell ref="H4:I4"/>
    <mergeCell ref="AH4:AI4"/>
    <mergeCell ref="K4:U4"/>
    <mergeCell ref="K5:U5"/>
    <mergeCell ref="AA4:AB4"/>
    <mergeCell ref="AA5:AB5"/>
  </mergeCells>
  <phoneticPr fontId="10"/>
  <pageMargins left="0.7" right="0.7" top="0.75" bottom="0.75" header="0.3" footer="0.3"/>
  <pageSetup paperSize="9" scale="92" orientation="portrait" horizontalDpi="4294967292" verticalDpi="4294967292"/>
  <headerFooter>
    <oddHeader>&amp;L&amp;"Aptos"&amp;10&amp;K000000 【機密性2情報】&amp;1#_x000D_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14930-2563-45F5-A808-5BF525DA6492}">
  <sheetPr>
    <pageSetUpPr fitToPage="1"/>
  </sheetPr>
  <dimension ref="A1:J44"/>
  <sheetViews>
    <sheetView zoomScaleNormal="100" workbookViewId="0"/>
  </sheetViews>
  <sheetFormatPr defaultColWidth="13.125" defaultRowHeight="13.5"/>
  <cols>
    <col min="1" max="1" width="9" style="329" customWidth="1"/>
    <col min="2" max="4" width="10.125" style="327" customWidth="1"/>
    <col min="5" max="5" width="11.375" style="327" customWidth="1"/>
    <col min="6" max="6" width="10.125" style="327" customWidth="1"/>
    <col min="7" max="7" width="14.875" style="327"/>
    <col min="8" max="9" width="10.125" style="327" customWidth="1"/>
    <col min="10" max="16384" width="13.125" style="327"/>
  </cols>
  <sheetData>
    <row r="1" spans="1:10">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10" s="119" customFormat="1" ht="15">
      <c r="A3" s="729" t="s">
        <v>563</v>
      </c>
      <c r="B3" s="117"/>
      <c r="C3" s="118"/>
      <c r="H3" s="326"/>
    </row>
    <row r="4" spans="1:10" ht="18.75" customHeight="1">
      <c r="A4" s="953" t="s">
        <v>553</v>
      </c>
      <c r="B4" s="715" t="s">
        <v>554</v>
      </c>
      <c r="C4" s="715" t="s">
        <v>555</v>
      </c>
      <c r="D4" s="715" t="s">
        <v>556</v>
      </c>
      <c r="E4" s="715" t="s">
        <v>557</v>
      </c>
      <c r="F4" s="715" t="s">
        <v>558</v>
      </c>
      <c r="G4" s="715" t="s">
        <v>559</v>
      </c>
      <c r="H4" s="953" t="s">
        <v>353</v>
      </c>
      <c r="I4" s="956" t="s">
        <v>567</v>
      </c>
    </row>
    <row r="5" spans="1:10" ht="18.75" customHeight="1">
      <c r="A5" s="954"/>
      <c r="B5" s="23" t="s">
        <v>560</v>
      </c>
      <c r="C5" s="23" t="s">
        <v>560</v>
      </c>
      <c r="D5" s="23" t="s">
        <v>560</v>
      </c>
      <c r="E5" s="23" t="s">
        <v>561</v>
      </c>
      <c r="F5" s="23" t="s">
        <v>564</v>
      </c>
      <c r="G5" s="23" t="s">
        <v>565</v>
      </c>
      <c r="H5" s="955"/>
      <c r="I5" s="957"/>
    </row>
    <row r="6" spans="1:10" ht="18.75" customHeight="1">
      <c r="A6" s="22">
        <v>2002</v>
      </c>
      <c r="B6" s="788">
        <v>363</v>
      </c>
      <c r="C6" s="332">
        <v>1028</v>
      </c>
      <c r="D6" s="789">
        <v>310</v>
      </c>
      <c r="E6" s="790">
        <v>587909</v>
      </c>
      <c r="F6" s="791">
        <v>35</v>
      </c>
      <c r="G6" s="345">
        <v>1.8</v>
      </c>
      <c r="H6" s="792">
        <v>9</v>
      </c>
      <c r="I6" s="345">
        <v>2.23</v>
      </c>
      <c r="J6" s="328"/>
    </row>
    <row r="7" spans="1:10" ht="18.75" customHeight="1">
      <c r="A7" s="22">
        <v>2003</v>
      </c>
      <c r="B7" s="788">
        <v>310</v>
      </c>
      <c r="C7" s="332">
        <v>947</v>
      </c>
      <c r="D7" s="789">
        <v>333</v>
      </c>
      <c r="E7" s="790">
        <v>364812</v>
      </c>
      <c r="F7" s="791">
        <v>33</v>
      </c>
      <c r="G7" s="345">
        <v>0.99</v>
      </c>
      <c r="H7" s="792">
        <v>11</v>
      </c>
      <c r="I7" s="345">
        <v>1.97</v>
      </c>
      <c r="J7" s="328"/>
    </row>
    <row r="8" spans="1:10" ht="18.75" customHeight="1">
      <c r="A8" s="22">
        <v>2004</v>
      </c>
      <c r="B8" s="788">
        <v>270</v>
      </c>
      <c r="C8" s="332">
        <v>929</v>
      </c>
      <c r="D8" s="789">
        <v>341</v>
      </c>
      <c r="E8" s="790">
        <v>650963</v>
      </c>
      <c r="F8" s="791">
        <v>29</v>
      </c>
      <c r="G8" s="345">
        <v>1.52</v>
      </c>
      <c r="H8" s="792">
        <v>13</v>
      </c>
      <c r="I8" s="345">
        <v>1.87</v>
      </c>
      <c r="J8" s="328"/>
    </row>
    <row r="9" spans="1:10" ht="18.75" customHeight="1">
      <c r="A9" s="22">
        <v>2005</v>
      </c>
      <c r="B9" s="788">
        <v>307</v>
      </c>
      <c r="C9" s="332">
        <v>1103</v>
      </c>
      <c r="D9" s="789">
        <v>345</v>
      </c>
      <c r="E9" s="790">
        <v>819981</v>
      </c>
      <c r="F9" s="791">
        <v>28</v>
      </c>
      <c r="G9" s="345">
        <v>2.19</v>
      </c>
      <c r="H9" s="792">
        <v>14</v>
      </c>
      <c r="I9" s="345">
        <v>1.86</v>
      </c>
      <c r="J9" s="328"/>
    </row>
    <row r="10" spans="1:10" ht="18.75" customHeight="1">
      <c r="A10" s="22">
        <v>2006</v>
      </c>
      <c r="B10" s="788">
        <v>355</v>
      </c>
      <c r="C10" s="332">
        <v>1181</v>
      </c>
      <c r="D10" s="789">
        <v>346</v>
      </c>
      <c r="E10" s="790">
        <v>496056</v>
      </c>
      <c r="F10" s="791">
        <v>30</v>
      </c>
      <c r="G10" s="345">
        <v>1.02</v>
      </c>
      <c r="H10" s="792">
        <v>12</v>
      </c>
      <c r="I10" s="345">
        <v>1.94</v>
      </c>
      <c r="J10" s="328"/>
    </row>
    <row r="11" spans="1:10" ht="18.75" customHeight="1">
      <c r="A11" s="22">
        <v>2007</v>
      </c>
      <c r="B11" s="788">
        <v>329</v>
      </c>
      <c r="C11" s="332">
        <v>1120</v>
      </c>
      <c r="D11" s="789">
        <v>502</v>
      </c>
      <c r="E11" s="790">
        <v>396589</v>
      </c>
      <c r="F11" s="791">
        <v>29</v>
      </c>
      <c r="G11" s="345">
        <v>0.59</v>
      </c>
      <c r="H11" s="792">
        <v>12</v>
      </c>
      <c r="I11" s="345">
        <v>1.87</v>
      </c>
      <c r="J11" s="328"/>
    </row>
    <row r="12" spans="1:10" ht="18.75" customHeight="1">
      <c r="A12" s="22">
        <v>2008</v>
      </c>
      <c r="B12" s="788">
        <v>267</v>
      </c>
      <c r="C12" s="332">
        <v>1044</v>
      </c>
      <c r="D12" s="789">
        <v>517</v>
      </c>
      <c r="E12" s="790">
        <v>548826</v>
      </c>
      <c r="F12" s="791">
        <v>26</v>
      </c>
      <c r="G12" s="345">
        <v>0.86</v>
      </c>
      <c r="H12" s="792">
        <v>17</v>
      </c>
      <c r="I12" s="345">
        <v>1.6</v>
      </c>
      <c r="J12" s="328"/>
    </row>
    <row r="13" spans="1:10" ht="18.75" customHeight="1">
      <c r="A13" s="22">
        <v>2009</v>
      </c>
      <c r="B13" s="788">
        <v>295</v>
      </c>
      <c r="C13" s="332">
        <v>1093</v>
      </c>
      <c r="D13" s="789">
        <v>423</v>
      </c>
      <c r="E13" s="790">
        <v>472628</v>
      </c>
      <c r="F13" s="791">
        <v>27</v>
      </c>
      <c r="G13" s="345">
        <v>0.79</v>
      </c>
      <c r="H13" s="792">
        <v>17</v>
      </c>
      <c r="I13" s="345">
        <v>1.58</v>
      </c>
      <c r="J13" s="328"/>
    </row>
    <row r="14" spans="1:10" ht="18.75" customHeight="1">
      <c r="A14" s="22">
        <v>2010</v>
      </c>
      <c r="B14" s="788">
        <v>258</v>
      </c>
      <c r="C14" s="332">
        <v>1139</v>
      </c>
      <c r="D14" s="789">
        <v>493</v>
      </c>
      <c r="E14" s="790">
        <v>427758</v>
      </c>
      <c r="F14" s="791">
        <v>23</v>
      </c>
      <c r="G14" s="345">
        <v>0.55000000000000004</v>
      </c>
      <c r="H14" s="792">
        <v>19</v>
      </c>
      <c r="I14" s="345">
        <v>1.45</v>
      </c>
      <c r="J14" s="328"/>
    </row>
    <row r="15" spans="1:10" ht="18.75" customHeight="1">
      <c r="A15" s="22">
        <v>2011</v>
      </c>
      <c r="B15" s="788">
        <v>284</v>
      </c>
      <c r="C15" s="332">
        <v>1062</v>
      </c>
      <c r="D15" s="789">
        <v>479</v>
      </c>
      <c r="E15" s="790">
        <v>400759</v>
      </c>
      <c r="F15" s="791">
        <v>27</v>
      </c>
      <c r="G15" s="345">
        <v>0.6</v>
      </c>
      <c r="H15" s="792">
        <v>16</v>
      </c>
      <c r="I15" s="345">
        <v>1.61</v>
      </c>
      <c r="J15" s="328"/>
    </row>
    <row r="16" spans="1:10" ht="18.75" customHeight="1">
      <c r="A16" s="22">
        <v>2012</v>
      </c>
      <c r="B16" s="788">
        <v>235</v>
      </c>
      <c r="C16" s="332">
        <v>1074</v>
      </c>
      <c r="D16" s="789">
        <v>526</v>
      </c>
      <c r="E16" s="790">
        <v>385529</v>
      </c>
      <c r="F16" s="791">
        <v>22</v>
      </c>
      <c r="G16" s="345">
        <v>0.47</v>
      </c>
      <c r="H16" s="792">
        <v>23</v>
      </c>
      <c r="I16" s="345">
        <v>1.25</v>
      </c>
      <c r="J16" s="328"/>
    </row>
    <row r="17" spans="1:10" ht="18.75" customHeight="1">
      <c r="A17" s="22">
        <v>2013</v>
      </c>
      <c r="B17" s="788">
        <v>254</v>
      </c>
      <c r="C17" s="332">
        <v>1130</v>
      </c>
      <c r="D17" s="789">
        <v>531</v>
      </c>
      <c r="E17" s="790">
        <v>328974</v>
      </c>
      <c r="F17" s="791">
        <v>22</v>
      </c>
      <c r="G17" s="345">
        <v>0.43</v>
      </c>
      <c r="H17" s="792">
        <v>22</v>
      </c>
      <c r="I17" s="345">
        <v>1.32</v>
      </c>
      <c r="J17" s="328"/>
    </row>
    <row r="18" spans="1:10" ht="18.75" customHeight="1">
      <c r="A18" s="22">
        <v>2014</v>
      </c>
      <c r="B18" s="788">
        <v>219</v>
      </c>
      <c r="C18" s="332">
        <v>1073</v>
      </c>
      <c r="D18" s="789">
        <v>516</v>
      </c>
      <c r="E18" s="790">
        <v>351027</v>
      </c>
      <c r="F18" s="791">
        <v>20</v>
      </c>
      <c r="G18" s="345">
        <v>0.48</v>
      </c>
      <c r="H18" s="792">
        <v>27</v>
      </c>
      <c r="I18" s="345">
        <v>1.1200000000000001</v>
      </c>
      <c r="J18" s="328"/>
    </row>
    <row r="19" spans="1:10" ht="18.75" customHeight="1">
      <c r="A19" s="22">
        <v>2015</v>
      </c>
      <c r="B19" s="788">
        <v>236</v>
      </c>
      <c r="C19" s="332">
        <v>1169</v>
      </c>
      <c r="D19" s="789">
        <v>574</v>
      </c>
      <c r="E19" s="790">
        <v>422493</v>
      </c>
      <c r="F19" s="791">
        <v>20</v>
      </c>
      <c r="G19" s="345">
        <v>0.65</v>
      </c>
      <c r="H19" s="792">
        <v>24</v>
      </c>
      <c r="I19" s="345">
        <v>1.24</v>
      </c>
      <c r="J19" s="328"/>
    </row>
    <row r="20" spans="1:10" ht="18.75" customHeight="1">
      <c r="A20" s="22">
        <v>2016</v>
      </c>
      <c r="B20" s="788">
        <v>190</v>
      </c>
      <c r="C20" s="332">
        <v>1197</v>
      </c>
      <c r="D20" s="789">
        <v>552</v>
      </c>
      <c r="E20" s="790">
        <v>294036</v>
      </c>
      <c r="F20" s="791">
        <v>16</v>
      </c>
      <c r="G20" s="345">
        <v>0.42</v>
      </c>
      <c r="H20" s="792">
        <v>34</v>
      </c>
      <c r="I20" s="345">
        <v>0.88</v>
      </c>
      <c r="J20" s="328"/>
    </row>
    <row r="21" spans="1:10" ht="18.75" customHeight="1">
      <c r="A21" s="22">
        <v>2017</v>
      </c>
      <c r="B21" s="788">
        <v>215</v>
      </c>
      <c r="C21" s="332">
        <v>1175</v>
      </c>
      <c r="D21" s="789">
        <v>608</v>
      </c>
      <c r="E21" s="790">
        <v>318645</v>
      </c>
      <c r="F21" s="791">
        <v>18</v>
      </c>
      <c r="G21" s="345">
        <v>0.4</v>
      </c>
      <c r="H21" s="792">
        <v>30</v>
      </c>
      <c r="I21" s="345">
        <v>1.01</v>
      </c>
      <c r="J21" s="328"/>
    </row>
    <row r="22" spans="1:10" ht="18.75" customHeight="1">
      <c r="A22" s="22">
        <v>2018</v>
      </c>
      <c r="B22" s="788">
        <v>192</v>
      </c>
      <c r="C22" s="332">
        <v>1161</v>
      </c>
      <c r="D22" s="789">
        <v>644</v>
      </c>
      <c r="E22" s="790">
        <v>260090</v>
      </c>
      <c r="F22" s="791">
        <v>17</v>
      </c>
      <c r="G22" s="345">
        <v>0.28999999999999998</v>
      </c>
      <c r="H22" s="792">
        <v>34</v>
      </c>
      <c r="I22" s="345">
        <v>0.87</v>
      </c>
      <c r="J22" s="328"/>
    </row>
    <row r="23" spans="1:10" ht="18.75" customHeight="1">
      <c r="A23" s="22">
        <v>2019</v>
      </c>
      <c r="B23" s="788">
        <v>166</v>
      </c>
      <c r="C23" s="332">
        <v>1156</v>
      </c>
      <c r="D23" s="789">
        <v>634</v>
      </c>
      <c r="E23" s="790">
        <v>285341</v>
      </c>
      <c r="F23" s="791">
        <v>14</v>
      </c>
      <c r="G23" s="345">
        <v>0.34</v>
      </c>
      <c r="H23" s="792">
        <v>39</v>
      </c>
      <c r="I23" s="345">
        <v>0.73</v>
      </c>
      <c r="J23" s="328"/>
    </row>
    <row r="24" spans="1:10" ht="18.75" customHeight="1">
      <c r="A24" s="22">
        <v>2020</v>
      </c>
      <c r="B24" s="788">
        <v>159</v>
      </c>
      <c r="C24" s="332">
        <v>1192</v>
      </c>
      <c r="D24" s="789">
        <v>701</v>
      </c>
      <c r="E24" s="790">
        <v>218523</v>
      </c>
      <c r="F24" s="791">
        <v>13</v>
      </c>
      <c r="G24" s="345">
        <v>0.2</v>
      </c>
      <c r="H24" s="792">
        <v>40</v>
      </c>
      <c r="I24" s="345">
        <v>0.72</v>
      </c>
      <c r="J24" s="328"/>
    </row>
    <row r="25" spans="1:10" ht="18.75" customHeight="1">
      <c r="A25" s="22">
        <v>2021</v>
      </c>
      <c r="B25" s="788">
        <v>189</v>
      </c>
      <c r="C25" s="332">
        <v>1175</v>
      </c>
      <c r="D25" s="789">
        <v>731</v>
      </c>
      <c r="E25" s="790">
        <v>193943</v>
      </c>
      <c r="F25" s="791">
        <v>16</v>
      </c>
      <c r="G25" s="345">
        <v>0.2</v>
      </c>
      <c r="H25" s="792">
        <v>37</v>
      </c>
      <c r="I25" s="345">
        <v>0.8</v>
      </c>
      <c r="J25" s="328"/>
    </row>
    <row r="26" spans="1:10" ht="18.75" customHeight="1">
      <c r="A26" s="22">
        <v>2022</v>
      </c>
      <c r="B26" s="788">
        <v>135</v>
      </c>
      <c r="C26" s="332">
        <v>1071</v>
      </c>
      <c r="D26" s="789">
        <v>692</v>
      </c>
      <c r="E26" s="790">
        <v>158851</v>
      </c>
      <c r="F26" s="791">
        <v>13</v>
      </c>
      <c r="G26" s="345">
        <v>0.1</v>
      </c>
      <c r="H26" s="792">
        <v>45</v>
      </c>
      <c r="I26" s="345">
        <v>0.62</v>
      </c>
      <c r="J26" s="328"/>
    </row>
    <row r="27" spans="1:10" ht="18.75" customHeight="1">
      <c r="A27" s="22">
        <v>2023</v>
      </c>
      <c r="B27" s="788">
        <v>138</v>
      </c>
      <c r="C27" s="332">
        <v>1057</v>
      </c>
      <c r="D27" s="789">
        <v>747</v>
      </c>
      <c r="E27" s="790">
        <v>102668</v>
      </c>
      <c r="F27" s="791">
        <v>13</v>
      </c>
      <c r="G27" s="345">
        <v>0.08</v>
      </c>
      <c r="H27" s="792">
        <v>41</v>
      </c>
      <c r="I27" s="345">
        <v>0.71</v>
      </c>
      <c r="J27" s="328"/>
    </row>
    <row r="28" spans="1:10" ht="18.75" customHeight="1">
      <c r="A28" s="23">
        <v>2024</v>
      </c>
      <c r="B28" s="793">
        <v>131</v>
      </c>
      <c r="C28" s="794">
        <v>941</v>
      </c>
      <c r="D28" s="795">
        <v>702</v>
      </c>
      <c r="E28" s="796">
        <v>112821</v>
      </c>
      <c r="F28" s="797">
        <v>14</v>
      </c>
      <c r="G28" s="798">
        <v>0.13</v>
      </c>
      <c r="H28" s="799">
        <v>41</v>
      </c>
      <c r="I28" s="798">
        <v>0.7</v>
      </c>
    </row>
    <row r="29" spans="1:10" ht="18.75" customHeight="1">
      <c r="A29" s="716" t="s">
        <v>562</v>
      </c>
      <c r="B29" s="46"/>
      <c r="C29" s="46"/>
      <c r="D29" s="46"/>
      <c r="E29" s="46"/>
      <c r="F29" s="46"/>
      <c r="G29" s="46"/>
      <c r="H29" s="46"/>
      <c r="I29" s="46"/>
    </row>
    <row r="30" spans="1:10" ht="14.25">
      <c r="A30" s="457"/>
      <c r="B30" s="458"/>
      <c r="C30" s="458"/>
      <c r="D30" s="458"/>
      <c r="E30" s="458"/>
      <c r="F30" s="458"/>
      <c r="G30" s="458"/>
      <c r="H30" s="458"/>
      <c r="I30" s="458"/>
    </row>
    <row r="31" spans="1:10" ht="14.25">
      <c r="A31" s="457"/>
      <c r="B31" s="459"/>
      <c r="C31" s="459"/>
      <c r="D31" s="459"/>
      <c r="E31" s="459"/>
      <c r="F31" s="459"/>
      <c r="G31" s="460"/>
      <c r="H31" s="459"/>
      <c r="I31" s="459"/>
    </row>
    <row r="32" spans="1:10">
      <c r="B32" s="330"/>
      <c r="C32" s="330"/>
      <c r="D32" s="330"/>
      <c r="E32" s="330"/>
      <c r="F32" s="330"/>
      <c r="G32" s="331"/>
    </row>
    <row r="33" spans="2:7">
      <c r="B33" s="330"/>
      <c r="C33" s="330"/>
      <c r="D33" s="330"/>
      <c r="E33" s="330"/>
      <c r="F33" s="330"/>
      <c r="G33" s="331"/>
    </row>
    <row r="34" spans="2:7">
      <c r="B34" s="330"/>
      <c r="C34" s="330"/>
      <c r="D34" s="330"/>
      <c r="E34" s="330"/>
      <c r="F34" s="330"/>
      <c r="G34" s="331"/>
    </row>
    <row r="35" spans="2:7">
      <c r="B35" s="330"/>
      <c r="C35" s="330"/>
      <c r="D35" s="330"/>
      <c r="E35" s="330"/>
      <c r="F35" s="330"/>
      <c r="G35" s="331"/>
    </row>
    <row r="36" spans="2:7">
      <c r="B36" s="330"/>
      <c r="C36" s="330"/>
      <c r="D36" s="330"/>
      <c r="E36" s="330"/>
      <c r="F36" s="330"/>
      <c r="G36" s="331"/>
    </row>
    <row r="37" spans="2:7">
      <c r="B37" s="330"/>
      <c r="C37" s="330"/>
      <c r="D37" s="330"/>
      <c r="E37" s="330"/>
      <c r="F37" s="330"/>
      <c r="G37" s="331"/>
    </row>
    <row r="38" spans="2:7">
      <c r="B38" s="330"/>
      <c r="C38" s="330"/>
      <c r="D38" s="330"/>
      <c r="E38" s="330"/>
      <c r="F38" s="330"/>
      <c r="G38" s="331"/>
    </row>
    <row r="39" spans="2:7">
      <c r="B39" s="330"/>
      <c r="C39" s="330"/>
      <c r="D39" s="330"/>
      <c r="E39" s="330"/>
      <c r="F39" s="330"/>
      <c r="G39" s="331"/>
    </row>
    <row r="40" spans="2:7">
      <c r="B40" s="330"/>
      <c r="C40" s="330"/>
      <c r="D40" s="330"/>
      <c r="E40" s="330"/>
      <c r="F40" s="330"/>
      <c r="G40" s="331"/>
    </row>
    <row r="41" spans="2:7">
      <c r="B41" s="330"/>
      <c r="C41" s="330"/>
      <c r="D41" s="330"/>
      <c r="E41" s="330"/>
      <c r="F41" s="330"/>
      <c r="G41" s="331"/>
    </row>
    <row r="42" spans="2:7">
      <c r="B42" s="330"/>
      <c r="C42" s="330"/>
      <c r="D42" s="330"/>
      <c r="E42" s="330"/>
      <c r="F42" s="330"/>
      <c r="G42" s="331"/>
    </row>
    <row r="43" spans="2:7">
      <c r="B43" s="330"/>
      <c r="C43" s="330"/>
      <c r="D43" s="330"/>
      <c r="E43" s="330"/>
      <c r="F43" s="330"/>
      <c r="G43" s="331"/>
    </row>
    <row r="44" spans="2:7">
      <c r="B44" s="330"/>
      <c r="C44" s="330"/>
      <c r="D44" s="330"/>
      <c r="E44" s="330"/>
      <c r="F44" s="330"/>
      <c r="G44" s="331"/>
    </row>
  </sheetData>
  <mergeCells count="3">
    <mergeCell ref="A4:A5"/>
    <mergeCell ref="H4:H5"/>
    <mergeCell ref="I4:I5"/>
  </mergeCells>
  <phoneticPr fontId="10"/>
  <pageMargins left="0.7" right="0.7" top="0.75" bottom="0.75" header="0.3" footer="0.3"/>
  <pageSetup paperSize="9" orientation="portrait" horizontalDpi="0" verticalDpi="0"/>
  <headerFooter>
    <oddHeader>&amp;L&amp;"Aptos"&amp;10&amp;K000000 【機密性2情報】&amp;1#_x000D_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56473-22C4-4EE3-B98C-216834CC6DBC}">
  <sheetPr>
    <pageSetUpPr fitToPage="1"/>
  </sheetPr>
  <dimension ref="A1:N30"/>
  <sheetViews>
    <sheetView zoomScale="90" zoomScaleNormal="90" workbookViewId="0"/>
  </sheetViews>
  <sheetFormatPr defaultColWidth="13.125" defaultRowHeight="15.75"/>
  <cols>
    <col min="1" max="1" width="9" style="28" customWidth="1"/>
    <col min="2" max="2" width="16" style="28" customWidth="1"/>
    <col min="3" max="4" width="12.5" style="333" customWidth="1"/>
    <col min="5" max="5" width="9" style="333" customWidth="1"/>
    <col min="6" max="6" width="11.375" style="333" customWidth="1"/>
    <col min="7" max="8" width="13.125" style="28"/>
    <col min="9" max="9" width="13.25" style="28" customWidth="1"/>
    <col min="10" max="16384" width="13.125" style="28"/>
  </cols>
  <sheetData>
    <row r="1" spans="1:14">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14">
      <c r="A3" s="85" t="s">
        <v>150</v>
      </c>
      <c r="B3" s="112"/>
      <c r="C3" s="46"/>
      <c r="D3" s="46"/>
      <c r="E3" s="46"/>
      <c r="F3" s="46"/>
      <c r="G3" s="111"/>
    </row>
    <row r="4" spans="1:14" ht="21" customHeight="1">
      <c r="A4" s="953" t="s">
        <v>553</v>
      </c>
      <c r="B4" s="715" t="s">
        <v>568</v>
      </c>
      <c r="C4" s="958" t="s">
        <v>569</v>
      </c>
      <c r="D4" s="958"/>
      <c r="E4" s="715" t="s">
        <v>570</v>
      </c>
      <c r="F4" s="953" t="s">
        <v>571</v>
      </c>
    </row>
    <row r="5" spans="1:14" ht="21" customHeight="1">
      <c r="A5" s="954"/>
      <c r="B5" s="23" t="s">
        <v>572</v>
      </c>
      <c r="C5" s="113" t="s">
        <v>573</v>
      </c>
      <c r="D5" s="113" t="s">
        <v>574</v>
      </c>
      <c r="E5" s="23" t="s">
        <v>564</v>
      </c>
      <c r="F5" s="954"/>
    </row>
    <row r="6" spans="1:14" ht="21.75" customHeight="1">
      <c r="A6" s="22">
        <v>2002</v>
      </c>
      <c r="B6" s="461">
        <v>172</v>
      </c>
      <c r="C6" s="332">
        <v>556793</v>
      </c>
      <c r="D6" s="332">
        <v>31116</v>
      </c>
      <c r="E6" s="800">
        <v>5.3</v>
      </c>
      <c r="F6" s="801">
        <v>1.7999999999999999E-2</v>
      </c>
      <c r="H6" s="114"/>
      <c r="I6" s="114"/>
      <c r="J6" s="741"/>
      <c r="L6" s="114"/>
      <c r="M6" s="304"/>
      <c r="N6" s="305"/>
    </row>
    <row r="7" spans="1:14" ht="21.75" customHeight="1">
      <c r="A7" s="22">
        <v>2003</v>
      </c>
      <c r="B7" s="461">
        <v>141.19999999999999</v>
      </c>
      <c r="C7" s="332">
        <v>328920</v>
      </c>
      <c r="D7" s="332">
        <v>35892</v>
      </c>
      <c r="E7" s="800">
        <v>9.8000000000000007</v>
      </c>
      <c r="F7" s="801">
        <v>2.5000000000000001E-2</v>
      </c>
      <c r="G7" s="108"/>
      <c r="H7" s="114"/>
      <c r="I7" s="114"/>
      <c r="J7" s="741"/>
      <c r="L7" s="114"/>
      <c r="M7" s="304"/>
      <c r="N7" s="305"/>
    </row>
    <row r="8" spans="1:14" ht="21.75" customHeight="1">
      <c r="A8" s="22">
        <v>2004</v>
      </c>
      <c r="B8" s="461">
        <v>172.2</v>
      </c>
      <c r="C8" s="332">
        <v>518998</v>
      </c>
      <c r="D8" s="332">
        <v>131965</v>
      </c>
      <c r="E8" s="800">
        <v>20.3</v>
      </c>
      <c r="F8" s="801">
        <v>7.6999999999999999E-2</v>
      </c>
      <c r="H8" s="114"/>
      <c r="I8" s="114"/>
      <c r="J8" s="741"/>
      <c r="L8" s="114"/>
      <c r="M8" s="304"/>
      <c r="N8" s="305"/>
    </row>
    <row r="9" spans="1:14" ht="21.75" customHeight="1">
      <c r="A9" s="22">
        <v>2005</v>
      </c>
      <c r="B9" s="461">
        <v>171.7</v>
      </c>
      <c r="C9" s="332">
        <v>754213</v>
      </c>
      <c r="D9" s="332">
        <v>65768</v>
      </c>
      <c r="E9" s="800">
        <v>8</v>
      </c>
      <c r="F9" s="801">
        <v>3.7999999999999999E-2</v>
      </c>
      <c r="H9" s="114"/>
      <c r="I9" s="114"/>
      <c r="J9" s="741"/>
      <c r="L9" s="114"/>
      <c r="M9" s="304"/>
      <c r="N9" s="305"/>
    </row>
    <row r="10" spans="1:14" ht="21.75" customHeight="1">
      <c r="A10" s="22">
        <v>2006</v>
      </c>
      <c r="B10" s="461">
        <v>227.5</v>
      </c>
      <c r="C10" s="332">
        <v>352870</v>
      </c>
      <c r="D10" s="332">
        <v>143186</v>
      </c>
      <c r="E10" s="800">
        <v>28.9</v>
      </c>
      <c r="F10" s="801">
        <v>6.3E-2</v>
      </c>
      <c r="H10" s="114"/>
      <c r="I10" s="114"/>
      <c r="J10" s="741"/>
      <c r="L10" s="114"/>
      <c r="M10" s="304"/>
      <c r="N10" s="305"/>
    </row>
    <row r="11" spans="1:14" ht="21.75" customHeight="1">
      <c r="A11" s="22">
        <v>2007</v>
      </c>
      <c r="B11" s="461">
        <v>217.1</v>
      </c>
      <c r="C11" s="332">
        <v>295947</v>
      </c>
      <c r="D11" s="332">
        <v>100642</v>
      </c>
      <c r="E11" s="800">
        <v>25.4</v>
      </c>
      <c r="F11" s="801">
        <v>4.5999999999999999E-2</v>
      </c>
      <c r="G11" s="115"/>
      <c r="H11" s="114"/>
      <c r="I11" s="114"/>
      <c r="J11" s="741"/>
      <c r="L11" s="114"/>
      <c r="M11" s="304"/>
      <c r="N11" s="305"/>
    </row>
    <row r="12" spans="1:14" ht="21.75" customHeight="1">
      <c r="A12" s="22">
        <v>2008</v>
      </c>
      <c r="B12" s="461">
        <v>229.1</v>
      </c>
      <c r="C12" s="332">
        <v>442938</v>
      </c>
      <c r="D12" s="332">
        <v>105888</v>
      </c>
      <c r="E12" s="800">
        <v>19.3</v>
      </c>
      <c r="F12" s="801">
        <v>4.5999999999999999E-2</v>
      </c>
      <c r="H12" s="114"/>
      <c r="I12" s="114"/>
      <c r="J12" s="741"/>
      <c r="L12" s="114"/>
      <c r="M12" s="304"/>
      <c r="N12" s="305"/>
    </row>
    <row r="13" spans="1:14" ht="21.75" customHeight="1">
      <c r="A13" s="22">
        <v>2009</v>
      </c>
      <c r="B13" s="461">
        <v>240.9</v>
      </c>
      <c r="C13" s="332">
        <v>336104</v>
      </c>
      <c r="D13" s="332">
        <v>136525</v>
      </c>
      <c r="E13" s="800">
        <v>28.9</v>
      </c>
      <c r="F13" s="801">
        <v>5.7000000000000002E-2</v>
      </c>
      <c r="H13" s="114"/>
      <c r="I13" s="114"/>
      <c r="J13" s="741"/>
      <c r="L13" s="114"/>
      <c r="M13" s="304"/>
      <c r="N13" s="305"/>
    </row>
    <row r="14" spans="1:14" ht="21.75" customHeight="1">
      <c r="A14" s="22">
        <v>2010</v>
      </c>
      <c r="B14" s="461">
        <v>237.5</v>
      </c>
      <c r="C14" s="332">
        <v>270996</v>
      </c>
      <c r="D14" s="332">
        <v>156762</v>
      </c>
      <c r="E14" s="800">
        <v>36.6</v>
      </c>
      <c r="F14" s="801">
        <v>6.6000000000000003E-2</v>
      </c>
      <c r="H14" s="114"/>
      <c r="I14" s="114"/>
      <c r="J14" s="741"/>
      <c r="L14" s="114"/>
      <c r="M14" s="304"/>
      <c r="N14" s="305"/>
    </row>
    <row r="15" spans="1:14" ht="21.75" customHeight="1">
      <c r="A15" s="22">
        <v>2011</v>
      </c>
      <c r="B15" s="461">
        <v>294</v>
      </c>
      <c r="C15" s="332">
        <v>285628</v>
      </c>
      <c r="D15" s="332">
        <v>115131</v>
      </c>
      <c r="E15" s="800">
        <v>28.7</v>
      </c>
      <c r="F15" s="801">
        <v>3.9E-2</v>
      </c>
      <c r="H15" s="114"/>
      <c r="I15" s="114"/>
      <c r="J15" s="741"/>
      <c r="L15" s="114"/>
      <c r="M15" s="304"/>
      <c r="N15" s="305"/>
    </row>
    <row r="16" spans="1:14" ht="21.75" customHeight="1">
      <c r="A16" s="22">
        <v>2012</v>
      </c>
      <c r="B16" s="461">
        <v>172.9</v>
      </c>
      <c r="C16" s="332">
        <v>248350</v>
      </c>
      <c r="D16" s="332">
        <v>137179</v>
      </c>
      <c r="E16" s="800">
        <v>35.6</v>
      </c>
      <c r="F16" s="801">
        <v>7.9000000000000001E-2</v>
      </c>
      <c r="H16" s="114"/>
      <c r="I16" s="114"/>
      <c r="J16" s="741"/>
      <c r="L16" s="114"/>
      <c r="M16" s="304"/>
      <c r="N16" s="305"/>
    </row>
    <row r="17" spans="1:14" ht="21.75" customHeight="1">
      <c r="A17" s="22">
        <v>2013</v>
      </c>
      <c r="B17" s="461">
        <v>185.2</v>
      </c>
      <c r="C17" s="332">
        <v>230175</v>
      </c>
      <c r="D17" s="332">
        <v>98799</v>
      </c>
      <c r="E17" s="800">
        <v>30</v>
      </c>
      <c r="F17" s="801">
        <v>5.2999999999999999E-2</v>
      </c>
      <c r="H17" s="114"/>
      <c r="I17" s="114"/>
      <c r="J17" s="741"/>
      <c r="L17" s="114"/>
      <c r="M17" s="304"/>
      <c r="N17" s="305"/>
    </row>
    <row r="18" spans="1:14" ht="21.75" customHeight="1">
      <c r="A18" s="22">
        <v>2014</v>
      </c>
      <c r="B18" s="461">
        <v>172.1</v>
      </c>
      <c r="C18" s="332">
        <v>246994</v>
      </c>
      <c r="D18" s="332">
        <v>104032</v>
      </c>
      <c r="E18" s="800">
        <v>29.6</v>
      </c>
      <c r="F18" s="801">
        <v>0.06</v>
      </c>
      <c r="H18" s="114"/>
      <c r="I18" s="114"/>
      <c r="J18" s="741"/>
      <c r="L18" s="114"/>
      <c r="M18" s="304"/>
      <c r="N18" s="305"/>
    </row>
    <row r="19" spans="1:14" ht="21.75" customHeight="1">
      <c r="A19" s="22">
        <v>2015</v>
      </c>
      <c r="B19" s="461">
        <v>187.7</v>
      </c>
      <c r="C19" s="332">
        <v>371023</v>
      </c>
      <c r="D19" s="332">
        <v>51469</v>
      </c>
      <c r="E19" s="800">
        <v>12.2</v>
      </c>
      <c r="F19" s="801">
        <v>2.7E-2</v>
      </c>
      <c r="H19" s="114"/>
      <c r="I19" s="114"/>
      <c r="J19" s="741"/>
      <c r="L19" s="114"/>
      <c r="M19" s="304"/>
      <c r="N19" s="305"/>
    </row>
    <row r="20" spans="1:14" ht="21.75" customHeight="1">
      <c r="A20" s="22">
        <v>2016</v>
      </c>
      <c r="B20" s="461">
        <v>190.7</v>
      </c>
      <c r="C20" s="332">
        <v>231334</v>
      </c>
      <c r="D20" s="332">
        <v>62702</v>
      </c>
      <c r="E20" s="800">
        <v>21.3</v>
      </c>
      <c r="F20" s="801">
        <v>3.3000000000000002E-2</v>
      </c>
      <c r="H20" s="114"/>
      <c r="I20" s="114"/>
      <c r="J20" s="741"/>
      <c r="L20" s="114"/>
      <c r="M20" s="304"/>
      <c r="N20" s="305"/>
    </row>
    <row r="21" spans="1:14" ht="21.75" customHeight="1">
      <c r="A21" s="22">
        <v>2017</v>
      </c>
      <c r="B21" s="461">
        <v>172.8</v>
      </c>
      <c r="C21" s="332">
        <v>241537</v>
      </c>
      <c r="D21" s="332">
        <v>77107</v>
      </c>
      <c r="E21" s="800">
        <v>24.2</v>
      </c>
      <c r="F21" s="801">
        <v>4.4999999999999998E-2</v>
      </c>
      <c r="H21" s="114"/>
      <c r="I21" s="114"/>
      <c r="J21" s="741"/>
      <c r="L21" s="114"/>
      <c r="M21" s="304"/>
      <c r="N21" s="305"/>
    </row>
    <row r="22" spans="1:14" ht="21.75" customHeight="1">
      <c r="A22" s="22">
        <v>2018</v>
      </c>
      <c r="B22" s="461">
        <v>163.5</v>
      </c>
      <c r="C22" s="332">
        <v>185729</v>
      </c>
      <c r="D22" s="332">
        <v>74361</v>
      </c>
      <c r="E22" s="800">
        <v>28.6</v>
      </c>
      <c r="F22" s="801">
        <v>4.4999999999999998E-2</v>
      </c>
      <c r="H22" s="114"/>
      <c r="I22" s="114"/>
      <c r="J22" s="741"/>
      <c r="L22" s="114"/>
      <c r="M22" s="304"/>
      <c r="N22" s="305"/>
    </row>
    <row r="23" spans="1:14" ht="21.75" customHeight="1">
      <c r="A23" s="22">
        <v>2019</v>
      </c>
      <c r="B23" s="461">
        <v>165.8</v>
      </c>
      <c r="C23" s="332">
        <v>213621</v>
      </c>
      <c r="D23" s="332">
        <v>71721</v>
      </c>
      <c r="E23" s="800">
        <v>25.1</v>
      </c>
      <c r="F23" s="801">
        <v>4.2999999999999997E-2</v>
      </c>
      <c r="H23" s="114"/>
      <c r="I23" s="114"/>
      <c r="J23" s="741"/>
      <c r="L23" s="114"/>
      <c r="M23" s="304"/>
      <c r="N23" s="305"/>
    </row>
    <row r="24" spans="1:14" ht="21.75" customHeight="1">
      <c r="A24" s="22">
        <v>2020</v>
      </c>
      <c r="B24" s="461">
        <v>163.69999999999999</v>
      </c>
      <c r="C24" s="332">
        <v>139991</v>
      </c>
      <c r="D24" s="332">
        <v>78532</v>
      </c>
      <c r="E24" s="800">
        <v>35.9</v>
      </c>
      <c r="F24" s="801">
        <v>4.8000000000000001E-2</v>
      </c>
      <c r="G24" s="116"/>
      <c r="H24" s="114"/>
      <c r="I24" s="114"/>
      <c r="J24" s="741"/>
      <c r="L24" s="114"/>
      <c r="M24" s="304"/>
      <c r="N24" s="305"/>
    </row>
    <row r="25" spans="1:14" ht="21.75" customHeight="1">
      <c r="A25" s="22">
        <v>2021</v>
      </c>
      <c r="B25" s="461">
        <v>153.80000000000001</v>
      </c>
      <c r="C25" s="332">
        <v>145311</v>
      </c>
      <c r="D25" s="332">
        <v>48632</v>
      </c>
      <c r="E25" s="800">
        <v>25.1</v>
      </c>
      <c r="F25" s="801">
        <v>3.2000000000000001E-2</v>
      </c>
      <c r="G25" s="116"/>
      <c r="H25" s="114"/>
      <c r="I25" s="114"/>
      <c r="J25" s="741"/>
      <c r="L25" s="114"/>
      <c r="M25" s="304"/>
      <c r="N25" s="305"/>
    </row>
    <row r="26" spans="1:14" ht="21.75" customHeight="1">
      <c r="A26" s="22">
        <v>2022</v>
      </c>
      <c r="B26" s="461">
        <v>135</v>
      </c>
      <c r="C26" s="332">
        <v>71000</v>
      </c>
      <c r="D26" s="332">
        <v>87851</v>
      </c>
      <c r="E26" s="800">
        <v>55.3</v>
      </c>
      <c r="F26" s="801">
        <v>6.5000000000000002E-2</v>
      </c>
      <c r="G26" s="116"/>
      <c r="H26" s="114"/>
      <c r="I26" s="114"/>
      <c r="J26" s="741"/>
      <c r="L26" s="114"/>
      <c r="M26" s="304"/>
      <c r="N26" s="305"/>
    </row>
    <row r="27" spans="1:14" ht="21.75" customHeight="1">
      <c r="A27" s="22">
        <v>2023</v>
      </c>
      <c r="B27" s="461">
        <v>130.5</v>
      </c>
      <c r="C27" s="332">
        <v>57254</v>
      </c>
      <c r="D27" s="332">
        <v>45414</v>
      </c>
      <c r="E27" s="800">
        <v>44.2</v>
      </c>
      <c r="F27" s="801">
        <v>3.5000000000000003E-2</v>
      </c>
      <c r="H27" s="114"/>
      <c r="I27" s="114"/>
      <c r="J27" s="741"/>
      <c r="L27" s="114"/>
      <c r="M27" s="304"/>
      <c r="N27" s="305"/>
    </row>
    <row r="28" spans="1:14" ht="21.75" customHeight="1">
      <c r="A28" s="23">
        <v>2024</v>
      </c>
      <c r="B28" s="462">
        <v>148.30000000000001</v>
      </c>
      <c r="C28" s="794">
        <v>88149</v>
      </c>
      <c r="D28" s="794">
        <v>24672</v>
      </c>
      <c r="E28" s="802">
        <v>21.9</v>
      </c>
      <c r="F28" s="803">
        <v>1.7000000000000001E-2</v>
      </c>
      <c r="H28" s="114"/>
      <c r="I28" s="114"/>
      <c r="J28" s="741"/>
    </row>
    <row r="29" spans="1:14" ht="21.75" customHeight="1">
      <c r="A29" s="46" t="s">
        <v>575</v>
      </c>
      <c r="B29" s="46"/>
      <c r="C29" s="46"/>
      <c r="D29" s="46"/>
      <c r="E29" s="46"/>
      <c r="F29" s="46"/>
    </row>
    <row r="30" spans="1:14">
      <c r="A30" s="458"/>
      <c r="B30" s="458"/>
      <c r="C30" s="458"/>
      <c r="D30" s="458"/>
      <c r="E30" s="458"/>
      <c r="F30" s="458"/>
    </row>
  </sheetData>
  <mergeCells count="3">
    <mergeCell ref="A4:A5"/>
    <mergeCell ref="C4:D4"/>
    <mergeCell ref="F4:F5"/>
  </mergeCells>
  <phoneticPr fontId="10"/>
  <pageMargins left="0.7" right="0.7" top="0.75" bottom="0.75" header="0.3" footer="0.3"/>
  <pageSetup paperSize="9" orientation="portrait" horizontalDpi="0" verticalDpi="0"/>
  <headerFooter>
    <oddHeader>&amp;L&amp;"Aptos"&amp;10&amp;K000000 【機密性2情報】&amp;1#_x000D_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87322-9E94-4730-B3FE-BA07A4CA1C1E}">
  <sheetPr>
    <pageSetUpPr fitToPage="1"/>
  </sheetPr>
  <dimension ref="A1:X38"/>
  <sheetViews>
    <sheetView workbookViewId="0"/>
  </sheetViews>
  <sheetFormatPr defaultColWidth="11.25" defaultRowHeight="13.5"/>
  <cols>
    <col min="1" max="1" width="8.875" style="334" customWidth="1"/>
    <col min="2" max="2" width="10.75" style="334" customWidth="1"/>
    <col min="3" max="3" width="11.25" style="334" customWidth="1"/>
    <col min="4" max="4" width="14.625" style="334" customWidth="1"/>
    <col min="5" max="5" width="18.875" style="334" customWidth="1"/>
    <col min="6" max="6" width="15.875" style="334" customWidth="1"/>
    <col min="7" max="8" width="12.875" style="334"/>
    <col min="9" max="9" width="8.875" style="334" customWidth="1"/>
    <col min="10" max="10" width="14.625" style="334" customWidth="1"/>
    <col min="11" max="11" width="18.875" style="334" customWidth="1"/>
    <col min="12" max="12" width="15.875" style="334" customWidth="1"/>
    <col min="13" max="13" width="12.875" style="334"/>
    <col min="14" max="14" width="10.875" style="334" customWidth="1"/>
    <col min="15" max="16384" width="11.25" style="334"/>
  </cols>
  <sheetData>
    <row r="1" spans="1:24">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4" s="122" customFormat="1" ht="15">
      <c r="A3" s="730" t="s">
        <v>277</v>
      </c>
      <c r="B3" s="121"/>
      <c r="C3" s="121"/>
      <c r="D3" s="121"/>
      <c r="E3" s="121"/>
      <c r="F3" s="121"/>
      <c r="G3" s="121"/>
      <c r="H3" s="121"/>
      <c r="I3" s="121"/>
      <c r="J3" s="121"/>
      <c r="K3" s="121"/>
    </row>
    <row r="4" spans="1:24" ht="15">
      <c r="A4" s="970" t="s">
        <v>576</v>
      </c>
      <c r="B4" s="970" t="s">
        <v>593</v>
      </c>
      <c r="C4" s="970"/>
      <c r="D4" s="970"/>
      <c r="E4" s="970"/>
      <c r="F4" s="970"/>
      <c r="G4" s="970"/>
      <c r="H4" s="970"/>
      <c r="I4" s="970"/>
      <c r="J4" s="970"/>
      <c r="K4" s="970"/>
    </row>
    <row r="5" spans="1:24" ht="15">
      <c r="A5" s="971"/>
      <c r="B5" s="972" t="s">
        <v>577</v>
      </c>
      <c r="C5" s="973"/>
      <c r="D5" s="972" t="s">
        <v>578</v>
      </c>
      <c r="E5" s="973"/>
      <c r="F5" s="973"/>
      <c r="G5" s="973" t="s">
        <v>579</v>
      </c>
      <c r="H5" s="973"/>
      <c r="I5" s="973"/>
      <c r="J5" s="970" t="s">
        <v>580</v>
      </c>
      <c r="K5" s="970" t="s">
        <v>581</v>
      </c>
    </row>
    <row r="6" spans="1:24" ht="15" customHeight="1">
      <c r="A6" s="718"/>
      <c r="B6" s="719" t="s">
        <v>582</v>
      </c>
      <c r="C6" s="719" t="s">
        <v>583</v>
      </c>
      <c r="D6" s="719" t="s">
        <v>584</v>
      </c>
      <c r="E6" s="719" t="s">
        <v>585</v>
      </c>
      <c r="F6" s="719" t="s">
        <v>586</v>
      </c>
      <c r="G6" s="719" t="s">
        <v>587</v>
      </c>
      <c r="H6" s="719" t="s">
        <v>588</v>
      </c>
      <c r="I6" s="719" t="s">
        <v>589</v>
      </c>
      <c r="J6" s="974"/>
      <c r="K6" s="974"/>
    </row>
    <row r="7" spans="1:24" ht="15">
      <c r="A7" s="463">
        <v>2002</v>
      </c>
      <c r="B7" s="464">
        <v>17.100000000000001</v>
      </c>
      <c r="C7" s="464" t="s">
        <v>81</v>
      </c>
      <c r="D7" s="465">
        <v>4.2</v>
      </c>
      <c r="E7" s="464" t="s">
        <v>59</v>
      </c>
      <c r="F7" s="464" t="s">
        <v>59</v>
      </c>
      <c r="G7" s="464" t="s">
        <v>59</v>
      </c>
      <c r="H7" s="464" t="s">
        <v>59</v>
      </c>
      <c r="I7" s="464" t="s">
        <v>59</v>
      </c>
      <c r="J7" s="464" t="s">
        <v>59</v>
      </c>
      <c r="K7" s="466">
        <v>5.3</v>
      </c>
      <c r="M7" s="742"/>
      <c r="N7" s="742"/>
      <c r="O7" s="742"/>
      <c r="P7" s="742"/>
      <c r="Q7" s="742"/>
      <c r="R7" s="742"/>
      <c r="S7" s="742"/>
      <c r="T7" s="742"/>
      <c r="U7" s="742"/>
      <c r="V7" s="742"/>
      <c r="W7" s="742"/>
      <c r="X7" s="742"/>
    </row>
    <row r="8" spans="1:24" ht="15">
      <c r="A8" s="463">
        <v>2003</v>
      </c>
      <c r="B8" s="464">
        <v>11.3</v>
      </c>
      <c r="C8" s="464" t="s">
        <v>81</v>
      </c>
      <c r="D8" s="465">
        <v>11.6</v>
      </c>
      <c r="E8" s="464" t="s">
        <v>59</v>
      </c>
      <c r="F8" s="464" t="s">
        <v>59</v>
      </c>
      <c r="G8" s="464" t="s">
        <v>59</v>
      </c>
      <c r="H8" s="464" t="s">
        <v>59</v>
      </c>
      <c r="I8" s="464" t="s">
        <v>59</v>
      </c>
      <c r="J8" s="464" t="s">
        <v>59</v>
      </c>
      <c r="K8" s="466">
        <v>9.8000000000000007</v>
      </c>
      <c r="M8" s="742"/>
      <c r="N8" s="742"/>
      <c r="O8" s="742"/>
      <c r="P8" s="742"/>
      <c r="Q8" s="742"/>
      <c r="R8" s="742"/>
      <c r="S8" s="742"/>
      <c r="T8" s="742"/>
      <c r="U8" s="742"/>
      <c r="V8" s="742"/>
      <c r="W8" s="742"/>
      <c r="X8" s="742"/>
    </row>
    <row r="9" spans="1:24" ht="15">
      <c r="A9" s="463">
        <v>2004</v>
      </c>
      <c r="B9" s="464">
        <v>27.5</v>
      </c>
      <c r="C9" s="464" t="s">
        <v>81</v>
      </c>
      <c r="D9" s="465">
        <v>6.8</v>
      </c>
      <c r="E9" s="464" t="s">
        <v>59</v>
      </c>
      <c r="F9" s="464" t="s">
        <v>59</v>
      </c>
      <c r="G9" s="464" t="s">
        <v>59</v>
      </c>
      <c r="H9" s="464" t="s">
        <v>59</v>
      </c>
      <c r="I9" s="464" t="s">
        <v>59</v>
      </c>
      <c r="J9" s="464" t="s">
        <v>59</v>
      </c>
      <c r="K9" s="466">
        <v>20.3</v>
      </c>
      <c r="M9" s="742"/>
      <c r="N9" s="742"/>
      <c r="O9" s="742"/>
      <c r="P9" s="742"/>
      <c r="Q9" s="742"/>
      <c r="R9" s="742"/>
      <c r="S9" s="742"/>
      <c r="T9" s="742"/>
      <c r="U9" s="742"/>
      <c r="V9" s="742"/>
      <c r="W9" s="742"/>
      <c r="X9" s="742"/>
    </row>
    <row r="10" spans="1:24" ht="15">
      <c r="A10" s="463">
        <v>2005</v>
      </c>
      <c r="B10" s="464">
        <v>17.2</v>
      </c>
      <c r="C10" s="464" t="s">
        <v>81</v>
      </c>
      <c r="D10" s="465">
        <v>0.3</v>
      </c>
      <c r="E10" s="464" t="s">
        <v>59</v>
      </c>
      <c r="F10" s="464" t="s">
        <v>59</v>
      </c>
      <c r="G10" s="464" t="s">
        <v>59</v>
      </c>
      <c r="H10" s="464" t="s">
        <v>59</v>
      </c>
      <c r="I10" s="464" t="s">
        <v>59</v>
      </c>
      <c r="J10" s="464" t="s">
        <v>59</v>
      </c>
      <c r="K10" s="466">
        <v>8</v>
      </c>
      <c r="M10" s="742"/>
      <c r="N10" s="742"/>
      <c r="O10" s="742"/>
      <c r="P10" s="742"/>
      <c r="Q10" s="742"/>
      <c r="R10" s="742"/>
      <c r="S10" s="742"/>
      <c r="T10" s="742"/>
      <c r="U10" s="742"/>
      <c r="V10" s="742"/>
      <c r="W10" s="742"/>
      <c r="X10" s="742"/>
    </row>
    <row r="11" spans="1:24" ht="15">
      <c r="A11" s="463">
        <v>2006</v>
      </c>
      <c r="B11" s="464">
        <v>35.4</v>
      </c>
      <c r="C11" s="464" t="s">
        <v>81</v>
      </c>
      <c r="D11" s="465">
        <v>14.7</v>
      </c>
      <c r="E11" s="464" t="s">
        <v>59</v>
      </c>
      <c r="F11" s="464" t="s">
        <v>59</v>
      </c>
      <c r="G11" s="464" t="s">
        <v>59</v>
      </c>
      <c r="H11" s="464" t="s">
        <v>59</v>
      </c>
      <c r="I11" s="464" t="s">
        <v>59</v>
      </c>
      <c r="J11" s="464" t="s">
        <v>59</v>
      </c>
      <c r="K11" s="466">
        <v>28.9</v>
      </c>
      <c r="M11" s="742"/>
      <c r="N11" s="742"/>
      <c r="O11" s="742"/>
      <c r="P11" s="742"/>
      <c r="Q11" s="742"/>
      <c r="R11" s="742"/>
      <c r="S11" s="742"/>
      <c r="T11" s="742"/>
      <c r="U11" s="742"/>
      <c r="V11" s="742"/>
      <c r="W11" s="742"/>
      <c r="X11" s="742"/>
    </row>
    <row r="12" spans="1:24" ht="15">
      <c r="A12" s="463">
        <v>2007</v>
      </c>
      <c r="B12" s="464">
        <v>40</v>
      </c>
      <c r="C12" s="464" t="s">
        <v>81</v>
      </c>
      <c r="D12" s="465">
        <v>9.9</v>
      </c>
      <c r="E12" s="464" t="s">
        <v>59</v>
      </c>
      <c r="F12" s="24" t="s">
        <v>59</v>
      </c>
      <c r="G12" s="24" t="s">
        <v>59</v>
      </c>
      <c r="H12" s="24" t="s">
        <v>59</v>
      </c>
      <c r="I12" s="24" t="s">
        <v>59</v>
      </c>
      <c r="J12" s="464" t="s">
        <v>59</v>
      </c>
      <c r="K12" s="466">
        <v>25.4</v>
      </c>
      <c r="M12" s="742"/>
      <c r="N12" s="742"/>
      <c r="O12" s="742"/>
      <c r="P12" s="742"/>
      <c r="Q12" s="742"/>
      <c r="R12" s="742"/>
      <c r="S12" s="742"/>
      <c r="T12" s="742"/>
      <c r="U12" s="742"/>
      <c r="V12" s="742"/>
      <c r="W12" s="742"/>
      <c r="X12" s="742"/>
    </row>
    <row r="13" spans="1:24" ht="15">
      <c r="A13" s="463">
        <v>2008</v>
      </c>
      <c r="B13" s="464">
        <v>32.200000000000003</v>
      </c>
      <c r="C13" s="464" t="s">
        <v>81</v>
      </c>
      <c r="D13" s="465">
        <v>8.4</v>
      </c>
      <c r="E13" s="464" t="s">
        <v>59</v>
      </c>
      <c r="F13" s="24" t="s">
        <v>59</v>
      </c>
      <c r="G13" s="24" t="s">
        <v>59</v>
      </c>
      <c r="H13" s="24" t="s">
        <v>59</v>
      </c>
      <c r="I13" s="24" t="s">
        <v>59</v>
      </c>
      <c r="J13" s="464" t="s">
        <v>59</v>
      </c>
      <c r="K13" s="466">
        <v>19.3</v>
      </c>
      <c r="M13" s="742"/>
      <c r="N13" s="742"/>
      <c r="O13" s="742"/>
      <c r="P13" s="742"/>
      <c r="Q13" s="742"/>
      <c r="R13" s="742"/>
      <c r="S13" s="742"/>
      <c r="T13" s="742"/>
      <c r="U13" s="742"/>
      <c r="V13" s="742"/>
      <c r="W13" s="742"/>
      <c r="X13" s="742"/>
    </row>
    <row r="14" spans="1:24" ht="15">
      <c r="A14" s="463">
        <v>2009</v>
      </c>
      <c r="B14" s="464">
        <v>37.4</v>
      </c>
      <c r="C14" s="464" t="s">
        <v>81</v>
      </c>
      <c r="D14" s="465">
        <v>9.1</v>
      </c>
      <c r="E14" s="464" t="s">
        <v>59</v>
      </c>
      <c r="F14" s="464" t="s">
        <v>59</v>
      </c>
      <c r="G14" s="464" t="s">
        <v>59</v>
      </c>
      <c r="H14" s="464" t="s">
        <v>59</v>
      </c>
      <c r="I14" s="464" t="s">
        <v>59</v>
      </c>
      <c r="J14" s="464" t="s">
        <v>59</v>
      </c>
      <c r="K14" s="466">
        <v>28.9</v>
      </c>
      <c r="M14" s="742"/>
      <c r="N14" s="742"/>
      <c r="O14" s="742"/>
      <c r="P14" s="742"/>
      <c r="Q14" s="742"/>
      <c r="R14" s="742"/>
      <c r="S14" s="742"/>
      <c r="T14" s="742"/>
      <c r="U14" s="742"/>
      <c r="V14" s="742"/>
      <c r="W14" s="742"/>
      <c r="X14" s="742"/>
    </row>
    <row r="15" spans="1:24" ht="15">
      <c r="A15" s="463">
        <v>2010</v>
      </c>
      <c r="B15" s="464">
        <v>69.599999999999994</v>
      </c>
      <c r="C15" s="464" t="s">
        <v>81</v>
      </c>
      <c r="D15" s="465">
        <v>8.5</v>
      </c>
      <c r="E15" s="464" t="s">
        <v>59</v>
      </c>
      <c r="F15" s="464" t="s">
        <v>59</v>
      </c>
      <c r="G15" s="464" t="s">
        <v>59</v>
      </c>
      <c r="H15" s="464" t="s">
        <v>59</v>
      </c>
      <c r="I15" s="464" t="s">
        <v>59</v>
      </c>
      <c r="J15" s="464" t="s">
        <v>59</v>
      </c>
      <c r="K15" s="466">
        <v>36.6</v>
      </c>
      <c r="M15" s="742"/>
      <c r="N15" s="742"/>
      <c r="O15" s="742"/>
      <c r="P15" s="742"/>
      <c r="Q15" s="742"/>
      <c r="R15" s="742"/>
      <c r="S15" s="742"/>
      <c r="T15" s="742"/>
      <c r="U15" s="742"/>
      <c r="V15" s="742"/>
      <c r="W15" s="742"/>
      <c r="X15" s="742"/>
    </row>
    <row r="16" spans="1:24" ht="15">
      <c r="A16" s="463">
        <v>2011</v>
      </c>
      <c r="B16" s="464">
        <v>58.9</v>
      </c>
      <c r="C16" s="464" t="s">
        <v>81</v>
      </c>
      <c r="D16" s="465">
        <v>2.6</v>
      </c>
      <c r="E16" s="464" t="s">
        <v>59</v>
      </c>
      <c r="F16" s="464" t="s">
        <v>59</v>
      </c>
      <c r="G16" s="464" t="s">
        <v>59</v>
      </c>
      <c r="H16" s="464" t="s">
        <v>59</v>
      </c>
      <c r="I16" s="464" t="s">
        <v>59</v>
      </c>
      <c r="J16" s="464" t="s">
        <v>59</v>
      </c>
      <c r="K16" s="466">
        <v>28.7</v>
      </c>
      <c r="M16" s="742"/>
      <c r="N16" s="742"/>
      <c r="O16" s="742"/>
      <c r="P16" s="742"/>
      <c r="Q16" s="742"/>
      <c r="R16" s="742"/>
      <c r="S16" s="742"/>
      <c r="T16" s="742"/>
      <c r="U16" s="742"/>
      <c r="V16" s="742"/>
      <c r="W16" s="742"/>
      <c r="X16" s="742"/>
    </row>
    <row r="17" spans="1:24" ht="15">
      <c r="A17" s="463">
        <v>2012</v>
      </c>
      <c r="B17" s="464">
        <v>80.5</v>
      </c>
      <c r="C17" s="464" t="s">
        <v>81</v>
      </c>
      <c r="D17" s="464" t="s">
        <v>59</v>
      </c>
      <c r="E17" s="467">
        <v>43.2</v>
      </c>
      <c r="F17" s="464" t="s">
        <v>59</v>
      </c>
      <c r="G17" s="464" t="s">
        <v>59</v>
      </c>
      <c r="H17" s="464" t="s">
        <v>59</v>
      </c>
      <c r="I17" s="464" t="s">
        <v>59</v>
      </c>
      <c r="J17" s="464" t="s">
        <v>59</v>
      </c>
      <c r="K17" s="466">
        <v>35.6</v>
      </c>
      <c r="M17" s="742"/>
      <c r="N17" s="742"/>
      <c r="O17" s="742"/>
      <c r="P17" s="742"/>
      <c r="Q17" s="742"/>
      <c r="R17" s="742"/>
      <c r="S17" s="742"/>
      <c r="T17" s="742"/>
      <c r="U17" s="742"/>
      <c r="V17" s="742"/>
      <c r="W17" s="742"/>
      <c r="X17" s="742"/>
    </row>
    <row r="18" spans="1:24" ht="15">
      <c r="A18" s="463">
        <v>2013</v>
      </c>
      <c r="B18" s="464">
        <v>43.7</v>
      </c>
      <c r="C18" s="464" t="s">
        <v>81</v>
      </c>
      <c r="D18" s="464" t="s">
        <v>59</v>
      </c>
      <c r="E18" s="467">
        <v>100</v>
      </c>
      <c r="F18" s="464" t="s">
        <v>59</v>
      </c>
      <c r="G18" s="464" t="s">
        <v>59</v>
      </c>
      <c r="H18" s="464" t="s">
        <v>59</v>
      </c>
      <c r="I18" s="464" t="s">
        <v>59</v>
      </c>
      <c r="J18" s="464" t="s">
        <v>59</v>
      </c>
      <c r="K18" s="466">
        <v>30</v>
      </c>
      <c r="M18" s="742"/>
      <c r="N18" s="742"/>
      <c r="O18" s="742"/>
      <c r="P18" s="742"/>
      <c r="Q18" s="742"/>
      <c r="R18" s="742"/>
      <c r="S18" s="742"/>
      <c r="T18" s="742"/>
      <c r="U18" s="742"/>
      <c r="V18" s="742"/>
      <c r="W18" s="742"/>
      <c r="X18" s="742"/>
    </row>
    <row r="19" spans="1:24" ht="15">
      <c r="A19" s="463">
        <v>2014</v>
      </c>
      <c r="B19" s="464">
        <v>49.9</v>
      </c>
      <c r="C19" s="464" t="s">
        <v>81</v>
      </c>
      <c r="D19" s="464" t="s">
        <v>59</v>
      </c>
      <c r="E19" s="467">
        <v>71.5</v>
      </c>
      <c r="F19" s="24" t="s">
        <v>59</v>
      </c>
      <c r="G19" s="24" t="s">
        <v>59</v>
      </c>
      <c r="H19" s="24" t="s">
        <v>59</v>
      </c>
      <c r="I19" s="24" t="s">
        <v>59</v>
      </c>
      <c r="J19" s="464" t="s">
        <v>59</v>
      </c>
      <c r="K19" s="466">
        <v>29.6</v>
      </c>
      <c r="M19" s="742"/>
      <c r="N19" s="742"/>
      <c r="O19" s="742"/>
      <c r="P19" s="742"/>
      <c r="Q19" s="742"/>
      <c r="R19" s="742"/>
      <c r="S19" s="742"/>
      <c r="T19" s="742"/>
      <c r="U19" s="742"/>
      <c r="V19" s="742"/>
      <c r="W19" s="742"/>
      <c r="X19" s="742"/>
    </row>
    <row r="20" spans="1:24" ht="15">
      <c r="A20" s="463">
        <v>2015</v>
      </c>
      <c r="B20" s="464">
        <v>15.8</v>
      </c>
      <c r="C20" s="464" t="s">
        <v>81</v>
      </c>
      <c r="D20" s="464" t="s">
        <v>59</v>
      </c>
      <c r="E20" s="467">
        <v>25.6</v>
      </c>
      <c r="F20" s="24" t="s">
        <v>59</v>
      </c>
      <c r="G20" s="24" t="s">
        <v>59</v>
      </c>
      <c r="H20" s="24" t="s">
        <v>59</v>
      </c>
      <c r="I20" s="24" t="s">
        <v>59</v>
      </c>
      <c r="J20" s="464" t="s">
        <v>59</v>
      </c>
      <c r="K20" s="466">
        <v>12.2</v>
      </c>
      <c r="M20" s="742"/>
      <c r="N20" s="742"/>
      <c r="O20" s="742"/>
      <c r="P20" s="742"/>
      <c r="Q20" s="742"/>
      <c r="R20" s="742"/>
      <c r="S20" s="742"/>
      <c r="T20" s="742"/>
      <c r="U20" s="742"/>
      <c r="V20" s="742"/>
      <c r="W20" s="742"/>
      <c r="X20" s="742"/>
    </row>
    <row r="21" spans="1:24" ht="15">
      <c r="A21" s="463">
        <v>2016</v>
      </c>
      <c r="B21" s="464">
        <v>45.3</v>
      </c>
      <c r="C21" s="464" t="s">
        <v>81</v>
      </c>
      <c r="D21" s="464" t="s">
        <v>59</v>
      </c>
      <c r="E21" s="467">
        <v>38.299999999999997</v>
      </c>
      <c r="F21" s="464" t="s">
        <v>59</v>
      </c>
      <c r="G21" s="464" t="s">
        <v>59</v>
      </c>
      <c r="H21" s="464" t="s">
        <v>59</v>
      </c>
      <c r="I21" s="464" t="s">
        <v>59</v>
      </c>
      <c r="J21" s="464" t="s">
        <v>59</v>
      </c>
      <c r="K21" s="466">
        <v>21.3</v>
      </c>
      <c r="M21" s="742"/>
      <c r="N21" s="742"/>
      <c r="O21" s="742"/>
      <c r="P21" s="742"/>
      <c r="Q21" s="742"/>
      <c r="R21" s="742"/>
      <c r="S21" s="742"/>
      <c r="T21" s="742"/>
      <c r="U21" s="742"/>
      <c r="V21" s="742"/>
      <c r="W21" s="742"/>
      <c r="X21" s="742"/>
    </row>
    <row r="22" spans="1:24" ht="15">
      <c r="A22" s="463">
        <v>2017</v>
      </c>
      <c r="B22" s="24">
        <v>41.8</v>
      </c>
      <c r="C22" s="24" t="s">
        <v>81</v>
      </c>
      <c r="D22" s="24" t="s">
        <v>59</v>
      </c>
      <c r="E22" s="467">
        <v>25.1</v>
      </c>
      <c r="F22" s="464" t="s">
        <v>59</v>
      </c>
      <c r="G22" s="464" t="s">
        <v>59</v>
      </c>
      <c r="H22" s="464" t="s">
        <v>59</v>
      </c>
      <c r="I22" s="464" t="s">
        <v>59</v>
      </c>
      <c r="J22" s="464" t="s">
        <v>59</v>
      </c>
      <c r="K22" s="466">
        <v>24.2</v>
      </c>
      <c r="M22" s="742"/>
      <c r="N22" s="742"/>
      <c r="O22" s="742"/>
      <c r="P22" s="742"/>
      <c r="Q22" s="742"/>
      <c r="R22" s="742"/>
      <c r="S22" s="742"/>
      <c r="T22" s="742"/>
      <c r="U22" s="742"/>
      <c r="V22" s="742"/>
      <c r="W22" s="742"/>
      <c r="X22" s="742"/>
    </row>
    <row r="23" spans="1:24" ht="15">
      <c r="A23" s="463">
        <v>2018</v>
      </c>
      <c r="B23" s="24">
        <v>65.5</v>
      </c>
      <c r="C23" s="24" t="s">
        <v>81</v>
      </c>
      <c r="D23" s="24" t="s">
        <v>59</v>
      </c>
      <c r="E23" s="467">
        <v>17.899999999999999</v>
      </c>
      <c r="F23" s="464" t="s">
        <v>59</v>
      </c>
      <c r="G23" s="464" t="s">
        <v>59</v>
      </c>
      <c r="H23" s="464" t="s">
        <v>59</v>
      </c>
      <c r="I23" s="464" t="s">
        <v>59</v>
      </c>
      <c r="J23" s="464" t="s">
        <v>59</v>
      </c>
      <c r="K23" s="466">
        <v>28.6</v>
      </c>
      <c r="M23" s="742"/>
      <c r="N23" s="742"/>
      <c r="O23" s="742"/>
      <c r="P23" s="742"/>
      <c r="Q23" s="742"/>
      <c r="R23" s="742"/>
      <c r="S23" s="742"/>
      <c r="T23" s="742"/>
      <c r="U23" s="742"/>
      <c r="V23" s="742"/>
      <c r="W23" s="742"/>
      <c r="X23" s="742"/>
    </row>
    <row r="24" spans="1:24" ht="15">
      <c r="A24" s="463">
        <v>2019</v>
      </c>
      <c r="B24" s="25">
        <v>90.9</v>
      </c>
      <c r="C24" s="25" t="s">
        <v>81</v>
      </c>
      <c r="D24" s="24" t="s">
        <v>59</v>
      </c>
      <c r="E24" s="467">
        <v>15.6</v>
      </c>
      <c r="F24" s="464" t="s">
        <v>59</v>
      </c>
      <c r="G24" s="464" t="s">
        <v>59</v>
      </c>
      <c r="H24" s="464" t="s">
        <v>59</v>
      </c>
      <c r="I24" s="464" t="s">
        <v>59</v>
      </c>
      <c r="J24" s="464" t="s">
        <v>59</v>
      </c>
      <c r="K24" s="466">
        <v>25.1</v>
      </c>
      <c r="M24" s="742"/>
      <c r="N24" s="742"/>
      <c r="O24" s="742"/>
      <c r="P24" s="742"/>
      <c r="Q24" s="742"/>
      <c r="R24" s="742"/>
      <c r="S24" s="742"/>
      <c r="T24" s="742"/>
      <c r="U24" s="742"/>
      <c r="V24" s="742"/>
      <c r="W24" s="742"/>
      <c r="X24" s="742"/>
    </row>
    <row r="25" spans="1:24" ht="15">
      <c r="A25" s="980">
        <v>2020</v>
      </c>
      <c r="B25" s="468">
        <v>49.4</v>
      </c>
      <c r="C25" s="726">
        <v>48.1</v>
      </c>
      <c r="D25" s="720" t="s">
        <v>590</v>
      </c>
      <c r="E25" s="721" t="s">
        <v>590</v>
      </c>
      <c r="F25" s="804">
        <v>25.4</v>
      </c>
      <c r="G25" s="726">
        <v>10.7</v>
      </c>
      <c r="H25" s="726">
        <v>13.9</v>
      </c>
      <c r="I25" s="726">
        <v>0</v>
      </c>
      <c r="J25" s="468" t="s">
        <v>59</v>
      </c>
      <c r="K25" s="975">
        <v>35.9</v>
      </c>
      <c r="M25" s="742"/>
      <c r="N25" s="742"/>
      <c r="O25" s="742"/>
      <c r="P25" s="742"/>
      <c r="Q25" s="742"/>
      <c r="R25" s="742"/>
      <c r="S25" s="742"/>
      <c r="T25" s="742"/>
      <c r="U25" s="742"/>
      <c r="V25" s="742"/>
      <c r="W25" s="742"/>
      <c r="X25" s="742"/>
    </row>
    <row r="26" spans="1:24" ht="15.75">
      <c r="A26" s="977"/>
      <c r="B26" s="961" t="s">
        <v>354</v>
      </c>
      <c r="C26" s="962"/>
      <c r="D26" s="978" t="s">
        <v>594</v>
      </c>
      <c r="E26" s="979"/>
      <c r="F26" s="979"/>
      <c r="G26" s="961" t="s">
        <v>355</v>
      </c>
      <c r="H26" s="962"/>
      <c r="I26" s="962"/>
      <c r="J26" s="464" t="s">
        <v>59</v>
      </c>
      <c r="K26" s="976"/>
      <c r="M26" s="742"/>
      <c r="N26" s="742"/>
      <c r="O26" s="742"/>
      <c r="P26" s="742"/>
      <c r="Q26" s="742"/>
      <c r="R26" s="742"/>
      <c r="S26" s="742"/>
      <c r="T26" s="742"/>
      <c r="U26" s="742"/>
      <c r="V26" s="742"/>
      <c r="W26" s="742"/>
      <c r="X26" s="742"/>
    </row>
    <row r="27" spans="1:24" ht="15">
      <c r="A27" s="963">
        <v>2021</v>
      </c>
      <c r="B27" s="464">
        <v>35.799999999999997</v>
      </c>
      <c r="C27" s="466">
        <v>14.8</v>
      </c>
      <c r="D27" s="709" t="s">
        <v>590</v>
      </c>
      <c r="E27" s="722" t="s">
        <v>590</v>
      </c>
      <c r="F27" s="465">
        <v>9.1</v>
      </c>
      <c r="G27" s="466">
        <v>5.3</v>
      </c>
      <c r="H27" s="466">
        <v>0</v>
      </c>
      <c r="I27" s="466">
        <v>0.2</v>
      </c>
      <c r="J27" s="464" t="s">
        <v>59</v>
      </c>
      <c r="K27" s="959">
        <v>25.1</v>
      </c>
      <c r="M27" s="742"/>
      <c r="N27" s="742"/>
      <c r="O27" s="742"/>
      <c r="P27" s="742"/>
      <c r="Q27" s="742"/>
      <c r="R27" s="742"/>
      <c r="S27" s="742"/>
      <c r="T27" s="742"/>
      <c r="U27" s="742"/>
      <c r="V27" s="742"/>
      <c r="W27" s="742"/>
      <c r="X27" s="742"/>
    </row>
    <row r="28" spans="1:24" ht="15.75">
      <c r="A28" s="977"/>
      <c r="B28" s="961" t="s">
        <v>356</v>
      </c>
      <c r="C28" s="962"/>
      <c r="D28" s="978" t="s">
        <v>595</v>
      </c>
      <c r="E28" s="979"/>
      <c r="F28" s="979"/>
      <c r="G28" s="961" t="s">
        <v>357</v>
      </c>
      <c r="H28" s="962"/>
      <c r="I28" s="962"/>
      <c r="J28" s="464" t="s">
        <v>59</v>
      </c>
      <c r="K28" s="960"/>
      <c r="M28" s="742"/>
      <c r="N28" s="742"/>
      <c r="O28" s="742"/>
      <c r="P28" s="742"/>
      <c r="Q28" s="742"/>
      <c r="R28" s="742"/>
      <c r="S28" s="742"/>
      <c r="T28" s="742"/>
      <c r="U28" s="742"/>
      <c r="V28" s="742"/>
      <c r="W28" s="742"/>
      <c r="X28" s="742"/>
    </row>
    <row r="29" spans="1:24" ht="15">
      <c r="A29" s="963">
        <v>2022</v>
      </c>
      <c r="B29" s="464">
        <v>74.8</v>
      </c>
      <c r="C29" s="466">
        <v>68.599999999999994</v>
      </c>
      <c r="D29" s="709" t="s">
        <v>590</v>
      </c>
      <c r="E29" s="722" t="s">
        <v>590</v>
      </c>
      <c r="F29" s="465">
        <v>58.5</v>
      </c>
      <c r="G29" s="466">
        <v>3.8</v>
      </c>
      <c r="H29" s="466">
        <v>0</v>
      </c>
      <c r="I29" s="466">
        <v>1.2</v>
      </c>
      <c r="J29" s="464" t="s">
        <v>59</v>
      </c>
      <c r="K29" s="959">
        <v>55.3</v>
      </c>
      <c r="M29" s="742"/>
      <c r="N29" s="742"/>
      <c r="O29" s="742"/>
      <c r="P29" s="742"/>
      <c r="Q29" s="742"/>
      <c r="R29" s="742"/>
      <c r="S29" s="742"/>
      <c r="T29" s="742"/>
      <c r="U29" s="742"/>
      <c r="V29" s="742"/>
      <c r="W29" s="742"/>
      <c r="X29" s="742"/>
    </row>
    <row r="30" spans="1:24" ht="15.75">
      <c r="A30" s="977"/>
      <c r="B30" s="961" t="s">
        <v>358</v>
      </c>
      <c r="C30" s="962"/>
      <c r="D30" s="978" t="s">
        <v>596</v>
      </c>
      <c r="E30" s="979"/>
      <c r="F30" s="979"/>
      <c r="G30" s="961" t="s">
        <v>359</v>
      </c>
      <c r="H30" s="962"/>
      <c r="I30" s="962"/>
      <c r="J30" s="464" t="s">
        <v>59</v>
      </c>
      <c r="K30" s="960">
        <v>0</v>
      </c>
      <c r="M30" s="742"/>
      <c r="N30" s="742"/>
      <c r="O30" s="742"/>
      <c r="P30" s="742"/>
      <c r="Q30" s="742"/>
      <c r="R30" s="742"/>
      <c r="S30" s="742"/>
      <c r="T30" s="742"/>
      <c r="U30" s="742"/>
      <c r="V30" s="742"/>
      <c r="W30" s="742"/>
      <c r="X30" s="742"/>
    </row>
    <row r="31" spans="1:24" ht="15">
      <c r="A31" s="963">
        <v>2023</v>
      </c>
      <c r="B31" s="464">
        <v>48.4</v>
      </c>
      <c r="C31" s="466">
        <v>28.8</v>
      </c>
      <c r="D31" s="709" t="s">
        <v>590</v>
      </c>
      <c r="E31" s="722" t="s">
        <v>590</v>
      </c>
      <c r="F31" s="465">
        <v>41</v>
      </c>
      <c r="G31" s="466">
        <v>0</v>
      </c>
      <c r="H31" s="466">
        <v>0</v>
      </c>
      <c r="I31" s="466">
        <v>1.3</v>
      </c>
      <c r="J31" s="464" t="s">
        <v>59</v>
      </c>
      <c r="K31" s="959">
        <v>44.2</v>
      </c>
      <c r="M31" s="742"/>
      <c r="N31" s="742"/>
      <c r="O31" s="742"/>
      <c r="P31" s="742"/>
      <c r="Q31" s="742"/>
      <c r="R31" s="742"/>
      <c r="S31" s="742"/>
      <c r="T31" s="742"/>
      <c r="U31" s="742"/>
      <c r="V31" s="742"/>
      <c r="W31" s="742"/>
      <c r="X31" s="742"/>
    </row>
    <row r="32" spans="1:24" ht="15.75">
      <c r="A32" s="977"/>
      <c r="B32" s="961" t="s">
        <v>360</v>
      </c>
      <c r="C32" s="962"/>
      <c r="D32" s="978" t="s">
        <v>597</v>
      </c>
      <c r="E32" s="979"/>
      <c r="F32" s="979"/>
      <c r="G32" s="961" t="s">
        <v>361</v>
      </c>
      <c r="H32" s="962"/>
      <c r="I32" s="962"/>
      <c r="J32" s="464" t="s">
        <v>59</v>
      </c>
      <c r="K32" s="960">
        <v>0</v>
      </c>
      <c r="M32" s="742"/>
      <c r="N32" s="742"/>
      <c r="O32" s="742"/>
      <c r="P32" s="742"/>
      <c r="Q32" s="742"/>
      <c r="R32" s="742"/>
      <c r="S32" s="742"/>
      <c r="T32" s="742"/>
      <c r="U32" s="742"/>
      <c r="V32" s="742"/>
      <c r="W32" s="742"/>
      <c r="X32" s="742"/>
    </row>
    <row r="33" spans="1:24" ht="15">
      <c r="A33" s="963">
        <v>2024</v>
      </c>
      <c r="B33" s="464">
        <v>23.7</v>
      </c>
      <c r="C33" s="466">
        <v>18.600000000000001</v>
      </c>
      <c r="D33" s="709" t="s">
        <v>590</v>
      </c>
      <c r="E33" s="722" t="s">
        <v>590</v>
      </c>
      <c r="F33" s="465">
        <v>23.4</v>
      </c>
      <c r="G33" s="466">
        <v>3.6</v>
      </c>
      <c r="H33" s="466">
        <v>0</v>
      </c>
      <c r="I33" s="466">
        <v>0</v>
      </c>
      <c r="J33" s="464" t="s">
        <v>59</v>
      </c>
      <c r="K33" s="959">
        <v>21.9</v>
      </c>
      <c r="M33" s="742"/>
      <c r="N33" s="742"/>
      <c r="O33" s="742"/>
      <c r="P33" s="742"/>
      <c r="Q33" s="742"/>
      <c r="R33" s="742"/>
      <c r="S33" s="742"/>
      <c r="T33" s="742"/>
      <c r="U33" s="742"/>
      <c r="V33" s="742"/>
      <c r="W33" s="742"/>
      <c r="X33" s="742"/>
    </row>
    <row r="34" spans="1:24" ht="16.5" customHeight="1">
      <c r="A34" s="964"/>
      <c r="B34" s="966" t="s">
        <v>362</v>
      </c>
      <c r="C34" s="967"/>
      <c r="D34" s="968" t="s">
        <v>598</v>
      </c>
      <c r="E34" s="969"/>
      <c r="F34" s="969"/>
      <c r="G34" s="966" t="s">
        <v>363</v>
      </c>
      <c r="H34" s="967"/>
      <c r="I34" s="967"/>
      <c r="J34" s="469" t="s">
        <v>59</v>
      </c>
      <c r="K34" s="965">
        <v>0</v>
      </c>
      <c r="M34" s="742"/>
      <c r="N34" s="742"/>
      <c r="O34" s="742"/>
      <c r="P34" s="742"/>
      <c r="Q34" s="742"/>
      <c r="R34" s="742"/>
      <c r="S34" s="742"/>
      <c r="T34" s="742"/>
      <c r="U34" s="742"/>
      <c r="V34" s="742"/>
      <c r="W34" s="742"/>
      <c r="X34" s="742"/>
    </row>
    <row r="35" spans="1:24" ht="16.5" customHeight="1">
      <c r="A35" s="723" t="s">
        <v>591</v>
      </c>
      <c r="B35" s="724"/>
      <c r="C35" s="724"/>
      <c r="D35" s="724"/>
      <c r="E35" s="724"/>
      <c r="F35" s="39"/>
      <c r="G35" s="723"/>
      <c r="H35" s="724"/>
      <c r="I35" s="724"/>
      <c r="J35" s="724"/>
      <c r="K35" s="724"/>
      <c r="L35" s="39"/>
    </row>
    <row r="36" spans="1:24" ht="15" customHeight="1">
      <c r="A36" s="723" t="s">
        <v>599</v>
      </c>
      <c r="B36" s="725"/>
      <c r="C36" s="725"/>
      <c r="D36" s="725"/>
      <c r="E36" s="725"/>
      <c r="F36" s="725"/>
      <c r="G36" s="723"/>
      <c r="H36" s="725"/>
      <c r="I36" s="725"/>
      <c r="J36" s="725"/>
      <c r="K36" s="725"/>
      <c r="L36" s="470"/>
    </row>
    <row r="37" spans="1:24" ht="15.75">
      <c r="A37" s="724" t="s">
        <v>592</v>
      </c>
      <c r="B37" s="725"/>
      <c r="C37" s="725"/>
      <c r="D37" s="725"/>
      <c r="E37" s="725"/>
      <c r="F37" s="725"/>
      <c r="G37" s="724"/>
      <c r="H37" s="725"/>
      <c r="I37" s="725"/>
      <c r="J37" s="725"/>
      <c r="K37" s="725"/>
      <c r="L37" s="470"/>
    </row>
    <row r="38" spans="1:24">
      <c r="B38" s="336"/>
      <c r="C38" s="336"/>
      <c r="D38" s="336"/>
      <c r="E38" s="336"/>
      <c r="F38" s="336"/>
    </row>
  </sheetData>
  <mergeCells count="32">
    <mergeCell ref="K25:K26"/>
    <mergeCell ref="G26:I26"/>
    <mergeCell ref="K27:K28"/>
    <mergeCell ref="A31:A32"/>
    <mergeCell ref="B32:C32"/>
    <mergeCell ref="D32:F32"/>
    <mergeCell ref="A29:A30"/>
    <mergeCell ref="B30:C30"/>
    <mergeCell ref="D30:F30"/>
    <mergeCell ref="A27:A28"/>
    <mergeCell ref="B28:C28"/>
    <mergeCell ref="D28:F28"/>
    <mergeCell ref="A25:A26"/>
    <mergeCell ref="B26:C26"/>
    <mergeCell ref="D26:F26"/>
    <mergeCell ref="G28:I28"/>
    <mergeCell ref="A4:A5"/>
    <mergeCell ref="B4:K4"/>
    <mergeCell ref="B5:C5"/>
    <mergeCell ref="D5:F5"/>
    <mergeCell ref="G5:I5"/>
    <mergeCell ref="J5:J6"/>
    <mergeCell ref="K5:K6"/>
    <mergeCell ref="K29:K30"/>
    <mergeCell ref="G30:I30"/>
    <mergeCell ref="K31:K32"/>
    <mergeCell ref="G32:I32"/>
    <mergeCell ref="A33:A34"/>
    <mergeCell ref="K33:K34"/>
    <mergeCell ref="B34:C34"/>
    <mergeCell ref="D34:F34"/>
    <mergeCell ref="G34:I34"/>
  </mergeCells>
  <phoneticPr fontId="10"/>
  <pageMargins left="0.7" right="0.7" top="0.75" bottom="0.75" header="0.3" footer="0.3"/>
  <pageSetup paperSize="9" orientation="portrait" horizontalDpi="0" verticalDpi="0"/>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A6F8-2DC6-484A-8656-929C263BC427}">
  <dimension ref="A1:R16"/>
  <sheetViews>
    <sheetView zoomScale="120" zoomScaleNormal="120" workbookViewId="0"/>
  </sheetViews>
  <sheetFormatPr defaultRowHeight="13.5"/>
  <cols>
    <col min="1" max="1" width="18.625" style="335" customWidth="1"/>
    <col min="2" max="2" width="9" style="335"/>
    <col min="3" max="15" width="5.625" style="335" customWidth="1"/>
    <col min="16" max="19" width="5.75" style="335" customWidth="1"/>
    <col min="20" max="16384" width="9" style="335"/>
  </cols>
  <sheetData>
    <row r="1" spans="1:18">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18" s="117" customFormat="1" ht="15">
      <c r="A3" s="731" t="s">
        <v>278</v>
      </c>
      <c r="E3" s="337"/>
    </row>
    <row r="5" spans="1:18" ht="15">
      <c r="A5" s="471" t="s">
        <v>61</v>
      </c>
      <c r="B5" s="472" t="s">
        <v>364</v>
      </c>
      <c r="C5" s="134">
        <v>2009</v>
      </c>
      <c r="D5" s="134">
        <v>2010</v>
      </c>
      <c r="E5" s="134">
        <v>2011</v>
      </c>
      <c r="F5" s="134">
        <v>2012</v>
      </c>
      <c r="G5" s="134">
        <v>2013</v>
      </c>
      <c r="H5" s="134">
        <v>2014</v>
      </c>
      <c r="I5" s="134">
        <v>2015</v>
      </c>
      <c r="J5" s="134">
        <v>2016</v>
      </c>
      <c r="K5" s="134">
        <v>2017</v>
      </c>
      <c r="L5" s="134">
        <v>2018</v>
      </c>
      <c r="M5" s="134">
        <v>2019</v>
      </c>
      <c r="N5" s="134">
        <v>2020</v>
      </c>
      <c r="O5" s="134">
        <v>2021</v>
      </c>
      <c r="P5" s="134">
        <v>2022</v>
      </c>
      <c r="Q5" s="134">
        <v>2023</v>
      </c>
      <c r="R5" s="134">
        <v>2024</v>
      </c>
    </row>
    <row r="6" spans="1:18" ht="15">
      <c r="A6" s="473" t="s">
        <v>365</v>
      </c>
      <c r="B6" s="474" t="s">
        <v>366</v>
      </c>
      <c r="C6" s="805">
        <v>12.88</v>
      </c>
      <c r="D6" s="805">
        <v>10.64</v>
      </c>
      <c r="E6" s="805">
        <v>4.22</v>
      </c>
      <c r="F6" s="805">
        <v>9.83</v>
      </c>
      <c r="G6" s="805">
        <v>9.75</v>
      </c>
      <c r="H6" s="805">
        <v>5</v>
      </c>
      <c r="I6" s="805">
        <v>8.67</v>
      </c>
      <c r="J6" s="805">
        <v>9.06</v>
      </c>
      <c r="K6" s="805">
        <v>5.63</v>
      </c>
      <c r="L6" s="805">
        <v>4.3899999999999997</v>
      </c>
      <c r="M6" s="805">
        <v>2.34</v>
      </c>
      <c r="N6" s="805">
        <v>4.38</v>
      </c>
      <c r="O6" s="805">
        <v>3.3</v>
      </c>
      <c r="P6" s="805">
        <v>3.9</v>
      </c>
      <c r="Q6" s="805">
        <v>4.37</v>
      </c>
      <c r="R6" s="805">
        <v>2.15</v>
      </c>
    </row>
    <row r="7" spans="1:18" ht="15">
      <c r="A7" s="475" t="s">
        <v>367</v>
      </c>
      <c r="B7" s="476" t="s">
        <v>368</v>
      </c>
      <c r="C7" s="805">
        <v>7.77</v>
      </c>
      <c r="D7" s="805">
        <v>5.07</v>
      </c>
      <c r="E7" s="805">
        <v>7.33</v>
      </c>
      <c r="F7" s="805">
        <v>3.54</v>
      </c>
      <c r="G7" s="805">
        <v>5.43</v>
      </c>
      <c r="H7" s="805">
        <v>5.58</v>
      </c>
      <c r="I7" s="805">
        <v>5.77</v>
      </c>
      <c r="J7" s="805">
        <v>2.0299999999999998</v>
      </c>
      <c r="K7" s="805">
        <v>4.22</v>
      </c>
      <c r="L7" s="805">
        <v>3</v>
      </c>
      <c r="M7" s="805">
        <v>3.74</v>
      </c>
      <c r="N7" s="805">
        <v>6.22</v>
      </c>
      <c r="O7" s="805">
        <v>3.45</v>
      </c>
      <c r="P7" s="805">
        <v>2.33</v>
      </c>
      <c r="Q7" s="805">
        <v>2.6</v>
      </c>
      <c r="R7" s="805">
        <v>4</v>
      </c>
    </row>
    <row r="8" spans="1:18" ht="15">
      <c r="A8" s="475" t="s">
        <v>369</v>
      </c>
      <c r="B8" s="476" t="s">
        <v>370</v>
      </c>
      <c r="C8" s="805">
        <v>1.78</v>
      </c>
      <c r="D8" s="805">
        <v>1.1100000000000001</v>
      </c>
      <c r="E8" s="805">
        <v>1.26</v>
      </c>
      <c r="F8" s="805">
        <v>1.04</v>
      </c>
      <c r="G8" s="805">
        <v>1.42</v>
      </c>
      <c r="H8" s="805">
        <v>1.57</v>
      </c>
      <c r="I8" s="805">
        <v>0.45</v>
      </c>
      <c r="J8" s="805">
        <v>0.6</v>
      </c>
      <c r="K8" s="805">
        <v>1.29</v>
      </c>
      <c r="L8" s="805">
        <v>1.0900000000000001</v>
      </c>
      <c r="M8" s="805">
        <v>0.98</v>
      </c>
      <c r="N8" s="805">
        <v>1.45</v>
      </c>
      <c r="O8" s="805">
        <v>0.62</v>
      </c>
      <c r="P8" s="805">
        <v>0.15</v>
      </c>
      <c r="Q8" s="805">
        <v>0.69</v>
      </c>
      <c r="R8" s="805">
        <v>0.33</v>
      </c>
    </row>
    <row r="9" spans="1:18" ht="15">
      <c r="A9" s="476" t="s">
        <v>371</v>
      </c>
      <c r="B9" s="476" t="s">
        <v>372</v>
      </c>
      <c r="C9" s="805">
        <v>8.07</v>
      </c>
      <c r="D9" s="805">
        <v>7.09</v>
      </c>
      <c r="E9" s="805">
        <v>4.6900000000000004</v>
      </c>
      <c r="F9" s="805">
        <v>6.65</v>
      </c>
      <c r="G9" s="805">
        <v>6.17</v>
      </c>
      <c r="H9" s="805">
        <v>4.32</v>
      </c>
      <c r="I9" s="805">
        <v>7.35</v>
      </c>
      <c r="J9" s="805">
        <v>6.99</v>
      </c>
      <c r="K9" s="805">
        <v>4.24</v>
      </c>
      <c r="L9" s="805">
        <v>3.18</v>
      </c>
      <c r="M9" s="805">
        <v>2.2200000000000002</v>
      </c>
      <c r="N9" s="805">
        <v>3.63</v>
      </c>
      <c r="O9" s="805">
        <v>2.4700000000000002</v>
      </c>
      <c r="P9" s="805">
        <v>2.96</v>
      </c>
      <c r="Q9" s="805">
        <v>3.12</v>
      </c>
      <c r="R9" s="805">
        <v>2.87</v>
      </c>
    </row>
    <row r="10" spans="1:18" ht="15">
      <c r="A10" s="419"/>
      <c r="B10" s="166"/>
      <c r="C10" s="419"/>
      <c r="D10" s="419"/>
      <c r="E10" s="419"/>
      <c r="F10" s="419"/>
      <c r="G10" s="419"/>
      <c r="H10" s="419"/>
      <c r="I10" s="419"/>
      <c r="J10" s="419"/>
      <c r="K10" s="419"/>
    </row>
    <row r="13" spans="1:18">
      <c r="C13" s="743"/>
      <c r="D13" s="743"/>
      <c r="E13" s="743"/>
      <c r="F13" s="743"/>
      <c r="G13" s="743"/>
      <c r="H13" s="743"/>
      <c r="I13" s="743"/>
      <c r="J13" s="743"/>
      <c r="K13" s="743"/>
      <c r="L13" s="743"/>
      <c r="M13" s="743"/>
      <c r="N13" s="743"/>
      <c r="O13" s="743"/>
      <c r="P13" s="743"/>
      <c r="Q13" s="743"/>
      <c r="R13" s="743"/>
    </row>
    <row r="14" spans="1:18">
      <c r="C14" s="743"/>
      <c r="D14" s="743"/>
      <c r="E14" s="743"/>
      <c r="F14" s="743"/>
      <c r="G14" s="743"/>
      <c r="H14" s="743"/>
      <c r="I14" s="743"/>
      <c r="J14" s="743"/>
      <c r="K14" s="743"/>
      <c r="L14" s="743"/>
      <c r="M14" s="743"/>
      <c r="N14" s="743"/>
      <c r="O14" s="743"/>
      <c r="P14" s="743"/>
      <c r="Q14" s="743"/>
      <c r="R14" s="743"/>
    </row>
    <row r="15" spans="1:18">
      <c r="C15" s="743"/>
      <c r="D15" s="743"/>
      <c r="E15" s="743"/>
      <c r="F15" s="743"/>
      <c r="G15" s="743"/>
      <c r="H15" s="743"/>
      <c r="I15" s="743"/>
      <c r="J15" s="743"/>
      <c r="K15" s="743"/>
      <c r="L15" s="743"/>
      <c r="M15" s="743"/>
      <c r="N15" s="743"/>
      <c r="O15" s="743"/>
      <c r="P15" s="743"/>
      <c r="Q15" s="743"/>
      <c r="R15" s="743"/>
    </row>
    <row r="16" spans="1:18">
      <c r="C16" s="743"/>
      <c r="D16" s="743"/>
      <c r="E16" s="743"/>
      <c r="F16" s="743"/>
      <c r="G16" s="743"/>
      <c r="H16" s="743"/>
      <c r="I16" s="743"/>
      <c r="J16" s="743"/>
      <c r="K16" s="743"/>
      <c r="L16" s="743"/>
      <c r="M16" s="743"/>
      <c r="N16" s="743"/>
      <c r="O16" s="743"/>
      <c r="P16" s="743"/>
      <c r="Q16" s="743"/>
      <c r="R16" s="743"/>
    </row>
  </sheetData>
  <phoneticPr fontId="10"/>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43F8-22A3-4B40-B9D0-3E3042B3D045}">
  <sheetPr>
    <pageSetUpPr fitToPage="1"/>
  </sheetPr>
  <dimension ref="A1:X71"/>
  <sheetViews>
    <sheetView zoomScale="80" zoomScaleNormal="80" workbookViewId="0"/>
  </sheetViews>
  <sheetFormatPr defaultColWidth="13.125" defaultRowHeight="14.25"/>
  <cols>
    <col min="1" max="1" width="9.75" style="338" customWidth="1"/>
    <col min="2" max="12" width="12.375" style="338" customWidth="1"/>
    <col min="13" max="13" width="10.5" style="338" customWidth="1"/>
    <col min="14" max="16384" width="13.125" style="338"/>
  </cols>
  <sheetData>
    <row r="1" spans="1:24">
      <c r="A1" s="311" t="str">
        <f>Citation!A3</f>
        <v>Hirai N., Yagi Y., Manabe A. 2026. Stock assessment and evaluation of the Sea of Japan, East China Sea and Seto Inland Sea stock of tiger pufferfish (fiscal year 2025). Marine fisheries stock assessment and evaluation for Japanese waters. Japan Fisheries Agency and Japan Fisheries Research and Education Agency, Tokyo, 164 pp,</v>
      </c>
    </row>
    <row r="3" spans="1:24">
      <c r="A3" s="84" t="s">
        <v>62</v>
      </c>
      <c r="L3" s="339"/>
    </row>
    <row r="4" spans="1:24">
      <c r="A4" s="340" t="s">
        <v>63</v>
      </c>
      <c r="B4" s="341"/>
      <c r="C4" s="341"/>
      <c r="D4" s="341"/>
      <c r="E4" s="341"/>
      <c r="F4" s="341"/>
      <c r="G4" s="341"/>
      <c r="H4" s="341"/>
      <c r="I4" s="341"/>
      <c r="J4" s="341"/>
      <c r="K4" s="341"/>
      <c r="L4" s="341"/>
    </row>
    <row r="5" spans="1:24" ht="15.75">
      <c r="A5" s="342" t="s">
        <v>58</v>
      </c>
      <c r="B5" s="113">
        <v>2002</v>
      </c>
      <c r="C5" s="113">
        <v>2003</v>
      </c>
      <c r="D5" s="113">
        <v>2004</v>
      </c>
      <c r="E5" s="113">
        <v>2005</v>
      </c>
      <c r="F5" s="113">
        <v>2006</v>
      </c>
      <c r="G5" s="113">
        <v>2007</v>
      </c>
      <c r="H5" s="113">
        <v>2008</v>
      </c>
      <c r="I5" s="113">
        <v>2009</v>
      </c>
      <c r="J5" s="113">
        <v>2010</v>
      </c>
      <c r="K5" s="113">
        <v>2011</v>
      </c>
      <c r="L5" s="113">
        <v>2012</v>
      </c>
      <c r="M5" s="113">
        <v>2013</v>
      </c>
      <c r="N5" s="113">
        <v>2014</v>
      </c>
      <c r="O5" s="113">
        <v>2015</v>
      </c>
      <c r="P5" s="113">
        <v>2016</v>
      </c>
      <c r="Q5" s="113">
        <v>2017</v>
      </c>
      <c r="R5" s="113">
        <v>2018</v>
      </c>
      <c r="S5" s="113">
        <v>2019</v>
      </c>
      <c r="T5" s="113">
        <v>2020</v>
      </c>
      <c r="U5" s="113">
        <v>2021</v>
      </c>
      <c r="V5" s="113">
        <v>2022</v>
      </c>
      <c r="W5" s="113">
        <v>2023</v>
      </c>
      <c r="X5" s="113">
        <v>2024</v>
      </c>
    </row>
    <row r="6" spans="1:24" ht="15.75">
      <c r="A6" s="343" t="s">
        <v>279</v>
      </c>
      <c r="B6" s="332">
        <v>199714</v>
      </c>
      <c r="C6" s="332">
        <v>76885</v>
      </c>
      <c r="D6" s="332">
        <v>229152</v>
      </c>
      <c r="E6" s="332">
        <v>282695</v>
      </c>
      <c r="F6" s="332">
        <v>181279</v>
      </c>
      <c r="G6" s="332">
        <v>98191</v>
      </c>
      <c r="H6" s="332">
        <v>153491</v>
      </c>
      <c r="I6" s="332">
        <v>97721</v>
      </c>
      <c r="J6" s="332">
        <v>118441</v>
      </c>
      <c r="K6" s="332">
        <v>76972</v>
      </c>
      <c r="L6" s="332">
        <v>47159</v>
      </c>
      <c r="M6" s="332">
        <v>62867</v>
      </c>
      <c r="N6" s="332">
        <v>38171</v>
      </c>
      <c r="O6" s="332">
        <v>96205</v>
      </c>
      <c r="P6" s="332">
        <v>35870</v>
      </c>
      <c r="Q6" s="332">
        <v>40823</v>
      </c>
      <c r="R6" s="332">
        <v>27067</v>
      </c>
      <c r="S6" s="332">
        <v>22205</v>
      </c>
      <c r="T6" s="332">
        <v>18266</v>
      </c>
      <c r="U6" s="332">
        <v>16731</v>
      </c>
      <c r="V6" s="332">
        <v>8752</v>
      </c>
      <c r="W6" s="332">
        <v>10603</v>
      </c>
      <c r="X6" s="332">
        <v>9126</v>
      </c>
    </row>
    <row r="7" spans="1:24" ht="15.75">
      <c r="A7" s="343" t="s">
        <v>280</v>
      </c>
      <c r="B7" s="332">
        <v>130866</v>
      </c>
      <c r="C7" s="332">
        <v>130766</v>
      </c>
      <c r="D7" s="332">
        <v>53111</v>
      </c>
      <c r="E7" s="332">
        <v>71455</v>
      </c>
      <c r="F7" s="332">
        <v>191228</v>
      </c>
      <c r="G7" s="332">
        <v>106102</v>
      </c>
      <c r="H7" s="332">
        <v>31169</v>
      </c>
      <c r="I7" s="332">
        <v>123598</v>
      </c>
      <c r="J7" s="332">
        <v>55961</v>
      </c>
      <c r="K7" s="332">
        <v>74586</v>
      </c>
      <c r="L7" s="332">
        <v>66147</v>
      </c>
      <c r="M7" s="332">
        <v>60741</v>
      </c>
      <c r="N7" s="332">
        <v>37535</v>
      </c>
      <c r="O7" s="332">
        <v>33511</v>
      </c>
      <c r="P7" s="332">
        <v>30606</v>
      </c>
      <c r="Q7" s="332">
        <v>30092</v>
      </c>
      <c r="R7" s="332">
        <v>21203</v>
      </c>
      <c r="S7" s="332">
        <v>14777</v>
      </c>
      <c r="T7" s="332">
        <v>21328</v>
      </c>
      <c r="U7" s="332">
        <v>13263</v>
      </c>
      <c r="V7" s="332">
        <v>15086</v>
      </c>
      <c r="W7" s="332">
        <v>13890</v>
      </c>
      <c r="X7" s="332">
        <v>7520</v>
      </c>
    </row>
    <row r="8" spans="1:24" ht="15.75">
      <c r="A8" s="343" t="s">
        <v>64</v>
      </c>
      <c r="B8" s="332">
        <v>54830</v>
      </c>
      <c r="C8" s="332">
        <v>41038</v>
      </c>
      <c r="D8" s="332">
        <v>34256</v>
      </c>
      <c r="E8" s="332">
        <v>30498</v>
      </c>
      <c r="F8" s="332">
        <v>17746</v>
      </c>
      <c r="G8" s="332">
        <v>40485</v>
      </c>
      <c r="H8" s="332">
        <v>26935</v>
      </c>
      <c r="I8" s="332">
        <v>29325</v>
      </c>
      <c r="J8" s="332">
        <v>37760</v>
      </c>
      <c r="K8" s="332">
        <v>53200</v>
      </c>
      <c r="L8" s="332">
        <v>28967</v>
      </c>
      <c r="M8" s="332">
        <v>24252</v>
      </c>
      <c r="N8" s="332">
        <v>27968</v>
      </c>
      <c r="O8" s="332">
        <v>26177</v>
      </c>
      <c r="P8" s="332">
        <v>20911</v>
      </c>
      <c r="Q8" s="332">
        <v>38169</v>
      </c>
      <c r="R8" s="332">
        <v>23711</v>
      </c>
      <c r="S8" s="332">
        <v>25003</v>
      </c>
      <c r="T8" s="332">
        <v>23582</v>
      </c>
      <c r="U8" s="332">
        <v>24972</v>
      </c>
      <c r="V8" s="332">
        <v>12680</v>
      </c>
      <c r="W8" s="332">
        <v>13359</v>
      </c>
      <c r="X8" s="332">
        <v>11157</v>
      </c>
    </row>
    <row r="9" spans="1:24" ht="15.75">
      <c r="A9" s="343" t="s">
        <v>281</v>
      </c>
      <c r="B9" s="332">
        <v>13957</v>
      </c>
      <c r="C9" s="332">
        <v>18720</v>
      </c>
      <c r="D9" s="332">
        <v>19128</v>
      </c>
      <c r="E9" s="332">
        <v>23267</v>
      </c>
      <c r="F9" s="332">
        <v>21846</v>
      </c>
      <c r="G9" s="332">
        <v>35803</v>
      </c>
      <c r="H9" s="332">
        <v>28576</v>
      </c>
      <c r="I9" s="332">
        <v>13010</v>
      </c>
      <c r="J9" s="332">
        <v>22174</v>
      </c>
      <c r="K9" s="332">
        <v>19189</v>
      </c>
      <c r="L9" s="332">
        <v>21513</v>
      </c>
      <c r="M9" s="332">
        <v>19274</v>
      </c>
      <c r="N9" s="332">
        <v>22928</v>
      </c>
      <c r="O9" s="332">
        <v>24453</v>
      </c>
      <c r="P9" s="332">
        <v>16836</v>
      </c>
      <c r="Q9" s="332">
        <v>21465</v>
      </c>
      <c r="R9" s="332">
        <v>20600</v>
      </c>
      <c r="S9" s="332">
        <v>14490</v>
      </c>
      <c r="T9" s="332">
        <v>13664</v>
      </c>
      <c r="U9" s="332">
        <v>15332</v>
      </c>
      <c r="V9" s="332">
        <v>13300</v>
      </c>
      <c r="W9" s="332">
        <v>10654</v>
      </c>
      <c r="X9" s="332">
        <v>9762</v>
      </c>
    </row>
    <row r="10" spans="1:24" ht="15.75">
      <c r="A10" s="343" t="s">
        <v>282</v>
      </c>
      <c r="B10" s="332">
        <v>19604</v>
      </c>
      <c r="C10" s="332">
        <v>18048</v>
      </c>
      <c r="D10" s="332">
        <v>22896</v>
      </c>
      <c r="E10" s="332">
        <v>23337</v>
      </c>
      <c r="F10" s="332">
        <v>18206</v>
      </c>
      <c r="G10" s="332">
        <v>20003</v>
      </c>
      <c r="H10" s="332">
        <v>36370</v>
      </c>
      <c r="I10" s="332">
        <v>25530</v>
      </c>
      <c r="J10" s="332">
        <v>20940</v>
      </c>
      <c r="K10" s="332">
        <v>28497</v>
      </c>
      <c r="L10" s="332">
        <v>22443</v>
      </c>
      <c r="M10" s="332">
        <v>31112</v>
      </c>
      <c r="N10" s="332">
        <v>26358</v>
      </c>
      <c r="O10" s="332">
        <v>26967</v>
      </c>
      <c r="P10" s="332">
        <v>24963</v>
      </c>
      <c r="Q10" s="794">
        <v>23036</v>
      </c>
      <c r="R10" s="332">
        <v>28464</v>
      </c>
      <c r="S10" s="332">
        <v>25439</v>
      </c>
      <c r="T10" s="332">
        <v>20392</v>
      </c>
      <c r="U10" s="332">
        <v>30057</v>
      </c>
      <c r="V10" s="332">
        <v>21955</v>
      </c>
      <c r="W10" s="332">
        <v>22045</v>
      </c>
      <c r="X10" s="332">
        <v>23807</v>
      </c>
    </row>
    <row r="11" spans="1:24" ht="15.75">
      <c r="A11" s="342" t="s">
        <v>65</v>
      </c>
      <c r="B11" s="806">
        <v>418971</v>
      </c>
      <c r="C11" s="806">
        <v>285457</v>
      </c>
      <c r="D11" s="806">
        <v>358543</v>
      </c>
      <c r="E11" s="806">
        <v>431252</v>
      </c>
      <c r="F11" s="806">
        <v>430304</v>
      </c>
      <c r="G11" s="806">
        <v>300584</v>
      </c>
      <c r="H11" s="806">
        <v>276542</v>
      </c>
      <c r="I11" s="806">
        <v>289185</v>
      </c>
      <c r="J11" s="806">
        <v>255276</v>
      </c>
      <c r="K11" s="806">
        <v>252443</v>
      </c>
      <c r="L11" s="806">
        <v>186229</v>
      </c>
      <c r="M11" s="806">
        <v>198245</v>
      </c>
      <c r="N11" s="806">
        <v>152960</v>
      </c>
      <c r="O11" s="806">
        <v>207313</v>
      </c>
      <c r="P11" s="806">
        <v>129186</v>
      </c>
      <c r="Q11" s="806">
        <v>153585</v>
      </c>
      <c r="R11" s="806">
        <v>121045</v>
      </c>
      <c r="S11" s="806">
        <v>101914</v>
      </c>
      <c r="T11" s="806">
        <v>97232</v>
      </c>
      <c r="U11" s="806">
        <v>100356</v>
      </c>
      <c r="V11" s="806">
        <v>71773</v>
      </c>
      <c r="W11" s="806">
        <v>70550</v>
      </c>
      <c r="X11" s="806">
        <v>61372</v>
      </c>
    </row>
    <row r="12" spans="1:24" ht="12" customHeight="1">
      <c r="A12" s="344"/>
      <c r="B12" s="332"/>
      <c r="C12" s="332"/>
      <c r="D12" s="332"/>
      <c r="E12" s="332"/>
      <c r="F12" s="332"/>
      <c r="G12" s="332"/>
      <c r="H12" s="332"/>
      <c r="I12" s="332"/>
      <c r="J12" s="332"/>
      <c r="K12" s="344"/>
      <c r="L12" s="332"/>
    </row>
    <row r="13" spans="1:24" ht="12" customHeight="1">
      <c r="A13" s="341"/>
      <c r="B13" s="341"/>
      <c r="C13" s="341"/>
      <c r="D13" s="341"/>
      <c r="E13" s="341"/>
      <c r="F13" s="341"/>
      <c r="G13" s="341"/>
      <c r="H13" s="341"/>
      <c r="I13" s="341"/>
      <c r="J13" s="341"/>
      <c r="K13" s="341"/>
      <c r="L13" s="341"/>
    </row>
    <row r="14" spans="1:24">
      <c r="A14" s="340" t="s">
        <v>66</v>
      </c>
      <c r="B14" s="341"/>
      <c r="C14" s="341"/>
      <c r="D14" s="341"/>
      <c r="E14" s="341"/>
      <c r="F14" s="341"/>
      <c r="G14" s="341"/>
      <c r="H14" s="341"/>
      <c r="I14" s="341"/>
      <c r="J14" s="341"/>
      <c r="K14" s="341"/>
      <c r="L14" s="341"/>
    </row>
    <row r="15" spans="1:24" ht="15.75">
      <c r="A15" s="342" t="s">
        <v>58</v>
      </c>
      <c r="B15" s="113">
        <v>2002</v>
      </c>
      <c r="C15" s="113">
        <v>2003</v>
      </c>
      <c r="D15" s="113">
        <v>2004</v>
      </c>
      <c r="E15" s="113">
        <v>2005</v>
      </c>
      <c r="F15" s="113">
        <v>2006</v>
      </c>
      <c r="G15" s="113">
        <v>2007</v>
      </c>
      <c r="H15" s="113">
        <v>2008</v>
      </c>
      <c r="I15" s="113">
        <v>2009</v>
      </c>
      <c r="J15" s="113">
        <v>2010</v>
      </c>
      <c r="K15" s="113">
        <v>2011</v>
      </c>
      <c r="L15" s="113">
        <v>2012</v>
      </c>
      <c r="M15" s="113">
        <v>2013</v>
      </c>
      <c r="N15" s="113">
        <v>2014</v>
      </c>
      <c r="O15" s="113">
        <v>2015</v>
      </c>
      <c r="P15" s="113">
        <v>2016</v>
      </c>
      <c r="Q15" s="113">
        <v>2017</v>
      </c>
      <c r="R15" s="113">
        <v>2018</v>
      </c>
      <c r="S15" s="113">
        <v>2019</v>
      </c>
      <c r="T15" s="113">
        <v>2020</v>
      </c>
      <c r="U15" s="113">
        <v>2021</v>
      </c>
      <c r="V15" s="113">
        <v>2022</v>
      </c>
      <c r="W15" s="113">
        <v>2023</v>
      </c>
      <c r="X15" s="113">
        <v>2024</v>
      </c>
    </row>
    <row r="16" spans="1:24" ht="15.75">
      <c r="A16" s="343" t="s">
        <v>279</v>
      </c>
      <c r="B16" s="345">
        <v>0.46</v>
      </c>
      <c r="C16" s="345">
        <v>0.26</v>
      </c>
      <c r="D16" s="345">
        <v>0.48</v>
      </c>
      <c r="E16" s="345">
        <v>0.47</v>
      </c>
      <c r="F16" s="345">
        <v>0.51</v>
      </c>
      <c r="G16" s="345">
        <v>0.31</v>
      </c>
      <c r="H16" s="345">
        <v>0.36</v>
      </c>
      <c r="I16" s="345">
        <v>0.26</v>
      </c>
      <c r="J16" s="345">
        <v>0.36</v>
      </c>
      <c r="K16" s="345">
        <v>0.24</v>
      </c>
      <c r="L16" s="345">
        <v>0.14000000000000001</v>
      </c>
      <c r="M16" s="345">
        <v>0.23</v>
      </c>
      <c r="N16" s="345">
        <v>0.13</v>
      </c>
      <c r="O16" s="345">
        <v>0.28999999999999998</v>
      </c>
      <c r="P16" s="345">
        <v>0.14000000000000001</v>
      </c>
      <c r="Q16" s="345">
        <v>0.15</v>
      </c>
      <c r="R16" s="345">
        <v>0.12</v>
      </c>
      <c r="S16" s="345">
        <v>0.09</v>
      </c>
      <c r="T16" s="345">
        <v>0.1</v>
      </c>
      <c r="U16" s="345">
        <v>0.1</v>
      </c>
      <c r="V16" s="345">
        <v>0.06</v>
      </c>
      <c r="W16" s="345">
        <v>0.12</v>
      </c>
      <c r="X16" s="345">
        <v>0.09</v>
      </c>
    </row>
    <row r="17" spans="1:24" ht="15.75">
      <c r="A17" s="343" t="s">
        <v>280</v>
      </c>
      <c r="B17" s="345">
        <v>0.65</v>
      </c>
      <c r="C17" s="345">
        <v>0.64</v>
      </c>
      <c r="D17" s="345">
        <v>0.3</v>
      </c>
      <c r="E17" s="345">
        <v>0.28000000000000003</v>
      </c>
      <c r="F17" s="345">
        <v>0.7</v>
      </c>
      <c r="G17" s="345">
        <v>0.65</v>
      </c>
      <c r="H17" s="345">
        <v>0.16</v>
      </c>
      <c r="I17" s="345">
        <v>0.56999999999999995</v>
      </c>
      <c r="J17" s="345">
        <v>0.23</v>
      </c>
      <c r="K17" s="345">
        <v>0.41</v>
      </c>
      <c r="L17" s="345">
        <v>0.33</v>
      </c>
      <c r="M17" s="345">
        <v>0.28000000000000003</v>
      </c>
      <c r="N17" s="345">
        <v>0.22</v>
      </c>
      <c r="O17" s="345">
        <v>0.16</v>
      </c>
      <c r="P17" s="345">
        <v>0.14000000000000001</v>
      </c>
      <c r="Q17" s="345">
        <v>0.17</v>
      </c>
      <c r="R17" s="345">
        <v>0.11</v>
      </c>
      <c r="S17" s="345">
        <v>0.09</v>
      </c>
      <c r="T17" s="345">
        <v>0.12</v>
      </c>
      <c r="U17" s="345">
        <v>0.1</v>
      </c>
      <c r="V17" s="345">
        <v>0.12</v>
      </c>
      <c r="W17" s="345">
        <v>0.14000000000000001</v>
      </c>
      <c r="X17" s="345">
        <v>0.12</v>
      </c>
    </row>
    <row r="18" spans="1:24" ht="15.75">
      <c r="A18" s="343" t="s">
        <v>64</v>
      </c>
      <c r="B18" s="345">
        <v>0.53</v>
      </c>
      <c r="C18" s="345">
        <v>0.46</v>
      </c>
      <c r="D18" s="345">
        <v>0.37</v>
      </c>
      <c r="E18" s="345">
        <v>0.28999999999999998</v>
      </c>
      <c r="F18" s="345">
        <v>0.11</v>
      </c>
      <c r="G18" s="345">
        <v>0.32</v>
      </c>
      <c r="H18" s="345">
        <v>0.36</v>
      </c>
      <c r="I18" s="345">
        <v>0.23</v>
      </c>
      <c r="J18" s="345">
        <v>0.36</v>
      </c>
      <c r="K18" s="345">
        <v>0.38</v>
      </c>
      <c r="L18" s="345">
        <v>0.28999999999999998</v>
      </c>
      <c r="M18" s="345">
        <v>0.21</v>
      </c>
      <c r="N18" s="345">
        <v>0.22</v>
      </c>
      <c r="O18" s="345">
        <v>0.25</v>
      </c>
      <c r="P18" s="345">
        <v>0.15</v>
      </c>
      <c r="Q18" s="345">
        <v>0.28000000000000003</v>
      </c>
      <c r="R18" s="345">
        <v>0.21</v>
      </c>
      <c r="S18" s="345">
        <v>0.2</v>
      </c>
      <c r="T18" s="345">
        <v>0.22</v>
      </c>
      <c r="U18" s="345">
        <v>0.21</v>
      </c>
      <c r="V18" s="345">
        <v>0.13</v>
      </c>
      <c r="W18" s="345">
        <v>0.16</v>
      </c>
      <c r="X18" s="345">
        <v>0.16</v>
      </c>
    </row>
    <row r="19" spans="1:24" ht="15.75">
      <c r="A19" s="343" t="s">
        <v>281</v>
      </c>
      <c r="B19" s="345">
        <v>0.37</v>
      </c>
      <c r="C19" s="345">
        <v>0.36</v>
      </c>
      <c r="D19" s="345">
        <v>0.43</v>
      </c>
      <c r="E19" s="345">
        <v>0.48</v>
      </c>
      <c r="F19" s="345">
        <v>0.37</v>
      </c>
      <c r="G19" s="345">
        <v>0.35</v>
      </c>
      <c r="H19" s="345">
        <v>0.42</v>
      </c>
      <c r="I19" s="345">
        <v>0.31</v>
      </c>
      <c r="J19" s="345">
        <v>0.28999999999999998</v>
      </c>
      <c r="K19" s="345">
        <v>0.34</v>
      </c>
      <c r="L19" s="345">
        <v>0.28000000000000003</v>
      </c>
      <c r="M19" s="345">
        <v>0.35</v>
      </c>
      <c r="N19" s="345">
        <v>0.32</v>
      </c>
      <c r="O19" s="345">
        <v>0.31</v>
      </c>
      <c r="P19" s="345">
        <v>0.26</v>
      </c>
      <c r="Q19" s="345">
        <v>0.24</v>
      </c>
      <c r="R19" s="345">
        <v>0.25</v>
      </c>
      <c r="S19" s="345">
        <v>0.21</v>
      </c>
      <c r="T19" s="345">
        <v>0.16</v>
      </c>
      <c r="U19" s="345">
        <v>0.23</v>
      </c>
      <c r="V19" s="345">
        <v>0.17</v>
      </c>
      <c r="W19" s="345">
        <v>0.16</v>
      </c>
      <c r="X19" s="345">
        <v>0.18</v>
      </c>
    </row>
    <row r="20" spans="1:24" ht="15.75">
      <c r="A20" s="343" t="s">
        <v>282</v>
      </c>
      <c r="B20" s="345">
        <v>0.37</v>
      </c>
      <c r="C20" s="345">
        <v>0.36</v>
      </c>
      <c r="D20" s="345">
        <v>0.43</v>
      </c>
      <c r="E20" s="345">
        <v>0.48</v>
      </c>
      <c r="F20" s="345">
        <v>0.37</v>
      </c>
      <c r="G20" s="345">
        <v>0.35</v>
      </c>
      <c r="H20" s="345">
        <v>0.42</v>
      </c>
      <c r="I20" s="345">
        <v>0.31</v>
      </c>
      <c r="J20" s="345">
        <v>0.28999999999999998</v>
      </c>
      <c r="K20" s="345">
        <v>0.34</v>
      </c>
      <c r="L20" s="345">
        <v>0.28000000000000003</v>
      </c>
      <c r="M20" s="345">
        <v>0.35</v>
      </c>
      <c r="N20" s="345">
        <v>0.32</v>
      </c>
      <c r="O20" s="345">
        <v>0.31</v>
      </c>
      <c r="P20" s="345">
        <v>0.26</v>
      </c>
      <c r="Q20" s="798">
        <v>0.24</v>
      </c>
      <c r="R20" s="345">
        <v>0.25</v>
      </c>
      <c r="S20" s="345">
        <v>0.21</v>
      </c>
      <c r="T20" s="345">
        <v>0.16</v>
      </c>
      <c r="U20" s="345">
        <v>0.23</v>
      </c>
      <c r="V20" s="345">
        <v>0.17</v>
      </c>
      <c r="W20" s="345">
        <v>0.16</v>
      </c>
      <c r="X20" s="345">
        <v>0.18</v>
      </c>
    </row>
    <row r="21" spans="1:24" ht="15.75">
      <c r="A21" s="342" t="s">
        <v>152</v>
      </c>
      <c r="B21" s="807">
        <v>0.47</v>
      </c>
      <c r="C21" s="807">
        <v>0.42</v>
      </c>
      <c r="D21" s="807">
        <v>0.4</v>
      </c>
      <c r="E21" s="807">
        <v>0.4</v>
      </c>
      <c r="F21" s="807">
        <v>0.41</v>
      </c>
      <c r="G21" s="807">
        <v>0.4</v>
      </c>
      <c r="H21" s="807">
        <v>0.34</v>
      </c>
      <c r="I21" s="807">
        <v>0.34</v>
      </c>
      <c r="J21" s="807">
        <v>0.31</v>
      </c>
      <c r="K21" s="807">
        <v>0.34</v>
      </c>
      <c r="L21" s="807">
        <v>0.27</v>
      </c>
      <c r="M21" s="807">
        <v>0.28000000000000003</v>
      </c>
      <c r="N21" s="807">
        <v>0.24</v>
      </c>
      <c r="O21" s="807">
        <v>0.26</v>
      </c>
      <c r="P21" s="807">
        <v>0.19</v>
      </c>
      <c r="Q21" s="807">
        <v>0.22</v>
      </c>
      <c r="R21" s="807">
        <v>0.19</v>
      </c>
      <c r="S21" s="807">
        <v>0.16</v>
      </c>
      <c r="T21" s="807">
        <v>0.15</v>
      </c>
      <c r="U21" s="807">
        <v>0.17</v>
      </c>
      <c r="V21" s="807">
        <v>0.13</v>
      </c>
      <c r="W21" s="807">
        <v>0.15</v>
      </c>
      <c r="X21" s="807">
        <v>0.15</v>
      </c>
    </row>
    <row r="22" spans="1:24" ht="12" customHeight="1">
      <c r="A22" s="340"/>
      <c r="B22" s="345"/>
      <c r="C22" s="345"/>
      <c r="D22" s="345"/>
      <c r="E22" s="345"/>
      <c r="F22" s="345"/>
      <c r="G22" s="345"/>
      <c r="H22" s="345"/>
      <c r="I22" s="345"/>
      <c r="J22" s="345"/>
      <c r="K22" s="340"/>
      <c r="L22" s="345"/>
    </row>
    <row r="23" spans="1:24" ht="12" customHeight="1">
      <c r="A23" s="341"/>
      <c r="B23" s="341"/>
      <c r="C23" s="346"/>
      <c r="D23" s="341"/>
      <c r="E23" s="341"/>
      <c r="F23" s="341"/>
      <c r="G23" s="341"/>
      <c r="H23" s="341"/>
      <c r="I23" s="341"/>
      <c r="J23" s="341"/>
      <c r="K23" s="341"/>
      <c r="L23" s="341"/>
    </row>
    <row r="24" spans="1:24">
      <c r="A24" s="340" t="s">
        <v>67</v>
      </c>
      <c r="B24" s="341"/>
      <c r="C24" s="341"/>
      <c r="D24" s="341"/>
      <c r="E24" s="341"/>
      <c r="F24" s="341"/>
      <c r="G24" s="341"/>
      <c r="H24" s="341"/>
      <c r="I24" s="341"/>
      <c r="J24" s="341"/>
      <c r="K24" s="341"/>
      <c r="L24" s="341"/>
    </row>
    <row r="25" spans="1:24" ht="15.75">
      <c r="A25" s="342" t="s">
        <v>58</v>
      </c>
      <c r="B25" s="113">
        <v>2002</v>
      </c>
      <c r="C25" s="113">
        <v>2003</v>
      </c>
      <c r="D25" s="113">
        <v>2004</v>
      </c>
      <c r="E25" s="113">
        <v>2005</v>
      </c>
      <c r="F25" s="113">
        <v>2006</v>
      </c>
      <c r="G25" s="113">
        <v>2007</v>
      </c>
      <c r="H25" s="113">
        <v>2008</v>
      </c>
      <c r="I25" s="113">
        <v>2009</v>
      </c>
      <c r="J25" s="113">
        <v>2010</v>
      </c>
      <c r="K25" s="113">
        <v>2011</v>
      </c>
      <c r="L25" s="113">
        <v>2012</v>
      </c>
      <c r="M25" s="113">
        <v>2013</v>
      </c>
      <c r="N25" s="113">
        <v>2014</v>
      </c>
      <c r="O25" s="113">
        <v>2015</v>
      </c>
      <c r="P25" s="113">
        <v>2016</v>
      </c>
      <c r="Q25" s="113">
        <v>2017</v>
      </c>
      <c r="R25" s="113">
        <v>2018</v>
      </c>
      <c r="S25" s="113">
        <v>2019</v>
      </c>
      <c r="T25" s="113">
        <v>2020</v>
      </c>
      <c r="U25" s="113">
        <v>2021</v>
      </c>
      <c r="V25" s="113">
        <v>2022</v>
      </c>
      <c r="W25" s="113">
        <v>2023</v>
      </c>
      <c r="X25" s="113">
        <v>2024</v>
      </c>
    </row>
    <row r="26" spans="1:24" ht="15.75">
      <c r="A26" s="343" t="s">
        <v>279</v>
      </c>
      <c r="B26" s="808">
        <v>587909</v>
      </c>
      <c r="C26" s="808">
        <v>364812</v>
      </c>
      <c r="D26" s="808">
        <v>650963</v>
      </c>
      <c r="E26" s="808">
        <v>819981</v>
      </c>
      <c r="F26" s="808">
        <v>496056</v>
      </c>
      <c r="G26" s="808">
        <v>396589</v>
      </c>
      <c r="H26" s="808">
        <v>548826</v>
      </c>
      <c r="I26" s="808">
        <v>472628</v>
      </c>
      <c r="J26" s="808">
        <v>427758</v>
      </c>
      <c r="K26" s="808">
        <v>400759</v>
      </c>
      <c r="L26" s="790">
        <v>385529</v>
      </c>
      <c r="M26" s="790">
        <v>328974</v>
      </c>
      <c r="N26" s="790">
        <v>351027</v>
      </c>
      <c r="O26" s="790">
        <v>422493</v>
      </c>
      <c r="P26" s="790">
        <v>294036</v>
      </c>
      <c r="Q26" s="790">
        <v>318645</v>
      </c>
      <c r="R26" s="790">
        <v>260090</v>
      </c>
      <c r="S26" s="790">
        <v>285341</v>
      </c>
      <c r="T26" s="809">
        <v>218523</v>
      </c>
      <c r="U26" s="790">
        <v>193943</v>
      </c>
      <c r="V26" s="790">
        <v>158851</v>
      </c>
      <c r="W26" s="790">
        <v>102668</v>
      </c>
      <c r="X26" s="790">
        <v>112821</v>
      </c>
    </row>
    <row r="27" spans="1:24" ht="15.75">
      <c r="A27" s="343" t="s">
        <v>280</v>
      </c>
      <c r="B27" s="808">
        <v>305877</v>
      </c>
      <c r="C27" s="808">
        <v>307116</v>
      </c>
      <c r="D27" s="808">
        <v>232822</v>
      </c>
      <c r="E27" s="808">
        <v>332884</v>
      </c>
      <c r="F27" s="808">
        <v>424638</v>
      </c>
      <c r="G27" s="808">
        <v>247721</v>
      </c>
      <c r="H27" s="808">
        <v>239947</v>
      </c>
      <c r="I27" s="808">
        <v>316229</v>
      </c>
      <c r="J27" s="808">
        <v>303331</v>
      </c>
      <c r="K27" s="808">
        <v>247540</v>
      </c>
      <c r="L27" s="790">
        <v>262516</v>
      </c>
      <c r="M27" s="790">
        <v>276835</v>
      </c>
      <c r="N27" s="790">
        <v>215781</v>
      </c>
      <c r="O27" s="790">
        <v>256376</v>
      </c>
      <c r="P27" s="790">
        <v>263180</v>
      </c>
      <c r="Q27" s="790">
        <v>211225</v>
      </c>
      <c r="R27" s="790">
        <v>227138</v>
      </c>
      <c r="S27" s="790">
        <v>191059</v>
      </c>
      <c r="T27" s="809">
        <v>216396</v>
      </c>
      <c r="U27" s="790">
        <v>164580</v>
      </c>
      <c r="V27" s="790">
        <v>145596</v>
      </c>
      <c r="W27" s="790">
        <v>123743</v>
      </c>
      <c r="X27" s="790">
        <v>75493</v>
      </c>
    </row>
    <row r="28" spans="1:24" ht="15.75">
      <c r="A28" s="343" t="s">
        <v>64</v>
      </c>
      <c r="B28" s="808">
        <v>149780</v>
      </c>
      <c r="C28" s="808">
        <v>124556</v>
      </c>
      <c r="D28" s="808">
        <v>125597</v>
      </c>
      <c r="E28" s="808">
        <v>134859</v>
      </c>
      <c r="F28" s="808">
        <v>196715</v>
      </c>
      <c r="G28" s="808">
        <v>164782</v>
      </c>
      <c r="H28" s="808">
        <v>100774</v>
      </c>
      <c r="I28" s="808">
        <v>159526</v>
      </c>
      <c r="J28" s="808">
        <v>138767</v>
      </c>
      <c r="K28" s="808">
        <v>187214</v>
      </c>
      <c r="L28" s="790">
        <v>127691</v>
      </c>
      <c r="M28" s="790">
        <v>146624</v>
      </c>
      <c r="N28" s="790">
        <v>162448</v>
      </c>
      <c r="O28" s="790">
        <v>135161</v>
      </c>
      <c r="P28" s="790">
        <v>170267</v>
      </c>
      <c r="Q28" s="790">
        <v>178104</v>
      </c>
      <c r="R28" s="790">
        <v>138112</v>
      </c>
      <c r="S28" s="790">
        <v>158275</v>
      </c>
      <c r="T28" s="809">
        <v>135815</v>
      </c>
      <c r="U28" s="790">
        <v>149802</v>
      </c>
      <c r="V28" s="790">
        <v>116523</v>
      </c>
      <c r="W28" s="790">
        <v>100146</v>
      </c>
      <c r="X28" s="790">
        <v>84179</v>
      </c>
    </row>
    <row r="29" spans="1:24" ht="15.75">
      <c r="A29" s="343" t="s">
        <v>281</v>
      </c>
      <c r="B29" s="808">
        <v>51132</v>
      </c>
      <c r="C29" s="808">
        <v>68909</v>
      </c>
      <c r="D29" s="808">
        <v>61225</v>
      </c>
      <c r="E29" s="808">
        <v>67890</v>
      </c>
      <c r="F29" s="808">
        <v>78346</v>
      </c>
      <c r="G29" s="808">
        <v>137617</v>
      </c>
      <c r="H29" s="808">
        <v>92935</v>
      </c>
      <c r="I29" s="808">
        <v>54949</v>
      </c>
      <c r="J29" s="808">
        <v>98551</v>
      </c>
      <c r="K29" s="808">
        <v>75085</v>
      </c>
      <c r="L29" s="790">
        <v>99347</v>
      </c>
      <c r="M29" s="790">
        <v>74104</v>
      </c>
      <c r="N29" s="790">
        <v>92936</v>
      </c>
      <c r="O29" s="790">
        <v>102007</v>
      </c>
      <c r="P29" s="790">
        <v>82339</v>
      </c>
      <c r="Q29" s="790">
        <v>114255</v>
      </c>
      <c r="R29" s="790">
        <v>105303</v>
      </c>
      <c r="S29" s="790">
        <v>86784</v>
      </c>
      <c r="T29" s="809">
        <v>101346</v>
      </c>
      <c r="U29" s="790">
        <v>85109</v>
      </c>
      <c r="V29" s="790">
        <v>94780</v>
      </c>
      <c r="W29" s="790">
        <v>79618</v>
      </c>
      <c r="X29" s="790">
        <v>66275</v>
      </c>
    </row>
    <row r="30" spans="1:24" ht="15.75">
      <c r="A30" s="343" t="s">
        <v>282</v>
      </c>
      <c r="B30" s="808">
        <v>71818</v>
      </c>
      <c r="C30" s="808">
        <v>66435</v>
      </c>
      <c r="D30" s="808">
        <v>73286</v>
      </c>
      <c r="E30" s="808">
        <v>68096</v>
      </c>
      <c r="F30" s="808">
        <v>65293</v>
      </c>
      <c r="G30" s="808">
        <v>76886</v>
      </c>
      <c r="H30" s="808">
        <v>118284</v>
      </c>
      <c r="I30" s="808">
        <v>107829</v>
      </c>
      <c r="J30" s="808">
        <v>93065</v>
      </c>
      <c r="K30" s="808">
        <v>111511</v>
      </c>
      <c r="L30" s="790">
        <v>103641</v>
      </c>
      <c r="M30" s="790">
        <v>119620</v>
      </c>
      <c r="N30" s="790">
        <v>106839</v>
      </c>
      <c r="O30" s="790">
        <v>112493</v>
      </c>
      <c r="P30" s="790">
        <v>122086</v>
      </c>
      <c r="Q30" s="790">
        <v>122614</v>
      </c>
      <c r="R30" s="790">
        <v>145496</v>
      </c>
      <c r="S30" s="790">
        <v>152358</v>
      </c>
      <c r="T30" s="809">
        <v>151250</v>
      </c>
      <c r="U30" s="790">
        <v>166849</v>
      </c>
      <c r="V30" s="790">
        <v>156460</v>
      </c>
      <c r="W30" s="790">
        <v>164745</v>
      </c>
      <c r="X30" s="790">
        <v>161626</v>
      </c>
    </row>
    <row r="31" spans="1:24" ht="15.75">
      <c r="A31" s="342" t="s">
        <v>65</v>
      </c>
      <c r="B31" s="810">
        <v>1166515</v>
      </c>
      <c r="C31" s="810">
        <v>931828</v>
      </c>
      <c r="D31" s="810">
        <v>1143893</v>
      </c>
      <c r="E31" s="810">
        <v>1423710</v>
      </c>
      <c r="F31" s="810">
        <v>1261049</v>
      </c>
      <c r="G31" s="810">
        <v>1023595</v>
      </c>
      <c r="H31" s="810">
        <v>1100767</v>
      </c>
      <c r="I31" s="810">
        <v>1111162</v>
      </c>
      <c r="J31" s="810">
        <v>1061472</v>
      </c>
      <c r="K31" s="810">
        <v>1022109</v>
      </c>
      <c r="L31" s="811">
        <v>978723</v>
      </c>
      <c r="M31" s="811">
        <v>946157</v>
      </c>
      <c r="N31" s="811">
        <v>929030</v>
      </c>
      <c r="O31" s="811">
        <v>1028530</v>
      </c>
      <c r="P31" s="811">
        <v>931908</v>
      </c>
      <c r="Q31" s="811">
        <v>944842</v>
      </c>
      <c r="R31" s="811">
        <v>876137</v>
      </c>
      <c r="S31" s="811">
        <v>873817</v>
      </c>
      <c r="T31" s="812">
        <v>823330</v>
      </c>
      <c r="U31" s="811">
        <v>760283</v>
      </c>
      <c r="V31" s="811">
        <v>672212</v>
      </c>
      <c r="W31" s="811">
        <v>570920</v>
      </c>
      <c r="X31" s="811">
        <v>500395</v>
      </c>
    </row>
    <row r="32" spans="1:24" ht="12" customHeight="1">
      <c r="A32" s="340"/>
      <c r="B32" s="332"/>
      <c r="C32" s="332"/>
      <c r="D32" s="332"/>
      <c r="E32" s="332"/>
      <c r="F32" s="332"/>
      <c r="G32" s="332"/>
      <c r="H32" s="332"/>
      <c r="I32" s="332"/>
      <c r="J32" s="332"/>
      <c r="K32" s="340"/>
      <c r="L32" s="332"/>
    </row>
    <row r="33" spans="1:24" ht="12" customHeight="1">
      <c r="A33" s="341"/>
      <c r="B33" s="341"/>
      <c r="C33" s="341"/>
      <c r="D33" s="341"/>
      <c r="E33" s="341"/>
      <c r="F33" s="341"/>
      <c r="G33" s="341"/>
      <c r="H33" s="341"/>
      <c r="I33" s="341"/>
      <c r="J33" s="341"/>
      <c r="K33" s="341"/>
      <c r="L33" s="332"/>
    </row>
    <row r="34" spans="1:24" ht="15.75">
      <c r="A34" s="340" t="s">
        <v>68</v>
      </c>
      <c r="B34" s="341"/>
      <c r="C34" s="341"/>
      <c r="D34" s="341"/>
      <c r="E34" s="341"/>
      <c r="F34" s="341"/>
      <c r="G34" s="347"/>
      <c r="H34" s="347"/>
      <c r="I34" s="347"/>
      <c r="J34" s="347"/>
      <c r="K34" s="347"/>
      <c r="L34" s="332"/>
    </row>
    <row r="35" spans="1:24" ht="15.75">
      <c r="A35" s="342" t="s">
        <v>58</v>
      </c>
      <c r="B35" s="113">
        <v>2002</v>
      </c>
      <c r="C35" s="113">
        <v>2003</v>
      </c>
      <c r="D35" s="113">
        <v>2004</v>
      </c>
      <c r="E35" s="113">
        <v>2005</v>
      </c>
      <c r="F35" s="113">
        <v>2006</v>
      </c>
      <c r="G35" s="113">
        <v>2007</v>
      </c>
      <c r="H35" s="113">
        <v>2008</v>
      </c>
      <c r="I35" s="113">
        <v>2009</v>
      </c>
      <c r="J35" s="113">
        <v>2010</v>
      </c>
      <c r="K35" s="113">
        <v>2011</v>
      </c>
      <c r="L35" s="113">
        <v>2012</v>
      </c>
      <c r="M35" s="113">
        <v>2013</v>
      </c>
      <c r="N35" s="113">
        <v>2014</v>
      </c>
      <c r="O35" s="113">
        <v>2015</v>
      </c>
      <c r="P35" s="113">
        <v>2016</v>
      </c>
      <c r="Q35" s="113">
        <v>2017</v>
      </c>
      <c r="R35" s="113">
        <v>2018</v>
      </c>
      <c r="S35" s="113">
        <v>2019</v>
      </c>
      <c r="T35" s="113">
        <v>2020</v>
      </c>
      <c r="U35" s="113">
        <v>2021</v>
      </c>
      <c r="V35" s="113">
        <v>2022</v>
      </c>
      <c r="W35" s="113">
        <v>2023</v>
      </c>
      <c r="X35" s="113">
        <v>2024</v>
      </c>
    </row>
    <row r="36" spans="1:24" ht="15.75">
      <c r="A36" s="343" t="s">
        <v>279</v>
      </c>
      <c r="B36" s="332">
        <v>171</v>
      </c>
      <c r="C36" s="332">
        <v>109</v>
      </c>
      <c r="D36" s="332">
        <v>159</v>
      </c>
      <c r="E36" s="332">
        <v>180</v>
      </c>
      <c r="F36" s="332">
        <v>99</v>
      </c>
      <c r="G36" s="332">
        <v>101</v>
      </c>
      <c r="H36" s="332">
        <v>129</v>
      </c>
      <c r="I36" s="332">
        <v>88</v>
      </c>
      <c r="J36" s="332">
        <v>92</v>
      </c>
      <c r="K36" s="332">
        <v>88</v>
      </c>
      <c r="L36" s="332">
        <v>88</v>
      </c>
      <c r="M36" s="332">
        <v>80</v>
      </c>
      <c r="N36" s="332">
        <v>73</v>
      </c>
      <c r="O36" s="332">
        <v>74</v>
      </c>
      <c r="P36" s="332">
        <v>65</v>
      </c>
      <c r="Q36" s="332">
        <v>59</v>
      </c>
      <c r="R36" s="332">
        <v>51</v>
      </c>
      <c r="S36" s="332">
        <v>70</v>
      </c>
      <c r="T36" s="332">
        <v>44</v>
      </c>
      <c r="U36" s="332">
        <v>32</v>
      </c>
      <c r="V36" s="332">
        <v>40</v>
      </c>
      <c r="W36" s="332">
        <v>22</v>
      </c>
      <c r="X36" s="332">
        <v>18</v>
      </c>
    </row>
    <row r="37" spans="1:24" ht="15.75">
      <c r="A37" s="343" t="s">
        <v>280</v>
      </c>
      <c r="B37" s="332">
        <v>320</v>
      </c>
      <c r="C37" s="332">
        <v>316</v>
      </c>
      <c r="D37" s="332">
        <v>218</v>
      </c>
      <c r="E37" s="332">
        <v>364</v>
      </c>
      <c r="F37" s="332">
        <v>434</v>
      </c>
      <c r="G37" s="332">
        <v>256</v>
      </c>
      <c r="H37" s="332">
        <v>247</v>
      </c>
      <c r="I37" s="332">
        <v>339</v>
      </c>
      <c r="J37" s="332">
        <v>335</v>
      </c>
      <c r="K37" s="332">
        <v>234</v>
      </c>
      <c r="L37" s="332">
        <v>253</v>
      </c>
      <c r="M37" s="332">
        <v>269</v>
      </c>
      <c r="N37" s="332">
        <v>226</v>
      </c>
      <c r="O37" s="332">
        <v>303</v>
      </c>
      <c r="P37" s="332">
        <v>312</v>
      </c>
      <c r="Q37" s="332">
        <v>224</v>
      </c>
      <c r="R37" s="332">
        <v>243</v>
      </c>
      <c r="S37" s="332">
        <v>204</v>
      </c>
      <c r="T37" s="332">
        <v>227</v>
      </c>
      <c r="U37" s="332">
        <v>168</v>
      </c>
      <c r="V37" s="332">
        <v>146</v>
      </c>
      <c r="W37" s="332">
        <v>119</v>
      </c>
      <c r="X37" s="332">
        <v>79</v>
      </c>
    </row>
    <row r="38" spans="1:24" ht="15.75">
      <c r="A38" s="343" t="s">
        <v>64</v>
      </c>
      <c r="B38" s="332">
        <v>227</v>
      </c>
      <c r="C38" s="332">
        <v>189</v>
      </c>
      <c r="D38" s="332">
        <v>211</v>
      </c>
      <c r="E38" s="332">
        <v>214</v>
      </c>
      <c r="F38" s="332">
        <v>302</v>
      </c>
      <c r="G38" s="332">
        <v>261</v>
      </c>
      <c r="H38" s="332">
        <v>151</v>
      </c>
      <c r="I38" s="332">
        <v>243</v>
      </c>
      <c r="J38" s="332">
        <v>220</v>
      </c>
      <c r="K38" s="332">
        <v>262</v>
      </c>
      <c r="L38" s="332">
        <v>206</v>
      </c>
      <c r="M38" s="332">
        <v>249</v>
      </c>
      <c r="N38" s="332">
        <v>258</v>
      </c>
      <c r="O38" s="332">
        <v>217</v>
      </c>
      <c r="P38" s="332">
        <v>269</v>
      </c>
      <c r="Q38" s="332">
        <v>284</v>
      </c>
      <c r="R38" s="332">
        <v>223</v>
      </c>
      <c r="S38" s="332">
        <v>248</v>
      </c>
      <c r="T38" s="332">
        <v>220</v>
      </c>
      <c r="U38" s="332">
        <v>244</v>
      </c>
      <c r="V38" s="332">
        <v>192</v>
      </c>
      <c r="W38" s="332">
        <v>169</v>
      </c>
      <c r="X38" s="332">
        <v>141</v>
      </c>
    </row>
    <row r="39" spans="1:24" ht="15.75">
      <c r="A39" s="343" t="s">
        <v>281</v>
      </c>
      <c r="B39" s="332">
        <v>100</v>
      </c>
      <c r="C39" s="332">
        <v>139</v>
      </c>
      <c r="D39" s="332">
        <v>130</v>
      </c>
      <c r="E39" s="332">
        <v>144</v>
      </c>
      <c r="F39" s="332">
        <v>158</v>
      </c>
      <c r="G39" s="332">
        <v>271</v>
      </c>
      <c r="H39" s="332">
        <v>186</v>
      </c>
      <c r="I39" s="332">
        <v>110</v>
      </c>
      <c r="J39" s="332">
        <v>211</v>
      </c>
      <c r="K39" s="332">
        <v>152</v>
      </c>
      <c r="L39" s="332">
        <v>209</v>
      </c>
      <c r="M39" s="332">
        <v>157</v>
      </c>
      <c r="N39" s="332">
        <v>191</v>
      </c>
      <c r="O39" s="332">
        <v>216</v>
      </c>
      <c r="P39" s="332">
        <v>174</v>
      </c>
      <c r="Q39" s="332">
        <v>237</v>
      </c>
      <c r="R39" s="332">
        <v>218</v>
      </c>
      <c r="S39" s="332">
        <v>181</v>
      </c>
      <c r="T39" s="332">
        <v>212</v>
      </c>
      <c r="U39" s="332">
        <v>182</v>
      </c>
      <c r="V39" s="332">
        <v>194</v>
      </c>
      <c r="W39" s="332">
        <v>175</v>
      </c>
      <c r="X39" s="332">
        <v>144</v>
      </c>
    </row>
    <row r="40" spans="1:24" ht="15.75">
      <c r="A40" s="343" t="s">
        <v>282</v>
      </c>
      <c r="B40" s="332">
        <v>210</v>
      </c>
      <c r="C40" s="332">
        <v>193</v>
      </c>
      <c r="D40" s="332">
        <v>212</v>
      </c>
      <c r="E40" s="332">
        <v>200</v>
      </c>
      <c r="F40" s="332">
        <v>188</v>
      </c>
      <c r="G40" s="332">
        <v>231</v>
      </c>
      <c r="H40" s="332">
        <v>330</v>
      </c>
      <c r="I40" s="332">
        <v>313</v>
      </c>
      <c r="J40" s="332">
        <v>282</v>
      </c>
      <c r="K40" s="332">
        <v>327</v>
      </c>
      <c r="L40" s="332">
        <v>317</v>
      </c>
      <c r="M40" s="332">
        <v>374</v>
      </c>
      <c r="N40" s="332">
        <v>325</v>
      </c>
      <c r="O40" s="332">
        <v>358</v>
      </c>
      <c r="P40" s="332">
        <v>378</v>
      </c>
      <c r="Q40" s="332">
        <v>371</v>
      </c>
      <c r="R40" s="332">
        <v>426</v>
      </c>
      <c r="S40" s="332">
        <v>454</v>
      </c>
      <c r="T40" s="332">
        <v>489</v>
      </c>
      <c r="U40" s="332">
        <v>548</v>
      </c>
      <c r="V40" s="332">
        <v>499</v>
      </c>
      <c r="W40" s="332">
        <v>572</v>
      </c>
      <c r="X40" s="332">
        <v>559</v>
      </c>
    </row>
    <row r="41" spans="1:24" ht="15.75">
      <c r="A41" s="342" t="s">
        <v>65</v>
      </c>
      <c r="B41" s="806">
        <v>1028</v>
      </c>
      <c r="C41" s="806">
        <v>947</v>
      </c>
      <c r="D41" s="806">
        <v>929</v>
      </c>
      <c r="E41" s="806">
        <v>1103</v>
      </c>
      <c r="F41" s="806">
        <v>1181</v>
      </c>
      <c r="G41" s="806">
        <v>1120</v>
      </c>
      <c r="H41" s="806">
        <v>1044</v>
      </c>
      <c r="I41" s="806">
        <v>1093</v>
      </c>
      <c r="J41" s="806">
        <v>1139</v>
      </c>
      <c r="K41" s="806">
        <v>1062</v>
      </c>
      <c r="L41" s="806">
        <v>1074</v>
      </c>
      <c r="M41" s="806">
        <v>1130</v>
      </c>
      <c r="N41" s="806">
        <v>1073</v>
      </c>
      <c r="O41" s="806">
        <v>1169</v>
      </c>
      <c r="P41" s="806">
        <v>1197</v>
      </c>
      <c r="Q41" s="806">
        <v>1175</v>
      </c>
      <c r="R41" s="806">
        <v>1161</v>
      </c>
      <c r="S41" s="806">
        <v>1156</v>
      </c>
      <c r="T41" s="806">
        <v>1192</v>
      </c>
      <c r="U41" s="806">
        <v>1175</v>
      </c>
      <c r="V41" s="806">
        <v>1071</v>
      </c>
      <c r="W41" s="806">
        <v>1057</v>
      </c>
      <c r="X41" s="806">
        <v>941</v>
      </c>
    </row>
    <row r="42" spans="1:24" ht="12" customHeight="1">
      <c r="A42" s="340"/>
      <c r="B42" s="332"/>
      <c r="C42" s="332"/>
      <c r="D42" s="332"/>
      <c r="E42" s="332"/>
      <c r="F42" s="332"/>
      <c r="G42" s="332"/>
      <c r="H42" s="332"/>
      <c r="I42" s="332"/>
      <c r="J42" s="332"/>
      <c r="K42" s="340"/>
      <c r="L42" s="332"/>
    </row>
    <row r="43" spans="1:24" ht="12" customHeight="1">
      <c r="A43" s="341"/>
      <c r="B43" s="341"/>
      <c r="C43" s="341"/>
      <c r="D43" s="341"/>
      <c r="E43" s="341"/>
      <c r="F43" s="341"/>
      <c r="G43" s="341"/>
      <c r="H43" s="341"/>
      <c r="I43" s="341"/>
      <c r="J43" s="341"/>
      <c r="K43" s="341"/>
      <c r="L43" s="332"/>
    </row>
    <row r="44" spans="1:24" ht="15.75">
      <c r="A44" s="340" t="s">
        <v>69</v>
      </c>
      <c r="B44" s="341"/>
      <c r="C44" s="341"/>
      <c r="D44" s="341"/>
      <c r="E44" s="341"/>
      <c r="F44" s="341"/>
      <c r="G44" s="341"/>
      <c r="H44" s="341"/>
      <c r="I44" s="341"/>
      <c r="J44" s="341"/>
      <c r="K44" s="341"/>
      <c r="L44" s="332"/>
    </row>
    <row r="45" spans="1:24" ht="15.75">
      <c r="A45" s="342" t="s">
        <v>58</v>
      </c>
      <c r="B45" s="113">
        <v>2002</v>
      </c>
      <c r="C45" s="113">
        <v>2003</v>
      </c>
      <c r="D45" s="113">
        <v>2004</v>
      </c>
      <c r="E45" s="113">
        <v>2005</v>
      </c>
      <c r="F45" s="113">
        <v>2006</v>
      </c>
      <c r="G45" s="113">
        <v>2007</v>
      </c>
      <c r="H45" s="113">
        <v>2008</v>
      </c>
      <c r="I45" s="113">
        <v>2009</v>
      </c>
      <c r="J45" s="113">
        <v>2010</v>
      </c>
      <c r="K45" s="113">
        <v>2011</v>
      </c>
      <c r="L45" s="113">
        <v>2012</v>
      </c>
      <c r="M45" s="113">
        <v>2013</v>
      </c>
      <c r="N45" s="113">
        <v>2014</v>
      </c>
      <c r="O45" s="113">
        <v>2015</v>
      </c>
      <c r="P45" s="113">
        <v>2016</v>
      </c>
      <c r="Q45" s="113">
        <v>2017</v>
      </c>
      <c r="R45" s="113">
        <v>2018</v>
      </c>
      <c r="S45" s="113">
        <v>2019</v>
      </c>
      <c r="T45" s="113">
        <v>2020</v>
      </c>
      <c r="U45" s="113">
        <v>2021</v>
      </c>
      <c r="V45" s="113">
        <v>2022</v>
      </c>
      <c r="W45" s="113">
        <v>2023</v>
      </c>
      <c r="X45" s="113">
        <v>2024</v>
      </c>
    </row>
    <row r="46" spans="1:24" ht="15.75">
      <c r="A46" s="343" t="s">
        <v>279</v>
      </c>
      <c r="B46" s="348">
        <v>0</v>
      </c>
      <c r="C46" s="348">
        <v>0</v>
      </c>
      <c r="D46" s="348">
        <v>0</v>
      </c>
      <c r="E46" s="348">
        <v>0</v>
      </c>
      <c r="F46" s="348">
        <v>0</v>
      </c>
      <c r="G46" s="348">
        <v>0</v>
      </c>
      <c r="H46" s="348">
        <v>0</v>
      </c>
      <c r="I46" s="348">
        <v>0</v>
      </c>
      <c r="J46" s="348">
        <v>0</v>
      </c>
      <c r="K46" s="348">
        <v>0</v>
      </c>
      <c r="L46" s="348">
        <v>0</v>
      </c>
      <c r="M46" s="348">
        <v>0</v>
      </c>
      <c r="N46" s="348">
        <v>0</v>
      </c>
      <c r="O46" s="348">
        <v>0</v>
      </c>
      <c r="P46" s="348">
        <v>0</v>
      </c>
      <c r="Q46" s="348">
        <v>0</v>
      </c>
      <c r="R46" s="348">
        <v>0</v>
      </c>
      <c r="S46" s="348">
        <v>0</v>
      </c>
      <c r="T46" s="348">
        <v>0</v>
      </c>
      <c r="U46" s="348">
        <v>0</v>
      </c>
      <c r="V46" s="348">
        <v>0</v>
      </c>
      <c r="W46" s="348">
        <v>0</v>
      </c>
      <c r="X46" s="348">
        <v>0</v>
      </c>
    </row>
    <row r="47" spans="1:24" ht="15.75">
      <c r="A47" s="343" t="s">
        <v>280</v>
      </c>
      <c r="B47" s="348">
        <v>0</v>
      </c>
      <c r="C47" s="348">
        <v>0</v>
      </c>
      <c r="D47" s="348">
        <v>0</v>
      </c>
      <c r="E47" s="348">
        <v>0</v>
      </c>
      <c r="F47" s="348">
        <v>0</v>
      </c>
      <c r="G47" s="348">
        <v>0</v>
      </c>
      <c r="H47" s="348">
        <v>0</v>
      </c>
      <c r="I47" s="348">
        <v>0</v>
      </c>
      <c r="J47" s="348">
        <v>0</v>
      </c>
      <c r="K47" s="348">
        <v>0</v>
      </c>
      <c r="L47" s="348">
        <v>0</v>
      </c>
      <c r="M47" s="348">
        <v>0</v>
      </c>
      <c r="N47" s="348">
        <v>0</v>
      </c>
      <c r="O47" s="348">
        <v>0</v>
      </c>
      <c r="P47" s="348">
        <v>0</v>
      </c>
      <c r="Q47" s="348">
        <v>0</v>
      </c>
      <c r="R47" s="348">
        <v>0</v>
      </c>
      <c r="S47" s="348">
        <v>0</v>
      </c>
      <c r="T47" s="348">
        <v>0</v>
      </c>
      <c r="U47" s="348">
        <v>0</v>
      </c>
      <c r="V47" s="348">
        <v>0</v>
      </c>
      <c r="W47" s="348">
        <v>0</v>
      </c>
      <c r="X47" s="348">
        <v>0</v>
      </c>
    </row>
    <row r="48" spans="1:24" ht="15.75">
      <c r="A48" s="343" t="s">
        <v>64</v>
      </c>
      <c r="B48" s="348">
        <v>0</v>
      </c>
      <c r="C48" s="348">
        <v>0</v>
      </c>
      <c r="D48" s="348">
        <v>0</v>
      </c>
      <c r="E48" s="348">
        <v>0</v>
      </c>
      <c r="F48" s="348">
        <v>0</v>
      </c>
      <c r="G48" s="348">
        <v>0</v>
      </c>
      <c r="H48" s="348">
        <v>0</v>
      </c>
      <c r="I48" s="348">
        <v>0</v>
      </c>
      <c r="J48" s="348">
        <v>0</v>
      </c>
      <c r="K48" s="348">
        <v>0</v>
      </c>
      <c r="L48" s="348">
        <v>0</v>
      </c>
      <c r="M48" s="348">
        <v>0</v>
      </c>
      <c r="N48" s="348">
        <v>0</v>
      </c>
      <c r="O48" s="348">
        <v>0</v>
      </c>
      <c r="P48" s="348">
        <v>0</v>
      </c>
      <c r="Q48" s="348">
        <v>0</v>
      </c>
      <c r="R48" s="348">
        <v>0</v>
      </c>
      <c r="S48" s="348">
        <v>0</v>
      </c>
      <c r="T48" s="348">
        <v>0</v>
      </c>
      <c r="U48" s="348">
        <v>0</v>
      </c>
      <c r="V48" s="348">
        <v>0</v>
      </c>
      <c r="W48" s="348">
        <v>0</v>
      </c>
      <c r="X48" s="348">
        <v>0</v>
      </c>
    </row>
    <row r="49" spans="1:24" ht="15.75">
      <c r="A49" s="343" t="s">
        <v>281</v>
      </c>
      <c r="B49" s="332">
        <v>100</v>
      </c>
      <c r="C49" s="332">
        <v>139</v>
      </c>
      <c r="D49" s="332">
        <v>130</v>
      </c>
      <c r="E49" s="332">
        <v>144</v>
      </c>
      <c r="F49" s="332">
        <v>158</v>
      </c>
      <c r="G49" s="332">
        <v>271</v>
      </c>
      <c r="H49" s="332">
        <v>186</v>
      </c>
      <c r="I49" s="332">
        <v>110</v>
      </c>
      <c r="J49" s="332">
        <v>211</v>
      </c>
      <c r="K49" s="332">
        <v>152</v>
      </c>
      <c r="L49" s="348">
        <v>209</v>
      </c>
      <c r="M49" s="348">
        <v>157</v>
      </c>
      <c r="N49" s="348">
        <v>191</v>
      </c>
      <c r="O49" s="348">
        <v>216</v>
      </c>
      <c r="P49" s="348">
        <v>174</v>
      </c>
      <c r="Q49" s="348">
        <v>237</v>
      </c>
      <c r="R49" s="348">
        <v>218</v>
      </c>
      <c r="S49" s="348">
        <v>181</v>
      </c>
      <c r="T49" s="348">
        <v>212</v>
      </c>
      <c r="U49" s="348">
        <v>182</v>
      </c>
      <c r="V49" s="348">
        <v>194</v>
      </c>
      <c r="W49" s="348">
        <v>175</v>
      </c>
      <c r="X49" s="348">
        <v>144</v>
      </c>
    </row>
    <row r="50" spans="1:24" ht="15.75">
      <c r="A50" s="343" t="s">
        <v>282</v>
      </c>
      <c r="B50" s="332">
        <v>210</v>
      </c>
      <c r="C50" s="332">
        <v>193</v>
      </c>
      <c r="D50" s="332">
        <v>212</v>
      </c>
      <c r="E50" s="332">
        <v>200</v>
      </c>
      <c r="F50" s="332">
        <v>188</v>
      </c>
      <c r="G50" s="332">
        <v>231</v>
      </c>
      <c r="H50" s="332">
        <v>330</v>
      </c>
      <c r="I50" s="332">
        <v>313</v>
      </c>
      <c r="J50" s="332">
        <v>282</v>
      </c>
      <c r="K50" s="332">
        <v>327</v>
      </c>
      <c r="L50" s="348">
        <v>317</v>
      </c>
      <c r="M50" s="348">
        <v>374</v>
      </c>
      <c r="N50" s="348">
        <v>325</v>
      </c>
      <c r="O50" s="348">
        <v>358</v>
      </c>
      <c r="P50" s="348">
        <v>378</v>
      </c>
      <c r="Q50" s="348">
        <v>371</v>
      </c>
      <c r="R50" s="348">
        <v>426</v>
      </c>
      <c r="S50" s="348">
        <v>454</v>
      </c>
      <c r="T50" s="348">
        <v>489</v>
      </c>
      <c r="U50" s="348">
        <v>548</v>
      </c>
      <c r="V50" s="348">
        <v>499</v>
      </c>
      <c r="W50" s="348">
        <v>572</v>
      </c>
      <c r="X50" s="348">
        <v>559</v>
      </c>
    </row>
    <row r="51" spans="1:24" ht="15.75">
      <c r="A51" s="342" t="s">
        <v>65</v>
      </c>
      <c r="B51" s="813">
        <v>310</v>
      </c>
      <c r="C51" s="813">
        <v>333</v>
      </c>
      <c r="D51" s="813">
        <v>341</v>
      </c>
      <c r="E51" s="813">
        <v>345</v>
      </c>
      <c r="F51" s="813">
        <v>346</v>
      </c>
      <c r="G51" s="813">
        <v>502</v>
      </c>
      <c r="H51" s="813">
        <v>517</v>
      </c>
      <c r="I51" s="813">
        <v>423</v>
      </c>
      <c r="J51" s="813">
        <v>493</v>
      </c>
      <c r="K51" s="813">
        <v>479</v>
      </c>
      <c r="L51" s="813">
        <v>526</v>
      </c>
      <c r="M51" s="813">
        <v>531</v>
      </c>
      <c r="N51" s="813">
        <v>516</v>
      </c>
      <c r="O51" s="813">
        <v>574</v>
      </c>
      <c r="P51" s="813">
        <v>552</v>
      </c>
      <c r="Q51" s="813">
        <v>608</v>
      </c>
      <c r="R51" s="813">
        <v>644</v>
      </c>
      <c r="S51" s="813">
        <v>634</v>
      </c>
      <c r="T51" s="813">
        <v>701</v>
      </c>
      <c r="U51" s="813">
        <v>731</v>
      </c>
      <c r="V51" s="813">
        <v>692</v>
      </c>
      <c r="W51" s="813">
        <v>747</v>
      </c>
      <c r="X51" s="813">
        <v>702</v>
      </c>
    </row>
    <row r="52" spans="1:24" ht="12" customHeight="1">
      <c r="A52" s="340"/>
      <c r="B52" s="348"/>
      <c r="C52" s="348"/>
      <c r="D52" s="348"/>
      <c r="E52" s="348"/>
      <c r="F52" s="348"/>
      <c r="G52" s="348"/>
      <c r="H52" s="348"/>
      <c r="I52" s="348"/>
      <c r="J52" s="348"/>
      <c r="K52" s="340"/>
      <c r="L52" s="348"/>
    </row>
    <row r="53" spans="1:24" ht="12" customHeight="1">
      <c r="A53" s="340"/>
      <c r="B53" s="348"/>
      <c r="C53" s="348"/>
      <c r="D53" s="348"/>
      <c r="E53" s="348"/>
      <c r="F53" s="348"/>
      <c r="G53" s="348"/>
      <c r="H53" s="348"/>
      <c r="I53" s="348"/>
      <c r="J53" s="348"/>
      <c r="K53" s="341"/>
      <c r="L53" s="341"/>
    </row>
    <row r="54" spans="1:24" ht="15.75">
      <c r="A54" s="340" t="s">
        <v>283</v>
      </c>
      <c r="B54" s="340"/>
      <c r="C54" s="341"/>
      <c r="D54" s="341"/>
      <c r="E54" s="341"/>
      <c r="F54" s="341"/>
      <c r="G54" s="341"/>
      <c r="H54" s="341"/>
      <c r="I54" s="341"/>
      <c r="J54" s="341"/>
      <c r="K54" s="341"/>
      <c r="L54" s="341"/>
    </row>
    <row r="55" spans="1:24" ht="15.75">
      <c r="A55" s="342" t="s">
        <v>58</v>
      </c>
      <c r="B55" s="113">
        <v>2002</v>
      </c>
      <c r="C55" s="113">
        <v>2003</v>
      </c>
      <c r="D55" s="113">
        <v>2004</v>
      </c>
      <c r="E55" s="113">
        <v>2005</v>
      </c>
      <c r="F55" s="113">
        <v>2006</v>
      </c>
      <c r="G55" s="113">
        <v>2007</v>
      </c>
      <c r="H55" s="113">
        <v>2008</v>
      </c>
      <c r="I55" s="113">
        <v>2009</v>
      </c>
      <c r="J55" s="113">
        <v>2010</v>
      </c>
      <c r="K55" s="113">
        <v>2011</v>
      </c>
      <c r="L55" s="113">
        <v>2012</v>
      </c>
      <c r="M55" s="113">
        <v>2013</v>
      </c>
      <c r="N55" s="113">
        <v>2014</v>
      </c>
      <c r="O55" s="113">
        <v>2015</v>
      </c>
      <c r="P55" s="113">
        <v>2016</v>
      </c>
      <c r="Q55" s="113">
        <v>2017</v>
      </c>
      <c r="R55" s="113">
        <v>2018</v>
      </c>
      <c r="S55" s="113">
        <v>2019</v>
      </c>
      <c r="T55" s="113">
        <v>2020</v>
      </c>
      <c r="U55" s="113">
        <v>2021</v>
      </c>
      <c r="V55" s="113">
        <v>2022</v>
      </c>
      <c r="W55" s="113">
        <v>2023</v>
      </c>
      <c r="X55" s="113">
        <v>2024</v>
      </c>
    </row>
    <row r="56" spans="1:24" ht="15.75">
      <c r="A56" s="343" t="s">
        <v>279</v>
      </c>
      <c r="B56" s="348">
        <v>291</v>
      </c>
      <c r="C56" s="348">
        <v>299</v>
      </c>
      <c r="D56" s="348">
        <v>245</v>
      </c>
      <c r="E56" s="348">
        <v>219</v>
      </c>
      <c r="F56" s="348">
        <v>200</v>
      </c>
      <c r="G56" s="348">
        <v>254</v>
      </c>
      <c r="H56" s="348">
        <v>234</v>
      </c>
      <c r="I56" s="348">
        <v>187</v>
      </c>
      <c r="J56" s="348">
        <v>215</v>
      </c>
      <c r="K56" s="348">
        <v>219</v>
      </c>
      <c r="L56" s="348">
        <v>229</v>
      </c>
      <c r="M56" s="348">
        <v>243</v>
      </c>
      <c r="N56" s="348">
        <v>208</v>
      </c>
      <c r="O56" s="348">
        <v>176</v>
      </c>
      <c r="P56" s="348">
        <v>221</v>
      </c>
      <c r="Q56" s="348">
        <v>185</v>
      </c>
      <c r="R56" s="348">
        <v>198</v>
      </c>
      <c r="S56" s="348">
        <v>245</v>
      </c>
      <c r="T56" s="348">
        <v>202</v>
      </c>
      <c r="U56" s="348">
        <v>164</v>
      </c>
      <c r="V56" s="348">
        <v>253</v>
      </c>
      <c r="W56" s="348">
        <v>211</v>
      </c>
      <c r="X56" s="348">
        <v>162</v>
      </c>
    </row>
    <row r="57" spans="1:24" ht="15.75">
      <c r="A57" s="343" t="s">
        <v>280</v>
      </c>
      <c r="B57" s="348">
        <v>1045</v>
      </c>
      <c r="C57" s="348">
        <v>1030</v>
      </c>
      <c r="D57" s="348">
        <v>936</v>
      </c>
      <c r="E57" s="348">
        <v>1094</v>
      </c>
      <c r="F57" s="348">
        <v>1023</v>
      </c>
      <c r="G57" s="348">
        <v>1032</v>
      </c>
      <c r="H57" s="348">
        <v>1029</v>
      </c>
      <c r="I57" s="348">
        <v>1070</v>
      </c>
      <c r="J57" s="348">
        <v>1103</v>
      </c>
      <c r="K57" s="348">
        <v>945</v>
      </c>
      <c r="L57" s="348">
        <v>965</v>
      </c>
      <c r="M57" s="348">
        <v>972</v>
      </c>
      <c r="N57" s="348">
        <v>1049</v>
      </c>
      <c r="O57" s="348">
        <v>1184</v>
      </c>
      <c r="P57" s="348">
        <v>1184</v>
      </c>
      <c r="Q57" s="348">
        <v>1062</v>
      </c>
      <c r="R57" s="348">
        <v>1068</v>
      </c>
      <c r="S57" s="348">
        <v>1070</v>
      </c>
      <c r="T57" s="348">
        <v>1047</v>
      </c>
      <c r="U57" s="348">
        <v>1023</v>
      </c>
      <c r="V57" s="348">
        <v>1006</v>
      </c>
      <c r="W57" s="348">
        <v>964</v>
      </c>
      <c r="X57" s="348">
        <v>1052</v>
      </c>
    </row>
    <row r="58" spans="1:24" ht="15.75">
      <c r="A58" s="343" t="s">
        <v>64</v>
      </c>
      <c r="B58" s="348">
        <v>1518</v>
      </c>
      <c r="C58" s="348">
        <v>1515</v>
      </c>
      <c r="D58" s="348">
        <v>1679</v>
      </c>
      <c r="E58" s="348">
        <v>1588</v>
      </c>
      <c r="F58" s="348">
        <v>1534</v>
      </c>
      <c r="G58" s="348">
        <v>1585</v>
      </c>
      <c r="H58" s="348">
        <v>1500</v>
      </c>
      <c r="I58" s="348">
        <v>1522</v>
      </c>
      <c r="J58" s="348">
        <v>1587</v>
      </c>
      <c r="K58" s="348">
        <v>1397</v>
      </c>
      <c r="L58" s="348">
        <v>1613</v>
      </c>
      <c r="M58" s="348">
        <v>1701</v>
      </c>
      <c r="N58" s="348">
        <v>1589</v>
      </c>
      <c r="O58" s="348">
        <v>1606</v>
      </c>
      <c r="P58" s="348">
        <v>1578</v>
      </c>
      <c r="Q58" s="348">
        <v>1594</v>
      </c>
      <c r="R58" s="348">
        <v>1617</v>
      </c>
      <c r="S58" s="348">
        <v>1565</v>
      </c>
      <c r="T58" s="348">
        <v>1623</v>
      </c>
      <c r="U58" s="348">
        <v>1628</v>
      </c>
      <c r="V58" s="348">
        <v>1649</v>
      </c>
      <c r="W58" s="348">
        <v>1688</v>
      </c>
      <c r="X58" s="348">
        <v>1672</v>
      </c>
    </row>
    <row r="59" spans="1:24" ht="15.75">
      <c r="A59" s="343" t="s">
        <v>281</v>
      </c>
      <c r="B59" s="348">
        <v>1956</v>
      </c>
      <c r="C59" s="348">
        <v>2024</v>
      </c>
      <c r="D59" s="348">
        <v>2117</v>
      </c>
      <c r="E59" s="348">
        <v>2125</v>
      </c>
      <c r="F59" s="348">
        <v>2011</v>
      </c>
      <c r="G59" s="348">
        <v>1971</v>
      </c>
      <c r="H59" s="348">
        <v>2004</v>
      </c>
      <c r="I59" s="348">
        <v>2006</v>
      </c>
      <c r="J59" s="348">
        <v>2136</v>
      </c>
      <c r="K59" s="348">
        <v>2023</v>
      </c>
      <c r="L59" s="348">
        <v>2102</v>
      </c>
      <c r="M59" s="348">
        <v>2119</v>
      </c>
      <c r="N59" s="348">
        <v>2056</v>
      </c>
      <c r="O59" s="348">
        <v>2118</v>
      </c>
      <c r="P59" s="348">
        <v>2113</v>
      </c>
      <c r="Q59" s="348">
        <v>2074</v>
      </c>
      <c r="R59" s="348">
        <v>2068</v>
      </c>
      <c r="S59" s="348">
        <v>2084</v>
      </c>
      <c r="T59" s="348">
        <v>2091</v>
      </c>
      <c r="U59" s="348">
        <v>2144</v>
      </c>
      <c r="V59" s="348">
        <v>2043</v>
      </c>
      <c r="W59" s="348">
        <v>2195</v>
      </c>
      <c r="X59" s="348">
        <v>2166</v>
      </c>
    </row>
    <row r="60" spans="1:24" ht="15.75">
      <c r="A60" s="125" t="s">
        <v>151</v>
      </c>
      <c r="B60" s="814">
        <v>2925</v>
      </c>
      <c r="C60" s="814">
        <v>2911</v>
      </c>
      <c r="D60" s="814">
        <v>2890</v>
      </c>
      <c r="E60" s="814">
        <v>2941</v>
      </c>
      <c r="F60" s="814">
        <v>2883</v>
      </c>
      <c r="G60" s="814">
        <v>3003</v>
      </c>
      <c r="H60" s="814">
        <v>2794</v>
      </c>
      <c r="I60" s="814">
        <v>2901</v>
      </c>
      <c r="J60" s="814">
        <v>3032</v>
      </c>
      <c r="K60" s="814">
        <v>2933</v>
      </c>
      <c r="L60" s="814">
        <v>3060</v>
      </c>
      <c r="M60" s="814">
        <v>3130</v>
      </c>
      <c r="N60" s="814">
        <v>3039</v>
      </c>
      <c r="O60" s="814">
        <v>3186</v>
      </c>
      <c r="P60" s="814">
        <v>3092</v>
      </c>
      <c r="Q60" s="814">
        <v>3028</v>
      </c>
      <c r="R60" s="814">
        <v>2930</v>
      </c>
      <c r="S60" s="814">
        <v>2977</v>
      </c>
      <c r="T60" s="814">
        <v>3230</v>
      </c>
      <c r="U60" s="814">
        <v>3286</v>
      </c>
      <c r="V60" s="814">
        <v>3186</v>
      </c>
      <c r="W60" s="814">
        <v>3473</v>
      </c>
      <c r="X60" s="814">
        <v>3457</v>
      </c>
    </row>
    <row r="61" spans="1:24" ht="12" customHeight="1">
      <c r="A61" s="341" t="s">
        <v>70</v>
      </c>
      <c r="B61" s="341"/>
      <c r="C61" s="341"/>
      <c r="D61" s="341"/>
      <c r="E61" s="341"/>
      <c r="F61" s="341"/>
      <c r="G61" s="341"/>
      <c r="H61" s="341"/>
      <c r="I61" s="341"/>
      <c r="J61" s="341"/>
      <c r="K61" s="341"/>
      <c r="L61" s="341"/>
    </row>
    <row r="62" spans="1:24" ht="12" customHeight="1">
      <c r="A62" s="341"/>
      <c r="B62" s="341"/>
      <c r="C62" s="341"/>
      <c r="D62" s="341"/>
      <c r="E62" s="341"/>
      <c r="F62" s="341"/>
      <c r="G62" s="341"/>
      <c r="H62" s="341"/>
      <c r="I62" s="341"/>
      <c r="J62" s="341"/>
      <c r="K62" s="341"/>
      <c r="L62" s="341"/>
    </row>
    <row r="64" spans="1:24">
      <c r="B64" s="744"/>
      <c r="C64" s="744"/>
      <c r="D64" s="744"/>
      <c r="E64" s="744"/>
      <c r="F64" s="744"/>
      <c r="G64" s="744"/>
      <c r="H64" s="744"/>
      <c r="I64" s="744"/>
      <c r="J64" s="744"/>
      <c r="K64" s="744"/>
      <c r="L64" s="744"/>
      <c r="M64" s="744"/>
      <c r="N64" s="744"/>
      <c r="O64" s="744"/>
      <c r="P64" s="744"/>
      <c r="Q64" s="744"/>
      <c r="R64" s="744"/>
      <c r="S64" s="744"/>
      <c r="T64" s="744"/>
      <c r="U64" s="744"/>
      <c r="V64" s="744"/>
      <c r="W64" s="744"/>
      <c r="X64" s="744"/>
    </row>
    <row r="65" spans="2:24">
      <c r="B65" s="744"/>
      <c r="C65" s="744"/>
      <c r="D65" s="744"/>
      <c r="E65" s="744"/>
      <c r="F65" s="744"/>
      <c r="G65" s="744"/>
      <c r="H65" s="744"/>
      <c r="I65" s="744"/>
      <c r="J65" s="744"/>
      <c r="K65" s="744"/>
      <c r="L65" s="744"/>
      <c r="M65" s="744"/>
      <c r="N65" s="744"/>
      <c r="O65" s="744"/>
      <c r="P65" s="744"/>
      <c r="Q65" s="744"/>
      <c r="R65" s="744"/>
      <c r="S65" s="744"/>
      <c r="T65" s="744"/>
      <c r="U65" s="744"/>
      <c r="V65" s="744"/>
      <c r="W65" s="744"/>
      <c r="X65" s="744"/>
    </row>
    <row r="66" spans="2:24">
      <c r="B66" s="744"/>
      <c r="C66" s="744"/>
      <c r="D66" s="744"/>
      <c r="E66" s="744"/>
      <c r="F66" s="744"/>
      <c r="G66" s="744"/>
      <c r="H66" s="744"/>
      <c r="I66" s="744"/>
      <c r="J66" s="744"/>
      <c r="K66" s="744"/>
      <c r="L66" s="744"/>
      <c r="M66" s="744"/>
      <c r="N66" s="744"/>
      <c r="O66" s="744"/>
      <c r="P66" s="744"/>
      <c r="Q66" s="744"/>
      <c r="R66" s="744"/>
      <c r="S66" s="744"/>
      <c r="T66" s="744"/>
      <c r="U66" s="744"/>
      <c r="V66" s="744"/>
      <c r="W66" s="744"/>
      <c r="X66" s="744"/>
    </row>
    <row r="67" spans="2:24">
      <c r="B67" s="744"/>
      <c r="C67" s="744"/>
      <c r="D67" s="744"/>
      <c r="E67" s="744"/>
      <c r="F67" s="744"/>
      <c r="G67" s="744"/>
      <c r="H67" s="744"/>
      <c r="I67" s="744"/>
      <c r="J67" s="744"/>
      <c r="K67" s="744"/>
      <c r="L67" s="744"/>
      <c r="M67" s="744"/>
      <c r="N67" s="744"/>
      <c r="O67" s="744"/>
      <c r="P67" s="744"/>
      <c r="Q67" s="744"/>
      <c r="R67" s="744"/>
      <c r="S67" s="744"/>
      <c r="T67" s="744"/>
      <c r="U67" s="744"/>
      <c r="V67" s="744"/>
      <c r="W67" s="744"/>
      <c r="X67" s="744"/>
    </row>
    <row r="68" spans="2:24">
      <c r="B68" s="744"/>
      <c r="C68" s="744"/>
      <c r="D68" s="744"/>
      <c r="E68" s="744"/>
      <c r="F68" s="744"/>
      <c r="G68" s="744"/>
      <c r="H68" s="744"/>
      <c r="I68" s="744"/>
      <c r="J68" s="744"/>
      <c r="K68" s="744"/>
      <c r="L68" s="744"/>
      <c r="M68" s="744"/>
      <c r="N68" s="744"/>
      <c r="O68" s="744"/>
      <c r="P68" s="744"/>
      <c r="Q68" s="744"/>
      <c r="R68" s="744"/>
      <c r="S68" s="744"/>
      <c r="T68" s="744"/>
      <c r="U68" s="744"/>
      <c r="V68" s="744"/>
      <c r="W68" s="744"/>
      <c r="X68" s="744"/>
    </row>
    <row r="69" spans="2:24">
      <c r="B69" s="744"/>
      <c r="C69" s="744"/>
      <c r="D69" s="744"/>
      <c r="E69" s="744"/>
      <c r="F69" s="744"/>
      <c r="G69" s="744"/>
      <c r="H69" s="744"/>
      <c r="I69" s="744"/>
      <c r="J69" s="744"/>
      <c r="K69" s="744"/>
      <c r="L69" s="744"/>
      <c r="M69" s="744"/>
      <c r="N69" s="744"/>
      <c r="O69" s="744"/>
      <c r="P69" s="744"/>
      <c r="Q69" s="744"/>
      <c r="R69" s="744"/>
      <c r="S69" s="744"/>
      <c r="T69" s="744"/>
      <c r="U69" s="744"/>
      <c r="V69" s="744"/>
      <c r="W69" s="744"/>
      <c r="X69" s="744"/>
    </row>
    <row r="70" spans="2:24">
      <c r="B70" s="744"/>
      <c r="C70" s="744"/>
      <c r="D70" s="744"/>
      <c r="E70" s="744"/>
      <c r="F70" s="744"/>
      <c r="G70" s="744"/>
      <c r="H70" s="744"/>
      <c r="I70" s="744"/>
      <c r="J70" s="744"/>
      <c r="K70" s="744"/>
      <c r="L70" s="744"/>
      <c r="M70" s="744"/>
      <c r="N70" s="744"/>
      <c r="O70" s="744"/>
      <c r="P70" s="744"/>
      <c r="Q70" s="744"/>
      <c r="R70" s="744"/>
      <c r="S70" s="744"/>
      <c r="T70" s="744"/>
      <c r="U70" s="744"/>
      <c r="V70" s="744"/>
      <c r="W70" s="744"/>
      <c r="X70" s="744"/>
    </row>
    <row r="71" spans="2:24">
      <c r="B71" s="744"/>
      <c r="C71" s="744"/>
      <c r="D71" s="744"/>
      <c r="E71" s="744"/>
      <c r="F71" s="744"/>
      <c r="G71" s="744"/>
      <c r="H71" s="744"/>
      <c r="I71" s="744"/>
      <c r="J71" s="744"/>
      <c r="K71" s="744"/>
      <c r="L71" s="744"/>
      <c r="M71" s="744"/>
      <c r="N71" s="744"/>
      <c r="O71" s="744"/>
      <c r="P71" s="744"/>
      <c r="Q71" s="744"/>
      <c r="R71" s="744"/>
      <c r="S71" s="744"/>
      <c r="T71" s="744"/>
      <c r="U71" s="744"/>
      <c r="V71" s="744"/>
      <c r="W71" s="744"/>
      <c r="X71" s="744"/>
    </row>
  </sheetData>
  <phoneticPr fontId="10"/>
  <pageMargins left="0.7" right="0.7" top="0.75" bottom="0.75" header="0.3" footer="0.3"/>
  <pageSetup paperSize="9" scale="43" orientation="portrait" horizontalDpi="0" verticalDpi="0"/>
  <headerFooter>
    <oddHeader>&amp;L&amp;"Aptos"&amp;10&amp;K000000 【機密性2情報】&amp;1#_x000D_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D0CFDC2B4454744B4A01CDAB07AEF0D" ma:contentTypeVersion="11" ma:contentTypeDescription="新しいドキュメントを作成します。" ma:contentTypeScope="" ma:versionID="bfdc0b75906b98926234ce811f77ad09">
  <xsd:schema xmlns:xsd="http://www.w3.org/2001/XMLSchema" xmlns:xs="http://www.w3.org/2001/XMLSchema" xmlns:p="http://schemas.microsoft.com/office/2006/metadata/properties" xmlns:ns2="f7995e68-7c55-4c17-adb4-bb6caf281b26" xmlns:ns3="d9f4cb68-0c20-46fe-a0fe-896fdd3382f0" targetNamespace="http://schemas.microsoft.com/office/2006/metadata/properties" ma:root="true" ma:fieldsID="29c6c8d7450ff15df481dacea8ab1e9c" ns2:_="" ns3:_="">
    <xsd:import namespace="f7995e68-7c55-4c17-adb4-bb6caf281b26"/>
    <xsd:import namespace="d9f4cb68-0c20-46fe-a0fe-896fdd3382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95e68-7c55-4c17-adb4-bb6caf281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1499c7-1a20-4903-917e-2c993b925ca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cb68-0c20-46fe-a0fe-896fdd338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d8ce04-549f-4518-83d1-044abf08ecbb}" ma:internalName="TaxCatchAll" ma:showField="CatchAllData" ma:web="d9f4cb68-0c20-46fe-a0fe-896fdd338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995e68-7c55-4c17-adb4-bb6caf281b26">
      <Terms xmlns="http://schemas.microsoft.com/office/infopath/2007/PartnerControls"/>
    </lcf76f155ced4ddcb4097134ff3c332f>
    <TaxCatchAll xmlns="d9f4cb68-0c20-46fe-a0fe-896fdd3382f0" xsi:nil="true"/>
  </documentManagement>
</p:properties>
</file>

<file path=customXml/itemProps1.xml><?xml version="1.0" encoding="utf-8"?>
<ds:datastoreItem xmlns:ds="http://schemas.openxmlformats.org/officeDocument/2006/customXml" ds:itemID="{B2D9F384-ECA3-4C08-BF3B-3F2AF600F54D}">
  <ds:schemaRefs>
    <ds:schemaRef ds:uri="http://schemas.microsoft.com/sharepoint/v3/contenttype/forms"/>
  </ds:schemaRefs>
</ds:datastoreItem>
</file>

<file path=customXml/itemProps2.xml><?xml version="1.0" encoding="utf-8"?>
<ds:datastoreItem xmlns:ds="http://schemas.openxmlformats.org/officeDocument/2006/customXml" ds:itemID="{A7662367-B54E-44A0-BC6E-37CA24268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95e68-7c55-4c17-adb4-bb6caf281b26"/>
    <ds:schemaRef ds:uri="d9f4cb68-0c20-46fe-a0fe-896fdd338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6725C1-85ED-4A40-84BC-DF81F74F8FF7}">
  <ds:schemaRefs>
    <ds:schemaRef ds:uri="http://schemas.microsoft.com/office/2006/documentManagement/types"/>
    <ds:schemaRef ds:uri="http://schemas.microsoft.com/office/2006/metadata/properties"/>
    <ds:schemaRef ds:uri="http://purl.org/dc/dcmitype/"/>
    <ds:schemaRef ds:uri="f7995e68-7c55-4c17-adb4-bb6caf281b26"/>
    <ds:schemaRef ds:uri="http://www.w3.org/XML/1998/namespace"/>
    <ds:schemaRef ds:uri="http://schemas.microsoft.com/office/infopath/2007/PartnerControls"/>
    <ds:schemaRef ds:uri="http://purl.org/dc/elements/1.1/"/>
    <ds:schemaRef ds:uri="http://schemas.openxmlformats.org/package/2006/metadata/core-properties"/>
    <ds:schemaRef ds:uri="d9f4cb68-0c20-46fe-a0fe-896fdd3382f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33</vt:i4>
      </vt:variant>
      <vt:variant>
        <vt:lpstr>名前付き一覧</vt:lpstr>
      </vt:variant>
      <vt:variant>
        <vt:i4>9</vt:i4>
      </vt:variant>
    </vt:vector>
  </HeadingPairs>
  <TitlesOfParts>
    <vt:vector size="42" baseType="lpstr">
      <vt:lpstr>Citation</vt:lpstr>
      <vt:lpstr>表3-1 </vt:lpstr>
      <vt:lpstr>表3-2</vt:lpstr>
      <vt:lpstr>表3-3</vt:lpstr>
      <vt:lpstr>表4-1 </vt:lpstr>
      <vt:lpstr>表4-2</vt:lpstr>
      <vt:lpstr>表4-3</vt:lpstr>
      <vt:lpstr>補足資料2</vt:lpstr>
      <vt:lpstr>補足資料3</vt:lpstr>
      <vt:lpstr>補足表4-1</vt:lpstr>
      <vt:lpstr>補足表4-2</vt:lpstr>
      <vt:lpstr>補足表4-3</vt:lpstr>
      <vt:lpstr>補足表4-4</vt:lpstr>
      <vt:lpstr>補足表4-5</vt:lpstr>
      <vt:lpstr>補足表4-6</vt:lpstr>
      <vt:lpstr>補足表4-8</vt:lpstr>
      <vt:lpstr>補足資料5</vt:lpstr>
      <vt:lpstr>補足表6-1</vt:lpstr>
      <vt:lpstr>補足表6-2</vt:lpstr>
      <vt:lpstr>補足表 7-1</vt:lpstr>
      <vt:lpstr>補足表7-2</vt:lpstr>
      <vt:lpstr>補足表 7-3</vt:lpstr>
      <vt:lpstr>補足表 7-4</vt:lpstr>
      <vt:lpstr>補足表 7-5</vt:lpstr>
      <vt:lpstr>補足表 7-6</vt:lpstr>
      <vt:lpstr>補足表8-1</vt:lpstr>
      <vt:lpstr>補足表8-2</vt:lpstr>
      <vt:lpstr>補足表8-3</vt:lpstr>
      <vt:lpstr>補足表8-4</vt:lpstr>
      <vt:lpstr>補足表8-5</vt:lpstr>
      <vt:lpstr>補足表 9-1</vt:lpstr>
      <vt:lpstr>補足表 9-2</vt:lpstr>
      <vt:lpstr>補足表9-3</vt:lpstr>
      <vt:lpstr>'補足表8-1'!_Hlk136263500</vt:lpstr>
      <vt:lpstr>'補足表 7-4'!_Hlk176509883</vt:lpstr>
      <vt:lpstr>'表3-1 '!Print_Area</vt:lpstr>
      <vt:lpstr>'表3-3'!Print_Area</vt:lpstr>
      <vt:lpstr>'表4-1 '!Print_Area</vt:lpstr>
      <vt:lpstr>'表4-2'!Print_Area</vt:lpstr>
      <vt:lpstr>補足資料3!Print_Area</vt:lpstr>
      <vt:lpstr>補足資料5!Print_Area</vt:lpstr>
      <vt:lpstr>'補足表4-8'!Print_Area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2025-04-28T02:19:52Z</dcterms:created>
  <dcterms:modified xsi:type="dcterms:W3CDTF">2026-07-06T06:51:28Z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0x010100BD0CFDC2B4454744B4A01CDAB07AEF0D</vt:lpwstr>
  </property>
  <property fmtid="{D5CDD505-2E9C-101B-9397-08002B2CF9AE}" pid="3" name="MSIP_Label_2a7f20da-a1a1-4a35-a6a7-15fbbc2fd93a_Enabled">
    <vt:lpwstr>true</vt:lpwstr>
  </property>
  <property fmtid="{D5CDD505-2E9C-101B-9397-08002B2CF9AE}" pid="4" name="MSIP_Label_2a7f20da-a1a1-4a35-a6a7-15fbbc2fd93a_SetDate">
    <vt:lpwstr>2026-07-06T06:51:28Z</vt:lpwstr>
  </property>
  <property fmtid="{D5CDD505-2E9C-101B-9397-08002B2CF9AE}" pid="5" name="MSIP_Label_2a7f20da-a1a1-4a35-a6a7-15fbbc2fd93a_Method">
    <vt:lpwstr>Standard</vt:lpwstr>
  </property>
  <property fmtid="{D5CDD505-2E9C-101B-9397-08002B2CF9AE}" pid="6" name="MSIP_Label_2a7f20da-a1a1-4a35-a6a7-15fbbc2fd93a_Name">
    <vt:lpwstr>機密性２情報</vt:lpwstr>
  </property>
  <property fmtid="{D5CDD505-2E9C-101B-9397-08002B2CF9AE}" pid="7" name="MSIP_Label_2a7f20da-a1a1-4a35-a6a7-15fbbc2fd93a_SiteId">
    <vt:lpwstr>b4a530b7-04dc-4923-a02e-b4eaa332ba4a</vt:lpwstr>
  </property>
  <property fmtid="{D5CDD505-2E9C-101B-9397-08002B2CF9AE}" pid="8" name="MSIP_Label_2a7f20da-a1a1-4a35-a6a7-15fbbc2fd93a_ActionId">
    <vt:lpwstr>fc8e86de-9b86-444c-a2bc-6e1fdd9ef216</vt:lpwstr>
  </property>
  <property fmtid="{D5CDD505-2E9C-101B-9397-08002B2CF9AE}" pid="9" name="MSIP_Label_2a7f20da-a1a1-4a35-a6a7-15fbbc2fd93a_ContentBits">
    <vt:lpwstr>1</vt:lpwstr>
  </property>
  <property fmtid="{D5CDD505-2E9C-101B-9397-08002B2CF9AE}" pid="10" name="MSIP_Label_2a7f20da-a1a1-4a35-a6a7-15fbbc2fd93a_Tag">
    <vt:lpwstr>10, 3, 0, 1</vt:lpwstr>
  </property>
</Properties>
</file>