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BFC51E0E-C745-4774-8A22-058EC2614F81}" xr6:coauthVersionLast="47" xr6:coauthVersionMax="47" xr10:uidLastSave="{00000000-0000-0000-0000-000000000000}"/>
  <bookViews>
    <workbookView xWindow="2445" yWindow="0" windowWidth="15720" windowHeight="15480" xr2:uid="{17FD32AB-FA26-FD48-AED5-6B82A1494516}"/>
  </bookViews>
  <sheets>
    <sheet name="Citation" sheetId="55" r:id="rId1"/>
    <sheet name="表3-1" sheetId="1" r:id="rId2"/>
    <sheet name="表3-2" sheetId="2" r:id="rId3"/>
    <sheet name="表3-3" sheetId="31" r:id="rId4"/>
    <sheet name="表3-4" sheetId="14" r:id="rId5"/>
    <sheet name="表3-5" sheetId="3" r:id="rId6"/>
    <sheet name="表4-1" sheetId="15" r:id="rId7"/>
    <sheet name="表4-2" sheetId="32" r:id="rId8"/>
    <sheet name="補足表2-1" sheetId="16" r:id="rId9"/>
    <sheet name="補足表2-2" sheetId="5" r:id="rId10"/>
    <sheet name="補足表2-3" sheetId="6" r:id="rId11"/>
    <sheet name="補足表2-4" sheetId="18" r:id="rId12"/>
    <sheet name="補足表2-5" sheetId="19" r:id="rId13"/>
    <sheet name="補足表2-6" sheetId="33" r:id="rId14"/>
    <sheet name="補足表2-7" sheetId="9" r:id="rId15"/>
    <sheet name="補足表2-8" sheetId="20" r:id="rId16"/>
    <sheet name="補足表3-1" sheetId="34" r:id="rId17"/>
    <sheet name="補足表3-2" sheetId="35" r:id="rId18"/>
    <sheet name="補足表6-1" sheetId="54" r:id="rId19"/>
    <sheet name="補足表6-2" sheetId="39" r:id="rId20"/>
    <sheet name="補足表6-3" sheetId="40" r:id="rId21"/>
    <sheet name="補足表6-4" sheetId="41" r:id="rId22"/>
    <sheet name="補足表7-1" sheetId="42" r:id="rId23"/>
    <sheet name="補足表8-1" sheetId="43" r:id="rId24"/>
    <sheet name="補足表8-2" sheetId="44" r:id="rId25"/>
    <sheet name="補足表8-3" sheetId="45" r:id="rId26"/>
    <sheet name="補足表8-4" sheetId="46" r:id="rId27"/>
    <sheet name="補足表8-5" sheetId="47" r:id="rId28"/>
    <sheet name="補足表8-6" sheetId="48"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Hlk201233084" localSheetId="26">'補足表8-4'!#REF!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8" l="1"/>
  <c r="A1" i="47"/>
  <c r="A1" i="46"/>
  <c r="A1" i="45"/>
  <c r="A1" i="44"/>
  <c r="A1" i="43"/>
  <c r="A1" i="42"/>
  <c r="A1" i="41"/>
  <c r="A1" i="40"/>
  <c r="A1" i="39"/>
  <c r="A1" i="54"/>
  <c r="A1" i="35"/>
  <c r="A1" i="34"/>
  <c r="A1" i="20"/>
  <c r="A1" i="9"/>
  <c r="A1" i="33"/>
  <c r="A1" i="19"/>
  <c r="A1" i="18"/>
  <c r="A1" i="6"/>
  <c r="A1" i="5"/>
  <c r="A1" i="16"/>
  <c r="A1" i="32"/>
  <c r="A1" i="15"/>
  <c r="A1" i="3"/>
  <c r="A1" i="14"/>
  <c r="A1" i="31"/>
  <c r="A1" i="2"/>
  <c r="A1" i="1"/>
</calcChain>
</file>

<file path=xl/sharedStrings.xml><?xml version="1.0" encoding="utf-8"?>
<sst xmlns="http://schemas.openxmlformats.org/spreadsheetml/2006/main" count="694" uniqueCount="290">
  <si>
    <r>
      <rPr>
        <sz val="12"/>
        <color theme="1"/>
        <rFont val="ＭＳ 明朝"/>
        <family val="1"/>
        <charset val="128"/>
      </rPr>
      <t>三重県</t>
    </r>
    <rPh sb="0" eb="3">
      <t>ミエケン</t>
    </rPh>
    <phoneticPr fontId="4"/>
  </si>
  <si>
    <r>
      <rPr>
        <sz val="12"/>
        <rFont val="MS Mincho"/>
        <family val="3"/>
        <charset val="128"/>
      </rPr>
      <t>漁期年</t>
    </r>
    <rPh sb="0" eb="3">
      <t>ギョキネン</t>
    </rPh>
    <phoneticPr fontId="4"/>
  </si>
  <si>
    <r>
      <rPr>
        <sz val="12"/>
        <rFont val="MS Mincho"/>
        <family val="3"/>
        <charset val="128"/>
      </rPr>
      <t>静岡県</t>
    </r>
    <rPh sb="0" eb="3">
      <t>シズオカケン</t>
    </rPh>
    <phoneticPr fontId="4"/>
  </si>
  <si>
    <r>
      <rPr>
        <sz val="12"/>
        <rFont val="MS Mincho"/>
        <family val="3"/>
        <charset val="128"/>
      </rPr>
      <t>愛知県</t>
    </r>
    <rPh sb="0" eb="3">
      <t>アイチケン</t>
    </rPh>
    <phoneticPr fontId="4"/>
  </si>
  <si>
    <r>
      <rPr>
        <sz val="12"/>
        <rFont val="MS Mincho"/>
        <family val="3"/>
        <charset val="128"/>
      </rPr>
      <t>合　計</t>
    </r>
    <rPh sb="0" eb="1">
      <t>ア</t>
    </rPh>
    <rPh sb="2" eb="3">
      <t>ケイ</t>
    </rPh>
    <phoneticPr fontId="4"/>
  </si>
  <si>
    <r>
      <rPr>
        <sz val="12"/>
        <rFont val="MS Mincho"/>
        <family val="3"/>
        <charset val="128"/>
      </rPr>
      <t>延べ操業隻数
（隻・日）</t>
    </r>
    <rPh sb="0" eb="1">
      <t>ノ</t>
    </rPh>
    <rPh sb="2" eb="4">
      <t>ソウギョウ</t>
    </rPh>
    <rPh sb="4" eb="6">
      <t>セキスウ</t>
    </rPh>
    <rPh sb="8" eb="9">
      <t>セキ</t>
    </rPh>
    <rPh sb="10" eb="11">
      <t>ニチ</t>
    </rPh>
    <phoneticPr fontId="4"/>
  </si>
  <si>
    <r>
      <t>0</t>
    </r>
    <r>
      <rPr>
        <sz val="12"/>
        <rFont val="MS Mincho"/>
        <family val="3"/>
        <charset val="128"/>
      </rPr>
      <t>歳魚
漁獲尾数
（尾）</t>
    </r>
    <rPh sb="1" eb="3">
      <t>サイギョ</t>
    </rPh>
    <rPh sb="4" eb="8">
      <t>ギョカクビスウ</t>
    </rPh>
    <rPh sb="10" eb="11">
      <t>ビ</t>
    </rPh>
    <phoneticPr fontId="4"/>
  </si>
  <si>
    <r>
      <t>0</t>
    </r>
    <r>
      <rPr>
        <sz val="12"/>
        <rFont val="MS Mincho"/>
        <family val="3"/>
        <charset val="128"/>
      </rPr>
      <t>歳魚
漁獲量
（</t>
    </r>
    <r>
      <rPr>
        <sz val="12"/>
        <rFont val="Times New Roman"/>
        <family val="1"/>
      </rPr>
      <t>kg</t>
    </r>
    <r>
      <rPr>
        <sz val="12"/>
        <rFont val="MS Mincho"/>
        <family val="3"/>
        <charset val="128"/>
      </rPr>
      <t>）</t>
    </r>
    <rPh sb="1" eb="3">
      <t>サイギョ</t>
    </rPh>
    <rPh sb="4" eb="7">
      <t>ギョカクリョウ</t>
    </rPh>
    <phoneticPr fontId="4"/>
  </si>
  <si>
    <r>
      <t xml:space="preserve">CPUE
</t>
    </r>
    <r>
      <rPr>
        <sz val="12"/>
        <rFont val="MS Mincho"/>
        <family val="3"/>
        <charset val="128"/>
      </rPr>
      <t>（</t>
    </r>
    <r>
      <rPr>
        <sz val="12"/>
        <rFont val="Times New Roman"/>
        <family val="1"/>
      </rPr>
      <t>kg/</t>
    </r>
    <r>
      <rPr>
        <sz val="12"/>
        <rFont val="MS Mincho"/>
        <family val="3"/>
        <charset val="128"/>
      </rPr>
      <t>隻・日）</t>
    </r>
    <rPh sb="9" eb="10">
      <t>セキ</t>
    </rPh>
    <rPh sb="11" eb="12">
      <t>ニチ</t>
    </rPh>
    <phoneticPr fontId="4"/>
  </si>
  <si>
    <t>漁期年</t>
    <rPh sb="0" eb="3">
      <t>ギョキネン</t>
    </rPh>
    <phoneticPr fontId="4"/>
  </si>
  <si>
    <r>
      <rPr>
        <sz val="12"/>
        <color theme="1"/>
        <rFont val="ＭＳ 明朝"/>
        <family val="1"/>
        <charset val="128"/>
      </rPr>
      <t>漁期年</t>
    </r>
    <rPh sb="0" eb="2">
      <t>ギョキ</t>
    </rPh>
    <rPh sb="2" eb="3">
      <t>ネン</t>
    </rPh>
    <phoneticPr fontId="4"/>
  </si>
  <si>
    <r>
      <rPr>
        <sz val="12"/>
        <color theme="1"/>
        <rFont val="ＭＳ 明朝"/>
        <family val="1"/>
        <charset val="128"/>
      </rPr>
      <t>静岡県</t>
    </r>
    <rPh sb="0" eb="2">
      <t>シズオk</t>
    </rPh>
    <phoneticPr fontId="4"/>
  </si>
  <si>
    <r>
      <rPr>
        <sz val="12"/>
        <color theme="1"/>
        <rFont val="ＭＳ 明朝"/>
        <family val="1"/>
        <charset val="128"/>
      </rPr>
      <t>愛知県</t>
    </r>
    <rPh sb="0" eb="2">
      <t>アイt</t>
    </rPh>
    <phoneticPr fontId="4"/>
  </si>
  <si>
    <r>
      <rPr>
        <sz val="12"/>
        <color theme="1"/>
        <rFont val="ＭＳ 明朝"/>
        <family val="1"/>
        <charset val="128"/>
      </rPr>
      <t>三重県</t>
    </r>
    <r>
      <rPr>
        <vertAlign val="superscript"/>
        <sz val="10.5"/>
        <color indexed="8"/>
        <rFont val="ＭＳ 明朝"/>
        <family val="1"/>
        <charset val="128"/>
      </rPr>
      <t>※</t>
    </r>
    <rPh sb="0" eb="3">
      <t>ミ</t>
    </rPh>
    <phoneticPr fontId="4"/>
  </si>
  <si>
    <r>
      <rPr>
        <sz val="12"/>
        <color theme="1"/>
        <rFont val="ＭＳ 明朝"/>
        <family val="1"/>
        <charset val="128"/>
      </rPr>
      <t>合　計</t>
    </r>
  </si>
  <si>
    <r>
      <rPr>
        <sz val="12"/>
        <color theme="1"/>
        <rFont val="ＭＳ 明朝"/>
        <family val="1"/>
        <charset val="128"/>
      </rPr>
      <t>※</t>
    </r>
    <r>
      <rPr>
        <sz val="12"/>
        <color theme="1"/>
        <rFont val="Times New Roman"/>
        <family val="1"/>
      </rPr>
      <t xml:space="preserve"> </t>
    </r>
    <r>
      <rPr>
        <sz val="12"/>
        <color theme="1"/>
        <rFont val="ＭＳ 明朝"/>
        <family val="1"/>
        <charset val="128"/>
      </rPr>
      <t>伊勢湾口地区ふぐ延縄連絡協議会所属船の操業隻日。</t>
    </r>
    <rPh sb="2" eb="5">
      <t xml:space="preserve">イセワン </t>
    </rPh>
    <rPh sb="5" eb="6">
      <t xml:space="preserve">クチ </t>
    </rPh>
    <rPh sb="6" eb="8">
      <t xml:space="preserve">チク </t>
    </rPh>
    <rPh sb="10" eb="12">
      <t xml:space="preserve">ハエナワ </t>
    </rPh>
    <rPh sb="12" eb="14">
      <t xml:space="preserve">レンラク </t>
    </rPh>
    <rPh sb="14" eb="17">
      <t xml:space="preserve">キョウギカイ </t>
    </rPh>
    <rPh sb="17" eb="19">
      <t xml:space="preserve">ショゾク </t>
    </rPh>
    <rPh sb="19" eb="20">
      <t xml:space="preserve">フネ </t>
    </rPh>
    <rPh sb="21" eb="23">
      <t xml:space="preserve">ソウギョウ </t>
    </rPh>
    <rPh sb="23" eb="24">
      <t xml:space="preserve">セキ </t>
    </rPh>
    <rPh sb="24" eb="25">
      <t xml:space="preserve">ヒ </t>
    </rPh>
    <phoneticPr fontId="2"/>
  </si>
  <si>
    <r>
      <t>補足表</t>
    </r>
    <r>
      <rPr>
        <sz val="12"/>
        <color theme="1"/>
        <rFont val="Times New Roman"/>
        <family val="1"/>
      </rPr>
      <t>2-1.</t>
    </r>
    <r>
      <rPr>
        <sz val="12"/>
        <color theme="1"/>
        <rFont val="MS Mincho"/>
        <family val="3"/>
        <charset val="128"/>
      </rPr>
      <t>　コホート解析に用いた年齢別成熟率および年齢別自然死亡係数</t>
    </r>
  </si>
  <si>
    <r>
      <rPr>
        <sz val="12"/>
        <color indexed="8"/>
        <rFont val="MS Mincho"/>
        <family val="3"/>
        <charset val="128"/>
      </rPr>
      <t>年齢</t>
    </r>
    <rPh sb="0" eb="2">
      <t>ネンレイ</t>
    </rPh>
    <phoneticPr fontId="15"/>
  </si>
  <si>
    <r>
      <t>0</t>
    </r>
    <r>
      <rPr>
        <sz val="12"/>
        <color indexed="8"/>
        <rFont val="MS Mincho"/>
        <family val="3"/>
        <charset val="128"/>
      </rPr>
      <t>歳</t>
    </r>
    <rPh sb="1" eb="2">
      <t>サイ</t>
    </rPh>
    <phoneticPr fontId="15"/>
  </si>
  <si>
    <r>
      <t>1</t>
    </r>
    <r>
      <rPr>
        <sz val="12"/>
        <color indexed="8"/>
        <rFont val="MS Mincho"/>
        <family val="3"/>
        <charset val="128"/>
      </rPr>
      <t>歳</t>
    </r>
    <rPh sb="1" eb="2">
      <t>サイ</t>
    </rPh>
    <phoneticPr fontId="15"/>
  </si>
  <si>
    <r>
      <t>2</t>
    </r>
    <r>
      <rPr>
        <sz val="12"/>
        <color indexed="8"/>
        <rFont val="MS Mincho"/>
        <family val="3"/>
        <charset val="128"/>
      </rPr>
      <t>歳</t>
    </r>
    <rPh sb="1" eb="2">
      <t>サイ</t>
    </rPh>
    <phoneticPr fontId="15"/>
  </si>
  <si>
    <r>
      <t>3+</t>
    </r>
    <r>
      <rPr>
        <sz val="12"/>
        <color indexed="8"/>
        <rFont val="MS Mincho"/>
        <family val="3"/>
        <charset val="128"/>
      </rPr>
      <t>歳</t>
    </r>
    <rPh sb="2" eb="3">
      <t>サイ</t>
    </rPh>
    <phoneticPr fontId="15"/>
  </si>
  <si>
    <r>
      <rPr>
        <sz val="12"/>
        <color indexed="8"/>
        <rFont val="MS Mincho"/>
        <family val="3"/>
        <charset val="128"/>
      </rPr>
      <t>成熟率</t>
    </r>
    <rPh sb="0" eb="3">
      <t>セイジュクリツ</t>
    </rPh>
    <phoneticPr fontId="15"/>
  </si>
  <si>
    <r>
      <rPr>
        <sz val="12"/>
        <color indexed="8"/>
        <rFont val="MS Mincho"/>
        <family val="3"/>
        <charset val="128"/>
      </rPr>
      <t>自然死亡係数</t>
    </r>
    <r>
      <rPr>
        <sz val="12"/>
        <color rgb="FF000000"/>
        <rFont val="MS Mincho"/>
        <family val="3"/>
        <charset val="128"/>
      </rPr>
      <t>（</t>
    </r>
    <r>
      <rPr>
        <sz val="12"/>
        <color rgb="FF000000"/>
        <rFont val="Times New Roman"/>
        <family val="1"/>
      </rPr>
      <t>1/</t>
    </r>
    <r>
      <rPr>
        <sz val="12"/>
        <color rgb="FF000000"/>
        <rFont val="MS Mincho"/>
        <family val="3"/>
        <charset val="128"/>
      </rPr>
      <t>年）</t>
    </r>
    <rPh sb="0" eb="6">
      <t>シゼンシボウケイスウ</t>
    </rPh>
    <rPh sb="9" eb="10">
      <t>ネン</t>
    </rPh>
    <phoneticPr fontId="15"/>
  </si>
  <si>
    <t>小型機船底びき網漁業（伊勢湾・三河湾）</t>
    <rPh sb="0" eb="2">
      <t>コガタ</t>
    </rPh>
    <rPh sb="2" eb="4">
      <t>キセン</t>
    </rPh>
    <rPh sb="4" eb="5">
      <t>ソコ</t>
    </rPh>
    <rPh sb="7" eb="8">
      <t>アミ</t>
    </rPh>
    <rPh sb="8" eb="10">
      <t>ギョギョウ</t>
    </rPh>
    <rPh sb="11" eb="14">
      <t>イセワン</t>
    </rPh>
    <rPh sb="15" eb="17">
      <t>ミカワ</t>
    </rPh>
    <rPh sb="17" eb="18">
      <t>ワン</t>
    </rPh>
    <phoneticPr fontId="16"/>
  </si>
  <si>
    <r>
      <rPr>
        <sz val="12"/>
        <color theme="1"/>
        <rFont val="MS Mincho"/>
        <family val="3"/>
        <charset val="128"/>
      </rPr>
      <t>表</t>
    </r>
    <r>
      <rPr>
        <sz val="12"/>
        <color theme="1"/>
        <rFont val="Times New Roman"/>
        <family val="1"/>
      </rPr>
      <t>3-2.</t>
    </r>
    <r>
      <rPr>
        <sz val="12"/>
        <color theme="1"/>
        <rFont val="MS Mincho"/>
        <family val="3"/>
        <charset val="128"/>
      </rPr>
      <t>　三重県における小型機船底びき網漁業の延べ操業隻数、</t>
    </r>
    <r>
      <rPr>
        <sz val="12"/>
        <color theme="1"/>
        <rFont val="Times New Roman"/>
        <family val="1"/>
      </rPr>
      <t>0</t>
    </r>
    <r>
      <rPr>
        <sz val="12"/>
        <color theme="1"/>
        <rFont val="MS Mincho"/>
        <family val="3"/>
        <charset val="128"/>
      </rPr>
      <t>歳魚漁獲尾数、</t>
    </r>
    <r>
      <rPr>
        <sz val="12"/>
        <color theme="1"/>
        <rFont val="Times New Roman"/>
        <family val="1"/>
      </rPr>
      <t>0</t>
    </r>
    <r>
      <rPr>
        <sz val="12"/>
        <color theme="1"/>
        <rFont val="MS Mincho"/>
        <family val="3"/>
        <charset val="128"/>
      </rPr>
      <t>歳魚漁獲量および</t>
    </r>
    <r>
      <rPr>
        <sz val="12"/>
        <color theme="1"/>
        <rFont val="Times New Roman"/>
        <family val="1"/>
      </rPr>
      <t>CPUE</t>
    </r>
    <phoneticPr fontId="2"/>
  </si>
  <si>
    <r>
      <t>*</t>
    </r>
    <r>
      <rPr>
        <sz val="12"/>
        <color theme="1"/>
        <rFont val="游ゴシック"/>
        <family val="1"/>
        <charset val="128"/>
      </rPr>
      <t>データ未集計のため</t>
    </r>
    <r>
      <rPr>
        <sz val="12"/>
        <color theme="1"/>
        <rFont val="Times New Roman"/>
        <family val="1"/>
      </rPr>
      <t>2019</t>
    </r>
    <r>
      <rPr>
        <sz val="12"/>
        <color theme="1"/>
        <rFont val="游ゴシック"/>
        <family val="1"/>
        <charset val="128"/>
      </rPr>
      <t>～</t>
    </r>
    <r>
      <rPr>
        <sz val="12"/>
        <color theme="1"/>
        <rFont val="Times New Roman"/>
        <family val="1"/>
      </rPr>
      <t>2021</t>
    </r>
    <r>
      <rPr>
        <sz val="12"/>
        <color theme="1"/>
        <rFont val="游ゴシック"/>
        <family val="1"/>
        <charset val="128"/>
      </rPr>
      <t>年漁期の平均値を代替値として利用</t>
    </r>
    <phoneticPr fontId="2"/>
  </si>
  <si>
    <r>
      <rPr>
        <sz val="12"/>
        <color theme="1"/>
        <rFont val="MS Mincho"/>
        <family val="1"/>
        <charset val="128"/>
      </rPr>
      <t>表</t>
    </r>
    <r>
      <rPr>
        <sz val="12"/>
        <color theme="1"/>
        <rFont val="Times New Roman"/>
        <family val="1"/>
      </rPr>
      <t>3-3.</t>
    </r>
    <r>
      <rPr>
        <sz val="12"/>
        <color theme="1"/>
        <rFont val="MS Mincho"/>
        <family val="1"/>
        <charset val="128"/>
      </rPr>
      <t>　愛知県における小型機船底びき網漁業（豊浜漁港）の延べ操業隻数、</t>
    </r>
    <r>
      <rPr>
        <sz val="12"/>
        <color theme="1"/>
        <rFont val="Times New Roman"/>
        <family val="1"/>
      </rPr>
      <t>0</t>
    </r>
    <r>
      <rPr>
        <sz val="12"/>
        <color theme="1"/>
        <rFont val="MS Mincho"/>
        <family val="1"/>
        <charset val="128"/>
      </rPr>
      <t>歳魚の漁獲尾数、漁獲量および</t>
    </r>
    <r>
      <rPr>
        <sz val="12"/>
        <color theme="1"/>
        <rFont val="Times New Roman"/>
        <family val="1"/>
      </rPr>
      <t>CPUE</t>
    </r>
    <phoneticPr fontId="2"/>
  </si>
  <si>
    <r>
      <rPr>
        <sz val="12"/>
        <color theme="1"/>
        <rFont val="游ゴシック"/>
        <family val="2"/>
        <charset val="128"/>
      </rPr>
      <t>表</t>
    </r>
    <r>
      <rPr>
        <sz val="10.5"/>
        <color theme="1"/>
        <rFont val="Times New Roman"/>
        <family val="1"/>
      </rPr>
      <t>3-5.</t>
    </r>
    <r>
      <rPr>
        <sz val="10.5"/>
        <color theme="1"/>
        <rFont val="ＭＳ 明朝"/>
        <family val="1"/>
        <charset val="128"/>
      </rPr>
      <t>　ふぐはえ縄漁業の県別延べ操業隻数（隻・日）</t>
    </r>
    <phoneticPr fontId="2"/>
  </si>
  <si>
    <t>漁期年</t>
  </si>
  <si>
    <t>Fmsy proxy</t>
  </si>
  <si>
    <r>
      <rPr>
        <sz val="12"/>
        <color theme="1"/>
        <rFont val="MS Mincho"/>
        <family val="1"/>
        <charset val="128"/>
      </rPr>
      <t>漁期年</t>
    </r>
  </si>
  <si>
    <r>
      <rPr>
        <sz val="12"/>
        <color theme="1"/>
        <rFont val="MS Mincho"/>
        <family val="1"/>
        <charset val="128"/>
      </rPr>
      <t>親魚量（トン）</t>
    </r>
  </si>
  <si>
    <r>
      <rPr>
        <sz val="12"/>
        <color theme="1"/>
        <rFont val="MS Mincho"/>
        <family val="1"/>
        <charset val="128"/>
      </rPr>
      <t>天然魚</t>
    </r>
  </si>
  <si>
    <r>
      <rPr>
        <sz val="12"/>
        <color theme="1"/>
        <rFont val="MS Mincho"/>
        <family val="1"/>
        <charset val="128"/>
      </rPr>
      <t>放流魚</t>
    </r>
  </si>
  <si>
    <r>
      <rPr>
        <sz val="12"/>
        <color theme="1"/>
        <rFont val="MS Mincho"/>
        <family val="1"/>
        <charset val="128"/>
      </rPr>
      <t>全体</t>
    </r>
  </si>
  <si>
    <t>漁獲量（トン）</t>
    <phoneticPr fontId="16"/>
  </si>
  <si>
    <t>資源量（トン）</t>
    <phoneticPr fontId="16"/>
  </si>
  <si>
    <r>
      <rPr>
        <sz val="12"/>
        <color theme="1"/>
        <rFont val="MS Mincho"/>
        <family val="1"/>
        <charset val="128"/>
      </rPr>
      <t>漁獲割合（</t>
    </r>
    <r>
      <rPr>
        <sz val="12"/>
        <color theme="1"/>
        <rFont val="Times New Roman"/>
        <family val="1"/>
      </rPr>
      <t>%</t>
    </r>
    <r>
      <rPr>
        <sz val="12"/>
        <color theme="1"/>
        <rFont val="ＭＳ Ｐ明朝"/>
        <family val="1"/>
        <charset val="128"/>
      </rPr>
      <t>）</t>
    </r>
    <rPh sb="2" eb="4">
      <t>ワリアイ</t>
    </rPh>
    <phoneticPr fontId="16"/>
  </si>
  <si>
    <r>
      <rPr>
        <sz val="12"/>
        <color theme="1"/>
        <rFont val="ＭＳ Ｐ明朝"/>
        <family val="1"/>
        <charset val="128"/>
      </rPr>
      <t>％</t>
    </r>
    <r>
      <rPr>
        <sz val="12"/>
        <color theme="1"/>
        <rFont val="Times New Roman"/>
        <family val="1"/>
      </rPr>
      <t>SPR</t>
    </r>
    <phoneticPr fontId="16"/>
  </si>
  <si>
    <t>F/Fmsy proxy</t>
    <phoneticPr fontId="16"/>
  </si>
  <si>
    <r>
      <rPr>
        <sz val="12"/>
        <color theme="1"/>
        <rFont val="MS Mincho"/>
        <family val="1"/>
        <charset val="128"/>
      </rPr>
      <t>表</t>
    </r>
    <r>
      <rPr>
        <sz val="12"/>
        <color theme="1"/>
        <rFont val="Times New Roman"/>
        <family val="1"/>
      </rPr>
      <t>4-2.</t>
    </r>
    <r>
      <rPr>
        <sz val="12"/>
        <color theme="1"/>
        <rFont val="MS Mincho"/>
        <family val="1"/>
        <charset val="128"/>
      </rPr>
      <t>　人工種苗の放流尾数、混入率と添加効率</t>
    </r>
    <phoneticPr fontId="2"/>
  </si>
  <si>
    <r>
      <rPr>
        <sz val="12"/>
        <color theme="1"/>
        <rFont val="MS Mincho"/>
        <family val="1"/>
        <charset val="128"/>
      </rPr>
      <t>放流尾数（尾）</t>
    </r>
  </si>
  <si>
    <r>
      <rPr>
        <sz val="12"/>
        <color theme="1"/>
        <rFont val="MS Mincho"/>
        <family val="1"/>
        <charset val="128"/>
      </rPr>
      <t>添加効率（</t>
    </r>
    <r>
      <rPr>
        <sz val="12"/>
        <color theme="1"/>
        <rFont val="Times New Roman"/>
        <family val="1"/>
      </rPr>
      <t>%</t>
    </r>
    <r>
      <rPr>
        <sz val="12"/>
        <color theme="1"/>
        <rFont val="MS Mincho"/>
        <family val="1"/>
        <charset val="128"/>
      </rPr>
      <t>）</t>
    </r>
  </si>
  <si>
    <r>
      <rPr>
        <sz val="12"/>
        <color theme="1"/>
        <rFont val="MS Mincho"/>
        <family val="1"/>
        <charset val="128"/>
      </rPr>
      <t>混入率</t>
    </r>
    <r>
      <rPr>
        <sz val="12"/>
        <color theme="1"/>
        <rFont val="Yu Gothic"/>
        <family val="1"/>
        <charset val="128"/>
      </rPr>
      <t>（</t>
    </r>
    <r>
      <rPr>
        <sz val="12"/>
        <color theme="1"/>
        <rFont val="Times New Roman"/>
        <family val="1"/>
      </rPr>
      <t>%</t>
    </r>
    <r>
      <rPr>
        <sz val="12"/>
        <color theme="1"/>
        <rFont val="Yu Gothic"/>
        <family val="1"/>
        <charset val="128"/>
      </rPr>
      <t>）</t>
    </r>
    <phoneticPr fontId="2"/>
  </si>
  <si>
    <r>
      <rPr>
        <sz val="12"/>
        <color rgb="FF000000"/>
        <rFont val="MS Mincho"/>
        <family val="1"/>
        <charset val="128"/>
      </rPr>
      <t>漁期年</t>
    </r>
  </si>
  <si>
    <r>
      <t>0</t>
    </r>
    <r>
      <rPr>
        <sz val="12"/>
        <color rgb="FF000000"/>
        <rFont val="MS Mincho"/>
        <family val="1"/>
        <charset val="128"/>
      </rPr>
      <t>歳天然魚資源量指標値</t>
    </r>
  </si>
  <si>
    <r>
      <rPr>
        <sz val="12"/>
        <color rgb="FF000000"/>
        <rFont val="MS Mincho"/>
        <family val="1"/>
        <charset val="128"/>
      </rPr>
      <t>天然稚魚平均採集尾数（尾）※</t>
    </r>
    <r>
      <rPr>
        <sz val="12"/>
        <color rgb="FF000000"/>
        <rFont val="Times New Roman"/>
        <family val="1"/>
      </rPr>
      <t>1</t>
    </r>
  </si>
  <si>
    <r>
      <rPr>
        <sz val="12"/>
        <color rgb="FF000000"/>
        <rFont val="MS Mincho"/>
        <family val="1"/>
        <charset val="128"/>
      </rPr>
      <t>天然由来加入尾数（尾）</t>
    </r>
  </si>
  <si>
    <r>
      <rPr>
        <sz val="12"/>
        <color rgb="FF000000"/>
        <rFont val="MS Mincho"/>
        <family val="1"/>
        <charset val="128"/>
      </rPr>
      <t>放流由来加入尾数（尾）</t>
    </r>
  </si>
  <si>
    <r>
      <t>1</t>
    </r>
    <r>
      <rPr>
        <sz val="12"/>
        <color rgb="FF000000"/>
        <rFont val="MS Mincho"/>
        <family val="1"/>
        <charset val="128"/>
      </rPr>
      <t>歳魚資源量指標値</t>
    </r>
  </si>
  <si>
    <r>
      <rPr>
        <sz val="12"/>
        <color rgb="FF000000"/>
        <rFont val="MS Mincho"/>
        <family val="1"/>
        <charset val="128"/>
      </rPr>
      <t>天然稚魚平均採集尾数（尾）</t>
    </r>
  </si>
  <si>
    <r>
      <rPr>
        <sz val="12"/>
        <color theme="1"/>
        <rFont val="MS Mincho"/>
        <family val="1"/>
        <charset val="128"/>
      </rPr>
      <t>※サーフネット調査による</t>
    </r>
    <r>
      <rPr>
        <sz val="12"/>
        <color theme="1"/>
        <rFont val="Times New Roman"/>
        <family val="1"/>
      </rPr>
      <t>1</t>
    </r>
    <r>
      <rPr>
        <sz val="12"/>
        <color theme="1"/>
        <rFont val="MS Mincho"/>
        <family val="1"/>
        <charset val="128"/>
      </rPr>
      <t>日当たりの採集尾数が最多の調査日における曳網あたりの天然稚魚採集尾数。</t>
    </r>
    <phoneticPr fontId="2"/>
  </si>
  <si>
    <r>
      <rPr>
        <sz val="12"/>
        <color theme="1"/>
        <rFont val="MS Mincho"/>
        <family val="3"/>
        <charset val="128"/>
      </rPr>
      <t>補足表</t>
    </r>
    <r>
      <rPr>
        <sz val="12"/>
        <color theme="1"/>
        <rFont val="Times New Roman"/>
        <family val="1"/>
      </rPr>
      <t>2-3.</t>
    </r>
    <r>
      <rPr>
        <sz val="12"/>
        <color theme="1"/>
        <rFont val="MS Mincho"/>
        <family val="3"/>
        <charset val="128"/>
      </rPr>
      <t>　資源解析結果（</t>
    </r>
    <r>
      <rPr>
        <sz val="12"/>
        <color theme="1"/>
        <rFont val="Times New Roman"/>
        <family val="1"/>
      </rPr>
      <t>1993</t>
    </r>
    <r>
      <rPr>
        <sz val="12"/>
        <color theme="1"/>
        <rFont val="MS Mincho"/>
        <family val="3"/>
        <charset val="128"/>
      </rPr>
      <t>～</t>
    </r>
    <r>
      <rPr>
        <sz val="12"/>
        <color theme="1"/>
        <rFont val="Times New Roman"/>
        <family val="1"/>
      </rPr>
      <t>2000</t>
    </r>
    <r>
      <rPr>
        <sz val="12"/>
        <color theme="1"/>
        <rFont val="MS Mincho"/>
        <family val="3"/>
        <charset val="128"/>
      </rPr>
      <t>年漁期）</t>
    </r>
    <phoneticPr fontId="2"/>
  </si>
  <si>
    <r>
      <rPr>
        <sz val="10.5"/>
        <color indexed="8"/>
        <rFont val="MS Mincho"/>
        <family val="1"/>
        <charset val="128"/>
      </rPr>
      <t>年齢別漁獲尾数（尾）</t>
    </r>
    <rPh sb="0" eb="3">
      <t>ネンレイベツ</t>
    </rPh>
    <rPh sb="3" eb="7">
      <t>ギョカクビスウ</t>
    </rPh>
    <rPh sb="8" eb="9">
      <t>ビ</t>
    </rPh>
    <phoneticPr fontId="16"/>
  </si>
  <si>
    <t>0歳</t>
  </si>
  <si>
    <t>1歳</t>
  </si>
  <si>
    <t>2歳</t>
  </si>
  <si>
    <t>3歳以上</t>
  </si>
  <si>
    <t>計</t>
  </si>
  <si>
    <t>年齢別漁獲量（kg)</t>
  </si>
  <si>
    <t>年齢別漁獲係数</t>
  </si>
  <si>
    <t>単純平均</t>
  </si>
  <si>
    <t>年齢別資源尾数（尾）</t>
    <phoneticPr fontId="22"/>
  </si>
  <si>
    <t>年齢別資源量（kg）</t>
    <phoneticPr fontId="22"/>
  </si>
  <si>
    <t>親魚量</t>
  </si>
  <si>
    <t>年齢別平均体重（kg）</t>
  </si>
  <si>
    <r>
      <rPr>
        <sz val="10.5"/>
        <color indexed="8"/>
        <rFont val="MS Mincho"/>
        <family val="1"/>
        <charset val="128"/>
      </rPr>
      <t>漁期年</t>
    </r>
    <rPh sb="0" eb="3">
      <t>ギョキネン</t>
    </rPh>
    <phoneticPr fontId="16"/>
  </si>
  <si>
    <r>
      <rPr>
        <sz val="12"/>
        <color theme="1"/>
        <rFont val="MS Mincho"/>
        <family val="3"/>
        <charset val="128"/>
      </rPr>
      <t>補足表</t>
    </r>
    <r>
      <rPr>
        <sz val="12"/>
        <color theme="1"/>
        <rFont val="Times New Roman"/>
        <family val="1"/>
      </rPr>
      <t>2-4.</t>
    </r>
    <r>
      <rPr>
        <sz val="12"/>
        <color theme="1"/>
        <rFont val="MS Mincho"/>
        <family val="3"/>
        <charset val="128"/>
      </rPr>
      <t>　資源解析結果（</t>
    </r>
    <r>
      <rPr>
        <sz val="12"/>
        <color theme="1"/>
        <rFont val="Times New Roman"/>
        <family val="1"/>
      </rPr>
      <t>2001</t>
    </r>
    <r>
      <rPr>
        <sz val="12"/>
        <color theme="1"/>
        <rFont val="MS Mincho"/>
        <family val="3"/>
        <charset val="128"/>
      </rPr>
      <t>～</t>
    </r>
    <r>
      <rPr>
        <sz val="12"/>
        <color theme="1"/>
        <rFont val="Times New Roman"/>
        <family val="1"/>
      </rPr>
      <t>2008</t>
    </r>
    <r>
      <rPr>
        <sz val="12"/>
        <color theme="1"/>
        <rFont val="MS Mincho"/>
        <family val="3"/>
        <charset val="128"/>
      </rPr>
      <t>年漁期）</t>
    </r>
    <phoneticPr fontId="2"/>
  </si>
  <si>
    <r>
      <rPr>
        <sz val="12"/>
        <color theme="1"/>
        <rFont val="MS Mincho"/>
        <family val="3"/>
        <charset val="128"/>
      </rPr>
      <t>補足表</t>
    </r>
    <r>
      <rPr>
        <sz val="12"/>
        <color theme="1"/>
        <rFont val="Times New Roman"/>
        <family val="1"/>
      </rPr>
      <t>2-5.</t>
    </r>
    <r>
      <rPr>
        <sz val="12"/>
        <color theme="1"/>
        <rFont val="MS Mincho"/>
        <family val="3"/>
        <charset val="128"/>
      </rPr>
      <t>　資源解析結果（</t>
    </r>
    <r>
      <rPr>
        <sz val="12"/>
        <color theme="1"/>
        <rFont val="Times New Roman"/>
        <family val="1"/>
      </rPr>
      <t>2009</t>
    </r>
    <r>
      <rPr>
        <sz val="12"/>
        <color theme="1"/>
        <rFont val="MS Mincho"/>
        <family val="3"/>
        <charset val="128"/>
      </rPr>
      <t>～</t>
    </r>
    <r>
      <rPr>
        <sz val="12"/>
        <color theme="1"/>
        <rFont val="Times New Roman"/>
        <family val="1"/>
      </rPr>
      <t>2016</t>
    </r>
    <r>
      <rPr>
        <sz val="12"/>
        <color theme="1"/>
        <rFont val="MS Mincho"/>
        <family val="3"/>
        <charset val="128"/>
      </rPr>
      <t>年漁期）</t>
    </r>
    <phoneticPr fontId="2"/>
  </si>
  <si>
    <r>
      <rPr>
        <sz val="12"/>
        <color theme="1"/>
        <rFont val="MS Mincho"/>
        <family val="3"/>
        <charset val="128"/>
      </rPr>
      <t>補足表</t>
    </r>
    <r>
      <rPr>
        <sz val="12"/>
        <color theme="1"/>
        <rFont val="Times New Roman"/>
        <family val="1"/>
      </rPr>
      <t>2-7.</t>
    </r>
    <r>
      <rPr>
        <sz val="12"/>
        <color theme="1"/>
        <rFont val="MS Mincho"/>
        <family val="3"/>
        <charset val="128"/>
      </rPr>
      <t>　漁期年別漁業種類別漁獲量（</t>
    </r>
    <r>
      <rPr>
        <sz val="12"/>
        <color theme="1"/>
        <rFont val="Times New Roman"/>
        <family val="1"/>
      </rPr>
      <t>kg</t>
    </r>
    <r>
      <rPr>
        <sz val="12"/>
        <color theme="1"/>
        <rFont val="MS Mincho"/>
        <family val="3"/>
        <charset val="128"/>
      </rPr>
      <t>）</t>
    </r>
    <phoneticPr fontId="2"/>
  </si>
  <si>
    <r>
      <rPr>
        <sz val="12"/>
        <color theme="1"/>
        <rFont val="MS Mincho"/>
        <family val="3"/>
        <charset val="128"/>
      </rPr>
      <t>補足表</t>
    </r>
    <r>
      <rPr>
        <sz val="12"/>
        <color theme="1"/>
        <rFont val="Times New Roman"/>
        <family val="1"/>
      </rPr>
      <t>2-8.</t>
    </r>
    <r>
      <rPr>
        <sz val="12"/>
        <color theme="1"/>
        <rFont val="MS Mincho"/>
        <family val="3"/>
        <charset val="128"/>
      </rPr>
      <t>　漁期年別漁業種類別漁獲尾数（尾）</t>
    </r>
    <phoneticPr fontId="2"/>
  </si>
  <si>
    <r>
      <rPr>
        <sz val="12"/>
        <color theme="1"/>
        <rFont val="MS Mincho"/>
        <family val="1"/>
        <charset val="128"/>
      </rPr>
      <t>補足表</t>
    </r>
    <r>
      <rPr>
        <sz val="12"/>
        <color theme="1"/>
        <rFont val="Times New Roman"/>
        <family val="1"/>
      </rPr>
      <t>3-1.</t>
    </r>
    <r>
      <rPr>
        <sz val="12"/>
        <color theme="1"/>
        <rFont val="MS Mincho"/>
        <family val="1"/>
        <charset val="128"/>
      </rPr>
      <t>　袖網サイズによる努力量補正の対数尤度</t>
    </r>
    <rPh sb="0" eb="2">
      <t>ホソク</t>
    </rPh>
    <rPh sb="2" eb="3">
      <t>ヒョウ</t>
    </rPh>
    <rPh sb="8" eb="9">
      <t>ソデ</t>
    </rPh>
    <rPh sb="9" eb="10">
      <t>モウ</t>
    </rPh>
    <rPh sb="16" eb="18">
      <t>ドリョク</t>
    </rPh>
    <rPh sb="18" eb="19">
      <t>リョウ</t>
    </rPh>
    <rPh sb="19" eb="21">
      <t>ホセイ</t>
    </rPh>
    <rPh sb="22" eb="24">
      <t>タイスウ</t>
    </rPh>
    <rPh sb="24" eb="26">
      <t>ユウド</t>
    </rPh>
    <phoneticPr fontId="2"/>
  </si>
  <si>
    <r>
      <rPr>
        <sz val="12"/>
        <color theme="1"/>
        <rFont val="MS Mincho"/>
        <family val="1"/>
        <charset val="128"/>
      </rPr>
      <t>補正方法</t>
    </r>
  </si>
  <si>
    <r>
      <t xml:space="preserve">(1) </t>
    </r>
    <r>
      <rPr>
        <sz val="12"/>
        <color theme="1"/>
        <rFont val="MS Mincho"/>
        <family val="1"/>
        <charset val="128"/>
      </rPr>
      <t>面積</t>
    </r>
  </si>
  <si>
    <r>
      <t xml:space="preserve">(2) </t>
    </r>
    <r>
      <rPr>
        <sz val="12"/>
        <color theme="1"/>
        <rFont val="MS Mincho"/>
        <family val="1"/>
        <charset val="128"/>
      </rPr>
      <t>長さ</t>
    </r>
  </si>
  <si>
    <r>
      <t xml:space="preserve">(3) </t>
    </r>
    <r>
      <rPr>
        <sz val="12"/>
        <color theme="1"/>
        <rFont val="MS Mincho"/>
        <family val="1"/>
        <charset val="128"/>
      </rPr>
      <t>補正なし</t>
    </r>
  </si>
  <si>
    <r>
      <rPr>
        <sz val="12"/>
        <color theme="1"/>
        <rFont val="MS Mincho"/>
        <family val="1"/>
        <charset val="128"/>
      </rPr>
      <t>対数尤度</t>
    </r>
  </si>
  <si>
    <t>Rank</t>
  </si>
  <si>
    <t>Log-likelihood</t>
  </si>
  <si>
    <t>AIC</t>
  </si>
  <si>
    <t>AR(1)</t>
  </si>
  <si>
    <t>WN</t>
  </si>
  <si>
    <t>FE</t>
  </si>
  <si>
    <t>Const</t>
  </si>
  <si>
    <t>BIC</t>
  </si>
  <si>
    <t>RW</t>
  </si>
  <si>
    <t>ΔAIC or 
ΔBIC</t>
    <phoneticPr fontId="2"/>
  </si>
  <si>
    <r>
      <rPr>
        <sz val="12"/>
        <color theme="1"/>
        <rFont val="MS Mincho"/>
        <family val="1"/>
        <charset val="128"/>
      </rPr>
      <t>補足表</t>
    </r>
    <r>
      <rPr>
        <sz val="12"/>
        <color theme="1"/>
        <rFont val="Times New Roman"/>
        <family val="1"/>
      </rPr>
      <t>3-2.</t>
    </r>
    <r>
      <rPr>
        <sz val="12"/>
        <color theme="1"/>
        <rFont val="MS Mincho"/>
        <family val="1"/>
        <charset val="128"/>
      </rPr>
      <t>　</t>
    </r>
    <r>
      <rPr>
        <sz val="12"/>
        <color theme="1"/>
        <rFont val="Times New Roman"/>
        <family val="1"/>
      </rPr>
      <t>AIC</t>
    </r>
    <r>
      <rPr>
        <sz val="12"/>
        <color theme="1"/>
        <rFont val="MS Mincho"/>
        <family val="1"/>
        <charset val="128"/>
      </rPr>
      <t>および</t>
    </r>
    <r>
      <rPr>
        <sz val="12"/>
        <color theme="1"/>
        <rFont val="Times New Roman"/>
        <family val="1"/>
      </rPr>
      <t>BIC</t>
    </r>
    <r>
      <rPr>
        <sz val="12"/>
        <color theme="1"/>
        <rFont val="MS Mincho"/>
        <family val="1"/>
        <charset val="128"/>
      </rPr>
      <t>基準で選択された上位</t>
    </r>
    <r>
      <rPr>
        <sz val="12"/>
        <color theme="1"/>
        <rFont val="Times New Roman"/>
        <family val="1"/>
      </rPr>
      <t>5</t>
    </r>
    <r>
      <rPr>
        <sz val="12"/>
        <color theme="1"/>
        <rFont val="MS Mincho"/>
        <family val="1"/>
        <charset val="128"/>
      </rPr>
      <t>位までのモデル</t>
    </r>
    <phoneticPr fontId="2"/>
  </si>
  <si>
    <r>
      <t>Pattern of annual variation</t>
    </r>
    <r>
      <rPr>
        <vertAlign val="superscript"/>
        <sz val="12"/>
        <color rgb="FF000000"/>
        <rFont val="Times New Roman"/>
        <family val="1"/>
      </rPr>
      <t>*</t>
    </r>
  </si>
  <si>
    <r>
      <t>a</t>
    </r>
    <r>
      <rPr>
        <i/>
        <vertAlign val="subscript"/>
        <sz val="12"/>
        <color rgb="FF000000"/>
        <rFont val="Times New Roman"/>
        <family val="1"/>
      </rPr>
      <t>y</t>
    </r>
  </si>
  <si>
    <r>
      <t>b</t>
    </r>
    <r>
      <rPr>
        <i/>
        <vertAlign val="subscript"/>
        <sz val="12"/>
        <color rgb="FF000000"/>
        <rFont val="Times New Roman"/>
        <family val="1"/>
      </rPr>
      <t>y</t>
    </r>
  </si>
  <si>
    <r>
      <t>c</t>
    </r>
    <r>
      <rPr>
        <i/>
        <vertAlign val="subscript"/>
        <sz val="12"/>
        <color rgb="FF000000"/>
        <rFont val="Times New Roman"/>
        <family val="1"/>
      </rPr>
      <t>y</t>
    </r>
  </si>
  <si>
    <r>
      <rPr>
        <sz val="12"/>
        <color rgb="FF000000"/>
        <rFont val="MS Mincho"/>
        <family val="1"/>
        <charset val="128"/>
      </rPr>
      <t>　</t>
    </r>
    <r>
      <rPr>
        <sz val="12"/>
        <color rgb="FF000000"/>
        <rFont val="Times New Roman"/>
        <family val="1"/>
      </rPr>
      <t>1**</t>
    </r>
  </si>
  <si>
    <r>
      <t>* FE: fixed effect</t>
    </r>
    <r>
      <rPr>
        <sz val="12"/>
        <color theme="1"/>
        <rFont val="MS Mincho"/>
        <family val="1"/>
        <charset val="128"/>
      </rPr>
      <t>（固定効果）</t>
    </r>
    <r>
      <rPr>
        <sz val="12"/>
        <color theme="1"/>
        <rFont val="Times New Roman"/>
        <family val="1"/>
      </rPr>
      <t>, Const: constant</t>
    </r>
    <r>
      <rPr>
        <sz val="12"/>
        <color theme="1"/>
        <rFont val="MS Mincho"/>
        <family val="1"/>
        <charset val="128"/>
      </rPr>
      <t>（一定）</t>
    </r>
    <r>
      <rPr>
        <sz val="12"/>
        <color theme="1"/>
        <rFont val="Times New Roman"/>
        <family val="1"/>
      </rPr>
      <t>, WN: white noise</t>
    </r>
    <r>
      <rPr>
        <sz val="12"/>
        <color theme="1"/>
        <rFont val="MS Mincho"/>
        <family val="1"/>
        <charset val="128"/>
      </rPr>
      <t>（独立）</t>
    </r>
    <r>
      <rPr>
        <sz val="12"/>
        <color theme="1"/>
        <rFont val="Times New Roman"/>
        <family val="1"/>
      </rPr>
      <t>, AR(1): 1</t>
    </r>
    <r>
      <rPr>
        <sz val="12"/>
        <color theme="1"/>
        <rFont val="MS Mincho"/>
        <family val="1"/>
        <charset val="128"/>
      </rPr>
      <t>次の自己相関</t>
    </r>
    <r>
      <rPr>
        <sz val="12"/>
        <color theme="1"/>
        <rFont val="Times New Roman"/>
        <family val="1"/>
      </rPr>
      <t>, RW: random walk</t>
    </r>
    <r>
      <rPr>
        <sz val="12"/>
        <color theme="1"/>
        <rFont val="MS Mincho"/>
        <family val="1"/>
        <charset val="128"/>
      </rPr>
      <t>（前年の値が期待値）</t>
    </r>
    <phoneticPr fontId="2"/>
  </si>
  <si>
    <r>
      <t xml:space="preserve">** </t>
    </r>
    <r>
      <rPr>
        <sz val="12"/>
        <color theme="1"/>
        <rFont val="MS Mincho"/>
        <family val="1"/>
        <charset val="128"/>
      </rPr>
      <t>本年度評価における</t>
    </r>
    <r>
      <rPr>
        <sz val="12"/>
        <color theme="1"/>
        <rFont val="Times New Roman"/>
        <family val="1"/>
      </rPr>
      <t>0</t>
    </r>
    <r>
      <rPr>
        <sz val="12"/>
        <color theme="1"/>
        <rFont val="MS Mincho"/>
        <family val="1"/>
        <charset val="128"/>
      </rPr>
      <t>歳魚資源量指標値の標準化に用いられたモデル</t>
    </r>
    <phoneticPr fontId="2"/>
  </si>
  <si>
    <r>
      <t>0</t>
    </r>
    <r>
      <rPr>
        <sz val="12"/>
        <color rgb="FF000000"/>
        <rFont val="MS Mincho"/>
        <family val="1"/>
        <charset val="128"/>
      </rPr>
      <t>歳</t>
    </r>
  </si>
  <si>
    <r>
      <t>1</t>
    </r>
    <r>
      <rPr>
        <sz val="12"/>
        <color rgb="FF000000"/>
        <rFont val="MS Mincho"/>
        <family val="1"/>
        <charset val="128"/>
      </rPr>
      <t>歳</t>
    </r>
  </si>
  <si>
    <r>
      <t>2</t>
    </r>
    <r>
      <rPr>
        <sz val="12"/>
        <color rgb="FF000000"/>
        <rFont val="MS Mincho"/>
        <family val="1"/>
        <charset val="128"/>
      </rPr>
      <t>歳</t>
    </r>
  </si>
  <si>
    <r>
      <t>3</t>
    </r>
    <r>
      <rPr>
        <sz val="12"/>
        <color rgb="FF000000"/>
        <rFont val="MS Mincho"/>
        <family val="1"/>
        <charset val="128"/>
      </rPr>
      <t>歳以上</t>
    </r>
  </si>
  <si>
    <t>β</t>
  </si>
  <si>
    <r>
      <rPr>
        <sz val="12"/>
        <color theme="1"/>
        <rFont val="MS Mincho"/>
        <family val="1"/>
        <charset val="128"/>
      </rPr>
      <t>補足表</t>
    </r>
    <r>
      <rPr>
        <sz val="12"/>
        <color theme="1"/>
        <rFont val="Times New Roman"/>
        <family val="1"/>
      </rPr>
      <t>6-1.</t>
    </r>
    <r>
      <rPr>
        <sz val="12"/>
        <color theme="1"/>
        <rFont val="MS Mincho"/>
        <family val="1"/>
        <charset val="128"/>
      </rPr>
      <t>　将来の親魚量が目標管理基準値案を上回る確率</t>
    </r>
    <phoneticPr fontId="2"/>
  </si>
  <si>
    <r>
      <t>a)</t>
    </r>
    <r>
      <rPr>
        <sz val="12"/>
        <color theme="1"/>
        <rFont val="MS Mincho"/>
        <family val="1"/>
        <charset val="128"/>
      </rPr>
      <t>　</t>
    </r>
    <r>
      <rPr>
        <sz val="12"/>
        <color theme="1"/>
        <rFont val="Times New Roman"/>
        <family val="1"/>
      </rPr>
      <t>2009</t>
    </r>
    <r>
      <rPr>
        <sz val="12"/>
        <color theme="1"/>
        <rFont val="MS Mincho"/>
        <family val="1"/>
        <charset val="128"/>
      </rPr>
      <t>～</t>
    </r>
    <r>
      <rPr>
        <sz val="12"/>
        <color theme="1"/>
        <rFont val="Times New Roman"/>
        <family val="1"/>
      </rPr>
      <t>2020</t>
    </r>
    <r>
      <rPr>
        <sz val="12"/>
        <color theme="1"/>
        <rFont val="MS Mincho"/>
        <family val="1"/>
        <charset val="128"/>
      </rPr>
      <t>年漁期の加入に基づく加入のみを想定した場合（</t>
    </r>
    <r>
      <rPr>
        <sz val="12"/>
        <color theme="1"/>
        <rFont val="Times New Roman"/>
        <family val="1"/>
      </rPr>
      <t>%</t>
    </r>
    <r>
      <rPr>
        <sz val="12"/>
        <color theme="1"/>
        <rFont val="MS Mincho"/>
        <family val="1"/>
        <charset val="128"/>
      </rPr>
      <t>）</t>
    </r>
    <phoneticPr fontId="2"/>
  </si>
  <si>
    <r>
      <t>b)</t>
    </r>
    <r>
      <rPr>
        <sz val="12"/>
        <color theme="1"/>
        <rFont val="MS Mincho"/>
        <family val="1"/>
        <charset val="128"/>
      </rPr>
      <t>　現状の放流を想定した場合（</t>
    </r>
    <r>
      <rPr>
        <sz val="12"/>
        <color theme="1"/>
        <rFont val="Times New Roman"/>
        <family val="1"/>
      </rPr>
      <t>%</t>
    </r>
    <r>
      <rPr>
        <sz val="12"/>
        <color theme="1"/>
        <rFont val="MS Mincho"/>
        <family val="1"/>
        <charset val="128"/>
      </rPr>
      <t>）</t>
    </r>
    <phoneticPr fontId="2"/>
  </si>
  <si>
    <r>
      <rPr>
        <sz val="12"/>
        <color theme="1"/>
        <rFont val="MS Mincho"/>
        <family val="1"/>
        <charset val="128"/>
      </rPr>
      <t>補足表</t>
    </r>
    <r>
      <rPr>
        <sz val="12"/>
        <color theme="1"/>
        <rFont val="Times New Roman"/>
        <family val="1"/>
      </rPr>
      <t>6-2.</t>
    </r>
    <r>
      <rPr>
        <sz val="12"/>
        <color theme="1"/>
        <rFont val="MS Mincho"/>
        <family val="1"/>
        <charset val="128"/>
      </rPr>
      <t>　将来の親魚量が限界管理基準値案を上回る確率</t>
    </r>
    <phoneticPr fontId="2"/>
  </si>
  <si>
    <r>
      <rPr>
        <sz val="12"/>
        <color theme="1"/>
        <rFont val="MS Mincho"/>
        <family val="1"/>
        <charset val="128"/>
      </rPr>
      <t>補足表</t>
    </r>
    <r>
      <rPr>
        <sz val="12"/>
        <color theme="1"/>
        <rFont val="Times New Roman"/>
        <family val="1"/>
      </rPr>
      <t>6-3.</t>
    </r>
    <r>
      <rPr>
        <sz val="12"/>
        <color theme="1"/>
        <rFont val="MS Mincho"/>
        <family val="1"/>
        <charset val="128"/>
      </rPr>
      <t>　将来の親魚量の平均値の推移</t>
    </r>
    <phoneticPr fontId="2"/>
  </si>
  <si>
    <r>
      <t>a)</t>
    </r>
    <r>
      <rPr>
        <sz val="12"/>
        <color theme="1"/>
        <rFont val="MS Mincho"/>
        <family val="1"/>
        <charset val="128"/>
      </rPr>
      <t>　</t>
    </r>
    <r>
      <rPr>
        <sz val="12"/>
        <color theme="1"/>
        <rFont val="Times New Roman"/>
        <family val="1"/>
      </rPr>
      <t>2009</t>
    </r>
    <r>
      <rPr>
        <sz val="12"/>
        <color theme="1"/>
        <rFont val="MS Mincho"/>
        <family val="1"/>
        <charset val="128"/>
      </rPr>
      <t>～</t>
    </r>
    <r>
      <rPr>
        <sz val="12"/>
        <color theme="1"/>
        <rFont val="Times New Roman"/>
        <family val="1"/>
      </rPr>
      <t>2020</t>
    </r>
    <r>
      <rPr>
        <sz val="12"/>
        <color theme="1"/>
        <rFont val="MS Mincho"/>
        <family val="1"/>
        <charset val="128"/>
      </rPr>
      <t>年漁期の加入に基づく加入のみを想定した場合（トン）</t>
    </r>
    <phoneticPr fontId="2"/>
  </si>
  <si>
    <r>
      <t>b)</t>
    </r>
    <r>
      <rPr>
        <sz val="12"/>
        <color theme="1"/>
        <rFont val="MS Mincho"/>
        <family val="1"/>
        <charset val="128"/>
      </rPr>
      <t>　現状の放流を想定した場合（トン）</t>
    </r>
    <phoneticPr fontId="2"/>
  </si>
  <si>
    <r>
      <rPr>
        <sz val="12"/>
        <color theme="1"/>
        <rFont val="MS Mincho"/>
        <family val="1"/>
        <charset val="128"/>
      </rPr>
      <t>補足表</t>
    </r>
    <r>
      <rPr>
        <sz val="12"/>
        <color theme="1"/>
        <rFont val="Times New Roman"/>
        <family val="1"/>
      </rPr>
      <t>6-4.</t>
    </r>
    <r>
      <rPr>
        <sz val="12"/>
        <color theme="1"/>
        <rFont val="MS Mincho"/>
        <family val="1"/>
        <charset val="128"/>
      </rPr>
      <t>　将来の漁獲量の平均値の推移</t>
    </r>
    <phoneticPr fontId="2"/>
  </si>
  <si>
    <r>
      <rPr>
        <sz val="12"/>
        <color theme="1"/>
        <rFont val="MS Mincho"/>
        <family val="1"/>
        <charset val="128"/>
      </rPr>
      <t>補足表</t>
    </r>
    <r>
      <rPr>
        <sz val="12"/>
        <color theme="1"/>
        <rFont val="Times New Roman"/>
        <family val="1"/>
      </rPr>
      <t>7-1.</t>
    </r>
    <r>
      <rPr>
        <sz val="12"/>
        <color theme="1"/>
        <rFont val="MS Mincho"/>
        <family val="1"/>
        <charset val="128"/>
      </rPr>
      <t>　将来予測に用いた設定値</t>
    </r>
    <phoneticPr fontId="2"/>
  </si>
  <si>
    <r>
      <rPr>
        <sz val="12"/>
        <color rgb="FF000000"/>
        <rFont val="MS Mincho"/>
        <family val="1"/>
        <charset val="128"/>
      </rPr>
      <t>選択率
（注</t>
    </r>
    <r>
      <rPr>
        <sz val="12"/>
        <color rgb="FF000000"/>
        <rFont val="Times New Roman"/>
        <family val="1"/>
      </rPr>
      <t>1</t>
    </r>
    <r>
      <rPr>
        <sz val="12"/>
        <color rgb="FF000000"/>
        <rFont val="MS Mincho"/>
        <family val="1"/>
        <charset val="128"/>
      </rPr>
      <t>）</t>
    </r>
    <rPh sb="5" eb="6">
      <t>チュウ</t>
    </rPh>
    <phoneticPr fontId="2"/>
  </si>
  <si>
    <r>
      <t xml:space="preserve">Fmsy proxy </t>
    </r>
    <r>
      <rPr>
        <sz val="12"/>
        <color rgb="FF000000"/>
        <rFont val="MS Mincho"/>
        <family val="1"/>
        <charset val="128"/>
      </rPr>
      <t>（注</t>
    </r>
    <r>
      <rPr>
        <sz val="12"/>
        <color rgb="FF000000"/>
        <rFont val="Times New Roman"/>
        <family val="1"/>
      </rPr>
      <t>2</t>
    </r>
    <r>
      <rPr>
        <sz val="12"/>
        <color rgb="FF000000"/>
        <rFont val="MS Mincho"/>
        <family val="1"/>
        <charset val="128"/>
      </rPr>
      <t>）</t>
    </r>
    <rPh sb="12" eb="13">
      <t>チュウ</t>
    </rPh>
    <phoneticPr fontId="2"/>
  </si>
  <si>
    <r>
      <rPr>
        <sz val="12"/>
        <color rgb="FF000000"/>
        <rFont val="MS Mincho"/>
        <family val="1"/>
        <charset val="128"/>
      </rPr>
      <t>現状の漁獲圧（注</t>
    </r>
    <r>
      <rPr>
        <sz val="12"/>
        <color rgb="FF000000"/>
        <rFont val="Times New Roman"/>
        <family val="1"/>
      </rPr>
      <t>3</t>
    </r>
    <r>
      <rPr>
        <sz val="12"/>
        <color rgb="FF000000"/>
        <rFont val="MS Mincho"/>
        <family val="1"/>
        <charset val="128"/>
      </rPr>
      <t>）</t>
    </r>
    <rPh sb="7" eb="8">
      <t>チュウ</t>
    </rPh>
    <phoneticPr fontId="2"/>
  </si>
  <si>
    <r>
      <rPr>
        <sz val="12"/>
        <color rgb="FF000000"/>
        <rFont val="MS Mincho"/>
        <family val="1"/>
        <charset val="128"/>
      </rPr>
      <t>平均体重（</t>
    </r>
    <r>
      <rPr>
        <sz val="12"/>
        <color rgb="FF000000"/>
        <rFont val="Times New Roman"/>
        <family val="1"/>
      </rPr>
      <t>g</t>
    </r>
    <r>
      <rPr>
        <sz val="12"/>
        <color rgb="FF000000"/>
        <rFont val="MS Mincho"/>
        <family val="1"/>
        <charset val="128"/>
      </rPr>
      <t>）</t>
    </r>
    <phoneticPr fontId="2"/>
  </si>
  <si>
    <r>
      <rPr>
        <sz val="12"/>
        <color rgb="FF000000"/>
        <rFont val="MS Mincho"/>
        <family val="1"/>
        <charset val="128"/>
      </rPr>
      <t>自然死亡係数</t>
    </r>
    <rPh sb="4" eb="6">
      <t>ケイスウ</t>
    </rPh>
    <phoneticPr fontId="2"/>
  </si>
  <si>
    <r>
      <rPr>
        <sz val="12"/>
        <color rgb="FF000000"/>
        <rFont val="MS Mincho"/>
        <family val="1"/>
        <charset val="128"/>
      </rPr>
      <t>成熟割合</t>
    </r>
    <rPh sb="2" eb="4">
      <t>ワリアイ</t>
    </rPh>
    <phoneticPr fontId="2"/>
  </si>
  <si>
    <r>
      <rPr>
        <sz val="12"/>
        <color rgb="FF000000"/>
        <rFont val="MS Mincho"/>
        <family val="1"/>
        <charset val="128"/>
      </rPr>
      <t>注</t>
    </r>
    <r>
      <rPr>
        <sz val="12"/>
        <color rgb="FF000000"/>
        <rFont val="Times New Roman"/>
        <family val="1"/>
      </rPr>
      <t>1</t>
    </r>
    <r>
      <rPr>
        <sz val="12"/>
        <color rgb="FF000000"/>
        <rFont val="MS Mincho"/>
        <family val="1"/>
        <charset val="128"/>
      </rPr>
      <t>：　令和</t>
    </r>
    <r>
      <rPr>
        <sz val="12"/>
        <color rgb="FF000000"/>
        <rFont val="Times New Roman"/>
        <family val="1"/>
      </rPr>
      <t>4</t>
    </r>
    <r>
      <rPr>
        <sz val="12"/>
        <color rgb="FF000000"/>
        <rFont val="MS Mincho"/>
        <family val="1"/>
        <charset val="128"/>
      </rPr>
      <t>年度研究機関会議で</t>
    </r>
    <r>
      <rPr>
        <sz val="12"/>
        <color rgb="FF000000"/>
        <rFont val="Times New Roman"/>
        <family val="1"/>
      </rPr>
      <t>MSY</t>
    </r>
    <r>
      <rPr>
        <sz val="12"/>
        <color rgb="FF000000"/>
        <rFont val="MS Mincho"/>
        <family val="1"/>
        <charset val="128"/>
      </rPr>
      <t>を実現する水準の推定の際に使用した選択率。</t>
    </r>
    <phoneticPr fontId="2"/>
  </si>
  <si>
    <r>
      <rPr>
        <sz val="12"/>
        <color rgb="FF000000"/>
        <rFont val="MS Mincho"/>
        <family val="1"/>
        <charset val="128"/>
      </rPr>
      <t>注</t>
    </r>
    <r>
      <rPr>
        <sz val="12"/>
        <color rgb="FF000000"/>
        <rFont val="Times New Roman"/>
        <family val="1"/>
      </rPr>
      <t>2</t>
    </r>
    <r>
      <rPr>
        <sz val="12"/>
        <color rgb="FF000000"/>
        <rFont val="MS Mincho"/>
        <family val="1"/>
        <charset val="128"/>
      </rPr>
      <t>：　令和</t>
    </r>
    <r>
      <rPr>
        <sz val="12"/>
        <color rgb="FF000000"/>
        <rFont val="Times New Roman"/>
        <family val="1"/>
      </rPr>
      <t>4</t>
    </r>
    <r>
      <rPr>
        <sz val="12"/>
        <color rgb="FF000000"/>
        <rFont val="MS Mincho"/>
        <family val="1"/>
        <charset val="128"/>
      </rPr>
      <t>年度研究機関会議で推定された</t>
    </r>
    <r>
      <rPr>
        <sz val="12"/>
        <color rgb="FF000000"/>
        <rFont val="Times New Roman"/>
        <family val="1"/>
      </rPr>
      <t>Fmsy</t>
    </r>
    <r>
      <rPr>
        <sz val="12"/>
        <color rgb="FF000000"/>
        <rFont val="MS Mincho"/>
        <family val="1"/>
        <charset val="128"/>
      </rPr>
      <t>の代替値。</t>
    </r>
    <phoneticPr fontId="2"/>
  </si>
  <si>
    <t>S.D.</t>
  </si>
  <si>
    <t>Fmax</t>
  </si>
  <si>
    <r>
      <rPr>
        <sz val="12"/>
        <color theme="1"/>
        <rFont val="MS Mincho"/>
        <family val="1"/>
        <charset val="128"/>
      </rPr>
      <t>補足表</t>
    </r>
    <r>
      <rPr>
        <sz val="12"/>
        <color theme="1"/>
        <rFont val="Times New Roman"/>
        <family val="1"/>
      </rPr>
      <t>8-1.</t>
    </r>
    <r>
      <rPr>
        <sz val="12"/>
        <color theme="1"/>
        <rFont val="MS Mincho"/>
        <family val="1"/>
        <charset val="128"/>
      </rPr>
      <t>　</t>
    </r>
    <r>
      <rPr>
        <sz val="12"/>
        <color theme="1"/>
        <rFont val="Times New Roman"/>
        <family val="1"/>
      </rPr>
      <t xml:space="preserve"> </t>
    </r>
    <r>
      <rPr>
        <sz val="12"/>
        <color theme="1"/>
        <rFont val="MS Mincho"/>
        <family val="1"/>
        <charset val="128"/>
      </rPr>
      <t>生物学的管理基準のパラメータ推定値</t>
    </r>
    <phoneticPr fontId="2"/>
  </si>
  <si>
    <r>
      <rPr>
        <sz val="12"/>
        <color rgb="FF000000"/>
        <rFont val="MS Mincho"/>
        <family val="1"/>
        <charset val="128"/>
      </rPr>
      <t>生物学的管理基準</t>
    </r>
  </si>
  <si>
    <r>
      <rPr>
        <sz val="12"/>
        <color rgb="FF000000"/>
        <rFont val="MS Mincho"/>
        <family val="1"/>
        <charset val="128"/>
      </rPr>
      <t>加入参照年</t>
    </r>
  </si>
  <si>
    <r>
      <rPr>
        <sz val="12"/>
        <color rgb="FF000000"/>
        <rFont val="MS Mincho"/>
        <family val="1"/>
        <charset val="128"/>
      </rPr>
      <t>加入分布</t>
    </r>
  </si>
  <si>
    <r>
      <rPr>
        <sz val="12"/>
        <color rgb="FF000000"/>
        <rFont val="MS Mincho"/>
        <family val="1"/>
        <charset val="128"/>
      </rPr>
      <t>平均（尾）</t>
    </r>
  </si>
  <si>
    <r>
      <rPr>
        <sz val="12"/>
        <color rgb="FF000000"/>
        <rFont val="MS Mincho"/>
        <family val="1"/>
        <charset val="128"/>
      </rPr>
      <t>（漁期年）</t>
    </r>
  </si>
  <si>
    <r>
      <t>2009</t>
    </r>
    <r>
      <rPr>
        <sz val="12"/>
        <color rgb="FF000000"/>
        <rFont val="MS Mincho"/>
        <family val="1"/>
        <charset val="128"/>
      </rPr>
      <t>～</t>
    </r>
    <r>
      <rPr>
        <sz val="12"/>
        <color rgb="FF000000"/>
        <rFont val="Times New Roman"/>
        <family val="1"/>
      </rPr>
      <t>2020</t>
    </r>
  </si>
  <si>
    <r>
      <rPr>
        <sz val="12"/>
        <color rgb="FF000000"/>
        <rFont val="MS Mincho"/>
        <family val="1"/>
        <charset val="128"/>
      </rPr>
      <t>対数正規分布</t>
    </r>
  </si>
  <si>
    <r>
      <rPr>
        <sz val="12"/>
        <color theme="1"/>
        <rFont val="MS Mincho"/>
        <family val="1"/>
        <charset val="128"/>
      </rPr>
      <t>平均は加入参照年における加入尾数に対して対数正規分布を当てはめたときの平均値、</t>
    </r>
    <r>
      <rPr>
        <sz val="12"/>
        <color theme="1"/>
        <rFont val="Times New Roman"/>
        <family val="1"/>
      </rPr>
      <t>S.D.</t>
    </r>
    <r>
      <rPr>
        <sz val="12"/>
        <color theme="1"/>
        <rFont val="MS Mincho"/>
        <family val="1"/>
        <charset val="128"/>
      </rPr>
      <t>は加入量の標準偏差である。</t>
    </r>
    <phoneticPr fontId="2"/>
  </si>
  <si>
    <t>MSY proxy</t>
  </si>
  <si>
    <r>
      <rPr>
        <sz val="12"/>
        <color theme="1"/>
        <rFont val="MS Mincho"/>
        <family val="1"/>
        <charset val="128"/>
      </rPr>
      <t>補足表</t>
    </r>
    <r>
      <rPr>
        <sz val="12"/>
        <color theme="1"/>
        <rFont val="Times New Roman"/>
        <family val="1"/>
      </rPr>
      <t>8-2.</t>
    </r>
    <r>
      <rPr>
        <sz val="12"/>
        <color theme="1"/>
        <rFont val="MS Mincho"/>
        <family val="1"/>
        <charset val="128"/>
      </rPr>
      <t>　管理基準値案と</t>
    </r>
    <r>
      <rPr>
        <sz val="12"/>
        <color theme="1"/>
        <rFont val="Times New Roman"/>
        <family val="1"/>
      </rPr>
      <t>MSY</t>
    </r>
    <phoneticPr fontId="2"/>
  </si>
  <si>
    <r>
      <rPr>
        <sz val="12"/>
        <color rgb="FF000000"/>
        <rFont val="MS Mincho"/>
        <family val="1"/>
        <charset val="128"/>
      </rPr>
      <t>項目</t>
    </r>
  </si>
  <si>
    <r>
      <rPr>
        <sz val="12"/>
        <color rgb="FF000000"/>
        <rFont val="MS Mincho"/>
        <family val="1"/>
        <charset val="128"/>
      </rPr>
      <t>値</t>
    </r>
  </si>
  <si>
    <r>
      <rPr>
        <sz val="12"/>
        <color rgb="FF000000"/>
        <rFont val="MS Mincho"/>
        <family val="1"/>
        <charset val="128"/>
      </rPr>
      <t>説明</t>
    </r>
  </si>
  <si>
    <r>
      <t>SBtarget</t>
    </r>
    <r>
      <rPr>
        <sz val="12"/>
        <color theme="1"/>
        <rFont val="MS Mincho"/>
        <family val="1"/>
        <charset val="128"/>
      </rPr>
      <t>案</t>
    </r>
  </si>
  <si>
    <r>
      <t>84</t>
    </r>
    <r>
      <rPr>
        <sz val="12"/>
        <color theme="1"/>
        <rFont val="MS Mincho"/>
        <family val="1"/>
        <charset val="128"/>
      </rPr>
      <t>トン</t>
    </r>
  </si>
  <si>
    <r>
      <rPr>
        <sz val="12"/>
        <color theme="1"/>
        <rFont val="MS Mincho"/>
        <family val="1"/>
        <charset val="128"/>
      </rPr>
      <t>目標管理基準値案。最大持続生産量</t>
    </r>
    <r>
      <rPr>
        <sz val="12"/>
        <color theme="1"/>
        <rFont val="Times New Roman"/>
        <family val="1"/>
      </rPr>
      <t>MSY</t>
    </r>
    <r>
      <rPr>
        <sz val="12"/>
        <color theme="1"/>
        <rFont val="MS Mincho"/>
        <family val="1"/>
        <charset val="128"/>
      </rPr>
      <t>の代替値</t>
    </r>
    <r>
      <rPr>
        <sz val="12"/>
        <color theme="1"/>
        <rFont val="Times New Roman"/>
        <family val="1"/>
      </rPr>
      <t>MSY proxy</t>
    </r>
    <r>
      <rPr>
        <sz val="12"/>
        <color theme="1"/>
        <rFont val="MS Mincho"/>
        <family val="1"/>
        <charset val="128"/>
      </rPr>
      <t>を実現する親魚量（</t>
    </r>
    <r>
      <rPr>
        <sz val="12"/>
        <color theme="1"/>
        <rFont val="Times New Roman"/>
        <family val="1"/>
      </rPr>
      <t>SBmsy proxy</t>
    </r>
    <r>
      <rPr>
        <sz val="12"/>
        <color theme="1"/>
        <rFont val="MS Mincho"/>
        <family val="1"/>
        <charset val="128"/>
      </rPr>
      <t>）</t>
    </r>
  </si>
  <si>
    <r>
      <t>SBlimit</t>
    </r>
    <r>
      <rPr>
        <sz val="12"/>
        <color theme="1"/>
        <rFont val="MS Mincho"/>
        <family val="1"/>
        <charset val="128"/>
      </rPr>
      <t>案</t>
    </r>
  </si>
  <si>
    <r>
      <t>13</t>
    </r>
    <r>
      <rPr>
        <sz val="12"/>
        <color theme="1"/>
        <rFont val="MS Mincho"/>
        <family val="1"/>
        <charset val="128"/>
      </rPr>
      <t>トン</t>
    </r>
  </si>
  <si>
    <r>
      <rPr>
        <sz val="12"/>
        <color theme="1"/>
        <rFont val="MS Mincho"/>
        <family val="1"/>
        <charset val="128"/>
      </rPr>
      <t>限界管理基準値案。過去最低親魚量（</t>
    </r>
    <r>
      <rPr>
        <sz val="12"/>
        <color theme="1"/>
        <rFont val="Times New Roman"/>
        <family val="1"/>
      </rPr>
      <t>SBmin</t>
    </r>
    <r>
      <rPr>
        <sz val="12"/>
        <color theme="1"/>
        <rFont val="MS Mincho"/>
        <family val="1"/>
        <charset val="128"/>
      </rPr>
      <t>）</t>
    </r>
  </si>
  <si>
    <r>
      <t>SBban</t>
    </r>
    <r>
      <rPr>
        <sz val="12"/>
        <color theme="1"/>
        <rFont val="MS Mincho"/>
        <family val="1"/>
        <charset val="128"/>
      </rPr>
      <t>案</t>
    </r>
  </si>
  <si>
    <r>
      <t>0</t>
    </r>
    <r>
      <rPr>
        <sz val="12"/>
        <color theme="1"/>
        <rFont val="MS Mincho"/>
        <family val="1"/>
        <charset val="128"/>
      </rPr>
      <t>トン</t>
    </r>
  </si>
  <si>
    <r>
      <rPr>
        <sz val="12"/>
        <color theme="1"/>
        <rFont val="MS Mincho"/>
        <family val="1"/>
        <charset val="128"/>
      </rPr>
      <t>禁漁水準案。</t>
    </r>
  </si>
  <si>
    <r>
      <rPr>
        <sz val="12"/>
        <color theme="1"/>
        <rFont val="MS Mincho"/>
        <family val="1"/>
        <charset val="128"/>
      </rPr>
      <t>最大持続生産量の代替値</t>
    </r>
    <r>
      <rPr>
        <sz val="12"/>
        <color theme="1"/>
        <rFont val="Times New Roman"/>
        <family val="1"/>
      </rPr>
      <t>MSY proxy</t>
    </r>
    <r>
      <rPr>
        <sz val="12"/>
        <color theme="1"/>
        <rFont val="MS Mincho"/>
        <family val="1"/>
        <charset val="128"/>
      </rPr>
      <t>を実現する漁獲圧（漁獲係数</t>
    </r>
    <r>
      <rPr>
        <sz val="12"/>
        <color theme="1"/>
        <rFont val="Times New Roman"/>
        <family val="1"/>
      </rPr>
      <t>F</t>
    </r>
    <r>
      <rPr>
        <sz val="12"/>
        <color theme="1"/>
        <rFont val="MS Mincho"/>
        <family val="1"/>
        <charset val="128"/>
      </rPr>
      <t>）</t>
    </r>
  </si>
  <si>
    <r>
      <rPr>
        <sz val="12"/>
        <color theme="1"/>
        <rFont val="MS Mincho"/>
        <family val="1"/>
        <charset val="128"/>
      </rPr>
      <t>（</t>
    </r>
    <r>
      <rPr>
        <sz val="12"/>
        <color theme="1"/>
        <rFont val="Times New Roman"/>
        <family val="1"/>
      </rPr>
      <t>0</t>
    </r>
    <r>
      <rPr>
        <sz val="12"/>
        <color theme="1"/>
        <rFont val="MS Mincho"/>
        <family val="1"/>
        <charset val="128"/>
      </rPr>
      <t>歳</t>
    </r>
    <r>
      <rPr>
        <sz val="12"/>
        <color theme="1"/>
        <rFont val="Times New Roman"/>
        <family val="1"/>
      </rPr>
      <t>, 1</t>
    </r>
    <r>
      <rPr>
        <sz val="12"/>
        <color theme="1"/>
        <rFont val="MS Mincho"/>
        <family val="1"/>
        <charset val="128"/>
      </rPr>
      <t>歳</t>
    </r>
    <r>
      <rPr>
        <sz val="12"/>
        <color theme="1"/>
        <rFont val="Times New Roman"/>
        <family val="1"/>
      </rPr>
      <t>, 2</t>
    </r>
    <r>
      <rPr>
        <sz val="12"/>
        <color theme="1"/>
        <rFont val="MS Mincho"/>
        <family val="1"/>
        <charset val="128"/>
      </rPr>
      <t>歳</t>
    </r>
    <r>
      <rPr>
        <sz val="12"/>
        <color theme="1"/>
        <rFont val="Times New Roman"/>
        <family val="1"/>
      </rPr>
      <t>, 3</t>
    </r>
    <r>
      <rPr>
        <sz val="12"/>
        <color theme="1"/>
        <rFont val="MS Mincho"/>
        <family val="1"/>
        <charset val="128"/>
      </rPr>
      <t>歳以上）</t>
    </r>
  </si>
  <si>
    <r>
      <t>=</t>
    </r>
    <r>
      <rPr>
        <sz val="12"/>
        <color theme="1"/>
        <rFont val="MS Mincho"/>
        <family val="1"/>
        <charset val="128"/>
      </rPr>
      <t>（</t>
    </r>
    <r>
      <rPr>
        <sz val="12"/>
        <color theme="1"/>
        <rFont val="Times New Roman"/>
        <family val="1"/>
      </rPr>
      <t>0.18, 0.64, 0.35, 0.35</t>
    </r>
    <r>
      <rPr>
        <sz val="12"/>
        <color theme="1"/>
        <rFont val="MS Mincho"/>
        <family val="1"/>
        <charset val="128"/>
      </rPr>
      <t>）</t>
    </r>
  </si>
  <si>
    <r>
      <t>Fmsy proxy</t>
    </r>
    <r>
      <rPr>
        <sz val="12"/>
        <color theme="1"/>
        <rFont val="MS Mincho"/>
        <family val="1"/>
        <charset val="128"/>
      </rPr>
      <t>に対応する</t>
    </r>
    <r>
      <rPr>
        <sz val="12"/>
        <color theme="1"/>
        <rFont val="Times New Roman"/>
        <family val="1"/>
      </rPr>
      <t>%SPR</t>
    </r>
  </si>
  <si>
    <r>
      <t>60</t>
    </r>
    <r>
      <rPr>
        <sz val="12"/>
        <color theme="1"/>
        <rFont val="MS Mincho"/>
        <family val="1"/>
        <charset val="128"/>
      </rPr>
      <t>トン</t>
    </r>
  </si>
  <si>
    <r>
      <rPr>
        <sz val="12"/>
        <color theme="1"/>
        <rFont val="MS Mincho"/>
        <family val="1"/>
        <charset val="128"/>
      </rPr>
      <t>最大持続生産量の代替値</t>
    </r>
    <r>
      <rPr>
        <sz val="12"/>
        <color theme="1"/>
        <rFont val="Times New Roman"/>
        <family val="1"/>
      </rPr>
      <t>MSY proxy</t>
    </r>
  </si>
  <si>
    <r>
      <t xml:space="preserve">%SPR 
</t>
    </r>
    <r>
      <rPr>
        <sz val="12"/>
        <color theme="1"/>
        <rFont val="MS Mincho"/>
        <family val="1"/>
        <charset val="128"/>
      </rPr>
      <t>（</t>
    </r>
    <r>
      <rPr>
        <sz val="12"/>
        <color theme="1"/>
        <rFont val="Times New Roman"/>
        <family val="1"/>
      </rPr>
      <t>Fmsy proxy</t>
    </r>
    <r>
      <rPr>
        <sz val="12"/>
        <color theme="1"/>
        <rFont val="MS Mincho"/>
        <family val="1"/>
        <charset val="128"/>
      </rPr>
      <t>）</t>
    </r>
    <phoneticPr fontId="2"/>
  </si>
  <si>
    <r>
      <rPr>
        <sz val="12"/>
        <color theme="1"/>
        <rFont val="MS Mincho"/>
        <family val="1"/>
        <charset val="128"/>
      </rPr>
      <t>補足表</t>
    </r>
    <r>
      <rPr>
        <sz val="12"/>
        <color theme="1"/>
        <rFont val="Times New Roman"/>
        <family val="1"/>
      </rPr>
      <t>8-3.</t>
    </r>
    <r>
      <rPr>
        <sz val="12"/>
        <color theme="1"/>
        <rFont val="MS Mincho"/>
        <family val="1"/>
        <charset val="128"/>
      </rPr>
      <t>　最新年の親魚量と漁獲圧</t>
    </r>
    <phoneticPr fontId="2"/>
  </si>
  <si>
    <r>
      <rPr>
        <sz val="12"/>
        <color rgb="FF000000"/>
        <rFont val="MS Mincho"/>
        <family val="1"/>
        <charset val="128"/>
      </rPr>
      <t>管理基準値案との比較</t>
    </r>
  </si>
  <si>
    <r>
      <rPr>
        <sz val="12"/>
        <color theme="1"/>
        <rFont val="MS Mincho"/>
        <family val="1"/>
        <charset val="128"/>
      </rPr>
      <t>親魚量の水準</t>
    </r>
  </si>
  <si>
    <r>
      <t>MSY</t>
    </r>
    <r>
      <rPr>
        <sz val="12"/>
        <color theme="1"/>
        <rFont val="MS Mincho"/>
        <family val="1"/>
        <charset val="128"/>
      </rPr>
      <t>を実現する水準を下回る</t>
    </r>
  </si>
  <si>
    <r>
      <rPr>
        <sz val="12"/>
        <color theme="1"/>
        <rFont val="MS Mincho"/>
        <family val="1"/>
        <charset val="128"/>
      </rPr>
      <t>親魚量の動向</t>
    </r>
  </si>
  <si>
    <r>
      <rPr>
        <sz val="12"/>
        <color theme="1"/>
        <rFont val="MS Mincho"/>
        <family val="1"/>
        <charset val="128"/>
      </rPr>
      <t>増加</t>
    </r>
  </si>
  <si>
    <t>β=1.0</t>
  </si>
  <si>
    <t>β=0.9</t>
  </si>
  <si>
    <t>β=0.8</t>
  </si>
  <si>
    <t>β=0.7</t>
  </si>
  <si>
    <t>β=0.6</t>
  </si>
  <si>
    <t>β=0.5</t>
  </si>
  <si>
    <t>β=0.4</t>
  </si>
  <si>
    <t>β=0.3</t>
  </si>
  <si>
    <t>β=0.2</t>
  </si>
  <si>
    <t>β=0.1</t>
  </si>
  <si>
    <t>β=0</t>
  </si>
  <si>
    <t>考慮している不確実性：　加入量</t>
  </si>
  <si>
    <t>-</t>
  </si>
  <si>
    <t>将来の加入の想定</t>
  </si>
  <si>
    <t>予測平均漁獲量（トン）</t>
  </si>
  <si>
    <t>親魚量が目標管理基準値案を上回る</t>
  </si>
  <si>
    <r>
      <t>5</t>
    </r>
    <r>
      <rPr>
        <sz val="10.5"/>
        <color rgb="FF000000"/>
        <rFont val="ＭＳ 明朝"/>
        <family val="1"/>
        <charset val="128"/>
      </rPr>
      <t>年後</t>
    </r>
  </si>
  <si>
    <r>
      <t>10</t>
    </r>
    <r>
      <rPr>
        <sz val="10.5"/>
        <color rgb="FF000000"/>
        <rFont val="ＭＳ 明朝"/>
        <family val="1"/>
        <charset val="128"/>
      </rPr>
      <t>年後</t>
    </r>
  </si>
  <si>
    <r>
      <t>0</t>
    </r>
    <r>
      <rPr>
        <sz val="10.5"/>
        <color rgb="FF000000"/>
        <rFont val="ＭＳ 明朝"/>
        <family val="1"/>
        <charset val="128"/>
      </rPr>
      <t>年後</t>
    </r>
  </si>
  <si>
    <r>
      <t>2009</t>
    </r>
    <r>
      <rPr>
        <sz val="10.5"/>
        <color rgb="FF000000"/>
        <rFont val="ＭＳ 明朝"/>
        <family val="1"/>
        <charset val="128"/>
      </rPr>
      <t>～</t>
    </r>
    <r>
      <rPr>
        <sz val="10.5"/>
        <color rgb="FF000000"/>
        <rFont val="Times New Roman"/>
        <family val="1"/>
      </rPr>
      <t>2020</t>
    </r>
    <r>
      <rPr>
        <sz val="10.5"/>
        <color rgb="FF000000"/>
        <rFont val="ＭＳ 明朝"/>
        <family val="1"/>
        <charset val="128"/>
      </rPr>
      <t>年漁期の天然加入に基づいた加入のみ</t>
    </r>
  </si>
  <si>
    <t>予測平均親魚量
（トン）</t>
    <phoneticPr fontId="2"/>
  </si>
  <si>
    <r>
      <rPr>
        <sz val="12"/>
        <color theme="1"/>
        <rFont val="MS Mincho"/>
        <family val="1"/>
        <charset val="128"/>
      </rPr>
      <t>補足表</t>
    </r>
    <r>
      <rPr>
        <sz val="12"/>
        <color theme="1"/>
        <rFont val="Times New Roman"/>
        <family val="1"/>
      </rPr>
      <t>8-5.</t>
    </r>
    <r>
      <rPr>
        <sz val="12"/>
        <color theme="1"/>
        <rFont val="MS Mincho"/>
        <family val="1"/>
        <charset val="128"/>
      </rPr>
      <t>　異なる</t>
    </r>
    <r>
      <rPr>
        <sz val="12"/>
        <color theme="1"/>
        <rFont val="Times New Roman"/>
        <family val="1"/>
      </rPr>
      <t>β</t>
    </r>
    <r>
      <rPr>
        <sz val="12"/>
        <color theme="1"/>
        <rFont val="MS Mincho"/>
        <family val="1"/>
        <charset val="128"/>
      </rPr>
      <t>を用いた将来予測結果</t>
    </r>
    <phoneticPr fontId="2"/>
  </si>
  <si>
    <r>
      <rPr>
        <sz val="12"/>
        <color theme="1"/>
        <rFont val="MS Mincho"/>
        <family val="1"/>
        <charset val="128"/>
      </rPr>
      <t>補足表</t>
    </r>
    <r>
      <rPr>
        <sz val="12"/>
        <color theme="1"/>
        <rFont val="Times New Roman"/>
        <family val="1"/>
      </rPr>
      <t>8-6.</t>
    </r>
    <r>
      <rPr>
        <sz val="12"/>
        <color theme="1"/>
        <rFont val="MS Mincho"/>
        <family val="1"/>
        <charset val="128"/>
      </rPr>
      <t>　将来予測における加入の想定を変化させた場合に予測される親魚量・漁獲量と親魚量が管理基準値案を上回る確率のまとめ</t>
    </r>
    <phoneticPr fontId="2"/>
  </si>
  <si>
    <r>
      <rPr>
        <sz val="12"/>
        <color theme="1"/>
        <rFont val="MS Mincho"/>
        <family val="1"/>
        <charset val="128"/>
      </rPr>
      <t>漁獲管理規則案での調整係数</t>
    </r>
    <r>
      <rPr>
        <sz val="12"/>
        <color theme="1"/>
        <rFont val="Times New Roman"/>
        <family val="1"/>
      </rPr>
      <t>β</t>
    </r>
    <r>
      <rPr>
        <sz val="12"/>
        <color theme="1"/>
        <rFont val="MS Mincho"/>
        <family val="1"/>
        <charset val="128"/>
      </rPr>
      <t>を</t>
    </r>
    <r>
      <rPr>
        <sz val="12"/>
        <color theme="1"/>
        <rFont val="Times New Roman"/>
        <family val="1"/>
      </rPr>
      <t>0.5</t>
    </r>
    <r>
      <rPr>
        <sz val="12"/>
        <color theme="1"/>
        <rFont val="MS Mincho"/>
        <family val="1"/>
        <charset val="128"/>
      </rPr>
      <t>～</t>
    </r>
    <r>
      <rPr>
        <sz val="12"/>
        <color theme="1"/>
        <rFont val="Times New Roman"/>
        <family val="1"/>
      </rPr>
      <t>1.0</t>
    </r>
    <r>
      <rPr>
        <sz val="12"/>
        <color theme="1"/>
        <rFont val="MS Mincho"/>
        <family val="1"/>
        <charset val="128"/>
      </rPr>
      <t>にて</t>
    </r>
    <r>
      <rPr>
        <sz val="12"/>
        <color theme="1"/>
        <rFont val="Times New Roman"/>
        <family val="1"/>
      </rPr>
      <t>0.1</t>
    </r>
    <r>
      <rPr>
        <sz val="12"/>
        <color theme="1"/>
        <rFont val="MS Mincho"/>
        <family val="1"/>
        <charset val="128"/>
      </rPr>
      <t>刻みで変更した結果をまとめた。</t>
    </r>
    <phoneticPr fontId="2"/>
  </si>
  <si>
    <r>
      <t>a)	2009</t>
    </r>
    <r>
      <rPr>
        <sz val="12"/>
        <color theme="1"/>
        <rFont val="MS Mincho"/>
        <family val="1"/>
        <charset val="128"/>
      </rPr>
      <t>～</t>
    </r>
    <r>
      <rPr>
        <sz val="12"/>
        <color theme="1"/>
        <rFont val="Times New Roman"/>
        <family val="1"/>
      </rPr>
      <t>2020</t>
    </r>
    <r>
      <rPr>
        <sz val="12"/>
        <color theme="1"/>
        <rFont val="MS Mincho"/>
        <family val="1"/>
        <charset val="128"/>
      </rPr>
      <t>年漁期の加入に基づく加入のみを想定した場合</t>
    </r>
    <phoneticPr fontId="2"/>
  </si>
  <si>
    <r>
      <t>90%</t>
    </r>
    <r>
      <rPr>
        <sz val="12"/>
        <color rgb="FF000000"/>
        <rFont val="ＭＳ 明朝"/>
        <family val="1"/>
        <charset val="128"/>
      </rPr>
      <t>予測区間（トン）</t>
    </r>
  </si>
  <si>
    <r>
      <t>管理基準値案を上回る確率（</t>
    </r>
    <r>
      <rPr>
        <sz val="12"/>
        <color rgb="FF000000"/>
        <rFont val="Times New Roman"/>
        <family val="1"/>
      </rPr>
      <t>%</t>
    </r>
    <r>
      <rPr>
        <sz val="12"/>
        <color rgb="FF000000"/>
        <rFont val="ＭＳ 明朝"/>
        <family val="1"/>
        <charset val="128"/>
      </rPr>
      <t>）</t>
    </r>
  </si>
  <si>
    <r>
      <t>SBtarget</t>
    </r>
    <r>
      <rPr>
        <sz val="12"/>
        <color rgb="FF000000"/>
        <rFont val="ＭＳ 明朝"/>
        <family val="1"/>
        <charset val="128"/>
      </rPr>
      <t>案</t>
    </r>
  </si>
  <si>
    <r>
      <t>SBlimit</t>
    </r>
    <r>
      <rPr>
        <sz val="12"/>
        <color rgb="FF000000"/>
        <rFont val="ＭＳ 明朝"/>
        <family val="1"/>
        <charset val="128"/>
      </rPr>
      <t>案</t>
    </r>
  </si>
  <si>
    <r>
      <t>SBban</t>
    </r>
    <r>
      <rPr>
        <sz val="12"/>
        <color rgb="FF000000"/>
        <rFont val="ＭＳ 明朝"/>
        <family val="1"/>
        <charset val="128"/>
      </rPr>
      <t>案</t>
    </r>
  </si>
  <si>
    <r>
      <t xml:space="preserve">b)	</t>
    </r>
    <r>
      <rPr>
        <sz val="12"/>
        <color rgb="FF000000"/>
        <rFont val="游ゴシック"/>
        <family val="2"/>
        <charset val="128"/>
      </rPr>
      <t>現状の放流を想定した場合</t>
    </r>
    <phoneticPr fontId="2"/>
  </si>
  <si>
    <r>
      <rPr>
        <sz val="12"/>
        <color theme="1"/>
        <rFont val="MS Mincho"/>
        <family val="1"/>
        <charset val="128"/>
      </rPr>
      <t>補足表</t>
    </r>
    <r>
      <rPr>
        <sz val="12"/>
        <color theme="1"/>
        <rFont val="Times New Roman"/>
        <family val="1"/>
      </rPr>
      <t>8-4.</t>
    </r>
    <r>
      <rPr>
        <sz val="12"/>
        <color theme="1"/>
        <rFont val="MS Mincho"/>
        <family val="1"/>
        <charset val="128"/>
      </rPr>
      <t>　予測漁獲量と予測親魚量</t>
    </r>
    <phoneticPr fontId="2"/>
  </si>
  <si>
    <r>
      <t xml:space="preserve">b)	</t>
    </r>
    <r>
      <rPr>
        <sz val="12"/>
        <color rgb="FF000000"/>
        <rFont val="MS Mincho"/>
        <family val="1"/>
        <charset val="128"/>
      </rPr>
      <t>現状の放流を想定した場合</t>
    </r>
    <phoneticPr fontId="2"/>
  </si>
  <si>
    <r>
      <rPr>
        <sz val="12"/>
        <color theme="1"/>
        <rFont val="MS Mincho"/>
        <family val="1"/>
        <charset val="128"/>
      </rPr>
      <t>漁獲圧の水準</t>
    </r>
    <phoneticPr fontId="2"/>
  </si>
  <si>
    <r>
      <rPr>
        <sz val="12"/>
        <color theme="1"/>
        <rFont val="MS Mincho"/>
        <family val="1"/>
        <charset val="128"/>
      </rPr>
      <t>表</t>
    </r>
    <r>
      <rPr>
        <sz val="12"/>
        <color theme="1"/>
        <rFont val="Times New Roman"/>
        <family val="1"/>
      </rPr>
      <t>3-4.</t>
    </r>
    <r>
      <rPr>
        <sz val="12"/>
        <color theme="1"/>
        <rFont val="MS Mincho"/>
        <family val="1"/>
        <charset val="128"/>
      </rPr>
      <t>　愛知県における小型機船底びき網漁業（渥美外海）の延べ操業隻数、</t>
    </r>
    <r>
      <rPr>
        <sz val="12"/>
        <color theme="1"/>
        <rFont val="Times New Roman"/>
        <family val="1"/>
      </rPr>
      <t>0</t>
    </r>
    <r>
      <rPr>
        <sz val="12"/>
        <color theme="1"/>
        <rFont val="MS Mincho"/>
        <family val="1"/>
        <charset val="128"/>
      </rPr>
      <t>歳魚漁獲尾数、</t>
    </r>
    <r>
      <rPr>
        <sz val="12"/>
        <color theme="1"/>
        <rFont val="Times New Roman"/>
        <family val="1"/>
      </rPr>
      <t>0</t>
    </r>
    <r>
      <rPr>
        <sz val="12"/>
        <color theme="1"/>
        <rFont val="MS Mincho"/>
        <family val="1"/>
        <charset val="128"/>
      </rPr>
      <t>歳魚漁獲量および</t>
    </r>
    <r>
      <rPr>
        <sz val="12"/>
        <color theme="1"/>
        <rFont val="Times New Roman"/>
        <family val="1"/>
      </rPr>
      <t>CPUE</t>
    </r>
    <phoneticPr fontId="2"/>
  </si>
  <si>
    <r>
      <rPr>
        <sz val="12"/>
        <color theme="1"/>
        <rFont val="ＭＳ 明朝"/>
        <family val="1"/>
        <charset val="128"/>
      </rPr>
      <t>表</t>
    </r>
    <r>
      <rPr>
        <sz val="12"/>
        <color theme="1"/>
        <rFont val="Times New Roman"/>
        <family val="1"/>
      </rPr>
      <t>3-1.</t>
    </r>
    <r>
      <rPr>
        <sz val="12"/>
        <color theme="1"/>
        <rFont val="ＭＳ 明朝"/>
        <family val="1"/>
        <charset val="128"/>
      </rPr>
      <t>　年別・県別漁獲量（トン）</t>
    </r>
    <phoneticPr fontId="2"/>
  </si>
  <si>
    <r>
      <t>10</t>
    </r>
    <r>
      <rPr>
        <sz val="10.5"/>
        <rFont val="ＭＳ 明朝"/>
        <family val="1"/>
        <charset val="128"/>
      </rPr>
      <t>年後の目標達成確率（</t>
    </r>
    <r>
      <rPr>
        <sz val="10.5"/>
        <rFont val="Times New Roman"/>
        <family val="1"/>
      </rPr>
      <t>%</t>
    </r>
    <r>
      <rPr>
        <sz val="10.5"/>
        <rFont val="Yu Gothic"/>
        <family val="1"/>
        <charset val="128"/>
      </rPr>
      <t>）</t>
    </r>
    <phoneticPr fontId="2"/>
  </si>
  <si>
    <r>
      <rPr>
        <sz val="12"/>
        <color theme="1"/>
        <rFont val="MS Mincho"/>
        <family val="3"/>
        <charset val="128"/>
      </rPr>
      <t>表</t>
    </r>
    <r>
      <rPr>
        <sz val="12"/>
        <color theme="1"/>
        <rFont val="Times New Roman"/>
        <family val="1"/>
      </rPr>
      <t>4-1.</t>
    </r>
    <r>
      <rPr>
        <sz val="12"/>
        <color theme="1"/>
        <rFont val="MS Mincho"/>
        <family val="3"/>
        <charset val="128"/>
      </rPr>
      <t>　トラフグ伊勢・三河湾系群の資源解析結果</t>
    </r>
    <phoneticPr fontId="16"/>
  </si>
  <si>
    <t>加入尾数（尾）</t>
    <phoneticPr fontId="16"/>
  </si>
  <si>
    <r>
      <rPr>
        <sz val="12"/>
        <color theme="1"/>
        <rFont val="MS Mincho"/>
        <family val="1"/>
        <charset val="128"/>
      </rPr>
      <t>補足表</t>
    </r>
    <r>
      <rPr>
        <sz val="12"/>
        <color theme="1"/>
        <rFont val="Times New Roman"/>
        <family val="1"/>
      </rPr>
      <t>2-2.</t>
    </r>
    <r>
      <rPr>
        <sz val="12"/>
        <color theme="1"/>
        <rFont val="MS Mincho"/>
        <family val="1"/>
        <charset val="128"/>
      </rPr>
      <t>　資源量指標値、天然稚魚平均採集尾数、加入尾数</t>
    </r>
    <phoneticPr fontId="2"/>
  </si>
  <si>
    <t>年齢別資源尾数（尾、4月）</t>
    <rPh sb="11" eb="12">
      <t>ガツ</t>
    </rPh>
    <phoneticPr fontId="2"/>
  </si>
  <si>
    <t>年齢別資源量（kg、4月）</t>
    <rPh sb="11" eb="12">
      <t>ガツ</t>
    </rPh>
    <phoneticPr fontId="2"/>
  </si>
  <si>
    <r>
      <rPr>
        <sz val="12"/>
        <color theme="1"/>
        <rFont val="MS Mincho"/>
        <family val="3"/>
        <charset val="128"/>
      </rPr>
      <t>補足表</t>
    </r>
    <r>
      <rPr>
        <sz val="12"/>
        <color theme="1"/>
        <rFont val="Times New Roman"/>
        <family val="1"/>
      </rPr>
      <t>2-6.</t>
    </r>
    <r>
      <rPr>
        <sz val="12"/>
        <color theme="1"/>
        <rFont val="MS Mincho"/>
        <family val="3"/>
        <charset val="128"/>
      </rPr>
      <t>　資源解析結果（</t>
    </r>
    <r>
      <rPr>
        <sz val="12"/>
        <color theme="1"/>
        <rFont val="Times New Roman"/>
        <family val="1"/>
      </rPr>
      <t>2017</t>
    </r>
    <r>
      <rPr>
        <sz val="12"/>
        <color theme="1"/>
        <rFont val="MS Mincho"/>
        <family val="3"/>
        <charset val="128"/>
      </rPr>
      <t>～</t>
    </r>
    <r>
      <rPr>
        <sz val="12"/>
        <color theme="1"/>
        <rFont val="Times New Roman"/>
        <family val="1"/>
      </rPr>
      <t>2023</t>
    </r>
    <r>
      <rPr>
        <sz val="12"/>
        <color theme="1"/>
        <rFont val="MS Mincho"/>
        <family val="3"/>
        <charset val="128"/>
      </rPr>
      <t>年漁期）</t>
    </r>
    <phoneticPr fontId="2"/>
  </si>
  <si>
    <t>現状の漁獲圧</t>
    <rPh sb="0" eb="2">
      <t>ゲンジョウ</t>
    </rPh>
    <rPh sb="3" eb="5">
      <t>ギョカク</t>
    </rPh>
    <rPh sb="5" eb="6">
      <t>アテゥ</t>
    </rPh>
    <phoneticPr fontId="2"/>
  </si>
  <si>
    <r>
      <rPr>
        <sz val="12"/>
        <color theme="1"/>
        <rFont val="MS Mincho"/>
        <family val="1"/>
        <charset val="128"/>
      </rPr>
      <t>合計は</t>
    </r>
    <r>
      <rPr>
        <sz val="12"/>
        <color theme="1"/>
        <rFont val="Times New Roman"/>
        <family val="1"/>
      </rPr>
      <t>2025</t>
    </r>
    <r>
      <rPr>
        <sz val="12"/>
        <color theme="1"/>
        <rFont val="MS Mincho"/>
        <family val="1"/>
        <charset val="128"/>
      </rPr>
      <t>～</t>
    </r>
    <r>
      <rPr>
        <sz val="12"/>
        <color theme="1"/>
        <rFont val="Times New Roman"/>
        <family val="1"/>
      </rPr>
      <t>2035</t>
    </r>
    <r>
      <rPr>
        <sz val="12"/>
        <color theme="1"/>
        <rFont val="MS Mincho"/>
        <family val="1"/>
        <charset val="128"/>
      </rPr>
      <t>年漁期の漁獲量の平均値の合計を示す。</t>
    </r>
    <phoneticPr fontId="2"/>
  </si>
  <si>
    <r>
      <rPr>
        <sz val="12"/>
        <color theme="1"/>
        <rFont val="MS Mincho"/>
        <family val="1"/>
        <charset val="128"/>
      </rPr>
      <t>令和7</t>
    </r>
    <r>
      <rPr>
        <sz val="12"/>
        <color theme="1"/>
        <rFont val="Times New Roman"/>
        <family val="1"/>
      </rPr>
      <t>(2025)</t>
    </r>
    <r>
      <rPr>
        <sz val="12"/>
        <color theme="1"/>
        <rFont val="MS Mincho"/>
        <family val="1"/>
        <charset val="128"/>
      </rPr>
      <t>年度トラフグ伊勢・三河湾系群の資源評価のデータセット</t>
    </r>
    <rPh sb="15" eb="17">
      <t xml:space="preserve">イセ </t>
    </rPh>
    <rPh sb="18" eb="21">
      <t>ミカワ</t>
    </rPh>
    <phoneticPr fontId="2"/>
  </si>
  <si>
    <t>‐</t>
  </si>
  <si>
    <t>2022*</t>
  </si>
  <si>
    <t>平均</t>
    <rPh sb="0" eb="2">
      <t>ヘイキn</t>
    </rPh>
    <phoneticPr fontId="4"/>
  </si>
  <si>
    <r>
      <rPr>
        <sz val="10.5"/>
        <rFont val="MS Mincho"/>
        <family val="1"/>
        <charset val="128"/>
      </rPr>
      <t>漁期年</t>
    </r>
    <rPh sb="0" eb="3">
      <t>ギョキネン</t>
    </rPh>
    <phoneticPr fontId="16"/>
  </si>
  <si>
    <r>
      <rPr>
        <sz val="10.5"/>
        <rFont val="MS Mincho"/>
        <family val="1"/>
        <charset val="128"/>
      </rPr>
      <t>小型機船底びき網漁業（伊勢湾・三河湾）</t>
    </r>
    <rPh sb="0" eb="2">
      <t>コガタ</t>
    </rPh>
    <rPh sb="2" eb="4">
      <t>キセン</t>
    </rPh>
    <rPh sb="4" eb="5">
      <t>ソコ</t>
    </rPh>
    <rPh sb="7" eb="8">
      <t>アミ</t>
    </rPh>
    <rPh sb="8" eb="10">
      <t>ギョギョウ</t>
    </rPh>
    <rPh sb="11" eb="14">
      <t>イセワン</t>
    </rPh>
    <rPh sb="15" eb="17">
      <t>ミカワ</t>
    </rPh>
    <rPh sb="17" eb="18">
      <t>ワン</t>
    </rPh>
    <phoneticPr fontId="16"/>
  </si>
  <si>
    <r>
      <rPr>
        <sz val="10.5"/>
        <rFont val="MS Mincho"/>
        <family val="1"/>
        <charset val="128"/>
      </rPr>
      <t>小型機船底びき網漁業（渥美外海）</t>
    </r>
    <rPh sb="0" eb="2">
      <t>コガタ</t>
    </rPh>
    <rPh sb="2" eb="4">
      <t>キセン</t>
    </rPh>
    <rPh sb="4" eb="5">
      <t>ソコ</t>
    </rPh>
    <rPh sb="7" eb="8">
      <t>アミ</t>
    </rPh>
    <rPh sb="8" eb="10">
      <t>ギョギョウ</t>
    </rPh>
    <rPh sb="11" eb="13">
      <t>アツミ</t>
    </rPh>
    <rPh sb="13" eb="15">
      <t>ガイカイ</t>
    </rPh>
    <phoneticPr fontId="16"/>
  </si>
  <si>
    <r>
      <t>0</t>
    </r>
    <r>
      <rPr>
        <sz val="10.5"/>
        <rFont val="MS Mincho"/>
        <family val="1"/>
        <charset val="128"/>
      </rPr>
      <t>歳</t>
    </r>
    <rPh sb="1" eb="2">
      <t>サイ</t>
    </rPh>
    <phoneticPr fontId="16"/>
  </si>
  <si>
    <r>
      <t>1</t>
    </r>
    <r>
      <rPr>
        <sz val="10.5"/>
        <rFont val="MS Mincho"/>
        <family val="1"/>
        <charset val="128"/>
      </rPr>
      <t>歳</t>
    </r>
    <rPh sb="1" eb="2">
      <t>サイ</t>
    </rPh>
    <phoneticPr fontId="16"/>
  </si>
  <si>
    <r>
      <t>2</t>
    </r>
    <r>
      <rPr>
        <sz val="10.5"/>
        <rFont val="MS Mincho"/>
        <family val="1"/>
        <charset val="128"/>
      </rPr>
      <t>歳</t>
    </r>
    <rPh sb="1" eb="2">
      <t>サイ</t>
    </rPh>
    <phoneticPr fontId="16"/>
  </si>
  <si>
    <r>
      <t>3+</t>
    </r>
    <r>
      <rPr>
        <sz val="10.5"/>
        <rFont val="MS Mincho"/>
        <family val="1"/>
        <charset val="128"/>
      </rPr>
      <t>歳</t>
    </r>
    <rPh sb="2" eb="3">
      <t>サイ</t>
    </rPh>
    <phoneticPr fontId="16"/>
  </si>
  <si>
    <r>
      <rPr>
        <sz val="10.5"/>
        <rFont val="MS Mincho"/>
        <family val="1"/>
        <charset val="128"/>
      </rPr>
      <t>合計（</t>
    </r>
    <r>
      <rPr>
        <sz val="10.5"/>
        <rFont val="Times New Roman"/>
        <family val="1"/>
      </rPr>
      <t>kg</t>
    </r>
    <r>
      <rPr>
        <sz val="10.5"/>
        <rFont val="MS Mincho"/>
        <family val="1"/>
        <charset val="128"/>
      </rPr>
      <t>）</t>
    </r>
    <rPh sb="0" eb="2">
      <t>ゴウケイ</t>
    </rPh>
    <phoneticPr fontId="16"/>
  </si>
  <si>
    <t>漁期年</t>
    <rPh sb="0" eb="3">
      <t>ギョキネン</t>
    </rPh>
    <phoneticPr fontId="16"/>
  </si>
  <si>
    <t>ふぐはえ縄漁業</t>
    <rPh sb="4" eb="5">
      <t>ナワ</t>
    </rPh>
    <rPh sb="5" eb="7">
      <t>ギョギョウ</t>
    </rPh>
    <phoneticPr fontId="16"/>
  </si>
  <si>
    <t>まき網漁業</t>
    <rPh sb="2" eb="3">
      <t>アミ</t>
    </rPh>
    <rPh sb="3" eb="5">
      <t>ギョギョウ</t>
    </rPh>
    <phoneticPr fontId="16"/>
  </si>
  <si>
    <r>
      <t>0</t>
    </r>
    <r>
      <rPr>
        <sz val="10.5"/>
        <rFont val="MS Mincho"/>
        <family val="3"/>
        <charset val="128"/>
      </rPr>
      <t>歳</t>
    </r>
    <rPh sb="1" eb="2">
      <t>サイ</t>
    </rPh>
    <phoneticPr fontId="16"/>
  </si>
  <si>
    <r>
      <t>1</t>
    </r>
    <r>
      <rPr>
        <sz val="10.5"/>
        <rFont val="MS Mincho"/>
        <family val="3"/>
        <charset val="128"/>
      </rPr>
      <t>歳</t>
    </r>
    <rPh sb="1" eb="2">
      <t>サイ</t>
    </rPh>
    <phoneticPr fontId="16"/>
  </si>
  <si>
    <r>
      <t>2</t>
    </r>
    <r>
      <rPr>
        <sz val="10.5"/>
        <rFont val="MS Mincho"/>
        <family val="3"/>
        <charset val="128"/>
      </rPr>
      <t>歳</t>
    </r>
    <rPh sb="1" eb="2">
      <t>サイ</t>
    </rPh>
    <phoneticPr fontId="16"/>
  </si>
  <si>
    <r>
      <t>3+</t>
    </r>
    <r>
      <rPr>
        <sz val="10.5"/>
        <rFont val="MS Mincho"/>
        <family val="3"/>
        <charset val="128"/>
      </rPr>
      <t>歳</t>
    </r>
    <rPh sb="2" eb="3">
      <t>サイ</t>
    </rPh>
    <phoneticPr fontId="16"/>
  </si>
  <si>
    <r>
      <rPr>
        <sz val="10.5"/>
        <rFont val="MS Mincho"/>
        <family val="3"/>
        <charset val="128"/>
      </rPr>
      <t>合計（</t>
    </r>
    <r>
      <rPr>
        <sz val="10.5"/>
        <rFont val="Times New Roman"/>
        <family val="1"/>
      </rPr>
      <t>kg</t>
    </r>
    <r>
      <rPr>
        <sz val="10.5"/>
        <rFont val="MS Mincho"/>
        <family val="3"/>
        <charset val="128"/>
      </rPr>
      <t>）</t>
    </r>
    <rPh sb="0" eb="2">
      <t>ゴウケイ</t>
    </rPh>
    <phoneticPr fontId="16"/>
  </si>
  <si>
    <t>小型機船底びき網漁業（渥美外海）</t>
    <rPh sb="0" eb="2">
      <t>コガタ</t>
    </rPh>
    <rPh sb="2" eb="4">
      <t>キセン</t>
    </rPh>
    <rPh sb="4" eb="5">
      <t>ソコ</t>
    </rPh>
    <rPh sb="7" eb="8">
      <t>アミ</t>
    </rPh>
    <rPh sb="8" eb="10">
      <t>ギョギョウ</t>
    </rPh>
    <rPh sb="11" eb="13">
      <t>アツミ</t>
    </rPh>
    <rPh sb="13" eb="15">
      <t>ガイカイ</t>
    </rPh>
    <phoneticPr fontId="16"/>
  </si>
  <si>
    <r>
      <rPr>
        <sz val="10.5"/>
        <rFont val="MS Mincho"/>
        <family val="3"/>
        <charset val="128"/>
      </rPr>
      <t>合計（尾）</t>
    </r>
    <rPh sb="0" eb="2">
      <t>ゴウケイ</t>
    </rPh>
    <rPh sb="3" eb="4">
      <t>ビ</t>
    </rPh>
    <phoneticPr fontId="16"/>
  </si>
  <si>
    <t>－</t>
  </si>
  <si>
    <r>
      <rPr>
        <sz val="12"/>
        <color theme="1"/>
        <rFont val="MS Mincho"/>
        <family val="1"/>
        <charset val="128"/>
      </rPr>
      <t>※添加効率：放流加入尾数（</t>
    </r>
    <r>
      <rPr>
        <sz val="12"/>
        <color theme="1"/>
        <rFont val="Times New Roman"/>
        <family val="1"/>
      </rPr>
      <t>4</t>
    </r>
    <r>
      <rPr>
        <sz val="12"/>
        <color theme="1"/>
        <rFont val="MS Mincho"/>
        <family val="1"/>
        <charset val="128"/>
      </rPr>
      <t>月時点）</t>
    </r>
    <r>
      <rPr>
        <sz val="12"/>
        <color theme="1"/>
        <rFont val="Times New Roman"/>
        <family val="1"/>
      </rPr>
      <t>/</t>
    </r>
    <r>
      <rPr>
        <sz val="12"/>
        <color theme="1"/>
        <rFont val="MS Mincho"/>
        <family val="1"/>
        <charset val="128"/>
      </rPr>
      <t>放流尾数。</t>
    </r>
    <phoneticPr fontId="2"/>
  </si>
  <si>
    <r>
      <rPr>
        <sz val="12"/>
        <color theme="1"/>
        <rFont val="Times New Roman"/>
        <family val="1"/>
      </rPr>
      <t>2020</t>
    </r>
    <r>
      <rPr>
        <sz val="12"/>
        <color theme="1"/>
        <rFont val="MS Mincho"/>
        <family val="1"/>
        <charset val="128"/>
      </rPr>
      <t>〜</t>
    </r>
    <r>
      <rPr>
        <sz val="12"/>
        <color theme="1"/>
        <rFont val="Times New Roman"/>
        <family val="1"/>
      </rPr>
      <t>2024</t>
    </r>
    <r>
      <rPr>
        <sz val="12"/>
        <color theme="1"/>
        <rFont val="MS Mincho"/>
        <family val="1"/>
        <charset val="128"/>
      </rPr>
      <t>年漁期については自主放流分も含む。</t>
    </r>
    <rPh sb="9" eb="10">
      <t>ネn</t>
    </rPh>
    <rPh sb="10" eb="12">
      <t xml:space="preserve">ギョキ </t>
    </rPh>
    <rPh sb="17" eb="19">
      <t xml:space="preserve">ジシュ </t>
    </rPh>
    <rPh sb="19" eb="22">
      <t>ホウリュウ</t>
    </rPh>
    <rPh sb="23" eb="24">
      <t>フクム</t>
    </rPh>
    <phoneticPr fontId="2"/>
  </si>
  <si>
    <r>
      <rPr>
        <sz val="12"/>
        <color rgb="FF000000"/>
        <rFont val="MS Mincho"/>
        <family val="1"/>
        <charset val="128"/>
      </rPr>
      <t>注</t>
    </r>
    <r>
      <rPr>
        <sz val="12"/>
        <color rgb="FF000000"/>
        <rFont val="Times New Roman"/>
        <family val="1"/>
      </rPr>
      <t>3</t>
    </r>
    <r>
      <rPr>
        <sz val="12"/>
        <color rgb="FF000000"/>
        <rFont val="MS Mincho"/>
        <family val="1"/>
        <charset val="128"/>
      </rPr>
      <t>：　上記の選択率の下で、今回の資源評価で推定された</t>
    </r>
    <r>
      <rPr>
        <sz val="12"/>
        <color rgb="FF000000"/>
        <rFont val="Times New Roman"/>
        <family val="1"/>
      </rPr>
      <t>2022</t>
    </r>
    <r>
      <rPr>
        <sz val="12"/>
        <color rgb="FF000000"/>
        <rFont val="MS Mincho"/>
        <family val="1"/>
        <charset val="128"/>
      </rPr>
      <t>～</t>
    </r>
    <r>
      <rPr>
        <sz val="12"/>
        <color rgb="FF000000"/>
        <rFont val="Times New Roman"/>
        <family val="1"/>
      </rPr>
      <t>2024</t>
    </r>
    <r>
      <rPr>
        <sz val="12"/>
        <color rgb="FF000000"/>
        <rFont val="MS Mincho"/>
        <family val="1"/>
        <charset val="128"/>
      </rPr>
      <t>年漁期の平均値の年齢別</t>
    </r>
    <r>
      <rPr>
        <sz val="12"/>
        <color rgb="FF000000"/>
        <rFont val="Times New Roman"/>
        <family val="1"/>
      </rPr>
      <t>F</t>
    </r>
    <r>
      <rPr>
        <sz val="12"/>
        <color rgb="FF000000"/>
        <rFont val="MS Mincho"/>
        <family val="1"/>
        <charset val="128"/>
      </rPr>
      <t>と同じ漁獲圧を与える</t>
    </r>
    <r>
      <rPr>
        <sz val="12"/>
        <color rgb="FF000000"/>
        <rFont val="Times New Roman"/>
        <family val="1"/>
      </rPr>
      <t>F</t>
    </r>
    <r>
      <rPr>
        <sz val="12"/>
        <color rgb="FF000000"/>
        <rFont val="MS Mincho"/>
        <family val="1"/>
        <charset val="128"/>
      </rPr>
      <t>値を</t>
    </r>
    <r>
      <rPr>
        <sz val="12"/>
        <color rgb="FF000000"/>
        <rFont val="Times New Roman"/>
        <family val="1"/>
      </rPr>
      <t>%SPR</t>
    </r>
    <r>
      <rPr>
        <sz val="12"/>
        <color rgb="FF000000"/>
        <rFont val="MS Mincho"/>
        <family val="1"/>
        <charset val="128"/>
      </rPr>
      <t>換算して算出した。この</t>
    </r>
    <r>
      <rPr>
        <sz val="12"/>
        <color rgb="FF000000"/>
        <rFont val="Times New Roman"/>
        <family val="1"/>
      </rPr>
      <t>F</t>
    </r>
    <r>
      <rPr>
        <sz val="12"/>
        <color rgb="FF000000"/>
        <rFont val="MS Mincho"/>
        <family val="1"/>
        <charset val="128"/>
      </rPr>
      <t>値は</t>
    </r>
    <r>
      <rPr>
        <sz val="12"/>
        <color rgb="FF000000"/>
        <rFont val="Times New Roman"/>
        <family val="1"/>
      </rPr>
      <t>2025</t>
    </r>
    <r>
      <rPr>
        <sz val="12"/>
        <color rgb="FF000000"/>
        <rFont val="MS Mincho"/>
        <family val="1"/>
        <charset val="128"/>
      </rPr>
      <t>年漁期の漁獲量の仮定に使用した。</t>
    </r>
    <phoneticPr fontId="2"/>
  </si>
  <si>
    <r>
      <rPr>
        <sz val="12"/>
        <color theme="1"/>
        <rFont val="Times New Roman"/>
        <family val="1"/>
      </rPr>
      <t>95</t>
    </r>
    <r>
      <rPr>
        <sz val="12"/>
        <color theme="1"/>
        <rFont val="MS Mincho"/>
        <family val="1"/>
        <charset val="128"/>
      </rPr>
      <t>トン</t>
    </r>
    <phoneticPr fontId="2"/>
  </si>
  <si>
    <r>
      <t>2024</t>
    </r>
    <r>
      <rPr>
        <sz val="12"/>
        <color theme="1"/>
        <rFont val="MS Mincho"/>
        <family val="1"/>
        <charset val="128"/>
      </rPr>
      <t>年漁期の親魚量</t>
    </r>
    <phoneticPr fontId="2"/>
  </si>
  <si>
    <t>SB2024</t>
    <phoneticPr fontId="2"/>
  </si>
  <si>
    <t>F2024</t>
    <phoneticPr fontId="2"/>
  </si>
  <si>
    <r>
      <t>2024</t>
    </r>
    <r>
      <rPr>
        <sz val="12"/>
        <color theme="1"/>
        <rFont val="MS Mincho"/>
        <family val="1"/>
        <charset val="128"/>
      </rPr>
      <t>年漁期の漁獲圧（漁獲係数</t>
    </r>
    <r>
      <rPr>
        <sz val="12"/>
        <color theme="1"/>
        <rFont val="Times New Roman"/>
        <family val="1"/>
      </rPr>
      <t>F</t>
    </r>
    <r>
      <rPr>
        <sz val="12"/>
        <color theme="1"/>
        <rFont val="MS Mincho"/>
        <family val="1"/>
        <charset val="128"/>
      </rPr>
      <t>）（</t>
    </r>
    <r>
      <rPr>
        <sz val="12"/>
        <color theme="1"/>
        <rFont val="Times New Roman"/>
        <family val="1"/>
      </rPr>
      <t>0</t>
    </r>
    <r>
      <rPr>
        <sz val="12"/>
        <color theme="1"/>
        <rFont val="MS Mincho"/>
        <family val="1"/>
        <charset val="128"/>
      </rPr>
      <t>歳</t>
    </r>
    <r>
      <rPr>
        <sz val="12"/>
        <color theme="1"/>
        <rFont val="Times New Roman"/>
        <family val="1"/>
      </rPr>
      <t>, 1</t>
    </r>
    <r>
      <rPr>
        <sz val="12"/>
        <color theme="1"/>
        <rFont val="MS Mincho"/>
        <family val="1"/>
        <charset val="128"/>
      </rPr>
      <t>歳</t>
    </r>
    <r>
      <rPr>
        <sz val="12"/>
        <color theme="1"/>
        <rFont val="Times New Roman"/>
        <family val="1"/>
      </rPr>
      <t>, 2</t>
    </r>
    <r>
      <rPr>
        <sz val="12"/>
        <color theme="1"/>
        <rFont val="MS Mincho"/>
        <family val="1"/>
        <charset val="128"/>
      </rPr>
      <t>歳</t>
    </r>
    <r>
      <rPr>
        <sz val="12"/>
        <color theme="1"/>
        <rFont val="Times New Roman"/>
        <family val="1"/>
      </rPr>
      <t>, 3</t>
    </r>
    <r>
      <rPr>
        <sz val="12"/>
        <color theme="1"/>
        <rFont val="MS Mincho"/>
        <family val="1"/>
        <charset val="128"/>
      </rPr>
      <t>歳以上）</t>
    </r>
    <phoneticPr fontId="2"/>
  </si>
  <si>
    <t>U2024</t>
    <phoneticPr fontId="2"/>
  </si>
  <si>
    <r>
      <t>2024</t>
    </r>
    <r>
      <rPr>
        <sz val="12"/>
        <color theme="1"/>
        <rFont val="MS Mincho"/>
        <family val="1"/>
        <charset val="128"/>
      </rPr>
      <t>年漁期の漁獲割合</t>
    </r>
    <phoneticPr fontId="2"/>
  </si>
  <si>
    <r>
      <t>%SPR</t>
    </r>
    <r>
      <rPr>
        <sz val="12"/>
        <color theme="1"/>
        <rFont val="MS Mincho"/>
        <family val="1"/>
        <charset val="128"/>
      </rPr>
      <t>（</t>
    </r>
    <r>
      <rPr>
        <sz val="12"/>
        <color theme="1"/>
        <rFont val="Times New Roman"/>
        <family val="1"/>
      </rPr>
      <t>F2024</t>
    </r>
    <r>
      <rPr>
        <sz val="12"/>
        <color theme="1"/>
        <rFont val="MS Mincho"/>
        <family val="1"/>
        <charset val="128"/>
      </rPr>
      <t>）</t>
    </r>
    <phoneticPr fontId="2"/>
  </si>
  <si>
    <r>
      <t>2024</t>
    </r>
    <r>
      <rPr>
        <sz val="12"/>
        <color theme="1"/>
        <rFont val="MS Mincho"/>
        <family val="1"/>
        <charset val="128"/>
      </rPr>
      <t>年漁期の</t>
    </r>
    <r>
      <rPr>
        <sz val="12"/>
        <color theme="1"/>
        <rFont val="Times New Roman"/>
        <family val="1"/>
      </rPr>
      <t>%SPR</t>
    </r>
    <phoneticPr fontId="2"/>
  </si>
  <si>
    <r>
      <t>%SPR</t>
    </r>
    <r>
      <rPr>
        <sz val="12"/>
        <color theme="1"/>
        <rFont val="MS Mincho"/>
        <family val="1"/>
        <charset val="128"/>
      </rPr>
      <t>（</t>
    </r>
    <r>
      <rPr>
        <sz val="12"/>
        <color theme="1"/>
        <rFont val="Times New Roman"/>
        <family val="1"/>
      </rPr>
      <t>F2022-2024</t>
    </r>
    <r>
      <rPr>
        <sz val="12"/>
        <color theme="1"/>
        <rFont val="MS Mincho"/>
        <family val="1"/>
        <charset val="128"/>
      </rPr>
      <t>）</t>
    </r>
    <phoneticPr fontId="2"/>
  </si>
  <si>
    <r>
      <rPr>
        <sz val="12"/>
        <color rgb="FF000000"/>
        <rFont val="MS Mincho"/>
        <family val="1"/>
        <charset val="128"/>
      </rPr>
      <t>現状（</t>
    </r>
    <r>
      <rPr>
        <sz val="12"/>
        <color rgb="FF000000"/>
        <rFont val="Times New Roman"/>
        <family val="1"/>
      </rPr>
      <t>2022</t>
    </r>
    <r>
      <rPr>
        <sz val="12"/>
        <color rgb="FF000000"/>
        <rFont val="MS Mincho"/>
        <family val="1"/>
        <charset val="128"/>
      </rPr>
      <t>～</t>
    </r>
    <r>
      <rPr>
        <sz val="12"/>
        <color rgb="FF000000"/>
        <rFont val="Times New Roman"/>
        <family val="1"/>
      </rPr>
      <t>2024</t>
    </r>
    <r>
      <rPr>
        <sz val="12"/>
        <color rgb="FF000000"/>
        <rFont val="MS Mincho"/>
        <family val="1"/>
        <charset val="128"/>
      </rPr>
      <t>年）の漁獲圧に対応する</t>
    </r>
    <r>
      <rPr>
        <sz val="12"/>
        <color rgb="FF000000"/>
        <rFont val="Times New Roman"/>
        <family val="1"/>
      </rPr>
      <t>%SPR</t>
    </r>
    <phoneticPr fontId="2"/>
  </si>
  <si>
    <t>SB2024/SBmsy proxy (SBtarget)</t>
    <phoneticPr fontId="2"/>
  </si>
  <si>
    <r>
      <rPr>
        <sz val="12"/>
        <color theme="1"/>
        <rFont val="MS Mincho"/>
        <family val="1"/>
        <charset val="128"/>
      </rPr>
      <t>最大持続生産量</t>
    </r>
    <r>
      <rPr>
        <sz val="12"/>
        <color theme="1"/>
        <rFont val="Times New Roman"/>
        <family val="1"/>
      </rPr>
      <t>MSY</t>
    </r>
    <r>
      <rPr>
        <sz val="12"/>
        <color theme="1"/>
        <rFont val="MS Mincho"/>
        <family val="1"/>
        <charset val="128"/>
      </rPr>
      <t>を実現する親魚量の代替値（</t>
    </r>
    <r>
      <rPr>
        <sz val="12"/>
        <color theme="1"/>
        <rFont val="Times New Roman"/>
        <family val="1"/>
      </rPr>
      <t>SBmsy proxy</t>
    </r>
    <r>
      <rPr>
        <sz val="12"/>
        <color theme="1"/>
        <rFont val="MS Mincho"/>
        <family val="1"/>
        <charset val="128"/>
      </rPr>
      <t>、目標管理基準値案）に対する</t>
    </r>
    <r>
      <rPr>
        <sz val="12"/>
        <color theme="1"/>
        <rFont val="Times New Roman"/>
        <family val="1"/>
      </rPr>
      <t>2024</t>
    </r>
    <r>
      <rPr>
        <sz val="12"/>
        <color theme="1"/>
        <rFont val="MS Mincho"/>
        <family val="1"/>
        <charset val="128"/>
      </rPr>
      <t>年漁期の親魚量の比</t>
    </r>
    <rPh sb="19" eb="22">
      <t>ダイタイ</t>
    </rPh>
    <phoneticPr fontId="2"/>
  </si>
  <si>
    <t>F2024/ Fmsy proxy</t>
    <phoneticPr fontId="2"/>
  </si>
  <si>
    <r>
      <rPr>
        <sz val="12"/>
        <color theme="1"/>
        <rFont val="Times New Roman"/>
        <family val="1"/>
      </rPr>
      <t>MSY</t>
    </r>
    <r>
      <rPr>
        <sz val="12"/>
        <color theme="1"/>
        <rFont val="MS Mincho"/>
        <family val="1"/>
        <charset val="128"/>
      </rPr>
      <t>を実現する漁獲圧（</t>
    </r>
    <r>
      <rPr>
        <sz val="12"/>
        <color theme="1"/>
        <rFont val="Times New Roman"/>
        <family val="1"/>
      </rPr>
      <t>Fmsy proxy</t>
    </r>
    <r>
      <rPr>
        <sz val="12"/>
        <color theme="1"/>
        <rFont val="MS Mincho"/>
        <family val="1"/>
        <charset val="128"/>
      </rPr>
      <t>）に対する</t>
    </r>
    <r>
      <rPr>
        <sz val="12"/>
        <color theme="1"/>
        <rFont val="Times New Roman"/>
        <family val="1"/>
      </rPr>
      <t>2024</t>
    </r>
    <r>
      <rPr>
        <sz val="12"/>
        <color theme="1"/>
        <rFont val="MS Mincho"/>
        <family val="1"/>
        <charset val="128"/>
      </rPr>
      <t>年漁期の漁獲圧の比</t>
    </r>
    <r>
      <rPr>
        <sz val="12"/>
        <color rgb="FF000000"/>
        <rFont val="Times New Roman"/>
        <family val="1"/>
      </rPr>
      <t>*</t>
    </r>
    <phoneticPr fontId="2"/>
  </si>
  <si>
    <r>
      <t>* 2024</t>
    </r>
    <r>
      <rPr>
        <sz val="12"/>
        <color theme="1"/>
        <rFont val="MS Mincho"/>
        <family val="1"/>
        <charset val="128"/>
      </rPr>
      <t>年の選択率の下で</t>
    </r>
    <r>
      <rPr>
        <sz val="12"/>
        <color theme="1"/>
        <rFont val="Times New Roman"/>
        <family val="1"/>
      </rPr>
      <t>Fmsy</t>
    </r>
    <r>
      <rPr>
        <sz val="12"/>
        <color theme="1"/>
        <rFont val="MS Mincho"/>
        <family val="1"/>
        <charset val="128"/>
      </rPr>
      <t>の漁獲圧を与える</t>
    </r>
    <r>
      <rPr>
        <sz val="12"/>
        <color theme="1"/>
        <rFont val="Times New Roman"/>
        <family val="1"/>
      </rPr>
      <t>F</t>
    </r>
    <r>
      <rPr>
        <sz val="12"/>
        <color theme="1"/>
        <rFont val="MS Mincho"/>
        <family val="1"/>
        <charset val="128"/>
      </rPr>
      <t>を</t>
    </r>
    <r>
      <rPr>
        <sz val="12"/>
        <color theme="1"/>
        <rFont val="Times New Roman"/>
        <family val="1"/>
      </rPr>
      <t>%SPR</t>
    </r>
    <r>
      <rPr>
        <sz val="12"/>
        <color theme="1"/>
        <rFont val="MS Mincho"/>
        <family val="1"/>
        <charset val="128"/>
      </rPr>
      <t>換算して算出し求めた比率。</t>
    </r>
    <phoneticPr fontId="2"/>
  </si>
  <si>
    <r>
      <t>90%</t>
    </r>
    <r>
      <rPr>
        <sz val="12"/>
        <color rgb="FF000000"/>
        <rFont val="MS Mincho"/>
        <family val="1"/>
        <charset val="128"/>
      </rPr>
      <t>予測区間</t>
    </r>
    <rPh sb="3" eb="5">
      <t>ヨソ</t>
    </rPh>
    <rPh sb="5" eb="7">
      <t>クカn</t>
    </rPh>
    <phoneticPr fontId="2"/>
  </si>
  <si>
    <r>
      <rPr>
        <sz val="12"/>
        <color rgb="FF000000"/>
        <rFont val="MS Mincho"/>
        <family val="1"/>
        <charset val="128"/>
      </rPr>
      <t>現状の漁獲圧に
対する比
（</t>
    </r>
    <r>
      <rPr>
        <sz val="12"/>
        <color rgb="FF000000"/>
        <rFont val="Times New Roman"/>
        <family val="1"/>
      </rPr>
      <t>F/F2022-2024</t>
    </r>
    <r>
      <rPr>
        <sz val="12"/>
        <color rgb="FF000000"/>
        <rFont val="MS Mincho"/>
        <family val="1"/>
        <charset val="128"/>
      </rPr>
      <t>）</t>
    </r>
    <rPh sb="8" eb="9">
      <t>タイ</t>
    </rPh>
    <rPh sb="11" eb="12">
      <t>ヒ</t>
    </rPh>
    <phoneticPr fontId="2"/>
  </si>
  <si>
    <t>F2022-2024</t>
    <phoneticPr fontId="2"/>
  </si>
  <si>
    <t>171–211</t>
    <phoneticPr fontId="2"/>
  </si>
  <si>
    <t>156–194</t>
    <phoneticPr fontId="2"/>
  </si>
  <si>
    <t>142–175</t>
    <phoneticPr fontId="2"/>
  </si>
  <si>
    <t>126–157</t>
    <phoneticPr fontId="2"/>
  </si>
  <si>
    <t>110–137</t>
    <phoneticPr fontId="2"/>
  </si>
  <si>
    <t>93–116</t>
    <phoneticPr fontId="2"/>
  </si>
  <si>
    <t>76–95</t>
    <phoneticPr fontId="2"/>
  </si>
  <si>
    <t>58–73</t>
    <phoneticPr fontId="2"/>
  </si>
  <si>
    <t>40–50</t>
    <phoneticPr fontId="2"/>
  </si>
  <si>
    <t>20–25</t>
    <phoneticPr fontId="2"/>
  </si>
  <si>
    <t>0–0</t>
    <phoneticPr fontId="2"/>
  </si>
  <si>
    <t>142–176</t>
    <phoneticPr fontId="2"/>
  </si>
  <si>
    <r>
      <t>2026</t>
    </r>
    <r>
      <rPr>
        <sz val="12"/>
        <color rgb="FF000000"/>
        <rFont val="MS Mincho"/>
        <family val="1"/>
        <charset val="128"/>
      </rPr>
      <t>年漁期の親魚量（予測平均値）：</t>
    </r>
    <r>
      <rPr>
        <sz val="12"/>
        <color rgb="FF000000"/>
        <rFont val="Times New Roman"/>
        <family val="1"/>
      </rPr>
      <t>525</t>
    </r>
    <r>
      <rPr>
        <sz val="12"/>
        <color rgb="FF000000"/>
        <rFont val="MS Mincho"/>
        <family val="1"/>
        <charset val="128"/>
      </rPr>
      <t>トン</t>
    </r>
    <phoneticPr fontId="2"/>
  </si>
  <si>
    <r>
      <rPr>
        <sz val="12"/>
        <color rgb="FF000000"/>
        <rFont val="MS Mincho"/>
        <family val="1"/>
        <charset val="128"/>
      </rPr>
      <t>現状の放流による人工種苗由来の加入尾数は</t>
    </r>
    <r>
      <rPr>
        <sz val="12"/>
        <color rgb="FF000000"/>
        <rFont val="Times New Roman"/>
        <family val="1"/>
      </rPr>
      <t>2020</t>
    </r>
    <r>
      <rPr>
        <sz val="12"/>
        <color rgb="FF000000"/>
        <rFont val="MS Mincho"/>
        <family val="1"/>
        <charset val="128"/>
      </rPr>
      <t>～</t>
    </r>
    <r>
      <rPr>
        <sz val="12"/>
        <color rgb="FF000000"/>
        <rFont val="Times New Roman"/>
        <family val="1"/>
      </rPr>
      <t>2024</t>
    </r>
    <r>
      <rPr>
        <sz val="12"/>
        <color rgb="FF000000"/>
        <rFont val="MS Mincho"/>
        <family val="1"/>
        <charset val="128"/>
      </rPr>
      <t>年漁期平均の放流尾数と添加効率の積とした</t>
    </r>
    <phoneticPr fontId="2"/>
  </si>
  <si>
    <t>172–212</t>
    <phoneticPr fontId="2"/>
  </si>
  <si>
    <t>158–195</t>
    <phoneticPr fontId="2"/>
  </si>
  <si>
    <t>127–158</t>
    <phoneticPr fontId="2"/>
  </si>
  <si>
    <t>111–138</t>
    <phoneticPr fontId="2"/>
  </si>
  <si>
    <t>94–117</t>
    <phoneticPr fontId="2"/>
  </si>
  <si>
    <t>77–96</t>
    <phoneticPr fontId="2"/>
  </si>
  <si>
    <t>59–73</t>
    <phoneticPr fontId="2"/>
  </si>
  <si>
    <t>143–177</t>
    <phoneticPr fontId="2"/>
  </si>
  <si>
    <r>
      <t>2036</t>
    </r>
    <r>
      <rPr>
        <sz val="12"/>
        <color rgb="FF000000"/>
        <rFont val="ＭＳ 明朝"/>
        <family val="1"/>
        <charset val="128"/>
      </rPr>
      <t>年漁期の親魚量（トン）</t>
    </r>
    <phoneticPr fontId="2"/>
  </si>
  <si>
    <r>
      <t>2036</t>
    </r>
    <r>
      <rPr>
        <sz val="12"/>
        <color rgb="FF000000"/>
        <rFont val="ＭＳ 明朝"/>
        <family val="1"/>
        <charset val="128"/>
      </rPr>
      <t>年漁期に親魚量が以下の</t>
    </r>
    <phoneticPr fontId="2"/>
  </si>
  <si>
    <r>
      <rPr>
        <sz val="12"/>
        <color rgb="FF000000"/>
        <rFont val="MS Mincho"/>
        <family val="1"/>
        <charset val="128"/>
      </rPr>
      <t>現状の放流による人工種苗由来の加入尾数は</t>
    </r>
    <r>
      <rPr>
        <sz val="12"/>
        <color rgb="FF000000"/>
        <rFont val="Times New Roman"/>
        <family val="1"/>
      </rPr>
      <t>2020</t>
    </r>
    <r>
      <rPr>
        <sz val="12"/>
        <color rgb="FF000000"/>
        <rFont val="MS Mincho"/>
        <family val="1"/>
        <charset val="128"/>
      </rPr>
      <t>～</t>
    </r>
    <r>
      <rPr>
        <sz val="12"/>
        <color rgb="FF000000"/>
        <rFont val="Times New Roman"/>
        <family val="1"/>
      </rPr>
      <t>2024</t>
    </r>
    <r>
      <rPr>
        <sz val="12"/>
        <color rgb="FF000000"/>
        <rFont val="MS Mincho"/>
        <family val="1"/>
        <charset val="128"/>
      </rPr>
      <t>年平均の放流尾数と添加効率の積とした。</t>
    </r>
    <phoneticPr fontId="2"/>
  </si>
  <si>
    <r>
      <t>種苗放流</t>
    </r>
    <r>
      <rPr>
        <sz val="10.5"/>
        <color rgb="FF000000"/>
        <rFont val="Times New Roman"/>
        <family val="1"/>
      </rPr>
      <t>*</t>
    </r>
    <r>
      <rPr>
        <sz val="10.5"/>
        <color rgb="FF000000"/>
        <rFont val="ＭＳ 明朝"/>
        <family val="1"/>
        <charset val="128"/>
      </rPr>
      <t>を考慮（</t>
    </r>
    <r>
      <rPr>
        <sz val="10.5"/>
        <color rgb="FF000000"/>
        <rFont val="Times New Roman"/>
        <family val="1"/>
      </rPr>
      <t>53</t>
    </r>
    <r>
      <rPr>
        <sz val="10.5"/>
        <color rgb="FF000000"/>
        <rFont val="ＭＳ 明朝"/>
        <family val="1"/>
        <charset val="128"/>
      </rPr>
      <t>万尾を放流、添加効率</t>
    </r>
    <r>
      <rPr>
        <sz val="10.5"/>
        <color rgb="FF000000"/>
        <rFont val="Times New Roman"/>
        <family val="1"/>
      </rPr>
      <t>0.05</t>
    </r>
    <r>
      <rPr>
        <sz val="10.5"/>
        <color rgb="FF000000"/>
        <rFont val="ＭＳ 明朝"/>
        <family val="1"/>
        <charset val="128"/>
      </rPr>
      <t>）</t>
    </r>
    <phoneticPr fontId="2"/>
  </si>
  <si>
    <r>
      <rPr>
        <sz val="12"/>
        <color theme="1"/>
        <rFont val="MS Mincho"/>
        <family val="1"/>
        <charset val="128"/>
      </rPr>
      <t>漁獲管理規則案での漁獲管理を開始する初年度（</t>
    </r>
    <r>
      <rPr>
        <sz val="12"/>
        <color theme="1"/>
        <rFont val="Times New Roman"/>
        <family val="1"/>
      </rPr>
      <t>0</t>
    </r>
    <r>
      <rPr>
        <sz val="12"/>
        <color theme="1"/>
        <rFont val="MS Mincho"/>
        <family val="1"/>
        <charset val="128"/>
      </rPr>
      <t>年後）の</t>
    </r>
    <r>
      <rPr>
        <sz val="12"/>
        <color theme="1"/>
        <rFont val="Times New Roman"/>
        <family val="1"/>
      </rPr>
      <t>2026</t>
    </r>
    <r>
      <rPr>
        <sz val="12"/>
        <color theme="1"/>
        <rFont val="MS Mincho"/>
        <family val="1"/>
        <charset val="128"/>
      </rPr>
      <t>年漁期の値と、</t>
    </r>
    <r>
      <rPr>
        <sz val="12"/>
        <color theme="1"/>
        <rFont val="Times New Roman"/>
        <family val="1"/>
      </rPr>
      <t>5</t>
    </r>
    <r>
      <rPr>
        <sz val="12"/>
        <color theme="1"/>
        <rFont val="MS Mincho"/>
        <family val="1"/>
        <charset val="128"/>
      </rPr>
      <t>年および</t>
    </r>
    <r>
      <rPr>
        <sz val="12"/>
        <color theme="1"/>
        <rFont val="Times New Roman"/>
        <family val="1"/>
      </rPr>
      <t>10</t>
    </r>
    <r>
      <rPr>
        <sz val="12"/>
        <color theme="1"/>
        <rFont val="MS Mincho"/>
        <family val="1"/>
        <charset val="128"/>
      </rPr>
      <t>年管理を行った後の値（</t>
    </r>
    <r>
      <rPr>
        <sz val="12"/>
        <color theme="1"/>
        <rFont val="Times New Roman"/>
        <family val="1"/>
      </rPr>
      <t>2031</t>
    </r>
    <r>
      <rPr>
        <sz val="12"/>
        <color theme="1"/>
        <rFont val="MS Mincho"/>
        <family val="1"/>
        <charset val="128"/>
      </rPr>
      <t>年漁期および</t>
    </r>
    <r>
      <rPr>
        <sz val="12"/>
        <color theme="1"/>
        <rFont val="Times New Roman"/>
        <family val="1"/>
      </rPr>
      <t>2036</t>
    </r>
    <r>
      <rPr>
        <sz val="12"/>
        <color theme="1"/>
        <rFont val="MS Mincho"/>
        <family val="1"/>
        <charset val="128"/>
      </rPr>
      <t>年漁期）を示した。</t>
    </r>
    <phoneticPr fontId="2"/>
  </si>
  <si>
    <r>
      <t>2031</t>
    </r>
    <r>
      <rPr>
        <sz val="10.5"/>
        <color rgb="FF000000"/>
        <rFont val="ＭＳ 明朝"/>
        <family val="1"/>
        <charset val="128"/>
      </rPr>
      <t>年漁期</t>
    </r>
    <phoneticPr fontId="2"/>
  </si>
  <si>
    <r>
      <t>2036</t>
    </r>
    <r>
      <rPr>
        <sz val="10.5"/>
        <color rgb="FF000000"/>
        <rFont val="ＭＳ 明朝"/>
        <family val="1"/>
        <charset val="128"/>
      </rPr>
      <t>年漁期</t>
    </r>
    <phoneticPr fontId="2"/>
  </si>
  <si>
    <r>
      <t>2026</t>
    </r>
    <r>
      <rPr>
        <sz val="10.5"/>
        <color rgb="FF000000"/>
        <rFont val="ＭＳ 明朝"/>
        <family val="1"/>
        <charset val="128"/>
      </rPr>
      <t>年漁期</t>
    </r>
    <phoneticPr fontId="2"/>
  </si>
  <si>
    <r>
      <rPr>
        <sz val="12"/>
        <color theme="1"/>
        <rFont val="MS Mincho"/>
        <family val="1"/>
        <charset val="128"/>
      </rPr>
      <t>現状の放流による人工種苗由来の加入尾数は</t>
    </r>
    <r>
      <rPr>
        <sz val="12"/>
        <color theme="1"/>
        <rFont val="Times New Roman"/>
        <family val="1"/>
      </rPr>
      <t>2020</t>
    </r>
    <r>
      <rPr>
        <sz val="12"/>
        <color theme="1"/>
        <rFont val="MS Mincho"/>
        <family val="1"/>
        <charset val="128"/>
      </rPr>
      <t>～</t>
    </r>
    <r>
      <rPr>
        <sz val="12"/>
        <color theme="1"/>
        <rFont val="Times New Roman"/>
        <family val="1"/>
      </rPr>
      <t>2024</t>
    </r>
    <r>
      <rPr>
        <sz val="12"/>
        <color theme="1"/>
        <rFont val="MS Mincho"/>
        <family val="1"/>
        <charset val="128"/>
      </rPr>
      <t>年漁期平均の放流尾数と添加効率の積とした。</t>
    </r>
    <phoneticPr fontId="2"/>
  </si>
  <si>
    <r>
      <t>*</t>
    </r>
    <r>
      <rPr>
        <sz val="12"/>
        <color theme="1"/>
        <rFont val="DFPKyoKaSho-W3"/>
        <family val="1"/>
        <charset val="128"/>
      </rPr>
      <t>合計は</t>
    </r>
    <r>
      <rPr>
        <sz val="12"/>
        <color theme="1"/>
        <rFont val="Times New Roman"/>
        <family val="1"/>
      </rPr>
      <t>2026</t>
    </r>
    <r>
      <rPr>
        <sz val="12"/>
        <color theme="1"/>
        <rFont val="DFPKyoKaSho-W3"/>
        <family val="1"/>
        <charset val="128"/>
      </rPr>
      <t>～</t>
    </r>
    <r>
      <rPr>
        <sz val="12"/>
        <color theme="1"/>
        <rFont val="Times New Roman"/>
        <family val="1"/>
      </rPr>
      <t>2036</t>
    </r>
    <r>
      <rPr>
        <sz val="12"/>
        <color theme="1"/>
        <rFont val="DFPKyoKaSho-W3"/>
        <family val="1"/>
        <charset val="128"/>
      </rPr>
      <t>年漁期の漁獲量の平均値の合計を示す。</t>
    </r>
  </si>
  <si>
    <r>
      <rPr>
        <sz val="12"/>
        <color rgb="FF000000"/>
        <rFont val="MS Mincho"/>
        <family val="1"/>
        <charset val="128"/>
      </rPr>
      <t>合計</t>
    </r>
    <r>
      <rPr>
        <sz val="12"/>
        <color rgb="FF000000"/>
        <rFont val="Times New Roman"/>
        <family val="1"/>
      </rPr>
      <t>*</t>
    </r>
    <phoneticPr fontId="2"/>
  </si>
  <si>
    <t>文字抜け</t>
    <rPh sb="0" eb="3">
      <t>モジヌ</t>
    </rPh>
    <phoneticPr fontId="2"/>
  </si>
  <si>
    <r>
      <t>*</t>
    </r>
    <r>
      <rPr>
        <sz val="12"/>
        <color theme="1"/>
        <rFont val="MS Mincho"/>
        <family val="1"/>
        <charset val="128"/>
      </rPr>
      <t>種苗放流を考慮する場合の人工種苗由来の加入尾数は、</t>
    </r>
    <r>
      <rPr>
        <sz val="12"/>
        <color theme="1"/>
        <rFont val="Times New Roman"/>
        <family val="1"/>
      </rPr>
      <t>2020</t>
    </r>
    <r>
      <rPr>
        <sz val="12"/>
        <color theme="1"/>
        <rFont val="MS Mincho"/>
        <family val="1"/>
        <charset val="128"/>
      </rPr>
      <t>～</t>
    </r>
    <r>
      <rPr>
        <sz val="12"/>
        <color theme="1"/>
        <rFont val="Times New Roman"/>
        <family val="1"/>
      </rPr>
      <t>2024</t>
    </r>
    <r>
      <rPr>
        <sz val="12"/>
        <color theme="1"/>
        <rFont val="MS Mincho"/>
        <family val="1"/>
        <charset val="128"/>
      </rPr>
      <t>年漁期平均放流尾数（</t>
    </r>
    <r>
      <rPr>
        <sz val="12"/>
        <color theme="1"/>
        <rFont val="Times New Roman"/>
        <family val="1"/>
      </rPr>
      <t>53.1</t>
    </r>
    <r>
      <rPr>
        <sz val="12"/>
        <color theme="1"/>
        <rFont val="MS Mincho"/>
        <family val="1"/>
        <charset val="128"/>
      </rPr>
      <t>万尾）と平均添加効率（</t>
    </r>
    <r>
      <rPr>
        <sz val="12"/>
        <color theme="1"/>
        <rFont val="Times New Roman"/>
        <family val="1"/>
      </rPr>
      <t>0.051</t>
    </r>
    <r>
      <rPr>
        <sz val="12"/>
        <color theme="1"/>
        <rFont val="MS Mincho"/>
        <family val="1"/>
        <charset val="128"/>
      </rPr>
      <t>）の積である</t>
    </r>
    <r>
      <rPr>
        <sz val="12"/>
        <color theme="1"/>
        <rFont val="Times New Roman"/>
        <family val="1"/>
      </rPr>
      <t>2.5</t>
    </r>
    <r>
      <rPr>
        <sz val="12"/>
        <color theme="1"/>
        <rFont val="MS Mincho"/>
        <family val="1"/>
        <charset val="128"/>
      </rPr>
      <t>万尾とした。</t>
    </r>
    <phoneticPr fontId="2"/>
  </si>
  <si>
    <r>
      <t>2026</t>
    </r>
    <r>
      <rPr>
        <sz val="12"/>
        <color rgb="FF000000"/>
        <rFont val="MS Mincho"/>
        <family val="1"/>
        <charset val="128"/>
      </rPr>
      <t>年の漁獲量予測平均値
（トン）</t>
    </r>
    <rPh sb="6" eb="9">
      <t>ギョカクリョウ</t>
    </rPh>
    <rPh sb="9" eb="11">
      <t>ヨソク</t>
    </rPh>
    <rPh sb="11" eb="14">
      <t>ヘイ</t>
    </rPh>
    <phoneticPr fontId="2"/>
  </si>
  <si>
    <r>
      <t>2026</t>
    </r>
    <r>
      <rPr>
        <sz val="12"/>
        <color rgb="FF000000"/>
        <rFont val="MS Mincho"/>
        <family val="1"/>
        <charset val="128"/>
      </rPr>
      <t>年の漁獲割合（</t>
    </r>
    <r>
      <rPr>
        <sz val="12"/>
        <color rgb="FF000000"/>
        <rFont val="Times New Roman"/>
        <family val="1"/>
      </rPr>
      <t>%</t>
    </r>
    <r>
      <rPr>
        <sz val="12"/>
        <color rgb="FF000000"/>
        <rFont val="MS Mincho"/>
        <family val="1"/>
        <charset val="128"/>
      </rPr>
      <t>）</t>
    </r>
    <rPh sb="6" eb="10">
      <t>ギョカクワリアイ</t>
    </rPh>
    <phoneticPr fontId="2"/>
  </si>
  <si>
    <r>
      <rPr>
        <sz val="12"/>
        <color theme="1"/>
        <rFont val="MS Mincho"/>
        <family val="1"/>
        <charset val="128"/>
      </rPr>
      <t>現状の放流による人工種苗由来の加入尾数は</t>
    </r>
    <r>
      <rPr>
        <sz val="12"/>
        <color theme="1"/>
        <rFont val="Times New Roman"/>
        <family val="1"/>
      </rPr>
      <t>2020</t>
    </r>
    <r>
      <rPr>
        <sz val="12"/>
        <color theme="1"/>
        <rFont val="MS Mincho"/>
        <family val="1"/>
        <charset val="128"/>
      </rPr>
      <t>～</t>
    </r>
    <r>
      <rPr>
        <sz val="12"/>
        <color theme="1"/>
        <rFont val="Times New Roman"/>
        <family val="1"/>
      </rPr>
      <t>2024</t>
    </r>
    <r>
      <rPr>
        <sz val="12"/>
        <color theme="1"/>
        <rFont val="MS Mincho"/>
        <family val="1"/>
        <charset val="128"/>
      </rPr>
      <t>年漁期平均の放流尾数と添加効率の積とした</t>
    </r>
    <phoneticPr fontId="2"/>
  </si>
  <si>
    <r>
      <t>2026</t>
    </r>
    <r>
      <rPr>
        <sz val="12"/>
        <color rgb="FF000000"/>
        <rFont val="MS Mincho"/>
        <family val="1"/>
        <charset val="128"/>
      </rPr>
      <t>年の漁獲量予測平均値</t>
    </r>
    <rPh sb="6" eb="9">
      <t>ギョカクリョウ</t>
    </rPh>
    <rPh sb="9" eb="11">
      <t>ヨソク</t>
    </rPh>
    <rPh sb="11" eb="14">
      <t>ヘイ</t>
    </rPh>
    <phoneticPr fontId="2"/>
  </si>
  <si>
    <r>
      <rPr>
        <sz val="12"/>
        <color theme="1"/>
        <rFont val="Times New Roman"/>
        <family val="1"/>
      </rPr>
      <t>=</t>
    </r>
    <r>
      <rPr>
        <sz val="12"/>
        <color theme="1"/>
        <rFont val="MS Mincho"/>
        <family val="1"/>
        <charset val="128"/>
      </rPr>
      <t>（</t>
    </r>
    <r>
      <rPr>
        <sz val="12"/>
        <color theme="1"/>
        <rFont val="Times New Roman"/>
        <family val="1"/>
      </rPr>
      <t>0.20, 0.35, 0.23, 0.23</t>
    </r>
    <r>
      <rPr>
        <sz val="12"/>
        <color theme="1"/>
        <rFont val="MS Mincho"/>
        <family val="1"/>
        <charset val="128"/>
      </rPr>
      <t>）</t>
    </r>
    <phoneticPr fontId="2"/>
  </si>
  <si>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</si>
  <si>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</si>
  <si>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t>
    <phoneticPr fontId="2"/>
  </si>
  <si>
    <t>片町太輔・真鍋明弘・八木佑太・金谷彩友美・栗原寛明・澤山周平 (2026) 令和 7（2025）年度トラフグ伊勢・三河湾系群の資源評価. 我が国周辺水域の漁業資源評価. 水産庁・水産研究・教育機構, 東京, 83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</si>
</sst>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_);[Red]\(0.0\)"/>
    <numFmt numFmtId="177" formatCode="#,##0_ "/>
    <numFmt numFmtId="178" formatCode="0.000_ "/>
    <numFmt numFmtId="179" formatCode="0.00_ "/>
    <numFmt numFmtId="180" formatCode="0_);[Red]\(0\)"/>
    <numFmt numFmtId="181" formatCode="#,##0.000_);[Red]\(#,##0.000\)"/>
    <numFmt numFmtId="182" formatCode="0.00_);[Red]\(0.00\)"/>
    <numFmt numFmtId="183" formatCode="0.0_ "/>
    <numFmt numFmtId="184" formatCode="0.0%"/>
    <numFmt numFmtId="185" formatCode="#,##0_);[Red]\(#,##0\)"/>
    <numFmt numFmtId="186" formatCode="0.000_);[Red]\(0.000\)"/>
    <numFmt numFmtId="187" formatCode="0_ "/>
  </numFmts>
  <fonts count="56">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rgb="FF006100"/>
      <name val="游ゴシック"/>
      <family val="2"/>
      <charset val="128"/>
      <scheme val="minor"/>
    </font>
    <font>
      <sz val="12"/>
      <color theme="1"/>
      <name val="游ゴシック"/>
      <family val="2"/>
      <charset val="128"/>
    </font>
    <font>
      <sz val="10.5"/>
      <color theme="1"/>
      <name val="ＭＳ 明朝"/>
      <family val="1"/>
      <charset val="128"/>
    </font>
    <font>
      <sz val="10.5"/>
      <color theme="1"/>
      <name val="Times New Roman"/>
      <family val="1"/>
    </font>
    <font>
      <sz val="12"/>
      <color theme="1"/>
      <name val="ＭＳ 明朝"/>
      <family val="1"/>
      <charset val="128"/>
    </font>
    <font>
      <sz val="12"/>
      <color theme="1"/>
      <name val="Times New Roman"/>
      <family val="1"/>
    </font>
    <font>
      <vertAlign val="superscript"/>
      <sz val="10.5"/>
      <color indexed="8"/>
      <name val="ＭＳ 明朝"/>
      <family val="1"/>
      <charset val="128"/>
    </font>
    <font>
      <sz val="10.5"/>
      <color indexed="8"/>
      <name val="Times New Roman"/>
      <family val="1"/>
    </font>
    <font>
      <sz val="12"/>
      <color indexed="8"/>
      <name val="Times New Roman"/>
      <family val="1"/>
    </font>
    <font>
      <sz val="12"/>
      <color rgb="FF000000"/>
      <name val="Times New Roman"/>
      <family val="1"/>
    </font>
    <font>
      <sz val="10.5"/>
      <color rgb="FF000000"/>
      <name val="Times New Roman"/>
      <family val="1"/>
    </font>
    <font>
      <b/>
      <sz val="11"/>
      <color theme="3"/>
      <name val="游ゴシック"/>
      <family val="2"/>
      <charset val="128"/>
      <scheme val="minor"/>
    </font>
    <font>
      <sz val="6"/>
      <name val="ＭＳ Ｐゴシック"/>
      <family val="2"/>
    </font>
    <font>
      <sz val="12"/>
      <color theme="1"/>
      <name val="MS Mincho"/>
      <family val="3"/>
      <charset val="128"/>
    </font>
    <font>
      <sz val="12"/>
      <name val="MS Mincho"/>
      <family val="3"/>
      <charset val="128"/>
    </font>
    <font>
      <sz val="12"/>
      <name val="Times New Roman"/>
      <family val="1"/>
    </font>
    <font>
      <sz val="12"/>
      <color theme="1"/>
      <name val="Times New Roman"/>
      <family val="3"/>
      <charset val="128"/>
    </font>
    <font>
      <sz val="12"/>
      <color indexed="8"/>
      <name val="MS Mincho"/>
      <family val="3"/>
      <charset val="128"/>
    </font>
    <font>
      <sz val="6"/>
      <name val="ＭＳ Ｐゴシック"/>
      <family val="3"/>
      <charset val="128"/>
    </font>
    <font>
      <sz val="12"/>
      <color rgb="FF000000"/>
      <name val="MS Mincho"/>
      <family val="3"/>
      <charset val="128"/>
    </font>
    <font>
      <sz val="12"/>
      <color theme="1"/>
      <name val="Times New Roman"/>
      <family val="1"/>
      <charset val="128"/>
    </font>
    <font>
      <sz val="12"/>
      <color theme="1"/>
      <name val="游ゴシック"/>
      <family val="1"/>
      <charset val="128"/>
    </font>
    <font>
      <sz val="12"/>
      <color theme="1"/>
      <name val="MS Mincho"/>
      <family val="1"/>
      <charset val="128"/>
    </font>
    <font>
      <sz val="12"/>
      <color theme="1"/>
      <name val="Times New Roman"/>
      <family val="2"/>
      <charset val="128"/>
    </font>
    <font>
      <sz val="12"/>
      <color rgb="FF000000"/>
      <name val="MS Mincho"/>
      <family val="1"/>
      <charset val="128"/>
    </font>
    <font>
      <sz val="12"/>
      <color theme="1"/>
      <name val="ＭＳ Ｐ明朝"/>
      <family val="1"/>
      <charset val="128"/>
    </font>
    <font>
      <sz val="12"/>
      <color rgb="FF000000"/>
      <name val="ＭＳ Ｐ明朝"/>
      <family val="1"/>
      <charset val="128"/>
    </font>
    <font>
      <sz val="12"/>
      <color theme="1"/>
      <name val="Yu Gothic"/>
      <family val="1"/>
      <charset val="128"/>
    </font>
    <font>
      <sz val="10.5"/>
      <color indexed="8"/>
      <name val="MS Mincho"/>
      <family val="1"/>
      <charset val="128"/>
    </font>
    <font>
      <sz val="10.5"/>
      <color rgb="FF000000"/>
      <name val="ＭＳ 明朝"/>
      <family val="1"/>
      <charset val="128"/>
    </font>
    <font>
      <sz val="10.5"/>
      <color rgb="FF000000"/>
      <name val="Times New Roman"/>
      <family val="1"/>
      <charset val="128"/>
    </font>
    <font>
      <vertAlign val="superscript"/>
      <sz val="12"/>
      <color rgb="FF000000"/>
      <name val="Times New Roman"/>
      <family val="1"/>
    </font>
    <font>
      <i/>
      <sz val="12"/>
      <color rgb="FF000000"/>
      <name val="Times New Roman"/>
      <family val="1"/>
    </font>
    <font>
      <i/>
      <vertAlign val="subscript"/>
      <sz val="12"/>
      <color rgb="FF000000"/>
      <name val="Times New Roman"/>
      <family val="1"/>
    </font>
    <font>
      <sz val="12"/>
      <color rgb="FF000000"/>
      <name val="Times New Roman"/>
      <family val="1"/>
      <charset val="128"/>
    </font>
    <font>
      <sz val="10.5"/>
      <name val="Times New Roman"/>
      <family val="1"/>
    </font>
    <font>
      <sz val="12"/>
      <color rgb="FF000000"/>
      <name val="ＭＳ 明朝"/>
      <family val="1"/>
      <charset val="128"/>
    </font>
    <font>
      <sz val="12"/>
      <color rgb="FF000000"/>
      <name val="游ゴシック"/>
      <family val="2"/>
      <charset val="128"/>
    </font>
    <font>
      <sz val="12"/>
      <color rgb="FF000000"/>
      <name val="Times New Roman"/>
      <family val="2"/>
      <charset val="128"/>
    </font>
    <font>
      <sz val="12"/>
      <color theme="1"/>
      <name val="游明朝"/>
      <family val="1"/>
      <charset val="128"/>
    </font>
    <font>
      <b/>
      <sz val="12"/>
      <color rgb="FFFF0000"/>
      <name val="ＭＳ ゴシック"/>
      <family val="3"/>
      <charset val="128"/>
    </font>
    <font>
      <sz val="10.5"/>
      <name val="ＭＳ 明朝"/>
      <family val="1"/>
      <charset val="128"/>
    </font>
    <font>
      <sz val="10.5"/>
      <name val="Yu Gothic"/>
      <family val="1"/>
      <charset val="128"/>
    </font>
    <font>
      <b/>
      <sz val="12"/>
      <color rgb="FF0070C0"/>
      <name val="ＭＳ ゴシック"/>
      <family val="3"/>
      <charset val="128"/>
    </font>
    <font>
      <sz val="12"/>
      <color theme="4"/>
      <name val="Times New Roman"/>
      <family val="1"/>
    </font>
    <font>
      <sz val="12"/>
      <color rgb="FFFF0000"/>
      <name val="Times New Roman"/>
      <family val="1"/>
    </font>
    <font>
      <sz val="10.5"/>
      <name val="MS Mincho"/>
      <family val="1"/>
      <charset val="128"/>
    </font>
    <font>
      <sz val="10.5"/>
      <name val="MS Mincho"/>
      <family val="3"/>
      <charset val="128"/>
    </font>
    <font>
      <b/>
      <sz val="10.5"/>
      <color rgb="FF0070C0"/>
      <name val="ＭＳ ゴシック"/>
      <family val="3"/>
      <charset val="128"/>
    </font>
    <font>
      <sz val="12"/>
      <color theme="1"/>
      <name val="DFPKyoKaSho-W3"/>
      <family val="1"/>
      <charset val="128"/>
    </font>
    <font>
      <sz val="10.5"/>
      <color theme="1"/>
      <name val="ＭＳ Ｐ明朝"/>
      <family val="1"/>
      <charset val="128"/>
    </font>
    <font>
      <sz val="11"/>
      <color theme="1"/>
      <name val="Times New Roman"/>
      <family val="1"/>
    </font>
  </fonts>
  <fills count="242">
    <fill>
      <patternFill patternType="none"/>
    </fill>
    <fill>
      <patternFill patternType="gray125"/>
    </fill>
    <fill>
      <patternFill patternType="solid">
        <fgColor rgb="FFD9D9D9"/>
        <bgColor indexed="64"/>
      </patternFill>
    </fill>
    <fill>
      <patternFill patternType="solid">
        <fgColor rgb="FFBFBFBF"/>
        <bgColor indexed="64"/>
      </patternFill>
    </fill>
    <fill>
      <patternFill patternType="solid">
        <fgColor rgb="FFFFFFFF"/>
        <bgColor indexed="64"/>
      </patternFill>
    </fill>
    <fill>
      <patternFill patternType="solid">
        <fgColor rgb="FFFFC000"/>
        <bgColor indexed="64"/>
      </patternFill>
    </fill>
    <fill>
      <patternFill patternType="solid">
        <fgColor rgb="FFFFE48F"/>
        <bgColor indexed="64"/>
      </patternFill>
    </fill>
    <fill>
      <patternFill patternType="solid">
        <fgColor rgb="FFFFE492"/>
        <bgColor indexed="64"/>
      </patternFill>
    </fill>
    <fill>
      <patternFill patternType="solid">
        <fgColor rgb="FFFFE594"/>
        <bgColor indexed="64"/>
      </patternFill>
    </fill>
    <fill>
      <patternFill patternType="solid">
        <fgColor rgb="FFFFE697"/>
        <bgColor indexed="64"/>
      </patternFill>
    </fill>
    <fill>
      <patternFill patternType="solid">
        <fgColor rgb="FFFFD861"/>
        <bgColor indexed="64"/>
      </patternFill>
    </fill>
    <fill>
      <patternFill patternType="solid">
        <fgColor rgb="FFFFD75C"/>
        <bgColor indexed="64"/>
      </patternFill>
    </fill>
    <fill>
      <patternFill patternType="solid">
        <fgColor rgb="FFFFD75A"/>
        <bgColor indexed="64"/>
      </patternFill>
    </fill>
    <fill>
      <patternFill patternType="solid">
        <fgColor rgb="FFFFD657"/>
        <bgColor indexed="64"/>
      </patternFill>
    </fill>
    <fill>
      <patternFill patternType="solid">
        <fgColor rgb="FFFFD555"/>
        <bgColor indexed="64"/>
      </patternFill>
    </fill>
    <fill>
      <patternFill patternType="solid">
        <fgColor rgb="FFFFCE36"/>
        <bgColor indexed="64"/>
      </patternFill>
    </fill>
    <fill>
      <patternFill patternType="solid">
        <fgColor rgb="FFFFCD33"/>
        <bgColor indexed="64"/>
      </patternFill>
    </fill>
    <fill>
      <patternFill patternType="solid">
        <fgColor rgb="FFFFCC2E"/>
        <bgColor indexed="64"/>
      </patternFill>
    </fill>
    <fill>
      <patternFill patternType="solid">
        <fgColor rgb="FFFFCB29"/>
        <bgColor indexed="64"/>
      </patternFill>
    </fill>
    <fill>
      <patternFill patternType="solid">
        <fgColor rgb="FFFFC924"/>
        <bgColor indexed="64"/>
      </patternFill>
    </fill>
    <fill>
      <patternFill patternType="solid">
        <fgColor rgb="FFFFC922"/>
        <bgColor indexed="64"/>
      </patternFill>
    </fill>
    <fill>
      <patternFill patternType="solid">
        <fgColor rgb="FFFFC81F"/>
        <bgColor indexed="64"/>
      </patternFill>
    </fill>
    <fill>
      <patternFill patternType="solid">
        <fgColor rgb="FFFFC617"/>
        <bgColor indexed="64"/>
      </patternFill>
    </fill>
    <fill>
      <patternFill patternType="solid">
        <fgColor rgb="FFFFC615"/>
        <bgColor indexed="64"/>
      </patternFill>
    </fill>
    <fill>
      <patternFill patternType="solid">
        <fgColor rgb="FFFFC410"/>
        <bgColor indexed="64"/>
      </patternFill>
    </fill>
    <fill>
      <patternFill patternType="solid">
        <fgColor rgb="FFFFC40D"/>
        <bgColor indexed="64"/>
      </patternFill>
    </fill>
    <fill>
      <patternFill patternType="solid">
        <fgColor rgb="FFFFC30B"/>
        <bgColor indexed="64"/>
      </patternFill>
    </fill>
    <fill>
      <patternFill patternType="solid">
        <fgColor rgb="FFFFC208"/>
        <bgColor indexed="64"/>
      </patternFill>
    </fill>
    <fill>
      <patternFill patternType="solid">
        <fgColor rgb="FFFFC206"/>
        <bgColor indexed="64"/>
      </patternFill>
    </fill>
    <fill>
      <patternFill patternType="solid">
        <fgColor rgb="FFFFC103"/>
        <bgColor indexed="64"/>
      </patternFill>
    </fill>
    <fill>
      <patternFill patternType="solid">
        <fgColor rgb="FFFFE288"/>
        <bgColor indexed="64"/>
      </patternFill>
    </fill>
    <fill>
      <patternFill patternType="solid">
        <fgColor rgb="FFFFCE39"/>
        <bgColor indexed="64"/>
      </patternFill>
    </fill>
    <fill>
      <patternFill patternType="solid">
        <fgColor rgb="FFFFCB2C"/>
        <bgColor indexed="64"/>
      </patternFill>
    </fill>
    <fill>
      <patternFill patternType="solid">
        <fgColor rgb="FFFFC71D"/>
        <bgColor indexed="64"/>
      </patternFill>
    </fill>
    <fill>
      <patternFill patternType="solid">
        <fgColor rgb="FFFFC71A"/>
        <bgColor indexed="64"/>
      </patternFill>
    </fill>
    <fill>
      <patternFill patternType="solid">
        <fgColor rgb="FFFCFEFF"/>
        <bgColor indexed="64"/>
      </patternFill>
    </fill>
    <fill>
      <patternFill patternType="solid">
        <fgColor rgb="FFEBF9FE"/>
        <bgColor indexed="64"/>
      </patternFill>
    </fill>
    <fill>
      <patternFill patternType="solid">
        <fgColor rgb="FFF5FCFF"/>
        <bgColor indexed="64"/>
      </patternFill>
    </fill>
    <fill>
      <patternFill patternType="solid">
        <fgColor rgb="FFF8FDFF"/>
        <bgColor indexed="64"/>
      </patternFill>
    </fill>
    <fill>
      <patternFill patternType="solid">
        <fgColor rgb="FFF9FDFF"/>
        <bgColor indexed="64"/>
      </patternFill>
    </fill>
    <fill>
      <patternFill patternType="solid">
        <fgColor rgb="FFF9FEFF"/>
        <bgColor indexed="64"/>
      </patternFill>
    </fill>
    <fill>
      <patternFill patternType="solid">
        <fgColor rgb="FFF3FCFF"/>
        <bgColor indexed="64"/>
      </patternFill>
    </fill>
    <fill>
      <patternFill patternType="solid">
        <fgColor rgb="FFF4FCFF"/>
        <bgColor indexed="64"/>
      </patternFill>
    </fill>
    <fill>
      <patternFill patternType="solid">
        <fgColor rgb="FFF2FBFF"/>
        <bgColor indexed="64"/>
      </patternFill>
    </fill>
    <fill>
      <patternFill patternType="solid">
        <fgColor rgb="FFF1FBFF"/>
        <bgColor indexed="64"/>
      </patternFill>
    </fill>
    <fill>
      <patternFill patternType="solid">
        <fgColor rgb="FFF0FBFF"/>
        <bgColor indexed="64"/>
      </patternFill>
    </fill>
    <fill>
      <patternFill patternType="solid">
        <fgColor rgb="FFEDFAFE"/>
        <bgColor indexed="64"/>
      </patternFill>
    </fill>
    <fill>
      <patternFill patternType="solid">
        <fgColor rgb="FFEAF9FE"/>
        <bgColor indexed="64"/>
      </patternFill>
    </fill>
    <fill>
      <patternFill patternType="solid">
        <fgColor rgb="FFE9F9FE"/>
        <bgColor indexed="64"/>
      </patternFill>
    </fill>
    <fill>
      <patternFill patternType="solid">
        <fgColor rgb="FFE9F8FE"/>
        <bgColor indexed="64"/>
      </patternFill>
    </fill>
    <fill>
      <patternFill patternType="solid">
        <fgColor rgb="FFE8F8FE"/>
        <bgColor indexed="64"/>
      </patternFill>
    </fill>
    <fill>
      <patternFill patternType="solid">
        <fgColor rgb="FFEFFAFF"/>
        <bgColor indexed="64"/>
      </patternFill>
    </fill>
    <fill>
      <patternFill patternType="solid">
        <fgColor rgb="FFE5F7FE"/>
        <bgColor indexed="64"/>
      </patternFill>
    </fill>
    <fill>
      <patternFill patternType="solid">
        <fgColor rgb="FFE2F6FE"/>
        <bgColor indexed="64"/>
      </patternFill>
    </fill>
    <fill>
      <patternFill patternType="solid">
        <fgColor rgb="FFE0F6FE"/>
        <bgColor indexed="64"/>
      </patternFill>
    </fill>
    <fill>
      <patternFill patternType="solid">
        <fgColor rgb="FFDFF5FE"/>
        <bgColor indexed="64"/>
      </patternFill>
    </fill>
    <fill>
      <patternFill patternType="solid">
        <fgColor rgb="FFDEF5FE"/>
        <bgColor indexed="64"/>
      </patternFill>
    </fill>
    <fill>
      <patternFill patternType="solid">
        <fgColor rgb="FFDDF5FD"/>
        <bgColor indexed="64"/>
      </patternFill>
    </fill>
    <fill>
      <patternFill patternType="solid">
        <fgColor rgb="FFE6F8FE"/>
        <bgColor indexed="64"/>
      </patternFill>
    </fill>
    <fill>
      <patternFill patternType="solid">
        <fgColor rgb="FFD8F3FD"/>
        <bgColor indexed="64"/>
      </patternFill>
    </fill>
    <fill>
      <patternFill patternType="solid">
        <fgColor rgb="FFD5F2FD"/>
        <bgColor indexed="64"/>
      </patternFill>
    </fill>
    <fill>
      <patternFill patternType="solid">
        <fgColor rgb="FFD3F2FD"/>
        <bgColor indexed="64"/>
      </patternFill>
    </fill>
    <fill>
      <patternFill patternType="solid">
        <fgColor rgb="FFD1F1FD"/>
        <bgColor indexed="64"/>
      </patternFill>
    </fill>
    <fill>
      <patternFill patternType="solid">
        <fgColor rgb="FFD0F1FD"/>
        <bgColor indexed="64"/>
      </patternFill>
    </fill>
    <fill>
      <patternFill patternType="solid">
        <fgColor rgb="FFCFF1FD"/>
        <bgColor indexed="64"/>
      </patternFill>
    </fill>
    <fill>
      <patternFill patternType="solid">
        <fgColor rgb="FFD4F2FD"/>
        <bgColor indexed="64"/>
      </patternFill>
    </fill>
    <fill>
      <patternFill patternType="solid">
        <fgColor rgb="FFCDF0FD"/>
        <bgColor indexed="64"/>
      </patternFill>
    </fill>
    <fill>
      <patternFill patternType="solid">
        <fgColor rgb="FFC7EEFC"/>
        <bgColor indexed="64"/>
      </patternFill>
    </fill>
    <fill>
      <patternFill patternType="solid">
        <fgColor rgb="FFC5EDFC"/>
        <bgColor indexed="64"/>
      </patternFill>
    </fill>
    <fill>
      <patternFill patternType="solid">
        <fgColor rgb="FFC2ECFC"/>
        <bgColor indexed="64"/>
      </patternFill>
    </fill>
    <fill>
      <patternFill patternType="solid">
        <fgColor rgb="FFC0ECFC"/>
        <bgColor indexed="64"/>
      </patternFill>
    </fill>
    <fill>
      <patternFill patternType="solid">
        <fgColor rgb="FFBFECFC"/>
        <bgColor indexed="64"/>
      </patternFill>
    </fill>
    <fill>
      <patternFill patternType="solid">
        <fgColor rgb="FFBFEBFC"/>
        <bgColor indexed="64"/>
      </patternFill>
    </fill>
    <fill>
      <patternFill patternType="solid">
        <fgColor rgb="FFBDEBFC"/>
        <bgColor indexed="64"/>
      </patternFill>
    </fill>
    <fill>
      <patternFill patternType="solid">
        <fgColor rgb="FFDAF4FD"/>
        <bgColor indexed="64"/>
      </patternFill>
    </fill>
    <fill>
      <patternFill patternType="solid">
        <fgColor rgb="FFCAEFFC"/>
        <bgColor indexed="64"/>
      </patternFill>
    </fill>
    <fill>
      <patternFill patternType="solid">
        <fgColor rgb="FFB8E9FB"/>
        <bgColor indexed="64"/>
      </patternFill>
    </fill>
    <fill>
      <patternFill patternType="solid">
        <fgColor rgb="FFB3E8FB"/>
        <bgColor indexed="64"/>
      </patternFill>
    </fill>
    <fill>
      <patternFill patternType="solid">
        <fgColor rgb="FFB0E7FB"/>
        <bgColor indexed="64"/>
      </patternFill>
    </fill>
    <fill>
      <patternFill patternType="solid">
        <fgColor rgb="FFADE6FB"/>
        <bgColor indexed="64"/>
      </patternFill>
    </fill>
    <fill>
      <patternFill patternType="solid">
        <fgColor rgb="FFABE5FB"/>
        <bgColor indexed="64"/>
      </patternFill>
    </fill>
    <fill>
      <patternFill patternType="solid">
        <fgColor rgb="FFA8E4FA"/>
        <bgColor indexed="64"/>
      </patternFill>
    </fill>
    <fill>
      <patternFill patternType="solid">
        <fgColor rgb="FFE7F8FE"/>
        <bgColor indexed="64"/>
      </patternFill>
    </fill>
    <fill>
      <patternFill patternType="solid">
        <fgColor rgb="FFA6E4FA"/>
        <bgColor indexed="64"/>
      </patternFill>
    </fill>
    <fill>
      <patternFill patternType="solid">
        <fgColor rgb="FF9FE2FA"/>
        <bgColor indexed="64"/>
      </patternFill>
    </fill>
    <fill>
      <patternFill patternType="solid">
        <fgColor rgb="FF99E0F9"/>
        <bgColor indexed="64"/>
      </patternFill>
    </fill>
    <fill>
      <patternFill patternType="solid">
        <fgColor rgb="FF96DFF9"/>
        <bgColor indexed="64"/>
      </patternFill>
    </fill>
    <fill>
      <patternFill patternType="solid">
        <fgColor rgb="FF93DEF9"/>
        <bgColor indexed="64"/>
      </patternFill>
    </fill>
    <fill>
      <patternFill patternType="solid">
        <fgColor rgb="FF92DDF9"/>
        <bgColor indexed="64"/>
      </patternFill>
    </fill>
    <fill>
      <patternFill patternType="solid">
        <fgColor rgb="FFB2E7FB"/>
        <bgColor indexed="64"/>
      </patternFill>
    </fill>
    <fill>
      <patternFill patternType="solid">
        <fgColor rgb="FF9EE1FA"/>
        <bgColor indexed="64"/>
      </patternFill>
    </fill>
    <fill>
      <patternFill patternType="solid">
        <fgColor rgb="FF90DDF9"/>
        <bgColor indexed="64"/>
      </patternFill>
    </fill>
    <fill>
      <patternFill patternType="solid">
        <fgColor rgb="FF87DAF8"/>
        <bgColor indexed="64"/>
      </patternFill>
    </fill>
    <fill>
      <patternFill patternType="solid">
        <fgColor rgb="FF7FD8F8"/>
        <bgColor indexed="64"/>
      </patternFill>
    </fill>
    <fill>
      <patternFill patternType="solid">
        <fgColor rgb="FF79D6F8"/>
        <bgColor indexed="64"/>
      </patternFill>
    </fill>
    <fill>
      <patternFill patternType="solid">
        <fgColor rgb="FF75D5F7"/>
        <bgColor indexed="64"/>
      </patternFill>
    </fill>
    <fill>
      <patternFill patternType="solid">
        <fgColor rgb="FF72D4F7"/>
        <bgColor indexed="64"/>
      </patternFill>
    </fill>
    <fill>
      <patternFill patternType="solid">
        <fgColor rgb="FF6AD1F7"/>
        <bgColor indexed="64"/>
      </patternFill>
    </fill>
    <fill>
      <patternFill patternType="solid">
        <fgColor rgb="FFA3E3FA"/>
        <bgColor indexed="64"/>
      </patternFill>
    </fill>
    <fill>
      <patternFill patternType="solid">
        <fgColor rgb="FF8ADBF9"/>
        <bgColor indexed="64"/>
      </patternFill>
    </fill>
    <fill>
      <patternFill patternType="solid">
        <fgColor rgb="FF77D5F7"/>
        <bgColor indexed="64"/>
      </patternFill>
    </fill>
    <fill>
      <patternFill patternType="solid">
        <fgColor rgb="FF5ECEF6"/>
        <bgColor indexed="64"/>
      </patternFill>
    </fill>
    <fill>
      <patternFill patternType="solid">
        <fgColor rgb="FF56CBF6"/>
        <bgColor indexed="64"/>
      </patternFill>
    </fill>
    <fill>
      <patternFill patternType="solid">
        <fgColor rgb="FF50C9F5"/>
        <bgColor indexed="64"/>
      </patternFill>
    </fill>
    <fill>
      <patternFill patternType="solid">
        <fgColor rgb="FFBCEBFC"/>
        <bgColor indexed="64"/>
      </patternFill>
    </fill>
    <fill>
      <patternFill patternType="solid">
        <fgColor rgb="FF73D4F7"/>
        <bgColor indexed="64"/>
      </patternFill>
    </fill>
    <fill>
      <patternFill patternType="solid">
        <fgColor rgb="FF5ACCF6"/>
        <bgColor indexed="64"/>
      </patternFill>
    </fill>
    <fill>
      <patternFill patternType="solid">
        <fgColor rgb="FF47C6F5"/>
        <bgColor indexed="64"/>
      </patternFill>
    </fill>
    <fill>
      <patternFill patternType="solid">
        <fgColor rgb="FF37C1F4"/>
        <bgColor indexed="64"/>
      </patternFill>
    </fill>
    <fill>
      <patternFill patternType="solid">
        <fgColor rgb="FF2BBEF3"/>
        <bgColor indexed="64"/>
      </patternFill>
    </fill>
    <fill>
      <patternFill patternType="solid">
        <fgColor rgb="FF21BBF2"/>
        <bgColor indexed="64"/>
      </patternFill>
    </fill>
    <fill>
      <patternFill patternType="solid">
        <fgColor rgb="FFF7FDFF"/>
        <bgColor indexed="64"/>
      </patternFill>
    </fill>
    <fill>
      <patternFill patternType="solid">
        <fgColor rgb="FFFAFEFF"/>
        <bgColor indexed="64"/>
      </patternFill>
    </fill>
    <fill>
      <patternFill patternType="solid">
        <fgColor rgb="FFFDFFFF"/>
        <bgColor indexed="64"/>
      </patternFill>
    </fill>
    <fill>
      <patternFill patternType="solid">
        <fgColor rgb="FFF6FDFF"/>
        <bgColor indexed="64"/>
      </patternFill>
    </fill>
    <fill>
      <patternFill patternType="solid">
        <fgColor rgb="FFEEFAFE"/>
        <bgColor indexed="64"/>
      </patternFill>
    </fill>
    <fill>
      <patternFill patternType="solid">
        <fgColor rgb="FFECF9FE"/>
        <bgColor indexed="64"/>
      </patternFill>
    </fill>
    <fill>
      <patternFill patternType="solid">
        <fgColor rgb="FFE3F7FE"/>
        <bgColor indexed="64"/>
      </patternFill>
    </fill>
    <fill>
      <patternFill patternType="solid">
        <fgColor rgb="FFE1F6FE"/>
        <bgColor indexed="64"/>
      </patternFill>
    </fill>
    <fill>
      <patternFill patternType="solid">
        <fgColor rgb="FFD7F3FD"/>
        <bgColor indexed="64"/>
      </patternFill>
    </fill>
    <fill>
      <patternFill patternType="solid">
        <fgColor rgb="FFD6F3FD"/>
        <bgColor indexed="64"/>
      </patternFill>
    </fill>
    <fill>
      <patternFill patternType="solid">
        <fgColor rgb="FFDBF4FD"/>
        <bgColor indexed="64"/>
      </patternFill>
    </fill>
    <fill>
      <patternFill patternType="solid">
        <fgColor rgb="FFCBEFFC"/>
        <bgColor indexed="64"/>
      </patternFill>
    </fill>
    <fill>
      <patternFill patternType="solid">
        <fgColor rgb="FFC9EFFC"/>
        <bgColor indexed="64"/>
      </patternFill>
    </fill>
    <fill>
      <patternFill patternType="solid">
        <fgColor rgb="FFC9EEFC"/>
        <bgColor indexed="64"/>
      </patternFill>
    </fill>
    <fill>
      <patternFill patternType="solid">
        <fgColor rgb="FFC3EDFC"/>
        <bgColor indexed="64"/>
      </patternFill>
    </fill>
    <fill>
      <patternFill patternType="solid">
        <fgColor rgb="FFBAEAFB"/>
        <bgColor indexed="64"/>
      </patternFill>
    </fill>
    <fill>
      <patternFill patternType="solid">
        <fgColor rgb="FFB9EAFB"/>
        <bgColor indexed="64"/>
      </patternFill>
    </fill>
    <fill>
      <patternFill patternType="solid">
        <fgColor rgb="FFDCF5FD"/>
        <bgColor indexed="64"/>
      </patternFill>
    </fill>
    <fill>
      <patternFill patternType="solid">
        <fgColor rgb="FFB4E8FB"/>
        <bgColor indexed="64"/>
      </patternFill>
    </fill>
    <fill>
      <patternFill patternType="solid">
        <fgColor rgb="FFAFE7FB"/>
        <bgColor indexed="64"/>
      </patternFill>
    </fill>
    <fill>
      <patternFill patternType="solid">
        <fgColor rgb="FF9CE1FA"/>
        <bgColor indexed="64"/>
      </patternFill>
    </fill>
    <fill>
      <patternFill patternType="solid">
        <fgColor rgb="FF8FDDF9"/>
        <bgColor indexed="64"/>
      </patternFill>
    </fill>
    <fill>
      <patternFill patternType="solid">
        <fgColor rgb="FF9FE1FA"/>
        <bgColor indexed="64"/>
      </patternFill>
    </fill>
    <fill>
      <patternFill patternType="solid">
        <fgColor rgb="FF85D9F8"/>
        <bgColor indexed="64"/>
      </patternFill>
    </fill>
    <fill>
      <patternFill patternType="solid">
        <fgColor rgb="FF7CD7F8"/>
        <bgColor indexed="64"/>
      </patternFill>
    </fill>
    <fill>
      <patternFill patternType="solid">
        <fgColor rgb="FF76D5F7"/>
        <bgColor indexed="64"/>
      </patternFill>
    </fill>
    <fill>
      <patternFill patternType="solid">
        <fgColor rgb="FF8CDCF9"/>
        <bgColor indexed="64"/>
      </patternFill>
    </fill>
    <fill>
      <patternFill patternType="solid">
        <fgColor rgb="FF78D6F8"/>
        <bgColor indexed="64"/>
      </patternFill>
    </fill>
    <fill>
      <patternFill patternType="solid">
        <fgColor rgb="FF69D1F7"/>
        <bgColor indexed="64"/>
      </patternFill>
    </fill>
    <fill>
      <patternFill patternType="solid">
        <fgColor rgb="FF5ECDF6"/>
        <bgColor indexed="64"/>
      </patternFill>
    </fill>
    <fill>
      <patternFill patternType="solid">
        <fgColor rgb="FF55CBF5"/>
        <bgColor indexed="64"/>
      </patternFill>
    </fill>
    <fill>
      <patternFill patternType="solid">
        <fgColor rgb="FF4FC9F5"/>
        <bgColor indexed="64"/>
      </patternFill>
    </fill>
    <fill>
      <patternFill patternType="solid">
        <fgColor rgb="FFC2EDFC"/>
        <bgColor indexed="64"/>
      </patternFill>
    </fill>
    <fill>
      <patternFill patternType="solid">
        <fgColor rgb="FF98DFF9"/>
        <bgColor indexed="64"/>
      </patternFill>
    </fill>
    <fill>
      <patternFill patternType="solid">
        <fgColor rgb="FF5CCDF6"/>
        <bgColor indexed="64"/>
      </patternFill>
    </fill>
    <fill>
      <patternFill patternType="solid">
        <fgColor rgb="FF49C7F5"/>
        <bgColor indexed="64"/>
      </patternFill>
    </fill>
    <fill>
      <patternFill patternType="solid">
        <fgColor rgb="FF39C2F4"/>
        <bgColor indexed="64"/>
      </patternFill>
    </fill>
    <fill>
      <patternFill patternType="solid">
        <fgColor rgb="FF2CBEF3"/>
        <bgColor indexed="64"/>
      </patternFill>
    </fill>
    <fill>
      <patternFill patternType="solid">
        <fgColor rgb="FF22BBF2"/>
        <bgColor indexed="64"/>
      </patternFill>
    </fill>
    <fill>
      <patternFill patternType="solid">
        <fgColor rgb="FF93D151"/>
        <bgColor indexed="64"/>
      </patternFill>
    </fill>
    <fill>
      <patternFill patternType="solid">
        <fgColor rgb="FF97D257"/>
        <bgColor indexed="64"/>
      </patternFill>
    </fill>
    <fill>
      <patternFill patternType="solid">
        <fgColor rgb="FF98D35A"/>
        <bgColor indexed="64"/>
      </patternFill>
    </fill>
    <fill>
      <patternFill patternType="solid">
        <fgColor rgb="FF99D35B"/>
        <bgColor indexed="64"/>
      </patternFill>
    </fill>
    <fill>
      <patternFill patternType="solid">
        <fgColor rgb="FF9AD45C"/>
        <bgColor indexed="64"/>
      </patternFill>
    </fill>
    <fill>
      <patternFill patternType="solid">
        <fgColor rgb="FF99D35C"/>
        <bgColor indexed="64"/>
      </patternFill>
    </fill>
    <fill>
      <patternFill patternType="solid">
        <fgColor rgb="FF92D050"/>
        <bgColor indexed="64"/>
      </patternFill>
    </fill>
    <fill>
      <patternFill patternType="solid">
        <fgColor rgb="FF9BD45F"/>
        <bgColor indexed="64"/>
      </patternFill>
    </fill>
    <fill>
      <patternFill patternType="solid">
        <fgColor rgb="FF9CD560"/>
        <bgColor indexed="64"/>
      </patternFill>
    </fill>
    <fill>
      <patternFill patternType="solid">
        <fgColor rgb="FF9CD45F"/>
        <bgColor indexed="64"/>
      </patternFill>
    </fill>
    <fill>
      <patternFill patternType="solid">
        <fgColor rgb="FF9BD45E"/>
        <bgColor indexed="64"/>
      </patternFill>
    </fill>
    <fill>
      <patternFill patternType="solid">
        <fgColor rgb="FF9AD45D"/>
        <bgColor indexed="64"/>
      </patternFill>
    </fill>
    <fill>
      <patternFill patternType="solid">
        <fgColor rgb="FF94D154"/>
        <bgColor indexed="64"/>
      </patternFill>
    </fill>
    <fill>
      <patternFill patternType="solid">
        <fgColor rgb="FFA5D86E"/>
        <bgColor indexed="64"/>
      </patternFill>
    </fill>
    <fill>
      <patternFill patternType="solid">
        <fgColor rgb="FFA2D76A"/>
        <bgColor indexed="64"/>
      </patternFill>
    </fill>
    <fill>
      <patternFill patternType="solid">
        <fgColor rgb="FFA0D666"/>
        <bgColor indexed="64"/>
      </patternFill>
    </fill>
    <fill>
      <patternFill patternType="solid">
        <fgColor rgb="FF9ED563"/>
        <bgColor indexed="64"/>
      </patternFill>
    </fill>
    <fill>
      <patternFill patternType="solid">
        <fgColor rgb="FF9DD561"/>
        <bgColor indexed="64"/>
      </patternFill>
    </fill>
    <fill>
      <patternFill patternType="solid">
        <fgColor rgb="FF9CD55F"/>
        <bgColor indexed="64"/>
      </patternFill>
    </fill>
    <fill>
      <patternFill patternType="solid">
        <fgColor rgb="FF97D358"/>
        <bgColor indexed="64"/>
      </patternFill>
    </fill>
    <fill>
      <patternFill patternType="solid">
        <fgColor rgb="FFAADA76"/>
        <bgColor indexed="64"/>
      </patternFill>
    </fill>
    <fill>
      <patternFill patternType="solid">
        <fgColor rgb="FFA5D96F"/>
        <bgColor indexed="64"/>
      </patternFill>
    </fill>
    <fill>
      <patternFill patternType="solid">
        <fgColor rgb="FFA0D667"/>
        <bgColor indexed="64"/>
      </patternFill>
    </fill>
    <fill>
      <patternFill patternType="solid">
        <fgColor rgb="FF9FD664"/>
        <bgColor indexed="64"/>
      </patternFill>
    </fill>
    <fill>
      <patternFill patternType="solid">
        <fgColor rgb="FF9DD562"/>
        <bgColor indexed="64"/>
      </patternFill>
    </fill>
    <fill>
      <patternFill patternType="solid">
        <fgColor rgb="FF9CD561"/>
        <bgColor indexed="64"/>
      </patternFill>
    </fill>
    <fill>
      <patternFill patternType="solid">
        <fgColor rgb="FFB9E18E"/>
        <bgColor indexed="64"/>
      </patternFill>
    </fill>
    <fill>
      <patternFill patternType="solid">
        <fgColor rgb="FFB2DE83"/>
        <bgColor indexed="64"/>
      </patternFill>
    </fill>
    <fill>
      <patternFill patternType="solid">
        <fgColor rgb="FFACDC7A"/>
        <bgColor indexed="64"/>
      </patternFill>
    </fill>
    <fill>
      <patternFill patternType="solid">
        <fgColor rgb="FFA8DA73"/>
        <bgColor indexed="64"/>
      </patternFill>
    </fill>
    <fill>
      <patternFill patternType="solid">
        <fgColor rgb="FFA5D96E"/>
        <bgColor indexed="64"/>
      </patternFill>
    </fill>
    <fill>
      <patternFill patternType="solid">
        <fgColor rgb="FFA3D86B"/>
        <bgColor indexed="64"/>
      </patternFill>
    </fill>
    <fill>
      <patternFill patternType="solid">
        <fgColor rgb="FFA2D769"/>
        <bgColor indexed="64"/>
      </patternFill>
    </fill>
    <fill>
      <patternFill patternType="solid">
        <fgColor rgb="FFA1D768"/>
        <bgColor indexed="64"/>
      </patternFill>
    </fill>
    <fill>
      <patternFill patternType="solid">
        <fgColor rgb="FFA1D767"/>
        <bgColor indexed="64"/>
      </patternFill>
    </fill>
    <fill>
      <patternFill patternType="solid">
        <fgColor rgb="FF9FD665"/>
        <bgColor indexed="64"/>
      </patternFill>
    </fill>
    <fill>
      <patternFill patternType="solid">
        <fgColor rgb="FFBBE292"/>
        <bgColor indexed="64"/>
      </patternFill>
    </fill>
    <fill>
      <patternFill patternType="solid">
        <fgColor rgb="FFB4DF87"/>
        <bgColor indexed="64"/>
      </patternFill>
    </fill>
    <fill>
      <patternFill patternType="solid">
        <fgColor rgb="FFAFDD7E"/>
        <bgColor indexed="64"/>
      </patternFill>
    </fill>
    <fill>
      <patternFill patternType="solid">
        <fgColor rgb="FFACDB79"/>
        <bgColor indexed="64"/>
      </patternFill>
    </fill>
    <fill>
      <patternFill patternType="solid">
        <fgColor rgb="FFA9DA75"/>
        <bgColor indexed="64"/>
      </patternFill>
    </fill>
    <fill>
      <patternFill patternType="solid">
        <fgColor rgb="FFA7D971"/>
        <bgColor indexed="64"/>
      </patternFill>
    </fill>
    <fill>
      <patternFill patternType="solid">
        <fgColor rgb="FFA6D970"/>
        <bgColor indexed="64"/>
      </patternFill>
    </fill>
    <fill>
      <patternFill patternType="solid">
        <fgColor rgb="FFA4D86D"/>
        <bgColor indexed="64"/>
      </patternFill>
    </fill>
    <fill>
      <patternFill patternType="solid">
        <fgColor rgb="FFA7D972"/>
        <bgColor indexed="64"/>
      </patternFill>
    </fill>
    <fill>
      <patternFill patternType="solid">
        <fgColor rgb="FFCEEAB0"/>
        <bgColor indexed="64"/>
      </patternFill>
    </fill>
    <fill>
      <patternFill patternType="solid">
        <fgColor rgb="FFC6E7A3"/>
        <bgColor indexed="64"/>
      </patternFill>
    </fill>
    <fill>
      <patternFill patternType="solid">
        <fgColor rgb="FFBFE497"/>
        <bgColor indexed="64"/>
      </patternFill>
    </fill>
    <fill>
      <patternFill patternType="solid">
        <fgColor rgb="FFB5DF88"/>
        <bgColor indexed="64"/>
      </patternFill>
    </fill>
    <fill>
      <patternFill patternType="solid">
        <fgColor rgb="FFB0DD80"/>
        <bgColor indexed="64"/>
      </patternFill>
    </fill>
    <fill>
      <patternFill patternType="solid">
        <fgColor rgb="FFAEDC7D"/>
        <bgColor indexed="64"/>
      </patternFill>
    </fill>
    <fill>
      <patternFill patternType="solid">
        <fgColor rgb="FFADDC7B"/>
        <bgColor indexed="64"/>
      </patternFill>
    </fill>
    <fill>
      <patternFill patternType="solid">
        <fgColor rgb="FFB1DD81"/>
        <bgColor indexed="64"/>
      </patternFill>
    </fill>
    <fill>
      <patternFill patternType="solid">
        <fgColor rgb="FFD2ECB6"/>
        <bgColor indexed="64"/>
      </patternFill>
    </fill>
    <fill>
      <patternFill patternType="solid">
        <fgColor rgb="FFCBE9AB"/>
        <bgColor indexed="64"/>
      </patternFill>
    </fill>
    <fill>
      <patternFill patternType="solid">
        <fgColor rgb="FFC5E6A1"/>
        <bgColor indexed="64"/>
      </patternFill>
    </fill>
    <fill>
      <patternFill patternType="solid">
        <fgColor rgb="FFC1E59B"/>
        <bgColor indexed="64"/>
      </patternFill>
    </fill>
    <fill>
      <patternFill patternType="solid">
        <fgColor rgb="FFBEE396"/>
        <bgColor indexed="64"/>
      </patternFill>
    </fill>
    <fill>
      <patternFill patternType="solid">
        <fgColor rgb="FFBCE293"/>
        <bgColor indexed="64"/>
      </patternFill>
    </fill>
    <fill>
      <patternFill patternType="solid">
        <fgColor rgb="FFBAE290"/>
        <bgColor indexed="64"/>
      </patternFill>
    </fill>
    <fill>
      <patternFill patternType="solid">
        <fgColor rgb="FFB9E18F"/>
        <bgColor indexed="64"/>
      </patternFill>
    </fill>
    <fill>
      <patternFill patternType="solid">
        <fgColor rgb="FFB8E18D"/>
        <bgColor indexed="64"/>
      </patternFill>
    </fill>
    <fill>
      <patternFill patternType="solid">
        <fgColor rgb="FFB7E08B"/>
        <bgColor indexed="64"/>
      </patternFill>
    </fill>
    <fill>
      <patternFill patternType="solid">
        <fgColor rgb="FFBDE395"/>
        <bgColor indexed="64"/>
      </patternFill>
    </fill>
    <fill>
      <patternFill patternType="solid">
        <fgColor rgb="FFDFF2CC"/>
        <bgColor indexed="64"/>
      </patternFill>
    </fill>
    <fill>
      <patternFill patternType="solid">
        <fgColor rgb="FFD9EFC2"/>
        <bgColor indexed="64"/>
      </patternFill>
    </fill>
    <fill>
      <patternFill patternType="solid">
        <fgColor rgb="FFD4EDBA"/>
        <bgColor indexed="64"/>
      </patternFill>
    </fill>
    <fill>
      <patternFill patternType="solid">
        <fgColor rgb="FFD1EBB4"/>
        <bgColor indexed="64"/>
      </patternFill>
    </fill>
    <fill>
      <patternFill patternType="solid">
        <fgColor rgb="FFCCE9AD"/>
        <bgColor indexed="64"/>
      </patternFill>
    </fill>
    <fill>
      <patternFill patternType="solid">
        <fgColor rgb="FFCBE9AA"/>
        <bgColor indexed="64"/>
      </patternFill>
    </fill>
    <fill>
      <patternFill patternType="solid">
        <fgColor rgb="FFCAE8A9"/>
        <bgColor indexed="64"/>
      </patternFill>
    </fill>
    <fill>
      <patternFill patternType="solid">
        <fgColor rgb="FFC9E8A7"/>
        <bgColor indexed="64"/>
      </patternFill>
    </fill>
    <fill>
      <patternFill patternType="solid">
        <fgColor rgb="FFC8E8A7"/>
        <bgColor indexed="64"/>
      </patternFill>
    </fill>
    <fill>
      <patternFill patternType="solid">
        <fgColor rgb="FFC7E7A4"/>
        <bgColor indexed="64"/>
      </patternFill>
    </fill>
    <fill>
      <patternFill patternType="solid">
        <fgColor rgb="FFCDEAAF"/>
        <bgColor indexed="64"/>
      </patternFill>
    </fill>
    <fill>
      <patternFill patternType="solid">
        <fgColor rgb="FFEFF8E4"/>
        <bgColor indexed="64"/>
      </patternFill>
    </fill>
    <fill>
      <patternFill patternType="solid">
        <fgColor rgb="FFEBF7DE"/>
        <bgColor indexed="64"/>
      </patternFill>
    </fill>
    <fill>
      <patternFill patternType="solid">
        <fgColor rgb="FFE8F5D9"/>
        <bgColor indexed="64"/>
      </patternFill>
    </fill>
    <fill>
      <patternFill patternType="solid">
        <fgColor rgb="FFE5F4D5"/>
        <bgColor indexed="64"/>
      </patternFill>
    </fill>
    <fill>
      <patternFill patternType="solid">
        <fgColor rgb="FFE3F3D2"/>
        <bgColor indexed="64"/>
      </patternFill>
    </fill>
    <fill>
      <patternFill patternType="solid">
        <fgColor rgb="FFE2F3D0"/>
        <bgColor indexed="64"/>
      </patternFill>
    </fill>
    <fill>
      <patternFill patternType="solid">
        <fgColor rgb="FFE1F2CE"/>
        <bgColor indexed="64"/>
      </patternFill>
    </fill>
    <fill>
      <patternFill patternType="solid">
        <fgColor rgb="FFE0F2CD"/>
        <bgColor indexed="64"/>
      </patternFill>
    </fill>
    <fill>
      <patternFill patternType="solid">
        <fgColor rgb="FFDFF1CB"/>
        <bgColor indexed="64"/>
      </patternFill>
    </fill>
    <fill>
      <patternFill patternType="solid">
        <fgColor rgb="FFDEF1C9"/>
        <bgColor indexed="64"/>
      </patternFill>
    </fill>
    <fill>
      <patternFill patternType="solid">
        <fgColor rgb="FFE3F3D1"/>
        <bgColor indexed="64"/>
      </patternFill>
    </fill>
    <fill>
      <patternFill patternType="solid">
        <fgColor rgb="FF98D359"/>
        <bgColor indexed="64"/>
      </patternFill>
    </fill>
    <fill>
      <patternFill patternType="solid">
        <fgColor rgb="FF94D153"/>
        <bgColor indexed="64"/>
      </patternFill>
    </fill>
    <fill>
      <patternFill patternType="solid">
        <fgColor rgb="FFE7E6E6"/>
        <bgColor indexed="64"/>
      </patternFill>
    </fill>
    <fill>
      <patternFill patternType="solid">
        <fgColor theme="2"/>
        <bgColor indexed="64"/>
      </patternFill>
    </fill>
    <fill>
      <patternFill patternType="solid">
        <fgColor rgb="FFFF0000"/>
        <bgColor indexed="64"/>
      </patternFill>
    </fill>
    <fill>
      <patternFill patternType="solid">
        <fgColor theme="6" tint="0.79998168889431442"/>
        <bgColor indexed="64"/>
      </patternFill>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 fillId="0" borderId="0">
      <alignment vertical="center"/>
    </xf>
  </cellStyleXfs>
  <cellXfs count="538">
    <xf numFmtId="0" fontId="0" fillId="0" borderId="0" xfId="0">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9" fillId="0" borderId="0" xfId="0" applyFont="1">
      <alignment vertical="center"/>
    </xf>
    <xf numFmtId="0" fontId="9" fillId="0" borderId="1" xfId="0" applyFont="1" applyBorder="1">
      <alignment vertical="center"/>
    </xf>
    <xf numFmtId="0" fontId="9" fillId="0" borderId="0" xfId="1" applyNumberFormat="1" applyFont="1" applyAlignment="1">
      <alignment horizontal="center" vertical="center"/>
    </xf>
    <xf numFmtId="38" fontId="9" fillId="0" borderId="0" xfId="1" applyFont="1" applyBorder="1">
      <alignment vertical="center"/>
    </xf>
    <xf numFmtId="0" fontId="9" fillId="0" borderId="3" xfId="0" applyFont="1" applyBorder="1" applyAlignment="1">
      <alignment horizontal="center" vertical="center"/>
    </xf>
    <xf numFmtId="40" fontId="9" fillId="0" borderId="0" xfId="1" applyNumberFormat="1" applyFont="1" applyBorder="1">
      <alignment vertical="center"/>
    </xf>
    <xf numFmtId="38" fontId="9" fillId="0" borderId="0" xfId="0" applyNumberFormat="1" applyFont="1">
      <alignment vertical="center"/>
    </xf>
    <xf numFmtId="0" fontId="17" fillId="0" borderId="0" xfId="0" applyFont="1">
      <alignment vertical="center"/>
    </xf>
    <xf numFmtId="176" fontId="9" fillId="0" borderId="0" xfId="0" applyNumberFormat="1" applyFont="1" applyAlignment="1">
      <alignment horizontal="right" vertical="center"/>
    </xf>
    <xf numFmtId="176" fontId="9" fillId="0" borderId="0" xfId="1" applyNumberFormat="1" applyFont="1" applyFill="1" applyBorder="1" applyAlignment="1">
      <alignment horizontal="right" vertical="center"/>
    </xf>
    <xf numFmtId="0" fontId="19" fillId="0" borderId="0" xfId="0" applyFont="1" applyAlignment="1">
      <alignment horizontal="center" vertical="center"/>
    </xf>
    <xf numFmtId="176" fontId="9" fillId="0" borderId="0" xfId="1" applyNumberFormat="1" applyFont="1" applyBorder="1">
      <alignment vertical="center"/>
    </xf>
    <xf numFmtId="176" fontId="9" fillId="0" borderId="1" xfId="0" applyNumberFormat="1" applyFont="1" applyBorder="1">
      <alignment vertical="center"/>
    </xf>
    <xf numFmtId="0" fontId="9" fillId="0" borderId="3" xfId="0" applyFont="1" applyBorder="1" applyAlignment="1">
      <alignment horizontal="center" vertical="center" wrapText="1"/>
    </xf>
    <xf numFmtId="38" fontId="9" fillId="0" borderId="0" xfId="0" applyNumberFormat="1" applyFont="1" applyAlignment="1">
      <alignment horizontal="right" vertical="center"/>
    </xf>
    <xf numFmtId="0" fontId="20" fillId="0" borderId="0" xfId="0" applyFont="1">
      <alignment vertical="center"/>
    </xf>
    <xf numFmtId="0" fontId="18" fillId="0" borderId="3" xfId="0" applyFont="1" applyBorder="1" applyAlignment="1">
      <alignment horizontal="center" vertical="center" wrapText="1"/>
    </xf>
    <xf numFmtId="0" fontId="9" fillId="0" borderId="0" xfId="1" applyNumberFormat="1"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1" xfId="0" applyFont="1" applyBorder="1" applyAlignment="1">
      <alignment horizontal="center" vertical="center"/>
    </xf>
    <xf numFmtId="0" fontId="13" fillId="0" borderId="1" xfId="0" applyFont="1" applyBorder="1" applyAlignment="1">
      <alignment horizontal="right" vertical="center"/>
    </xf>
    <xf numFmtId="0" fontId="9" fillId="0" borderId="0" xfId="0" applyFont="1" applyAlignment="1">
      <alignment horizontal="left" vertical="center"/>
    </xf>
    <xf numFmtId="0" fontId="7" fillId="0" borderId="0" xfId="0" applyFont="1" applyAlignment="1">
      <alignment horizontal="right" vertical="center"/>
    </xf>
    <xf numFmtId="3" fontId="7" fillId="0" borderId="0" xfId="0" applyNumberFormat="1" applyFont="1" applyAlignment="1">
      <alignment horizontal="right" vertical="center"/>
    </xf>
    <xf numFmtId="0" fontId="7" fillId="0" borderId="4" xfId="0" applyFont="1" applyBorder="1" applyAlignment="1">
      <alignment horizontal="right" vertical="center"/>
    </xf>
    <xf numFmtId="176" fontId="9" fillId="0" borderId="0" xfId="0" applyNumberFormat="1" applyFont="1">
      <alignment vertical="center"/>
    </xf>
    <xf numFmtId="180" fontId="19" fillId="0" borderId="0" xfId="0" applyNumberFormat="1" applyFont="1" applyAlignment="1">
      <alignment horizontal="center" vertical="center"/>
    </xf>
    <xf numFmtId="0" fontId="27" fillId="0" borderId="0" xfId="0" applyFont="1">
      <alignment vertical="center"/>
    </xf>
    <xf numFmtId="3" fontId="13" fillId="0" borderId="0" xfId="0" applyNumberFormat="1" applyFont="1" applyAlignment="1">
      <alignment horizontal="right" vertical="center"/>
    </xf>
    <xf numFmtId="0" fontId="9" fillId="0" borderId="4" xfId="0" applyFont="1" applyBorder="1" applyAlignment="1">
      <alignment horizontal="center" vertical="center"/>
    </xf>
    <xf numFmtId="0" fontId="13" fillId="0" borderId="4" xfId="0" applyFont="1" applyBorder="1" applyAlignment="1">
      <alignment horizontal="right" vertical="center"/>
    </xf>
    <xf numFmtId="3" fontId="13" fillId="0" borderId="4" xfId="0" applyNumberFormat="1" applyFont="1" applyBorder="1" applyAlignment="1">
      <alignment horizontal="right" vertical="center"/>
    </xf>
    <xf numFmtId="0" fontId="9" fillId="0" borderId="4" xfId="0" applyFont="1" applyBorder="1" applyAlignment="1">
      <alignment horizontal="center" vertical="center" wrapText="1"/>
    </xf>
    <xf numFmtId="0" fontId="9" fillId="0" borderId="0" xfId="0" applyFont="1" applyAlignment="1">
      <alignment vertical="center" wrapText="1"/>
    </xf>
    <xf numFmtId="0" fontId="12" fillId="0" borderId="0" xfId="0" applyFont="1">
      <alignment vertical="center"/>
    </xf>
    <xf numFmtId="178" fontId="9" fillId="0" borderId="0" xfId="0" applyNumberFormat="1" applyFont="1" applyAlignment="1">
      <alignment horizontal="right" vertical="center"/>
    </xf>
    <xf numFmtId="0" fontId="13" fillId="0" borderId="7" xfId="0" applyFont="1" applyBorder="1" applyAlignment="1">
      <alignment horizontal="center" vertical="center"/>
    </xf>
    <xf numFmtId="0" fontId="13" fillId="0" borderId="0" xfId="0" applyFont="1" applyAlignment="1">
      <alignment horizontal="left" vertical="center"/>
    </xf>
    <xf numFmtId="0" fontId="13" fillId="0" borderId="4" xfId="0" applyFont="1" applyBorder="1" applyAlignment="1">
      <alignment horizontal="left" vertical="center"/>
    </xf>
    <xf numFmtId="179" fontId="13" fillId="0" borderId="0" xfId="0" applyNumberFormat="1" applyFont="1" applyAlignment="1">
      <alignment horizontal="right" vertical="center"/>
    </xf>
    <xf numFmtId="177" fontId="13" fillId="0" borderId="0" xfId="0" applyNumberFormat="1" applyFont="1" applyAlignment="1">
      <alignment horizontal="right" vertical="center"/>
    </xf>
    <xf numFmtId="0" fontId="13" fillId="0" borderId="4" xfId="0" applyFont="1" applyBorder="1" applyAlignment="1">
      <alignment horizontal="center" vertical="center"/>
    </xf>
    <xf numFmtId="0" fontId="20" fillId="0" borderId="0" xfId="0" applyFont="1" applyAlignment="1">
      <alignment horizontal="left" vertical="center"/>
    </xf>
    <xf numFmtId="180" fontId="11" fillId="0" borderId="0" xfId="0" applyNumberFormat="1" applyFont="1" applyAlignment="1">
      <alignment horizontal="left" vertical="center"/>
    </xf>
    <xf numFmtId="180" fontId="11" fillId="0" borderId="3" xfId="0" applyNumberFormat="1" applyFont="1" applyBorder="1" applyAlignment="1">
      <alignment horizontal="left" vertical="center"/>
    </xf>
    <xf numFmtId="38" fontId="11" fillId="0" borderId="0" xfId="0" applyNumberFormat="1" applyFont="1" applyAlignment="1">
      <alignment horizontal="right" vertical="center"/>
    </xf>
    <xf numFmtId="38" fontId="11" fillId="0" borderId="3" xfId="0" applyNumberFormat="1" applyFont="1" applyBorder="1" applyAlignment="1">
      <alignment horizontal="right" vertical="center"/>
    </xf>
    <xf numFmtId="180" fontId="11" fillId="0" borderId="0" xfId="0" applyNumberFormat="1" applyFont="1" applyAlignment="1">
      <alignment horizontal="right" vertical="center"/>
    </xf>
    <xf numFmtId="40" fontId="11" fillId="0" borderId="0" xfId="0" applyNumberFormat="1" applyFont="1" applyAlignment="1">
      <alignment horizontal="right" vertical="center"/>
    </xf>
    <xf numFmtId="40" fontId="11" fillId="0" borderId="3" xfId="0" applyNumberFormat="1" applyFont="1" applyBorder="1" applyAlignment="1">
      <alignment horizontal="right" vertical="center"/>
    </xf>
    <xf numFmtId="180" fontId="11" fillId="0" borderId="1" xfId="0" applyNumberFormat="1" applyFont="1" applyBorder="1" applyAlignment="1">
      <alignment horizontal="left" vertical="center"/>
    </xf>
    <xf numFmtId="38" fontId="11" fillId="0" borderId="1" xfId="0" applyNumberFormat="1" applyFont="1" applyBorder="1" applyAlignment="1">
      <alignment horizontal="right" vertical="center"/>
    </xf>
    <xf numFmtId="181" fontId="11" fillId="0" borderId="0" xfId="0" applyNumberFormat="1" applyFont="1" applyAlignment="1">
      <alignment horizontal="right" vertical="center"/>
    </xf>
    <xf numFmtId="181" fontId="11" fillId="0" borderId="1" xfId="0" applyNumberFormat="1" applyFont="1" applyBorder="1" applyAlignment="1">
      <alignment horizontal="right" vertical="center"/>
    </xf>
    <xf numFmtId="0" fontId="9" fillId="0" borderId="7" xfId="0" applyFont="1" applyBorder="1" applyAlignment="1">
      <alignment horizontal="center" vertical="center" wrapText="1"/>
    </xf>
    <xf numFmtId="0" fontId="36" fillId="0" borderId="4" xfId="0" applyFont="1" applyBorder="1" applyAlignment="1">
      <alignment horizontal="center" vertical="center"/>
    </xf>
    <xf numFmtId="0" fontId="13" fillId="0" borderId="8" xfId="0" applyFont="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right" vertical="center"/>
    </xf>
    <xf numFmtId="0" fontId="13" fillId="5" borderId="12" xfId="0" applyFont="1" applyFill="1" applyBorder="1" applyAlignment="1">
      <alignment horizontal="right" vertical="center"/>
    </xf>
    <xf numFmtId="0" fontId="13" fillId="6" borderId="12" xfId="0" applyFont="1" applyFill="1" applyBorder="1" applyAlignment="1">
      <alignment horizontal="right" vertical="center"/>
    </xf>
    <xf numFmtId="0" fontId="13" fillId="7" borderId="12" xfId="0" applyFont="1" applyFill="1" applyBorder="1" applyAlignment="1">
      <alignment horizontal="right" vertical="center"/>
    </xf>
    <xf numFmtId="0" fontId="13" fillId="8" borderId="12" xfId="0" applyFont="1" applyFill="1" applyBorder="1" applyAlignment="1">
      <alignment horizontal="right" vertical="center"/>
    </xf>
    <xf numFmtId="0" fontId="13" fillId="9" borderId="12" xfId="0" applyFont="1" applyFill="1" applyBorder="1" applyAlignment="1">
      <alignment horizontal="right" vertical="center"/>
    </xf>
    <xf numFmtId="0" fontId="13" fillId="10" borderId="12" xfId="0" applyFont="1" applyFill="1" applyBorder="1" applyAlignment="1">
      <alignment horizontal="right" vertical="center"/>
    </xf>
    <xf numFmtId="0" fontId="13" fillId="11" borderId="12" xfId="0" applyFont="1" applyFill="1" applyBorder="1" applyAlignment="1">
      <alignment horizontal="right" vertical="center"/>
    </xf>
    <xf numFmtId="0" fontId="13" fillId="12" borderId="12" xfId="0" applyFont="1" applyFill="1" applyBorder="1" applyAlignment="1">
      <alignment horizontal="right" vertical="center"/>
    </xf>
    <xf numFmtId="0" fontId="13" fillId="13" borderId="12" xfId="0" applyFont="1" applyFill="1" applyBorder="1" applyAlignment="1">
      <alignment horizontal="right" vertical="center"/>
    </xf>
    <xf numFmtId="0" fontId="13" fillId="14" borderId="12" xfId="0" applyFont="1" applyFill="1" applyBorder="1" applyAlignment="1">
      <alignment horizontal="right" vertical="center"/>
    </xf>
    <xf numFmtId="0" fontId="13" fillId="15" borderId="12" xfId="0" applyFont="1" applyFill="1" applyBorder="1" applyAlignment="1">
      <alignment horizontal="right" vertical="center"/>
    </xf>
    <xf numFmtId="0" fontId="13" fillId="16" borderId="12" xfId="0" applyFont="1" applyFill="1" applyBorder="1" applyAlignment="1">
      <alignment horizontal="right" vertical="center"/>
    </xf>
    <xf numFmtId="0" fontId="13" fillId="17" borderId="12" xfId="0" applyFont="1" applyFill="1" applyBorder="1" applyAlignment="1">
      <alignment horizontal="right" vertical="center"/>
    </xf>
    <xf numFmtId="0" fontId="13" fillId="18" borderId="12" xfId="0" applyFont="1" applyFill="1" applyBorder="1" applyAlignment="1">
      <alignment horizontal="right" vertical="center"/>
    </xf>
    <xf numFmtId="0" fontId="13" fillId="19" borderId="12" xfId="0" applyFont="1" applyFill="1" applyBorder="1" applyAlignment="1">
      <alignment horizontal="right" vertical="center"/>
    </xf>
    <xf numFmtId="0" fontId="13" fillId="20" borderId="12" xfId="0" applyFont="1" applyFill="1" applyBorder="1" applyAlignment="1">
      <alignment horizontal="right" vertical="center"/>
    </xf>
    <xf numFmtId="0" fontId="13" fillId="21" borderId="12" xfId="0" applyFont="1" applyFill="1" applyBorder="1" applyAlignment="1">
      <alignment horizontal="right" vertical="center"/>
    </xf>
    <xf numFmtId="0" fontId="13" fillId="22" borderId="12" xfId="0" applyFont="1" applyFill="1" applyBorder="1" applyAlignment="1">
      <alignment horizontal="right" vertical="center"/>
    </xf>
    <xf numFmtId="0" fontId="13" fillId="23" borderId="12" xfId="0" applyFont="1" applyFill="1" applyBorder="1" applyAlignment="1">
      <alignment horizontal="right" vertical="center"/>
    </xf>
    <xf numFmtId="0" fontId="13" fillId="24" borderId="12" xfId="0" applyFont="1" applyFill="1" applyBorder="1" applyAlignment="1">
      <alignment horizontal="right" vertical="center"/>
    </xf>
    <xf numFmtId="0" fontId="13" fillId="25" borderId="12" xfId="0" applyFont="1" applyFill="1" applyBorder="1" applyAlignment="1">
      <alignment horizontal="right" vertical="center"/>
    </xf>
    <xf numFmtId="0" fontId="13" fillId="26" borderId="12" xfId="0" applyFont="1" applyFill="1" applyBorder="1" applyAlignment="1">
      <alignment horizontal="right" vertical="center"/>
    </xf>
    <xf numFmtId="0" fontId="13" fillId="27" borderId="12" xfId="0" applyFont="1" applyFill="1" applyBorder="1" applyAlignment="1">
      <alignment horizontal="right" vertical="center"/>
    </xf>
    <xf numFmtId="0" fontId="13" fillId="28" borderId="12" xfId="0" applyFont="1" applyFill="1" applyBorder="1" applyAlignment="1">
      <alignment horizontal="right" vertical="center"/>
    </xf>
    <xf numFmtId="0" fontId="13" fillId="29" borderId="12" xfId="0" applyFont="1" applyFill="1" applyBorder="1" applyAlignment="1">
      <alignment horizontal="right" vertical="center"/>
    </xf>
    <xf numFmtId="0" fontId="13" fillId="30" borderId="12" xfId="0" applyFont="1" applyFill="1" applyBorder="1" applyAlignment="1">
      <alignment horizontal="right" vertical="center"/>
    </xf>
    <xf numFmtId="0" fontId="13" fillId="31" borderId="12" xfId="0" applyFont="1" applyFill="1" applyBorder="1" applyAlignment="1">
      <alignment horizontal="right" vertical="center"/>
    </xf>
    <xf numFmtId="0" fontId="13" fillId="32" borderId="12" xfId="0" applyFont="1" applyFill="1" applyBorder="1" applyAlignment="1">
      <alignment horizontal="right" vertical="center"/>
    </xf>
    <xf numFmtId="0" fontId="13" fillId="33" borderId="12" xfId="0" applyFont="1" applyFill="1" applyBorder="1" applyAlignment="1">
      <alignment horizontal="right" vertical="center"/>
    </xf>
    <xf numFmtId="0" fontId="13" fillId="34" borderId="12" xfId="0" applyFont="1" applyFill="1" applyBorder="1" applyAlignment="1">
      <alignment horizontal="right" vertical="center"/>
    </xf>
    <xf numFmtId="0" fontId="13" fillId="36" borderId="12" xfId="0" applyFont="1" applyFill="1" applyBorder="1" applyAlignment="1">
      <alignment horizontal="right" vertical="center"/>
    </xf>
    <xf numFmtId="0" fontId="13" fillId="0" borderId="8" xfId="0" applyFont="1" applyBorder="1">
      <alignment vertical="center"/>
    </xf>
    <xf numFmtId="0" fontId="9"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13" fillId="238" borderId="14" xfId="0" applyFont="1" applyFill="1" applyBorder="1" applyAlignment="1">
      <alignment horizontal="center" vertical="center" wrapText="1"/>
    </xf>
    <xf numFmtId="0" fontId="13" fillId="238" borderId="12"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12" xfId="0" applyFont="1" applyBorder="1" applyAlignment="1">
      <alignment horizontal="right" vertical="center" wrapText="1"/>
    </xf>
    <xf numFmtId="0" fontId="9" fillId="0" borderId="12" xfId="0" applyFont="1" applyBorder="1" applyAlignment="1">
      <alignment horizontal="justify" vertical="center" wrapText="1"/>
    </xf>
    <xf numFmtId="0" fontId="9" fillId="0" borderId="20" xfId="0" applyFont="1" applyBorder="1" applyAlignment="1">
      <alignment horizontal="left" vertical="center" wrapText="1"/>
    </xf>
    <xf numFmtId="9" fontId="9" fillId="0" borderId="20" xfId="0" applyNumberFormat="1" applyFont="1" applyBorder="1" applyAlignment="1">
      <alignment vertical="center" wrapText="1"/>
    </xf>
    <xf numFmtId="0" fontId="9" fillId="0" borderId="20" xfId="0" applyFont="1" applyBorder="1" applyAlignment="1">
      <alignment vertical="center" wrapText="1"/>
    </xf>
    <xf numFmtId="0" fontId="13" fillId="238" borderId="9" xfId="0" applyFont="1" applyFill="1" applyBorder="1" applyAlignment="1">
      <alignment horizontal="justify" vertical="center" wrapText="1"/>
    </xf>
    <xf numFmtId="0" fontId="13" fillId="238" borderId="10" xfId="0" applyFont="1" applyFill="1" applyBorder="1" applyAlignment="1">
      <alignment horizontal="justify" vertical="center" wrapText="1"/>
    </xf>
    <xf numFmtId="0" fontId="9" fillId="0" borderId="0" xfId="0" applyFont="1" applyAlignment="1">
      <alignment horizontal="justify" vertical="center" wrapText="1"/>
    </xf>
    <xf numFmtId="0" fontId="14" fillId="0" borderId="12" xfId="0" applyFont="1" applyBorder="1" applyAlignment="1">
      <alignment horizontal="right" vertical="center"/>
    </xf>
    <xf numFmtId="0" fontId="14" fillId="0" borderId="12" xfId="0" applyFont="1" applyBorder="1" applyAlignment="1">
      <alignment horizontal="left" vertical="center"/>
    </xf>
    <xf numFmtId="0" fontId="14" fillId="0" borderId="9" xfId="0" applyFont="1" applyBorder="1" applyAlignment="1">
      <alignment horizontal="center" vertical="center"/>
    </xf>
    <xf numFmtId="0" fontId="14" fillId="0" borderId="9" xfId="0" applyFont="1" applyBorder="1" applyAlignment="1">
      <alignment horizontal="center" vertical="center" wrapText="1"/>
    </xf>
    <xf numFmtId="0" fontId="13" fillId="2" borderId="9" xfId="0" applyFont="1" applyFill="1" applyBorder="1" applyAlignment="1">
      <alignment vertical="center" wrapText="1"/>
    </xf>
    <xf numFmtId="0" fontId="13" fillId="4" borderId="9" xfId="0" applyFont="1" applyFill="1" applyBorder="1" applyAlignment="1">
      <alignment horizontal="justify" vertical="center"/>
    </xf>
    <xf numFmtId="0" fontId="13" fillId="0" borderId="9" xfId="0" applyFont="1" applyBorder="1" applyAlignment="1">
      <alignment horizontal="right" vertical="center"/>
    </xf>
    <xf numFmtId="0" fontId="13" fillId="0" borderId="21" xfId="0" applyFont="1" applyBorder="1" applyAlignment="1">
      <alignment horizontal="right" vertical="center"/>
    </xf>
    <xf numFmtId="0" fontId="13" fillId="0" borderId="10" xfId="0" applyFont="1" applyBorder="1" applyAlignment="1">
      <alignment horizontal="right" vertical="center"/>
    </xf>
    <xf numFmtId="0" fontId="13" fillId="0" borderId="9" xfId="0" applyFont="1" applyBorder="1">
      <alignment vertical="center"/>
    </xf>
    <xf numFmtId="0" fontId="13" fillId="2" borderId="12" xfId="0" applyFont="1" applyFill="1" applyBorder="1" applyAlignment="1">
      <alignment horizontal="left" vertical="center" wrapText="1"/>
    </xf>
    <xf numFmtId="0" fontId="13" fillId="4" borderId="11" xfId="0" applyFont="1" applyFill="1" applyBorder="1" applyAlignment="1">
      <alignment horizontal="justify" vertical="center"/>
    </xf>
    <xf numFmtId="0" fontId="9" fillId="0" borderId="4" xfId="0" applyFont="1" applyBorder="1" applyAlignment="1">
      <alignment horizontal="right" vertical="center"/>
    </xf>
    <xf numFmtId="0" fontId="13" fillId="0" borderId="19" xfId="0" applyFont="1" applyBorder="1" applyAlignment="1">
      <alignment horizontal="right" vertical="center"/>
    </xf>
    <xf numFmtId="0" fontId="30" fillId="0" borderId="4" xfId="0" applyFont="1" applyBorder="1" applyAlignment="1">
      <alignment horizontal="center" vertical="center"/>
    </xf>
    <xf numFmtId="0" fontId="13" fillId="0" borderId="12" xfId="0" applyFont="1" applyBorder="1" applyAlignment="1">
      <alignment horizontal="right" vertical="center"/>
    </xf>
    <xf numFmtId="0" fontId="13" fillId="4" borderId="13" xfId="0" applyFont="1" applyFill="1" applyBorder="1" applyAlignment="1">
      <alignment horizontal="justify" vertical="center"/>
    </xf>
    <xf numFmtId="0" fontId="9" fillId="0" borderId="10" xfId="0" applyFont="1" applyBorder="1" applyAlignment="1">
      <alignment horizontal="right" vertical="center"/>
    </xf>
    <xf numFmtId="0" fontId="42" fillId="0" borderId="0" xfId="0" applyFont="1">
      <alignment vertical="center"/>
    </xf>
    <xf numFmtId="0" fontId="43" fillId="0" borderId="0" xfId="0" applyFont="1" applyAlignment="1">
      <alignment vertical="center" wrapText="1"/>
    </xf>
    <xf numFmtId="0" fontId="43" fillId="0" borderId="18" xfId="0" applyFont="1" applyBorder="1" applyAlignment="1">
      <alignment vertical="center" wrapText="1"/>
    </xf>
    <xf numFmtId="0" fontId="13" fillId="4" borderId="0" xfId="0" applyFont="1" applyFill="1" applyAlignment="1">
      <alignment horizontal="left" vertical="center"/>
    </xf>
    <xf numFmtId="0" fontId="9" fillId="0" borderId="5" xfId="0" applyFont="1" applyBorder="1">
      <alignment vertical="center"/>
    </xf>
    <xf numFmtId="0" fontId="13" fillId="238" borderId="9" xfId="0" applyFont="1" applyFill="1" applyBorder="1" applyAlignment="1">
      <alignment horizontal="center" vertical="center"/>
    </xf>
    <xf numFmtId="0" fontId="13" fillId="238" borderId="9" xfId="0" applyFont="1" applyFill="1" applyBorder="1" applyAlignment="1">
      <alignment horizontal="center" vertical="center" wrapText="1"/>
    </xf>
    <xf numFmtId="0" fontId="38" fillId="238" borderId="9" xfId="0" applyFont="1" applyFill="1" applyBorder="1" applyAlignment="1">
      <alignment horizontal="center" vertical="center" wrapText="1"/>
    </xf>
    <xf numFmtId="0" fontId="13" fillId="4" borderId="9" xfId="0" applyFont="1" applyFill="1" applyBorder="1" applyAlignment="1">
      <alignment horizontal="right" vertical="center"/>
    </xf>
    <xf numFmtId="183" fontId="13" fillId="4" borderId="9" xfId="0" applyNumberFormat="1" applyFont="1" applyFill="1" applyBorder="1" applyAlignment="1">
      <alignment horizontal="right" vertical="center"/>
    </xf>
    <xf numFmtId="183" fontId="9" fillId="0" borderId="5" xfId="0" applyNumberFormat="1" applyFont="1" applyBorder="1">
      <alignment vertical="center"/>
    </xf>
    <xf numFmtId="183" fontId="13" fillId="0" borderId="9" xfId="0" applyNumberFormat="1" applyFont="1" applyBorder="1" applyAlignment="1">
      <alignment horizontal="right" vertical="center"/>
    </xf>
    <xf numFmtId="0" fontId="9" fillId="0" borderId="9" xfId="0" applyFont="1" applyBorder="1" applyAlignment="1">
      <alignment horizontal="justify" vertical="center" wrapText="1"/>
    </xf>
    <xf numFmtId="0" fontId="9" fillId="0" borderId="9" xfId="0" applyFont="1" applyBorder="1" applyAlignment="1">
      <alignment horizontal="center" vertical="center" wrapText="1"/>
    </xf>
    <xf numFmtId="184" fontId="9" fillId="0" borderId="9" xfId="0" applyNumberFormat="1" applyFont="1" applyBorder="1" applyAlignment="1">
      <alignment horizontal="center" vertical="center" wrapText="1"/>
    </xf>
    <xf numFmtId="178" fontId="13" fillId="0" borderId="0" xfId="0" applyNumberFormat="1" applyFont="1" applyAlignment="1">
      <alignment horizontal="right" vertical="center"/>
    </xf>
    <xf numFmtId="178" fontId="13" fillId="0" borderId="4" xfId="0" applyNumberFormat="1" applyFont="1" applyBorder="1" applyAlignment="1">
      <alignment horizontal="right" vertical="center"/>
    </xf>
    <xf numFmtId="179" fontId="13" fillId="0" borderId="0" xfId="0" applyNumberFormat="1" applyFont="1" applyAlignment="1">
      <alignment horizontal="center" vertical="center"/>
    </xf>
    <xf numFmtId="0" fontId="44" fillId="0" borderId="0" xfId="0" applyFont="1">
      <alignment vertical="center"/>
    </xf>
    <xf numFmtId="0" fontId="39" fillId="0" borderId="9" xfId="0" applyFont="1" applyBorder="1" applyAlignment="1">
      <alignment vertical="center" wrapText="1"/>
    </xf>
    <xf numFmtId="0" fontId="47" fillId="0" borderId="0" xfId="0" applyFont="1">
      <alignment vertical="center"/>
    </xf>
    <xf numFmtId="0" fontId="24" fillId="0" borderId="0" xfId="0" applyFont="1">
      <alignment vertical="center"/>
    </xf>
    <xf numFmtId="180" fontId="9" fillId="0" borderId="0" xfId="0" applyNumberFormat="1" applyFont="1" applyAlignment="1">
      <alignment horizontal="center" vertical="center"/>
    </xf>
    <xf numFmtId="0" fontId="9" fillId="0" borderId="0" xfId="0" applyFont="1" applyAlignment="1">
      <alignment horizontal="right" vertical="center"/>
    </xf>
    <xf numFmtId="182" fontId="9" fillId="0" borderId="0" xfId="0" applyNumberFormat="1" applyFont="1" applyAlignment="1">
      <alignment horizontal="right" vertical="center"/>
    </xf>
    <xf numFmtId="0" fontId="24" fillId="0" borderId="0" xfId="0" applyFont="1" applyAlignment="1">
      <alignment horizontal="left" vertical="center"/>
    </xf>
    <xf numFmtId="177" fontId="9" fillId="0" borderId="4" xfId="0" applyNumberFormat="1" applyFont="1" applyBorder="1" applyAlignment="1">
      <alignment horizontal="right" vertical="center"/>
    </xf>
    <xf numFmtId="179" fontId="9" fillId="0" borderId="0" xfId="0" applyNumberFormat="1" applyFont="1" applyAlignment="1">
      <alignment horizontal="right" vertical="center"/>
    </xf>
    <xf numFmtId="177" fontId="9" fillId="0" borderId="0" xfId="0" applyNumberFormat="1" applyFont="1" applyAlignment="1">
      <alignment horizontal="right" vertical="center"/>
    </xf>
    <xf numFmtId="38" fontId="7" fillId="0" borderId="0" xfId="0" applyNumberFormat="1" applyFont="1" applyAlignment="1">
      <alignment horizontal="right" vertical="center"/>
    </xf>
    <xf numFmtId="38" fontId="7" fillId="0" borderId="3" xfId="0" applyNumberFormat="1" applyFont="1" applyBorder="1" applyAlignment="1">
      <alignment horizontal="right" vertical="center"/>
    </xf>
    <xf numFmtId="40" fontId="7" fillId="0" borderId="0" xfId="0" applyNumberFormat="1" applyFont="1" applyAlignment="1">
      <alignment horizontal="right" vertical="center"/>
    </xf>
    <xf numFmtId="40" fontId="7" fillId="0" borderId="3" xfId="0" applyNumberFormat="1" applyFont="1" applyBorder="1" applyAlignment="1">
      <alignment horizontal="right" vertical="center"/>
    </xf>
    <xf numFmtId="38" fontId="7" fillId="0" borderId="1" xfId="0" applyNumberFormat="1" applyFont="1" applyBorder="1" applyAlignment="1">
      <alignment horizontal="right" vertical="center"/>
    </xf>
    <xf numFmtId="181" fontId="7" fillId="0" borderId="0" xfId="0" applyNumberFormat="1" applyFont="1" applyAlignment="1">
      <alignment horizontal="right" vertical="center"/>
    </xf>
    <xf numFmtId="181" fontId="7" fillId="0" borderId="1" xfId="0" applyNumberFormat="1" applyFont="1" applyBorder="1" applyAlignment="1">
      <alignment horizontal="right" vertical="center"/>
    </xf>
    <xf numFmtId="180" fontId="6" fillId="0" borderId="0" xfId="0" applyNumberFormat="1" applyFont="1" applyAlignment="1">
      <alignment horizontal="left" vertical="center"/>
    </xf>
    <xf numFmtId="180" fontId="7" fillId="0" borderId="0" xfId="0" applyNumberFormat="1" applyFont="1" applyAlignment="1">
      <alignment horizontal="right" vertical="center"/>
    </xf>
    <xf numFmtId="185" fontId="11" fillId="0" borderId="0" xfId="0" applyNumberFormat="1" applyFont="1" applyAlignment="1">
      <alignment horizontal="right" vertical="center"/>
    </xf>
    <xf numFmtId="185" fontId="11" fillId="0" borderId="3" xfId="0" applyNumberFormat="1" applyFont="1" applyBorder="1" applyAlignment="1">
      <alignment horizontal="right" vertical="center"/>
    </xf>
    <xf numFmtId="185" fontId="7" fillId="0" borderId="0" xfId="0" applyNumberFormat="1" applyFont="1">
      <alignment vertical="center"/>
    </xf>
    <xf numFmtId="185" fontId="7" fillId="0" borderId="3" xfId="0" applyNumberFormat="1" applyFont="1" applyBorder="1">
      <alignment vertical="center"/>
    </xf>
    <xf numFmtId="0" fontId="7" fillId="0" borderId="0" xfId="0" applyFont="1">
      <alignment vertical="center"/>
    </xf>
    <xf numFmtId="177" fontId="7" fillId="0" borderId="0" xfId="0" applyNumberFormat="1" applyFont="1">
      <alignment vertical="center"/>
    </xf>
    <xf numFmtId="177" fontId="7" fillId="0" borderId="3" xfId="0" applyNumberFormat="1" applyFont="1" applyBorder="1">
      <alignment vertical="center"/>
    </xf>
    <xf numFmtId="0" fontId="48" fillId="0" borderId="0" xfId="0" applyFont="1">
      <alignment vertical="center"/>
    </xf>
    <xf numFmtId="182" fontId="9" fillId="0" borderId="0" xfId="0" applyNumberFormat="1" applyFont="1" applyAlignment="1">
      <alignment horizontal="center" vertical="center"/>
    </xf>
    <xf numFmtId="182" fontId="9" fillId="0" borderId="4" xfId="0" applyNumberFormat="1" applyFont="1" applyBorder="1" applyAlignment="1">
      <alignment horizontal="center" vertical="center"/>
    </xf>
    <xf numFmtId="183" fontId="13" fillId="239" borderId="11" xfId="0" applyNumberFormat="1" applyFont="1" applyFill="1" applyBorder="1" applyAlignment="1">
      <alignment horizontal="center" vertical="center" wrapText="1"/>
    </xf>
    <xf numFmtId="183" fontId="13" fillId="2" borderId="11" xfId="0" applyNumberFormat="1" applyFont="1" applyFill="1" applyBorder="1" applyAlignment="1">
      <alignment horizontal="center" vertical="center" wrapText="1"/>
    </xf>
    <xf numFmtId="0" fontId="28" fillId="2" borderId="11" xfId="0" applyFont="1" applyFill="1" applyBorder="1" applyAlignment="1">
      <alignment horizontal="center" vertical="center" wrapText="1"/>
    </xf>
    <xf numFmtId="176" fontId="9" fillId="0" borderId="0" xfId="0" applyNumberFormat="1" applyFont="1" applyAlignment="1">
      <alignment horizontal="right" vertical="top"/>
    </xf>
    <xf numFmtId="176" fontId="9" fillId="0" borderId="1" xfId="0" applyNumberFormat="1" applyFont="1" applyBorder="1" applyAlignment="1">
      <alignment horizontal="right" vertical="top"/>
    </xf>
    <xf numFmtId="0" fontId="9" fillId="0" borderId="0" xfId="0" applyFont="1" applyAlignment="1">
      <alignment horizontal="center" vertical="top"/>
    </xf>
    <xf numFmtId="0" fontId="9" fillId="0" borderId="1" xfId="0" applyFont="1" applyBorder="1" applyAlignment="1">
      <alignment horizontal="center" vertical="top"/>
    </xf>
    <xf numFmtId="178" fontId="9" fillId="0" borderId="0" xfId="0" applyNumberFormat="1" applyFont="1" applyAlignment="1">
      <alignment horizontal="right" vertical="top"/>
    </xf>
    <xf numFmtId="178" fontId="9" fillId="0" borderId="1" xfId="0" applyNumberFormat="1" applyFont="1" applyBorder="1" applyAlignment="1">
      <alignment horizontal="right" vertical="top"/>
    </xf>
    <xf numFmtId="0" fontId="38" fillId="0" borderId="0" xfId="0" applyFont="1" applyAlignment="1">
      <alignment horizontal="left" vertical="center"/>
    </xf>
    <xf numFmtId="0" fontId="38" fillId="0" borderId="9" xfId="0" applyFont="1" applyBorder="1" applyAlignment="1">
      <alignment horizontal="justify" vertical="center" wrapText="1"/>
    </xf>
    <xf numFmtId="0" fontId="24" fillId="0" borderId="9" xfId="0" applyFont="1" applyBorder="1" applyAlignment="1">
      <alignment horizontal="justify" vertical="center" wrapText="1"/>
    </xf>
    <xf numFmtId="0" fontId="38" fillId="4" borderId="0" xfId="0" applyFont="1" applyFill="1">
      <alignment vertical="center"/>
    </xf>
    <xf numFmtId="0" fontId="38" fillId="0" borderId="0" xfId="0" applyFont="1">
      <alignment vertical="center"/>
    </xf>
    <xf numFmtId="0" fontId="49" fillId="0" borderId="0" xfId="0" applyFont="1">
      <alignment vertical="center"/>
    </xf>
    <xf numFmtId="185" fontId="9" fillId="0" borderId="0" xfId="0" applyNumberFormat="1" applyFont="1">
      <alignment vertical="center"/>
    </xf>
    <xf numFmtId="185" fontId="9" fillId="0" borderId="0" xfId="1" applyNumberFormat="1" applyFont="1" applyBorder="1" applyAlignment="1">
      <alignment vertical="center"/>
    </xf>
    <xf numFmtId="176" fontId="9" fillId="0" borderId="0" xfId="1" applyNumberFormat="1" applyFont="1" applyBorder="1" applyAlignment="1">
      <alignment vertical="center"/>
    </xf>
    <xf numFmtId="180" fontId="9" fillId="0" borderId="1" xfId="0" applyNumberFormat="1" applyFont="1" applyBorder="1" applyAlignment="1">
      <alignment horizontal="center" vertical="center"/>
    </xf>
    <xf numFmtId="185" fontId="9" fillId="0" borderId="1" xfId="0" applyNumberFormat="1" applyFont="1" applyBorder="1">
      <alignment vertical="center"/>
    </xf>
    <xf numFmtId="185" fontId="9" fillId="0" borderId="0" xfId="0" applyNumberFormat="1" applyFont="1" applyAlignment="1">
      <alignment horizontal="right" vertical="center"/>
    </xf>
    <xf numFmtId="185" fontId="9" fillId="0" borderId="0" xfId="1" applyNumberFormat="1" applyFont="1" applyBorder="1">
      <alignment vertical="center"/>
    </xf>
    <xf numFmtId="38" fontId="9" fillId="0" borderId="1" xfId="1" applyFont="1" applyBorder="1" applyAlignment="1">
      <alignment horizontal="center" vertical="center"/>
    </xf>
    <xf numFmtId="185" fontId="9" fillId="0" borderId="0" xfId="1" applyNumberFormat="1" applyFont="1">
      <alignment vertical="center"/>
    </xf>
    <xf numFmtId="185" fontId="9" fillId="0" borderId="1" xfId="1" applyNumberFormat="1" applyFont="1" applyBorder="1">
      <alignment vertical="center"/>
    </xf>
    <xf numFmtId="185" fontId="9" fillId="0" borderId="3" xfId="0" applyNumberFormat="1" applyFont="1" applyBorder="1">
      <alignment vertical="center"/>
    </xf>
    <xf numFmtId="0" fontId="39" fillId="0" borderId="3" xfId="0" applyFont="1" applyBorder="1" applyAlignment="1">
      <alignment horizontal="center" vertical="center"/>
    </xf>
    <xf numFmtId="0" fontId="39" fillId="0" borderId="2" xfId="0" applyFont="1" applyBorder="1" applyAlignment="1">
      <alignment horizontal="center" vertical="center"/>
    </xf>
    <xf numFmtId="0" fontId="39" fillId="0" borderId="1" xfId="0" applyFont="1" applyBorder="1" applyAlignment="1">
      <alignment horizontal="center" vertical="center"/>
    </xf>
    <xf numFmtId="0" fontId="39" fillId="0" borderId="0" xfId="0" applyFont="1" applyAlignment="1">
      <alignment horizontal="center" vertical="center"/>
    </xf>
    <xf numFmtId="38" fontId="39" fillId="0" borderId="0" xfId="0" applyNumberFormat="1" applyFont="1">
      <alignment vertical="center"/>
    </xf>
    <xf numFmtId="38" fontId="39" fillId="0" borderId="1" xfId="0" applyNumberFormat="1" applyFont="1" applyBorder="1">
      <alignment vertical="center"/>
    </xf>
    <xf numFmtId="0" fontId="39" fillId="0" borderId="0" xfId="0" applyFont="1">
      <alignment vertical="center"/>
    </xf>
    <xf numFmtId="0" fontId="51" fillId="0" borderId="2" xfId="0" applyFont="1" applyBorder="1" applyAlignment="1">
      <alignment horizontal="center" vertical="center"/>
    </xf>
    <xf numFmtId="182" fontId="13" fillId="0" borderId="0" xfId="0" applyNumberFormat="1" applyFont="1" applyAlignment="1">
      <alignment horizontal="right" vertical="center"/>
    </xf>
    <xf numFmtId="182" fontId="9" fillId="0" borderId="0" xfId="0" applyNumberFormat="1" applyFont="1">
      <alignment vertical="center"/>
    </xf>
    <xf numFmtId="185" fontId="13" fillId="0" borderId="4" xfId="0" applyNumberFormat="1" applyFont="1" applyBorder="1" applyAlignment="1">
      <alignment horizontal="right" vertical="center"/>
    </xf>
    <xf numFmtId="180" fontId="11" fillId="0" borderId="3" xfId="0" applyNumberFormat="1" applyFont="1" applyBorder="1" applyAlignment="1">
      <alignment horizontal="center" vertical="center"/>
    </xf>
    <xf numFmtId="0" fontId="11" fillId="0" borderId="3" xfId="0" applyFont="1" applyBorder="1" applyAlignment="1">
      <alignment horizontal="center" vertical="center"/>
    </xf>
    <xf numFmtId="182" fontId="11" fillId="0" borderId="0" xfId="0" applyNumberFormat="1" applyFont="1" applyAlignment="1">
      <alignment horizontal="right" vertical="center"/>
    </xf>
    <xf numFmtId="182" fontId="7" fillId="0" borderId="0" xfId="0" applyNumberFormat="1" applyFont="1">
      <alignment vertical="center"/>
    </xf>
    <xf numFmtId="182" fontId="11" fillId="0" borderId="3" xfId="0" applyNumberFormat="1" applyFont="1" applyBorder="1" applyAlignment="1">
      <alignment horizontal="right" vertical="center"/>
    </xf>
    <xf numFmtId="182" fontId="7" fillId="0" borderId="3" xfId="0" applyNumberFormat="1" applyFont="1" applyBorder="1">
      <alignment vertical="center"/>
    </xf>
    <xf numFmtId="185" fontId="7" fillId="0" borderId="2" xfId="0" applyNumberFormat="1" applyFont="1" applyBorder="1">
      <alignment vertical="center"/>
    </xf>
    <xf numFmtId="185" fontId="11" fillId="0" borderId="1" xfId="0" applyNumberFormat="1" applyFont="1" applyBorder="1" applyAlignment="1">
      <alignment horizontal="right" vertical="center"/>
    </xf>
    <xf numFmtId="186" fontId="11" fillId="0" borderId="0" xfId="0" applyNumberFormat="1" applyFont="1" applyAlignment="1">
      <alignment horizontal="right" vertical="center"/>
    </xf>
    <xf numFmtId="186" fontId="7" fillId="0" borderId="0" xfId="0" applyNumberFormat="1" applyFont="1">
      <alignment vertical="center"/>
    </xf>
    <xf numFmtId="186" fontId="11" fillId="0" borderId="1" xfId="0" applyNumberFormat="1" applyFont="1" applyBorder="1" applyAlignment="1">
      <alignment horizontal="right" vertical="center"/>
    </xf>
    <xf numFmtId="186" fontId="7" fillId="0" borderId="1" xfId="0" applyNumberFormat="1" applyFont="1" applyBorder="1">
      <alignment vertical="center"/>
    </xf>
    <xf numFmtId="0" fontId="52" fillId="0" borderId="0" xfId="0" applyFont="1">
      <alignment vertical="center"/>
    </xf>
    <xf numFmtId="0" fontId="12" fillId="0" borderId="1" xfId="0" applyFont="1" applyBorder="1">
      <alignment vertical="center"/>
    </xf>
    <xf numFmtId="187" fontId="9" fillId="0" borderId="0" xfId="0" applyNumberFormat="1" applyFont="1" applyAlignment="1">
      <alignment horizontal="center" vertical="center"/>
    </xf>
    <xf numFmtId="187" fontId="12" fillId="0" borderId="1" xfId="0" applyNumberFormat="1" applyFont="1" applyBorder="1" applyAlignment="1">
      <alignment horizontal="center" vertical="center"/>
    </xf>
    <xf numFmtId="176" fontId="13" fillId="0" borderId="0" xfId="0" applyNumberFormat="1" applyFont="1" applyAlignment="1">
      <alignment horizontal="right" vertical="center"/>
    </xf>
    <xf numFmtId="176" fontId="12" fillId="0" borderId="1" xfId="0" applyNumberFormat="1" applyFont="1" applyBorder="1">
      <alignment vertical="center"/>
    </xf>
    <xf numFmtId="182" fontId="9" fillId="0" borderId="1" xfId="0" applyNumberFormat="1" applyFont="1" applyBorder="1">
      <alignment vertical="center"/>
    </xf>
    <xf numFmtId="0" fontId="26" fillId="0" borderId="0" xfId="0" applyFont="1">
      <alignment vertical="center"/>
    </xf>
    <xf numFmtId="185" fontId="9" fillId="0" borderId="0" xfId="0" applyNumberFormat="1" applyFont="1" applyAlignment="1">
      <alignment vertical="top"/>
    </xf>
    <xf numFmtId="185" fontId="9" fillId="0" borderId="1" xfId="0" applyNumberFormat="1" applyFont="1" applyBorder="1" applyAlignment="1">
      <alignment horizontal="right" vertical="top"/>
    </xf>
    <xf numFmtId="177" fontId="9" fillId="0" borderId="12" xfId="0" applyNumberFormat="1" applyFont="1" applyBorder="1" applyAlignment="1">
      <alignment horizontal="center" vertical="center" wrapText="1"/>
    </xf>
    <xf numFmtId="0" fontId="26" fillId="0" borderId="9" xfId="0" applyFont="1" applyBorder="1" applyAlignment="1">
      <alignment horizontal="center" vertical="center" wrapText="1"/>
    </xf>
    <xf numFmtId="0" fontId="9" fillId="2" borderId="10" xfId="0" applyFont="1" applyFill="1" applyBorder="1" applyAlignment="1">
      <alignment horizontal="right" vertical="center"/>
    </xf>
    <xf numFmtId="0" fontId="9" fillId="37" borderId="12" xfId="0" applyFont="1" applyFill="1" applyBorder="1" applyAlignment="1">
      <alignment horizontal="right" vertical="center"/>
    </xf>
    <xf numFmtId="0" fontId="9" fillId="41" borderId="12" xfId="0" applyFont="1" applyFill="1" applyBorder="1" applyAlignment="1">
      <alignment horizontal="right" vertical="center"/>
    </xf>
    <xf numFmtId="0" fontId="9" fillId="44" borderId="12" xfId="0" applyFont="1" applyFill="1" applyBorder="1" applyAlignment="1">
      <alignment horizontal="right" vertical="center"/>
    </xf>
    <xf numFmtId="0" fontId="9" fillId="51" borderId="12" xfId="0" applyFont="1" applyFill="1" applyBorder="1" applyAlignment="1">
      <alignment horizontal="right" vertical="center"/>
    </xf>
    <xf numFmtId="0" fontId="9" fillId="46" borderId="12" xfId="0" applyFont="1" applyFill="1" applyBorder="1" applyAlignment="1">
      <alignment horizontal="right" vertical="center"/>
    </xf>
    <xf numFmtId="0" fontId="9" fillId="36" borderId="12" xfId="0" applyFont="1" applyFill="1" applyBorder="1" applyAlignment="1">
      <alignment horizontal="right" vertical="center"/>
    </xf>
    <xf numFmtId="0" fontId="9" fillId="48" borderId="12" xfId="0" applyFont="1" applyFill="1" applyBorder="1" applyAlignment="1">
      <alignment horizontal="right" vertical="center"/>
    </xf>
    <xf numFmtId="0" fontId="9" fillId="82" borderId="12" xfId="0" applyFont="1" applyFill="1" applyBorder="1" applyAlignment="1">
      <alignment horizontal="right" vertical="center"/>
    </xf>
    <xf numFmtId="0" fontId="9" fillId="52" borderId="12" xfId="0" applyFont="1" applyFill="1" applyBorder="1" applyAlignment="1">
      <alignment horizontal="right" vertical="center"/>
    </xf>
    <xf numFmtId="0" fontId="9" fillId="53" borderId="12" xfId="0" applyFont="1" applyFill="1" applyBorder="1" applyAlignment="1">
      <alignment horizontal="right" vertical="center"/>
    </xf>
    <xf numFmtId="0" fontId="9" fillId="54" borderId="12" xfId="0" applyFont="1" applyFill="1" applyBorder="1" applyAlignment="1">
      <alignment horizontal="right" vertical="center"/>
    </xf>
    <xf numFmtId="0" fontId="9" fillId="38" borderId="12" xfId="0" applyFont="1" applyFill="1" applyBorder="1" applyAlignment="1">
      <alignment horizontal="right" vertical="center"/>
    </xf>
    <xf numFmtId="0" fontId="9" fillId="42" borderId="12" xfId="0" applyFont="1" applyFill="1" applyBorder="1" applyAlignment="1">
      <alignment horizontal="right" vertical="center"/>
    </xf>
    <xf numFmtId="0" fontId="9" fillId="45" borderId="12" xfId="0" applyFont="1" applyFill="1" applyBorder="1" applyAlignment="1">
      <alignment horizontal="right" vertical="center"/>
    </xf>
    <xf numFmtId="0" fontId="9" fillId="58" borderId="12" xfId="0" applyFont="1" applyFill="1" applyBorder="1" applyAlignment="1">
      <alignment horizontal="right" vertical="center"/>
    </xf>
    <xf numFmtId="0" fontId="9" fillId="74" borderId="12" xfId="0" applyFont="1" applyFill="1" applyBorder="1" applyAlignment="1">
      <alignment horizontal="right" vertical="center"/>
    </xf>
    <xf numFmtId="0" fontId="9" fillId="65" borderId="12" xfId="0" applyFont="1" applyFill="1" applyBorder="1" applyAlignment="1">
      <alignment horizontal="right" vertical="center"/>
    </xf>
    <xf numFmtId="0" fontId="9" fillId="66" borderId="12" xfId="0" applyFont="1" applyFill="1" applyBorder="1" applyAlignment="1">
      <alignment horizontal="right" vertical="center"/>
    </xf>
    <xf numFmtId="0" fontId="9" fillId="68" borderId="12" xfId="0" applyFont="1" applyFill="1" applyBorder="1" applyAlignment="1">
      <alignment horizontal="right" vertical="center"/>
    </xf>
    <xf numFmtId="0" fontId="9" fillId="104" borderId="12" xfId="0" applyFont="1" applyFill="1" applyBorder="1" applyAlignment="1">
      <alignment horizontal="right" vertical="center"/>
    </xf>
    <xf numFmtId="0" fontId="9" fillId="111" borderId="12" xfId="0" applyFont="1" applyFill="1" applyBorder="1" applyAlignment="1">
      <alignment horizontal="right" vertical="center"/>
    </xf>
    <xf numFmtId="0" fontId="9" fillId="114" borderId="12" xfId="0" applyFont="1" applyFill="1" applyBorder="1" applyAlignment="1">
      <alignment horizontal="right" vertical="center"/>
    </xf>
    <xf numFmtId="0" fontId="9" fillId="43" borderId="12" xfId="0" applyFont="1" applyFill="1" applyBorder="1" applyAlignment="1">
      <alignment horizontal="right" vertical="center"/>
    </xf>
    <xf numFmtId="0" fontId="9" fillId="115" borderId="12" xfId="0" applyFont="1" applyFill="1" applyBorder="1" applyAlignment="1">
      <alignment horizontal="right" vertical="center"/>
    </xf>
    <xf numFmtId="0" fontId="9" fillId="116" borderId="12" xfId="0" applyFont="1" applyFill="1" applyBorder="1" applyAlignment="1">
      <alignment horizontal="right" vertical="center"/>
    </xf>
    <xf numFmtId="0" fontId="9" fillId="47" borderId="12" xfId="0" applyFont="1" applyFill="1" applyBorder="1" applyAlignment="1">
      <alignment horizontal="right" vertical="center"/>
    </xf>
    <xf numFmtId="0" fontId="9" fillId="49" borderId="12" xfId="0" applyFont="1" applyFill="1" applyBorder="1" applyAlignment="1">
      <alignment horizontal="right" vertical="center"/>
    </xf>
    <xf numFmtId="0" fontId="9" fillId="57" borderId="12" xfId="0" applyFont="1" applyFill="1" applyBorder="1" applyAlignment="1">
      <alignment horizontal="right" vertical="center"/>
    </xf>
    <xf numFmtId="0" fontId="9" fillId="75" borderId="12" xfId="0" applyFont="1" applyFill="1" applyBorder="1" applyAlignment="1">
      <alignment horizontal="right" vertical="center"/>
    </xf>
    <xf numFmtId="0" fontId="9" fillId="72" borderId="12" xfId="0" applyFont="1" applyFill="1" applyBorder="1" applyAlignment="1">
      <alignment horizontal="right" vertical="center"/>
    </xf>
    <xf numFmtId="0" fontId="9" fillId="89" borderId="12" xfId="0" applyFont="1" applyFill="1" applyBorder="1" applyAlignment="1">
      <alignment horizontal="right" vertical="center"/>
    </xf>
    <xf numFmtId="0" fontId="9" fillId="98" borderId="12" xfId="0" applyFont="1" applyFill="1" applyBorder="1" applyAlignment="1">
      <alignment horizontal="right" vertical="center"/>
    </xf>
    <xf numFmtId="0" fontId="9" fillId="87" borderId="12" xfId="0" applyFont="1" applyFill="1" applyBorder="1" applyAlignment="1">
      <alignment horizontal="right" vertical="center"/>
    </xf>
    <xf numFmtId="0" fontId="9" fillId="39" borderId="12" xfId="0" applyFont="1" applyFill="1" applyBorder="1" applyAlignment="1">
      <alignment horizontal="right" vertical="center"/>
    </xf>
    <xf numFmtId="0" fontId="9" fillId="59" borderId="12" xfId="0" applyFont="1" applyFill="1" applyBorder="1" applyAlignment="1">
      <alignment horizontal="right" vertical="center"/>
    </xf>
    <xf numFmtId="0" fontId="9" fillId="71" borderId="12" xfId="0" applyFont="1" applyFill="1" applyBorder="1" applyAlignment="1">
      <alignment horizontal="right" vertical="center"/>
    </xf>
    <xf numFmtId="0" fontId="9" fillId="78" borderId="12" xfId="0" applyFont="1" applyFill="1" applyBorder="1" applyAlignment="1">
      <alignment horizontal="right" vertical="center"/>
    </xf>
    <xf numFmtId="0" fontId="9" fillId="90" borderId="12" xfId="0" applyFont="1" applyFill="1" applyBorder="1" applyAlignment="1">
      <alignment horizontal="right" vertical="center"/>
    </xf>
    <xf numFmtId="0" fontId="9" fillId="99" borderId="12" xfId="0" applyFont="1" applyFill="1" applyBorder="1" applyAlignment="1">
      <alignment horizontal="right" vertical="center"/>
    </xf>
    <xf numFmtId="0" fontId="9" fillId="105" borderId="12" xfId="0" applyFont="1" applyFill="1" applyBorder="1" applyAlignment="1">
      <alignment horizontal="right" vertical="center"/>
    </xf>
    <xf numFmtId="0" fontId="9" fillId="40" borderId="12" xfId="0" applyFont="1" applyFill="1" applyBorder="1" applyAlignment="1">
      <alignment horizontal="right" vertical="center"/>
    </xf>
    <xf numFmtId="0" fontId="9" fillId="60" borderId="12" xfId="0" applyFont="1" applyFill="1" applyBorder="1" applyAlignment="1">
      <alignment horizontal="right" vertical="center"/>
    </xf>
    <xf numFmtId="0" fontId="9" fillId="67" borderId="12" xfId="0" applyFont="1" applyFill="1" applyBorder="1" applyAlignment="1">
      <alignment horizontal="right" vertical="center"/>
    </xf>
    <xf numFmtId="0" fontId="9" fillId="76" borderId="12" xfId="0" applyFont="1" applyFill="1" applyBorder="1" applyAlignment="1">
      <alignment horizontal="right" vertical="center"/>
    </xf>
    <xf numFmtId="0" fontId="9" fillId="83" borderId="12" xfId="0" applyFont="1" applyFill="1" applyBorder="1" applyAlignment="1">
      <alignment horizontal="right" vertical="center"/>
    </xf>
    <xf numFmtId="0" fontId="9" fillId="91" borderId="12" xfId="0" applyFont="1" applyFill="1" applyBorder="1" applyAlignment="1">
      <alignment horizontal="right" vertical="center"/>
    </xf>
    <xf numFmtId="0" fontId="9" fillId="100" borderId="12" xfId="0" applyFont="1" applyFill="1" applyBorder="1" applyAlignment="1">
      <alignment horizontal="right" vertical="center"/>
    </xf>
    <xf numFmtId="0" fontId="9" fillId="106" borderId="12" xfId="0" applyFont="1" applyFill="1" applyBorder="1" applyAlignment="1">
      <alignment horizontal="right" vertical="center"/>
    </xf>
    <xf numFmtId="0" fontId="9" fillId="55" borderId="12" xfId="0" applyFont="1" applyFill="1" applyBorder="1" applyAlignment="1">
      <alignment horizontal="right" vertical="center"/>
    </xf>
    <xf numFmtId="0" fontId="9" fillId="61" borderId="12" xfId="0" applyFont="1" applyFill="1" applyBorder="1" applyAlignment="1">
      <alignment horizontal="right" vertical="center"/>
    </xf>
    <xf numFmtId="0" fontId="9" fillId="77" borderId="12" xfId="0" applyFont="1" applyFill="1" applyBorder="1" applyAlignment="1">
      <alignment horizontal="right" vertical="center"/>
    </xf>
    <xf numFmtId="0" fontId="9" fillId="84" borderId="12" xfId="0" applyFont="1" applyFill="1" applyBorder="1" applyAlignment="1">
      <alignment horizontal="right" vertical="center"/>
    </xf>
    <xf numFmtId="0" fontId="9" fillId="92" borderId="12" xfId="0" applyFont="1" applyFill="1" applyBorder="1" applyAlignment="1">
      <alignment horizontal="right" vertical="center"/>
    </xf>
    <xf numFmtId="0" fontId="9" fillId="97" borderId="12" xfId="0" applyFont="1" applyFill="1" applyBorder="1" applyAlignment="1">
      <alignment horizontal="right" vertical="center"/>
    </xf>
    <xf numFmtId="0" fontId="9" fillId="107" borderId="12" xfId="0" applyFont="1" applyFill="1" applyBorder="1" applyAlignment="1">
      <alignment horizontal="right" vertical="center"/>
    </xf>
    <xf numFmtId="0" fontId="9" fillId="112" borderId="12" xfId="0" applyFont="1" applyFill="1" applyBorder="1" applyAlignment="1">
      <alignment horizontal="right" vertical="center"/>
    </xf>
    <xf numFmtId="0" fontId="9" fillId="56" borderId="12" xfId="0" applyFont="1" applyFill="1" applyBorder="1" applyAlignment="1">
      <alignment horizontal="right" vertical="center"/>
    </xf>
    <xf numFmtId="0" fontId="9" fillId="62" borderId="12" xfId="0" applyFont="1" applyFill="1" applyBorder="1" applyAlignment="1">
      <alignment horizontal="right" vertical="center"/>
    </xf>
    <xf numFmtId="0" fontId="9" fillId="69" borderId="12" xfId="0" applyFont="1" applyFill="1" applyBorder="1" applyAlignment="1">
      <alignment horizontal="right" vertical="center"/>
    </xf>
    <xf numFmtId="0" fontId="9" fillId="85" borderId="12" xfId="0" applyFont="1" applyFill="1" applyBorder="1" applyAlignment="1">
      <alignment horizontal="right" vertical="center"/>
    </xf>
    <xf numFmtId="0" fontId="9" fillId="93" borderId="12" xfId="0" applyFont="1" applyFill="1" applyBorder="1" applyAlignment="1">
      <alignment horizontal="right" vertical="center"/>
    </xf>
    <xf numFmtId="0" fontId="9" fillId="101" borderId="12" xfId="0" applyFont="1" applyFill="1" applyBorder="1" applyAlignment="1">
      <alignment horizontal="right" vertical="center"/>
    </xf>
    <xf numFmtId="0" fontId="9" fillId="108" borderId="12" xfId="0" applyFont="1" applyFill="1" applyBorder="1" applyAlignment="1">
      <alignment horizontal="right" vertical="center"/>
    </xf>
    <xf numFmtId="0" fontId="9" fillId="50" borderId="12" xfId="0" applyFont="1" applyFill="1" applyBorder="1" applyAlignment="1">
      <alignment horizontal="right" vertical="center"/>
    </xf>
    <xf numFmtId="0" fontId="9" fillId="63" borderId="12" xfId="0" applyFont="1" applyFill="1" applyBorder="1" applyAlignment="1">
      <alignment horizontal="right" vertical="center"/>
    </xf>
    <xf numFmtId="0" fontId="9" fillId="70" borderId="12" xfId="0" applyFont="1" applyFill="1" applyBorder="1" applyAlignment="1">
      <alignment horizontal="right" vertical="center"/>
    </xf>
    <xf numFmtId="0" fontId="9" fillId="79" borderId="12" xfId="0" applyFont="1" applyFill="1" applyBorder="1" applyAlignment="1">
      <alignment horizontal="right" vertical="center"/>
    </xf>
    <xf numFmtId="0" fontId="9" fillId="86" borderId="12" xfId="0" applyFont="1" applyFill="1" applyBorder="1" applyAlignment="1">
      <alignment horizontal="right" vertical="center"/>
    </xf>
    <xf numFmtId="0" fontId="9" fillId="94" borderId="12" xfId="0" applyFont="1" applyFill="1" applyBorder="1" applyAlignment="1">
      <alignment horizontal="right" vertical="center"/>
    </xf>
    <xf numFmtId="0" fontId="9" fillId="102" borderId="12" xfId="0" applyFont="1" applyFill="1" applyBorder="1" applyAlignment="1">
      <alignment horizontal="right" vertical="center"/>
    </xf>
    <xf numFmtId="0" fontId="9" fillId="109" borderId="12" xfId="0" applyFont="1" applyFill="1" applyBorder="1" applyAlignment="1">
      <alignment horizontal="right" vertical="center"/>
    </xf>
    <xf numFmtId="0" fontId="9" fillId="80" borderId="12" xfId="0" applyFont="1" applyFill="1" applyBorder="1" applyAlignment="1">
      <alignment horizontal="right" vertical="center"/>
    </xf>
    <xf numFmtId="0" fontId="9" fillId="95" borderId="12" xfId="0" applyFont="1" applyFill="1" applyBorder="1" applyAlignment="1">
      <alignment horizontal="right" vertical="center"/>
    </xf>
    <xf numFmtId="0" fontId="9" fillId="103" borderId="12" xfId="0" applyFont="1" applyFill="1" applyBorder="1" applyAlignment="1">
      <alignment horizontal="right" vertical="center"/>
    </xf>
    <xf numFmtId="0" fontId="9" fillId="110" borderId="12" xfId="0" applyFont="1" applyFill="1" applyBorder="1" applyAlignment="1">
      <alignment horizontal="right" vertical="center"/>
    </xf>
    <xf numFmtId="0" fontId="9" fillId="118" borderId="12" xfId="0" applyFont="1" applyFill="1" applyBorder="1" applyAlignment="1">
      <alignment horizontal="right" vertical="center"/>
    </xf>
    <xf numFmtId="0" fontId="9" fillId="128" borderId="12" xfId="0" applyFont="1" applyFill="1" applyBorder="1" applyAlignment="1">
      <alignment horizontal="right" vertical="center"/>
    </xf>
    <xf numFmtId="0" fontId="9" fillId="119" borderId="12" xfId="0" applyFont="1" applyFill="1" applyBorder="1" applyAlignment="1">
      <alignment horizontal="right" vertical="center"/>
    </xf>
    <xf numFmtId="0" fontId="9" fillId="143" borderId="12" xfId="0" applyFont="1" applyFill="1" applyBorder="1" applyAlignment="1">
      <alignment horizontal="right" vertical="center"/>
    </xf>
    <xf numFmtId="0" fontId="9" fillId="121" borderId="12" xfId="0" applyFont="1" applyFill="1" applyBorder="1" applyAlignment="1">
      <alignment horizontal="right" vertical="center"/>
    </xf>
    <xf numFmtId="0" fontId="9" fillId="123" borderId="12" xfId="0" applyFont="1" applyFill="1" applyBorder="1" applyAlignment="1">
      <alignment horizontal="right" vertical="center"/>
    </xf>
    <xf numFmtId="0" fontId="9" fillId="129" borderId="12" xfId="0" applyFont="1" applyFill="1" applyBorder="1" applyAlignment="1">
      <alignment horizontal="right" vertical="center"/>
    </xf>
    <xf numFmtId="0" fontId="9" fillId="144" borderId="12" xfId="0" applyFont="1" applyFill="1" applyBorder="1" applyAlignment="1">
      <alignment horizontal="right" vertical="center"/>
    </xf>
    <xf numFmtId="0" fontId="9" fillId="73" borderId="12" xfId="0" applyFont="1" applyFill="1" applyBorder="1" applyAlignment="1">
      <alignment horizontal="right" vertical="center"/>
    </xf>
    <xf numFmtId="0" fontId="9" fillId="130" borderId="12" xfId="0" applyFont="1" applyFill="1" applyBorder="1" applyAlignment="1">
      <alignment horizontal="right" vertical="center"/>
    </xf>
    <xf numFmtId="0" fontId="9" fillId="133" borderId="12" xfId="0" applyFont="1" applyFill="1" applyBorder="1" applyAlignment="1">
      <alignment horizontal="right" vertical="center"/>
    </xf>
    <xf numFmtId="0" fontId="9" fillId="137" borderId="12" xfId="0" applyFont="1" applyFill="1" applyBorder="1" applyAlignment="1">
      <alignment horizontal="right" vertical="center"/>
    </xf>
    <xf numFmtId="0" fontId="9" fillId="136" borderId="12" xfId="0" applyFont="1" applyFill="1" applyBorder="1" applyAlignment="1">
      <alignment horizontal="right" vertical="center"/>
    </xf>
    <xf numFmtId="0" fontId="9" fillId="117" borderId="12" xfId="0" applyFont="1" applyFill="1" applyBorder="1" applyAlignment="1">
      <alignment horizontal="right" vertical="center"/>
    </xf>
    <xf numFmtId="0" fontId="9" fillId="64" borderId="12" xfId="0" applyFont="1" applyFill="1" applyBorder="1" applyAlignment="1">
      <alignment horizontal="right" vertical="center"/>
    </xf>
    <xf numFmtId="0" fontId="9" fillId="125" borderId="12" xfId="0" applyFont="1" applyFill="1" applyBorder="1" applyAlignment="1">
      <alignment horizontal="right" vertical="center"/>
    </xf>
    <xf numFmtId="0" fontId="9" fillId="132" borderId="12" xfId="0" applyFont="1" applyFill="1" applyBorder="1" applyAlignment="1">
      <alignment horizontal="right" vertical="center"/>
    </xf>
    <xf numFmtId="0" fontId="9" fillId="138" borderId="12" xfId="0" applyFont="1" applyFill="1" applyBorder="1" applyAlignment="1">
      <alignment horizontal="right" vertical="center"/>
    </xf>
    <xf numFmtId="0" fontId="9" fillId="145" borderId="12" xfId="0" applyFont="1" applyFill="1" applyBorder="1" applyAlignment="1">
      <alignment horizontal="right" vertical="center"/>
    </xf>
    <xf numFmtId="0" fontId="9" fillId="131" borderId="12" xfId="0" applyFont="1" applyFill="1" applyBorder="1" applyAlignment="1">
      <alignment horizontal="right" vertical="center"/>
    </xf>
    <xf numFmtId="0" fontId="9" fillId="134" borderId="12" xfId="0" applyFont="1" applyFill="1" applyBorder="1" applyAlignment="1">
      <alignment horizontal="right" vertical="center"/>
    </xf>
    <xf numFmtId="0" fontId="9" fillId="139" borderId="12" xfId="0" applyFont="1" applyFill="1" applyBorder="1" applyAlignment="1">
      <alignment horizontal="right" vertical="center"/>
    </xf>
    <xf numFmtId="0" fontId="9" fillId="146" borderId="12" xfId="0" applyFont="1" applyFill="1" applyBorder="1" applyAlignment="1">
      <alignment horizontal="right" vertical="center"/>
    </xf>
    <xf numFmtId="0" fontId="9" fillId="122" borderId="12" xfId="0" applyFont="1" applyFill="1" applyBorder="1" applyAlignment="1">
      <alignment horizontal="right" vertical="center"/>
    </xf>
    <xf numFmtId="0" fontId="9" fillId="135" borderId="12" xfId="0" applyFont="1" applyFill="1" applyBorder="1" applyAlignment="1">
      <alignment horizontal="right" vertical="center"/>
    </xf>
    <xf numFmtId="0" fontId="9" fillId="140" borderId="12" xfId="0" applyFont="1" applyFill="1" applyBorder="1" applyAlignment="1">
      <alignment horizontal="right" vertical="center"/>
    </xf>
    <xf numFmtId="0" fontId="9" fillId="147" borderId="12" xfId="0" applyFont="1" applyFill="1" applyBorder="1" applyAlignment="1">
      <alignment horizontal="right" vertical="center"/>
    </xf>
    <xf numFmtId="0" fontId="9" fillId="120" borderId="12" xfId="0" applyFont="1" applyFill="1" applyBorder="1" applyAlignment="1">
      <alignment horizontal="right" vertical="center"/>
    </xf>
    <xf numFmtId="0" fontId="9" fillId="126" borderId="12" xfId="0" applyFont="1" applyFill="1" applyBorder="1" applyAlignment="1">
      <alignment horizontal="right" vertical="center"/>
    </xf>
    <xf numFmtId="0" fontId="9" fillId="81" borderId="12" xfId="0" applyFont="1" applyFill="1" applyBorder="1" applyAlignment="1">
      <alignment horizontal="right" vertical="center"/>
    </xf>
    <xf numFmtId="0" fontId="9" fillId="88" borderId="12" xfId="0" applyFont="1" applyFill="1" applyBorder="1" applyAlignment="1">
      <alignment horizontal="right" vertical="center"/>
    </xf>
    <xf numFmtId="0" fontId="9" fillId="141" borderId="12" xfId="0" applyFont="1" applyFill="1" applyBorder="1" applyAlignment="1">
      <alignment horizontal="right" vertical="center"/>
    </xf>
    <xf numFmtId="0" fontId="9" fillId="148" borderId="12" xfId="0" applyFont="1" applyFill="1" applyBorder="1" applyAlignment="1">
      <alignment horizontal="right" vertical="center"/>
    </xf>
    <xf numFmtId="0" fontId="9" fillId="124" borderId="12" xfId="0" applyFont="1" applyFill="1" applyBorder="1" applyAlignment="1">
      <alignment horizontal="right" vertical="center"/>
    </xf>
    <xf numFmtId="0" fontId="9" fillId="127" borderId="12" xfId="0" applyFont="1" applyFill="1" applyBorder="1" applyAlignment="1">
      <alignment horizontal="right" vertical="center"/>
    </xf>
    <xf numFmtId="0" fontId="9" fillId="96" borderId="12" xfId="0" applyFont="1" applyFill="1" applyBorder="1" applyAlignment="1">
      <alignment horizontal="right" vertical="center"/>
    </xf>
    <xf numFmtId="0" fontId="9" fillId="142" borderId="12" xfId="0" applyFont="1" applyFill="1" applyBorder="1" applyAlignment="1">
      <alignment horizontal="right" vertical="center"/>
    </xf>
    <xf numFmtId="0" fontId="9" fillId="149" borderId="12" xfId="0" applyFont="1" applyFill="1" applyBorder="1" applyAlignment="1">
      <alignment horizontal="right" vertical="center"/>
    </xf>
    <xf numFmtId="0" fontId="9" fillId="4" borderId="12" xfId="0" applyFont="1" applyFill="1" applyBorder="1" applyAlignment="1">
      <alignment horizontal="right" vertical="center"/>
    </xf>
    <xf numFmtId="0" fontId="9" fillId="151" borderId="12" xfId="0" applyFont="1" applyFill="1" applyBorder="1" applyAlignment="1">
      <alignment horizontal="right" vertical="center"/>
    </xf>
    <xf numFmtId="0" fontId="9" fillId="158" borderId="12" xfId="0" applyFont="1" applyFill="1" applyBorder="1" applyAlignment="1">
      <alignment horizontal="right" vertical="center"/>
    </xf>
    <xf numFmtId="0" fontId="9" fillId="164" borderId="12" xfId="0" applyFont="1" applyFill="1" applyBorder="1" applyAlignment="1">
      <alignment horizontal="right" vertical="center"/>
    </xf>
    <xf numFmtId="0" fontId="9" fillId="170" borderId="12" xfId="0" applyFont="1" applyFill="1" applyBorder="1" applyAlignment="1">
      <alignment horizontal="right" vertical="center"/>
    </xf>
    <xf numFmtId="0" fontId="9" fillId="177" borderId="12" xfId="0" applyFont="1" applyFill="1" applyBorder="1" applyAlignment="1">
      <alignment horizontal="right" vertical="center"/>
    </xf>
    <xf numFmtId="0" fontId="9" fillId="186" borderId="12" xfId="0" applyFont="1" applyFill="1" applyBorder="1" applyAlignment="1">
      <alignment horizontal="right" vertical="center"/>
    </xf>
    <xf numFmtId="0" fontId="9" fillId="196" borderId="12" xfId="0" applyFont="1" applyFill="1" applyBorder="1" applyAlignment="1">
      <alignment horizontal="right" vertical="center"/>
    </xf>
    <xf numFmtId="0" fontId="9" fillId="203" borderId="12" xfId="0" applyFont="1" applyFill="1" applyBorder="1" applyAlignment="1">
      <alignment horizontal="right" vertical="center"/>
    </xf>
    <xf numFmtId="0" fontId="9" fillId="214" borderId="12" xfId="0" applyFont="1" applyFill="1" applyBorder="1" applyAlignment="1">
      <alignment horizontal="right" vertical="center"/>
    </xf>
    <xf numFmtId="0" fontId="9" fillId="225" borderId="12" xfId="0" applyFont="1" applyFill="1" applyBorder="1" applyAlignment="1">
      <alignment horizontal="right" vertical="center"/>
    </xf>
    <xf numFmtId="0" fontId="9" fillId="236" borderId="12" xfId="0" applyFont="1" applyFill="1" applyBorder="1" applyAlignment="1">
      <alignment horizontal="right" vertical="center"/>
    </xf>
    <xf numFmtId="0" fontId="9" fillId="152" borderId="12" xfId="0" applyFont="1" applyFill="1" applyBorder="1" applyAlignment="1">
      <alignment horizontal="right" vertical="center"/>
    </xf>
    <xf numFmtId="0" fontId="9" fillId="159" borderId="12" xfId="0" applyFont="1" applyFill="1" applyBorder="1" applyAlignment="1">
      <alignment horizontal="right" vertical="center"/>
    </xf>
    <xf numFmtId="0" fontId="9" fillId="165" borderId="12" xfId="0" applyFont="1" applyFill="1" applyBorder="1" applyAlignment="1">
      <alignment horizontal="right" vertical="center"/>
    </xf>
    <xf numFmtId="0" fontId="9" fillId="171" borderId="12" xfId="0" applyFont="1" applyFill="1" applyBorder="1" applyAlignment="1">
      <alignment horizontal="right" vertical="center"/>
    </xf>
    <xf numFmtId="0" fontId="9" fillId="178" borderId="12" xfId="0" applyFont="1" applyFill="1" applyBorder="1" applyAlignment="1">
      <alignment horizontal="right" vertical="center"/>
    </xf>
    <xf numFmtId="0" fontId="9" fillId="187" borderId="12" xfId="0" applyFont="1" applyFill="1" applyBorder="1" applyAlignment="1">
      <alignment horizontal="right" vertical="center"/>
    </xf>
    <xf numFmtId="0" fontId="9" fillId="197" borderId="12" xfId="0" applyFont="1" applyFill="1" applyBorder="1" applyAlignment="1">
      <alignment horizontal="right" vertical="center"/>
    </xf>
    <xf numFmtId="0" fontId="9" fillId="204" borderId="12" xfId="0" applyFont="1" applyFill="1" applyBorder="1" applyAlignment="1">
      <alignment horizontal="right" vertical="center"/>
    </xf>
    <xf numFmtId="0" fontId="9" fillId="215" borderId="12" xfId="0" applyFont="1" applyFill="1" applyBorder="1" applyAlignment="1">
      <alignment horizontal="right" vertical="center"/>
    </xf>
    <xf numFmtId="0" fontId="9" fillId="226" borderId="12" xfId="0" applyFont="1" applyFill="1" applyBorder="1" applyAlignment="1">
      <alignment horizontal="right" vertical="center"/>
    </xf>
    <xf numFmtId="0" fontId="9" fillId="154" borderId="12" xfId="0" applyFont="1" applyFill="1" applyBorder="1" applyAlignment="1">
      <alignment horizontal="right" vertical="center"/>
    </xf>
    <xf numFmtId="0" fontId="9" fillId="153" borderId="12" xfId="0" applyFont="1" applyFill="1" applyBorder="1" applyAlignment="1">
      <alignment horizontal="right" vertical="center"/>
    </xf>
    <xf numFmtId="0" fontId="9" fillId="160" borderId="12" xfId="0" applyFont="1" applyFill="1" applyBorder="1" applyAlignment="1">
      <alignment horizontal="right" vertical="center"/>
    </xf>
    <xf numFmtId="0" fontId="9" fillId="166" borderId="12" xfId="0" applyFont="1" applyFill="1" applyBorder="1" applyAlignment="1">
      <alignment horizontal="right" vertical="center"/>
    </xf>
    <xf numFmtId="0" fontId="9" fillId="179" borderId="12" xfId="0" applyFont="1" applyFill="1" applyBorder="1" applyAlignment="1">
      <alignment horizontal="right" vertical="center"/>
    </xf>
    <xf numFmtId="0" fontId="9" fillId="188" borderId="12" xfId="0" applyFont="1" applyFill="1" applyBorder="1" applyAlignment="1">
      <alignment horizontal="right" vertical="center"/>
    </xf>
    <xf numFmtId="0" fontId="9" fillId="176" borderId="12" xfId="0" applyFont="1" applyFill="1" applyBorder="1" applyAlignment="1">
      <alignment horizontal="right" vertical="center"/>
    </xf>
    <xf numFmtId="0" fontId="9" fillId="205" borderId="12" xfId="0" applyFont="1" applyFill="1" applyBorder="1" applyAlignment="1">
      <alignment horizontal="right" vertical="center"/>
    </xf>
    <xf numFmtId="0" fontId="9" fillId="216" borderId="12" xfId="0" applyFont="1" applyFill="1" applyBorder="1" applyAlignment="1">
      <alignment horizontal="right" vertical="center"/>
    </xf>
    <xf numFmtId="0" fontId="9" fillId="227" borderId="12" xfId="0" applyFont="1" applyFill="1" applyBorder="1" applyAlignment="1">
      <alignment horizontal="right" vertical="center"/>
    </xf>
    <xf numFmtId="0" fontId="9" fillId="155" borderId="12" xfId="0" applyFont="1" applyFill="1" applyBorder="1" applyAlignment="1">
      <alignment horizontal="right" vertical="center"/>
    </xf>
    <xf numFmtId="0" fontId="9" fillId="161" borderId="12" xfId="0" applyFont="1" applyFill="1" applyBorder="1" applyAlignment="1">
      <alignment horizontal="right" vertical="center"/>
    </xf>
    <xf numFmtId="0" fontId="9" fillId="167" borderId="12" xfId="0" applyFont="1" applyFill="1" applyBorder="1" applyAlignment="1">
      <alignment horizontal="right" vertical="center"/>
    </xf>
    <xf numFmtId="0" fontId="9" fillId="168" borderId="12" xfId="0" applyFont="1" applyFill="1" applyBorder="1" applyAlignment="1">
      <alignment horizontal="right" vertical="center"/>
    </xf>
    <xf numFmtId="0" fontId="9" fillId="157" borderId="12" xfId="0" applyFont="1" applyFill="1" applyBorder="1" applyAlignment="1">
      <alignment horizontal="right" vertical="center"/>
    </xf>
    <xf numFmtId="0" fontId="9" fillId="172" borderId="12" xfId="0" applyFont="1" applyFill="1" applyBorder="1" applyAlignment="1">
      <alignment horizontal="right" vertical="center"/>
    </xf>
    <xf numFmtId="0" fontId="9" fillId="173" borderId="12" xfId="0" applyFont="1" applyFill="1" applyBorder="1" applyAlignment="1">
      <alignment horizontal="right" vertical="center"/>
    </xf>
    <xf numFmtId="0" fontId="9" fillId="180" borderId="12" xfId="0" applyFont="1" applyFill="1" applyBorder="1" applyAlignment="1">
      <alignment horizontal="right" vertical="center"/>
    </xf>
    <xf numFmtId="0" fontId="9" fillId="181" borderId="12" xfId="0" applyFont="1" applyFill="1" applyBorder="1" applyAlignment="1">
      <alignment horizontal="right" vertical="center"/>
    </xf>
    <xf numFmtId="0" fontId="9" fillId="182" borderId="12" xfId="0" applyFont="1" applyFill="1" applyBorder="1" applyAlignment="1">
      <alignment horizontal="right" vertical="center"/>
    </xf>
    <xf numFmtId="0" fontId="9" fillId="189" borderId="12" xfId="0" applyFont="1" applyFill="1" applyBorder="1" applyAlignment="1">
      <alignment horizontal="right" vertical="center"/>
    </xf>
    <xf numFmtId="0" fontId="9" fillId="190" borderId="12" xfId="0" applyFont="1" applyFill="1" applyBorder="1" applyAlignment="1">
      <alignment horizontal="right" vertical="center"/>
    </xf>
    <xf numFmtId="0" fontId="9" fillId="198" borderId="12" xfId="0" applyFont="1" applyFill="1" applyBorder="1" applyAlignment="1">
      <alignment horizontal="right" vertical="center"/>
    </xf>
    <xf numFmtId="0" fontId="9" fillId="199" borderId="12" xfId="0" applyFont="1" applyFill="1" applyBorder="1" applyAlignment="1">
      <alignment horizontal="right" vertical="center"/>
    </xf>
    <xf numFmtId="0" fontId="9" fillId="206" borderId="12" xfId="0" applyFont="1" applyFill="1" applyBorder="1" applyAlignment="1">
      <alignment horizontal="right" vertical="center"/>
    </xf>
    <xf numFmtId="0" fontId="9" fillId="207" borderId="12" xfId="0" applyFont="1" applyFill="1" applyBorder="1" applyAlignment="1">
      <alignment horizontal="right" vertical="center"/>
    </xf>
    <xf numFmtId="0" fontId="9" fillId="208" borderId="12" xfId="0" applyFont="1" applyFill="1" applyBorder="1" applyAlignment="1">
      <alignment horizontal="right" vertical="center"/>
    </xf>
    <xf numFmtId="0" fontId="9" fillId="217" borderId="12" xfId="0" applyFont="1" applyFill="1" applyBorder="1" applyAlignment="1">
      <alignment horizontal="right" vertical="center"/>
    </xf>
    <xf numFmtId="0" fontId="9" fillId="195" borderId="12" xfId="0" applyFont="1" applyFill="1" applyBorder="1" applyAlignment="1">
      <alignment horizontal="right" vertical="center"/>
    </xf>
    <xf numFmtId="0" fontId="9" fillId="218" borderId="12" xfId="0" applyFont="1" applyFill="1" applyBorder="1" applyAlignment="1">
      <alignment horizontal="right" vertical="center"/>
    </xf>
    <xf numFmtId="0" fontId="9" fillId="228" borderId="12" xfId="0" applyFont="1" applyFill="1" applyBorder="1" applyAlignment="1">
      <alignment horizontal="right" vertical="center"/>
    </xf>
    <xf numFmtId="0" fontId="9" fillId="229" borderId="12" xfId="0" applyFont="1" applyFill="1" applyBorder="1" applyAlignment="1">
      <alignment horizontal="right" vertical="center"/>
    </xf>
    <xf numFmtId="0" fontId="9" fillId="230" borderId="12" xfId="0" applyFont="1" applyFill="1" applyBorder="1" applyAlignment="1">
      <alignment horizontal="right" vertical="center"/>
    </xf>
    <xf numFmtId="0" fontId="9" fillId="231" borderId="12" xfId="0" applyFont="1" applyFill="1" applyBorder="1" applyAlignment="1">
      <alignment horizontal="right" vertical="center"/>
    </xf>
    <xf numFmtId="0" fontId="9" fillId="232" borderId="12" xfId="0" applyFont="1" applyFill="1" applyBorder="1" applyAlignment="1">
      <alignment horizontal="right" vertical="center"/>
    </xf>
    <xf numFmtId="0" fontId="9" fillId="233" borderId="12" xfId="0" applyFont="1" applyFill="1" applyBorder="1" applyAlignment="1">
      <alignment horizontal="right" vertical="center"/>
    </xf>
    <xf numFmtId="0" fontId="9" fillId="234" borderId="12" xfId="0" applyFont="1" applyFill="1" applyBorder="1" applyAlignment="1">
      <alignment horizontal="right" vertical="center"/>
    </xf>
    <xf numFmtId="0" fontId="9" fillId="235" borderId="12" xfId="0" applyFont="1" applyFill="1" applyBorder="1" applyAlignment="1">
      <alignment horizontal="right" vertical="center"/>
    </xf>
    <xf numFmtId="0" fontId="9" fillId="237" borderId="12" xfId="0" applyFont="1" applyFill="1" applyBorder="1" applyAlignment="1">
      <alignment horizontal="right" vertical="center"/>
    </xf>
    <xf numFmtId="0" fontId="9" fillId="209" borderId="12" xfId="0" applyFont="1" applyFill="1" applyBorder="1" applyAlignment="1">
      <alignment horizontal="right" vertical="center"/>
    </xf>
    <xf numFmtId="0" fontId="9" fillId="210" borderId="12" xfId="0" applyFont="1" applyFill="1" applyBorder="1" applyAlignment="1">
      <alignment horizontal="right" vertical="center"/>
    </xf>
    <xf numFmtId="0" fontId="9" fillId="211" borderId="12" xfId="0" applyFont="1" applyFill="1" applyBorder="1" applyAlignment="1">
      <alignment horizontal="right" vertical="center"/>
    </xf>
    <xf numFmtId="0" fontId="9" fillId="212" borderId="12" xfId="0" applyFont="1" applyFill="1" applyBorder="1" applyAlignment="1">
      <alignment horizontal="right" vertical="center"/>
    </xf>
    <xf numFmtId="0" fontId="9" fillId="213" borderId="12" xfId="0" applyFont="1" applyFill="1" applyBorder="1" applyAlignment="1">
      <alignment horizontal="right" vertical="center"/>
    </xf>
    <xf numFmtId="0" fontId="9" fillId="219" borderId="12" xfId="0" applyFont="1" applyFill="1" applyBorder="1" applyAlignment="1">
      <alignment horizontal="right" vertical="center"/>
    </xf>
    <xf numFmtId="0" fontId="9" fillId="220" borderId="12" xfId="0" applyFont="1" applyFill="1" applyBorder="1" applyAlignment="1">
      <alignment horizontal="right" vertical="center"/>
    </xf>
    <xf numFmtId="0" fontId="9" fillId="221" borderId="12" xfId="0" applyFont="1" applyFill="1" applyBorder="1" applyAlignment="1">
      <alignment horizontal="right" vertical="center"/>
    </xf>
    <xf numFmtId="0" fontId="9" fillId="222" borderId="12" xfId="0" applyFont="1" applyFill="1" applyBorder="1" applyAlignment="1">
      <alignment horizontal="right" vertical="center"/>
    </xf>
    <xf numFmtId="0" fontId="9" fillId="223" borderId="12" xfId="0" applyFont="1" applyFill="1" applyBorder="1" applyAlignment="1">
      <alignment horizontal="right" vertical="center"/>
    </xf>
    <xf numFmtId="0" fontId="9" fillId="224" borderId="12" xfId="0" applyFont="1" applyFill="1" applyBorder="1" applyAlignment="1">
      <alignment horizontal="right" vertical="center"/>
    </xf>
    <xf numFmtId="0" fontId="9" fillId="191" borderId="12" xfId="0" applyFont="1" applyFill="1" applyBorder="1" applyAlignment="1">
      <alignment horizontal="right" vertical="center"/>
    </xf>
    <xf numFmtId="0" fontId="9" fillId="192" borderId="12" xfId="0" applyFont="1" applyFill="1" applyBorder="1" applyAlignment="1">
      <alignment horizontal="right" vertical="center"/>
    </xf>
    <xf numFmtId="0" fontId="9" fillId="163" borderId="12" xfId="0" applyFont="1" applyFill="1" applyBorder="1" applyAlignment="1">
      <alignment horizontal="right" vertical="center"/>
    </xf>
    <xf numFmtId="0" fontId="9" fillId="193" borderId="12" xfId="0" applyFont="1" applyFill="1" applyBorder="1" applyAlignment="1">
      <alignment horizontal="right" vertical="center"/>
    </xf>
    <xf numFmtId="0" fontId="9" fillId="194" borderId="12" xfId="0" applyFont="1" applyFill="1" applyBorder="1" applyAlignment="1">
      <alignment horizontal="right" vertical="center"/>
    </xf>
    <xf numFmtId="0" fontId="9" fillId="200" borderId="12" xfId="0" applyFont="1" applyFill="1" applyBorder="1" applyAlignment="1">
      <alignment horizontal="right" vertical="center"/>
    </xf>
    <xf numFmtId="0" fontId="9" fillId="201" borderId="12" xfId="0" applyFont="1" applyFill="1" applyBorder="1" applyAlignment="1">
      <alignment horizontal="right" vertical="center"/>
    </xf>
    <xf numFmtId="0" fontId="9" fillId="202" borderId="12" xfId="0" applyFont="1" applyFill="1" applyBorder="1" applyAlignment="1">
      <alignment horizontal="right" vertical="center"/>
    </xf>
    <xf numFmtId="0" fontId="9" fillId="156" borderId="12" xfId="0" applyFont="1" applyFill="1" applyBorder="1" applyAlignment="1">
      <alignment horizontal="right" vertical="center"/>
    </xf>
    <xf numFmtId="0" fontId="9" fillId="162" borderId="12" xfId="0" applyFont="1" applyFill="1" applyBorder="1" applyAlignment="1">
      <alignment horizontal="right" vertical="center"/>
    </xf>
    <xf numFmtId="0" fontId="9" fillId="169" borderId="12" xfId="0" applyFont="1" applyFill="1" applyBorder="1" applyAlignment="1">
      <alignment horizontal="right" vertical="center"/>
    </xf>
    <xf numFmtId="0" fontId="9" fillId="174" borderId="12" xfId="0" applyFont="1" applyFill="1" applyBorder="1" applyAlignment="1">
      <alignment horizontal="right" vertical="center"/>
    </xf>
    <xf numFmtId="0" fontId="9" fillId="175" borderId="12" xfId="0" applyFont="1" applyFill="1" applyBorder="1" applyAlignment="1">
      <alignment horizontal="right" vertical="center"/>
    </xf>
    <xf numFmtId="0" fontId="9" fillId="183" borderId="12" xfId="0" applyFont="1" applyFill="1" applyBorder="1" applyAlignment="1">
      <alignment horizontal="right" vertical="center"/>
    </xf>
    <xf numFmtId="0" fontId="9" fillId="184" borderId="12" xfId="0" applyFont="1" applyFill="1" applyBorder="1" applyAlignment="1">
      <alignment horizontal="right" vertical="center"/>
    </xf>
    <xf numFmtId="0" fontId="9" fillId="185" borderId="12" xfId="0" applyFont="1" applyFill="1" applyBorder="1" applyAlignment="1">
      <alignment horizontal="right" vertical="center"/>
    </xf>
    <xf numFmtId="0" fontId="38" fillId="3" borderId="10" xfId="0" applyFont="1" applyFill="1" applyBorder="1" applyAlignment="1">
      <alignment horizontal="center" vertical="center"/>
    </xf>
    <xf numFmtId="0" fontId="54" fillId="0" borderId="0" xfId="0" applyFont="1" applyAlignment="1">
      <alignment horizontal="left" vertical="center"/>
    </xf>
    <xf numFmtId="0" fontId="9" fillId="240" borderId="0" xfId="0" applyFont="1" applyFill="1" applyAlignment="1">
      <alignment horizontal="left" vertical="center"/>
    </xf>
    <xf numFmtId="0" fontId="29" fillId="0" borderId="0" xfId="0" applyFont="1">
      <alignment vertical="center"/>
    </xf>
    <xf numFmtId="0" fontId="13" fillId="0" borderId="9" xfId="0" applyFont="1" applyBorder="1" applyAlignment="1">
      <alignment horizontal="justify" vertical="center"/>
    </xf>
    <xf numFmtId="180" fontId="34" fillId="0" borderId="0" xfId="0" applyNumberFormat="1" applyFont="1" applyAlignment="1">
      <alignment horizontal="left" vertical="center"/>
    </xf>
    <xf numFmtId="180" fontId="33" fillId="0" borderId="0" xfId="0" applyNumberFormat="1" applyFont="1" applyAlignment="1">
      <alignment horizontal="left" vertical="center"/>
    </xf>
    <xf numFmtId="0" fontId="13" fillId="241" borderId="9" xfId="0" applyFont="1" applyFill="1" applyBorder="1" applyAlignment="1">
      <alignment horizontal="center" vertical="center" wrapText="1"/>
    </xf>
    <xf numFmtId="185" fontId="9" fillId="0" borderId="0" xfId="1" applyNumberFormat="1" applyFont="1" applyFill="1" applyBorder="1" applyAlignment="1">
      <alignment vertical="center"/>
    </xf>
    <xf numFmtId="176" fontId="9" fillId="0" borderId="0" xfId="1" applyNumberFormat="1" applyFont="1" applyFill="1" applyBorder="1">
      <alignment vertical="center"/>
    </xf>
    <xf numFmtId="0" fontId="7" fillId="0" borderId="0" xfId="2" applyFont="1" applyAlignment="1">
      <alignment horizontal="left" vertical="center"/>
    </xf>
    <xf numFmtId="0" fontId="1" fillId="0" borderId="0" xfId="2">
      <alignment vertical="center"/>
    </xf>
    <xf numFmtId="0" fontId="7" fillId="0" borderId="0" xfId="2" applyFont="1" applyAlignment="1">
      <alignment horizontal="left" vertical="center" wrapText="1"/>
    </xf>
    <xf numFmtId="0" fontId="55" fillId="0" borderId="0" xfId="2" applyFont="1">
      <alignment vertical="center"/>
    </xf>
    <xf numFmtId="0" fontId="1" fillId="0" borderId="0" xfId="2" applyAlignment="1">
      <alignment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9"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6"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0" fillId="0" borderId="4" xfId="0" applyBorder="1" applyAlignment="1">
      <alignment horizontal="center" vertical="center" wrapText="1"/>
    </xf>
    <xf numFmtId="0" fontId="39" fillId="0" borderId="3" xfId="0" applyFont="1" applyBorder="1" applyAlignment="1">
      <alignment horizontal="center" vertical="center"/>
    </xf>
    <xf numFmtId="0" fontId="51" fillId="0" borderId="3"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5" borderId="13"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11"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1" xfId="0" applyFont="1" applyFill="1" applyBorder="1" applyAlignment="1">
      <alignment horizontal="center" vertical="center"/>
    </xf>
    <xf numFmtId="0" fontId="13" fillId="35" borderId="13" xfId="0" applyFont="1" applyFill="1" applyBorder="1" applyAlignment="1">
      <alignment horizontal="center" vertical="center"/>
    </xf>
    <xf numFmtId="0" fontId="13" fillId="35" borderId="15" xfId="0" applyFont="1" applyFill="1" applyBorder="1" applyAlignment="1">
      <alignment horizontal="center" vertical="center"/>
    </xf>
    <xf numFmtId="0" fontId="13" fillId="35" borderId="11" xfId="0" applyFont="1" applyFill="1" applyBorder="1" applyAlignment="1">
      <alignment horizontal="center" vertical="center"/>
    </xf>
    <xf numFmtId="0" fontId="13" fillId="113" borderId="13" xfId="0" applyFont="1" applyFill="1" applyBorder="1" applyAlignment="1">
      <alignment horizontal="center" vertical="center"/>
    </xf>
    <xf numFmtId="0" fontId="13" fillId="113" borderId="15" xfId="0" applyFont="1" applyFill="1" applyBorder="1" applyAlignment="1">
      <alignment horizontal="center" vertical="center"/>
    </xf>
    <xf numFmtId="0" fontId="13" fillId="113" borderId="11" xfId="0" applyFont="1" applyFill="1" applyBorder="1" applyAlignment="1">
      <alignment horizontal="center" vertical="center"/>
    </xf>
    <xf numFmtId="0" fontId="9" fillId="150" borderId="13" xfId="0" applyFont="1" applyFill="1" applyBorder="1" applyAlignment="1">
      <alignment horizontal="center" vertical="center"/>
    </xf>
    <xf numFmtId="0" fontId="9" fillId="150" borderId="15" xfId="0" applyFont="1" applyFill="1" applyBorder="1" applyAlignment="1">
      <alignment horizontal="center" vertical="center"/>
    </xf>
    <xf numFmtId="0" fontId="9" fillId="150" borderId="11" xfId="0" applyFont="1" applyFill="1" applyBorder="1" applyAlignment="1">
      <alignment horizontal="center" vertical="center"/>
    </xf>
    <xf numFmtId="0" fontId="13" fillId="238" borderId="13" xfId="0" applyFont="1" applyFill="1" applyBorder="1" applyAlignment="1">
      <alignment horizontal="center" vertical="center" wrapText="1"/>
    </xf>
    <xf numFmtId="0" fontId="13" fillId="238" borderId="11" xfId="0" applyFont="1" applyFill="1" applyBorder="1" applyAlignment="1">
      <alignment horizontal="center" vertical="center" wrapText="1"/>
    </xf>
    <xf numFmtId="0" fontId="9" fillId="0" borderId="13" xfId="0" applyFont="1" applyBorder="1" applyAlignment="1">
      <alignment horizontal="left" vertical="center" wrapText="1"/>
    </xf>
    <xf numFmtId="0" fontId="9" fillId="0" borderId="15" xfId="0" applyFont="1" applyBorder="1" applyAlignment="1">
      <alignment horizontal="left" vertical="center" wrapText="1"/>
    </xf>
    <xf numFmtId="0" fontId="9" fillId="0" borderId="11" xfId="0" applyFont="1" applyBorder="1" applyAlignment="1">
      <alignment horizontal="left" vertical="center" wrapText="1"/>
    </xf>
    <xf numFmtId="0" fontId="9" fillId="0" borderId="17"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18"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9"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0" xfId="0" applyFont="1" applyAlignment="1">
      <alignment horizontal="left" vertical="center"/>
    </xf>
    <xf numFmtId="0" fontId="9" fillId="0" borderId="13" xfId="0" applyFont="1" applyBorder="1" applyAlignment="1">
      <alignment horizontal="justify" vertical="center" wrapText="1"/>
    </xf>
    <xf numFmtId="49" fontId="24" fillId="0" borderId="11" xfId="0" applyNumberFormat="1" applyFont="1" applyBorder="1" applyAlignment="1">
      <alignment horizontal="justify" vertical="center" wrapText="1"/>
    </xf>
    <xf numFmtId="49" fontId="9" fillId="0" borderId="11" xfId="0" applyNumberFormat="1" applyFont="1" applyBorder="1" applyAlignment="1">
      <alignment horizontal="justify" vertical="center" wrapText="1"/>
    </xf>
    <xf numFmtId="0" fontId="13" fillId="238" borderId="9" xfId="0" applyFont="1" applyFill="1" applyBorder="1" applyAlignment="1">
      <alignment horizontal="justify" vertical="center" wrapText="1"/>
    </xf>
    <xf numFmtId="0" fontId="13" fillId="238" borderId="21" xfId="0" applyFont="1" applyFill="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13" fillId="2" borderId="9"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40" fillId="2" borderId="9" xfId="0" applyFont="1" applyFill="1" applyBorder="1" applyAlignment="1">
      <alignment horizontal="left" vertical="center"/>
    </xf>
    <xf numFmtId="0" fontId="13" fillId="2" borderId="9" xfId="0" applyFont="1" applyFill="1" applyBorder="1" applyAlignment="1">
      <alignment horizontal="center" vertical="center"/>
    </xf>
    <xf numFmtId="0" fontId="40" fillId="2" borderId="21" xfId="0" applyFont="1" applyFill="1" applyBorder="1" applyAlignment="1">
      <alignment horizontal="left" vertical="center"/>
    </xf>
    <xf numFmtId="0" fontId="40" fillId="2" borderId="7" xfId="0" applyFont="1" applyFill="1" applyBorder="1" applyAlignment="1">
      <alignment horizontal="left" vertical="center"/>
    </xf>
    <xf numFmtId="0" fontId="40" fillId="2" borderId="10" xfId="0" applyFont="1" applyFill="1" applyBorder="1" applyAlignment="1">
      <alignment horizontal="left"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6"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33" fillId="0" borderId="13" xfId="0" applyFont="1" applyBorder="1" applyAlignment="1">
      <alignment horizontal="left" vertical="center" wrapText="1"/>
    </xf>
    <xf numFmtId="0" fontId="33" fillId="0" borderId="15" xfId="0" applyFont="1" applyBorder="1" applyAlignment="1">
      <alignment horizontal="left" vertical="center" wrapText="1"/>
    </xf>
    <xf numFmtId="0" fontId="33" fillId="0" borderId="11" xfId="0" applyFont="1" applyBorder="1" applyAlignment="1">
      <alignment horizontal="left" vertical="center" wrapText="1"/>
    </xf>
    <xf numFmtId="0" fontId="33" fillId="0" borderId="9"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5" xfId="0" applyFont="1" applyBorder="1" applyAlignment="1">
      <alignment horizontal="left" vertical="center" wrapText="1"/>
    </xf>
    <xf numFmtId="0" fontId="14" fillId="0" borderId="11" xfId="0" applyFont="1" applyBorder="1" applyAlignment="1">
      <alignment horizontal="left" vertical="center" wrapText="1"/>
    </xf>
    <xf numFmtId="0" fontId="14" fillId="0" borderId="9" xfId="0" applyFont="1" applyBorder="1" applyAlignment="1">
      <alignment horizontal="center" vertical="center"/>
    </xf>
  </cellXfs>
  <cellStyles count="3">
    <cellStyle name="桁区切り" xfId="1" builtinId="6"/>
    <cellStyle name="標準" xfId="0" builtinId="0"/>
    <cellStyle name="標準 7 2" xfId="2" xr:uid="{0306A4D8-42F3-4163-AE57-FF603C1DAC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3.xml"/><Relationship Id="rId47" Type="http://schemas.openxmlformats.org/officeDocument/2006/relationships/externalLink" Target="externalLinks/externalLink18.xml"/><Relationship Id="rId63" Type="http://schemas.openxmlformats.org/officeDocument/2006/relationships/externalLink" Target="externalLinks/externalLink34.xml"/><Relationship Id="rId68" Type="http://schemas.openxmlformats.org/officeDocument/2006/relationships/externalLink" Target="externalLinks/externalLink3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externalLink" Target="externalLinks/externalLink11.xml"/><Relationship Id="rId45" Type="http://schemas.openxmlformats.org/officeDocument/2006/relationships/externalLink" Target="externalLinks/externalLink16.xml"/><Relationship Id="rId53" Type="http://schemas.openxmlformats.org/officeDocument/2006/relationships/externalLink" Target="externalLinks/externalLink24.xml"/><Relationship Id="rId58" Type="http://schemas.openxmlformats.org/officeDocument/2006/relationships/externalLink" Target="externalLinks/externalLink29.xml"/><Relationship Id="rId66" Type="http://schemas.openxmlformats.org/officeDocument/2006/relationships/externalLink" Target="externalLinks/externalLink37.xml"/><Relationship Id="rId5" Type="http://schemas.openxmlformats.org/officeDocument/2006/relationships/worksheet" Target="worksheets/sheet5.xml"/><Relationship Id="rId61" Type="http://schemas.openxmlformats.org/officeDocument/2006/relationships/externalLink" Target="externalLinks/externalLink3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externalLink" Target="externalLinks/externalLink14.xml"/><Relationship Id="rId48" Type="http://schemas.openxmlformats.org/officeDocument/2006/relationships/externalLink" Target="externalLinks/externalLink19.xml"/><Relationship Id="rId56" Type="http://schemas.openxmlformats.org/officeDocument/2006/relationships/externalLink" Target="externalLinks/externalLink27.xml"/><Relationship Id="rId64" Type="http://schemas.openxmlformats.org/officeDocument/2006/relationships/externalLink" Target="externalLinks/externalLink35.xml"/><Relationship Id="rId69" Type="http://schemas.openxmlformats.org/officeDocument/2006/relationships/externalLink" Target="externalLinks/externalLink40.xml"/><Relationship Id="rId8" Type="http://schemas.openxmlformats.org/officeDocument/2006/relationships/worksheet" Target="worksheets/sheet8.xml"/><Relationship Id="rId51" Type="http://schemas.openxmlformats.org/officeDocument/2006/relationships/externalLink" Target="externalLinks/externalLink22.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46" Type="http://schemas.openxmlformats.org/officeDocument/2006/relationships/externalLink" Target="externalLinks/externalLink17.xml"/><Relationship Id="rId59" Type="http://schemas.openxmlformats.org/officeDocument/2006/relationships/externalLink" Target="externalLinks/externalLink30.xml"/><Relationship Id="rId67" Type="http://schemas.openxmlformats.org/officeDocument/2006/relationships/externalLink" Target="externalLinks/externalLink38.xml"/><Relationship Id="rId20" Type="http://schemas.openxmlformats.org/officeDocument/2006/relationships/worksheet" Target="worksheets/sheet20.xml"/><Relationship Id="rId41" Type="http://schemas.openxmlformats.org/officeDocument/2006/relationships/externalLink" Target="externalLinks/externalLink12.xml"/><Relationship Id="rId54" Type="http://schemas.openxmlformats.org/officeDocument/2006/relationships/externalLink" Target="externalLinks/externalLink25.xml"/><Relationship Id="rId62" Type="http://schemas.openxmlformats.org/officeDocument/2006/relationships/externalLink" Target="externalLinks/externalLink33.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49" Type="http://schemas.openxmlformats.org/officeDocument/2006/relationships/externalLink" Target="externalLinks/externalLink20.xml"/><Relationship Id="rId57" Type="http://schemas.openxmlformats.org/officeDocument/2006/relationships/externalLink" Target="externalLinks/externalLink28.xml"/><Relationship Id="rId10" Type="http://schemas.openxmlformats.org/officeDocument/2006/relationships/worksheet" Target="worksheets/sheet10.xml"/><Relationship Id="rId31" Type="http://schemas.openxmlformats.org/officeDocument/2006/relationships/externalLink" Target="externalLinks/externalLink2.xml"/><Relationship Id="rId44" Type="http://schemas.openxmlformats.org/officeDocument/2006/relationships/externalLink" Target="externalLinks/externalLink15.xml"/><Relationship Id="rId52" Type="http://schemas.openxmlformats.org/officeDocument/2006/relationships/externalLink" Target="externalLinks/externalLink23.xml"/><Relationship Id="rId60" Type="http://schemas.openxmlformats.org/officeDocument/2006/relationships/externalLink" Target="externalLinks/externalLink31.xml"/><Relationship Id="rId65" Type="http://schemas.openxmlformats.org/officeDocument/2006/relationships/externalLink" Target="externalLinks/externalLink36.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0.xml"/><Relationship Id="rId34" Type="http://schemas.openxmlformats.org/officeDocument/2006/relationships/externalLink" Target="externalLinks/externalLink5.xml"/><Relationship Id="rId50" Type="http://schemas.openxmlformats.org/officeDocument/2006/relationships/externalLink" Target="externalLinks/externalLink21.xml"/><Relationship Id="rId55" Type="http://schemas.openxmlformats.org/officeDocument/2006/relationships/externalLink" Target="externalLinks/externalLink26.xml"/><Relationship Id="rId7" Type="http://schemas.openxmlformats.org/officeDocument/2006/relationships/worksheet" Target="worksheets/sheet7.xml"/><Relationship Id="rId7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8BF6B-99C1-4DB7-B56B-75651992179E}">
  <dimension ref="A2:A8"/>
  <sheetViews>
    <sheetView tabSelected="1" zoomScaleNormal="100" workbookViewId="0">
      <selection activeCell="A14" sqref="A14"/>
    </sheetView>
  </sheetViews>
  <sheetFormatPr defaultRowHeight="18.75"/>
  <cols>
    <col min="1" max="1" width="89.44140625" style="452" customWidth="1"/>
    <col min="2" max="16384" width="8.88671875" style="452"/>
  </cols>
  <sheetData>
    <row r="2" spans="1:1">
      <c r="A2" s="451" t="s">
        <v>286</v>
      </c>
    </row>
    <row r="3" spans="1:1" ht="40.5">
      <c r="A3" s="453" t="s">
        <v>288</v>
      </c>
    </row>
    <row r="4" spans="1:1">
      <c r="A4" s="454"/>
    </row>
    <row r="5" spans="1:1">
      <c r="A5" s="452" t="s">
        <v>287</v>
      </c>
    </row>
    <row r="6" spans="1:1" ht="37.5">
      <c r="A6" s="455" t="s">
        <v>289</v>
      </c>
    </row>
    <row r="8" spans="1:1">
      <c r="A8" s="453"/>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C5C48-90AD-6C43-A5B6-621EF14A7242}">
  <dimension ref="A1:H46"/>
  <sheetViews>
    <sheetView zoomScaleNormal="100" workbookViewId="0"/>
  </sheetViews>
  <sheetFormatPr defaultColWidth="11.5546875" defaultRowHeight="15.75"/>
  <cols>
    <col min="1" max="1" width="11.5546875" style="4"/>
    <col min="2" max="2" width="28.5546875" style="4" customWidth="1"/>
    <col min="3" max="8" width="10.6640625" style="4"/>
    <col min="9" max="16384" width="11.5546875" style="4"/>
  </cols>
  <sheetData>
    <row r="1" spans="1:8"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8">
      <c r="B3" s="155" t="s">
        <v>195</v>
      </c>
    </row>
    <row r="4" spans="1:8" ht="16.5" thickBot="1">
      <c r="B4" s="5"/>
      <c r="C4" s="5"/>
      <c r="D4" s="5"/>
      <c r="E4" s="5"/>
      <c r="F4" s="5"/>
      <c r="G4" s="5"/>
      <c r="H4" s="5"/>
    </row>
    <row r="5" spans="1:8" ht="16.5" thickBot="1">
      <c r="B5" s="43" t="s">
        <v>45</v>
      </c>
      <c r="C5" s="43">
        <v>1993</v>
      </c>
      <c r="D5" s="43">
        <v>1994</v>
      </c>
      <c r="E5" s="43">
        <v>1995</v>
      </c>
      <c r="F5" s="43">
        <v>1996</v>
      </c>
      <c r="G5" s="43">
        <v>1997</v>
      </c>
      <c r="H5" s="43">
        <v>1998</v>
      </c>
    </row>
    <row r="6" spans="1:8">
      <c r="B6" s="44" t="s">
        <v>46</v>
      </c>
      <c r="C6" s="24" t="s">
        <v>223</v>
      </c>
      <c r="D6" s="24" t="s">
        <v>223</v>
      </c>
      <c r="E6" s="24" t="s">
        <v>223</v>
      </c>
      <c r="F6" s="24" t="s">
        <v>223</v>
      </c>
      <c r="G6" s="24" t="s">
        <v>223</v>
      </c>
      <c r="H6" s="24" t="s">
        <v>223</v>
      </c>
    </row>
    <row r="7" spans="1:8">
      <c r="B7" s="44" t="s">
        <v>47</v>
      </c>
      <c r="C7" s="24" t="s">
        <v>223</v>
      </c>
      <c r="D7" s="24" t="s">
        <v>223</v>
      </c>
      <c r="E7" s="24" t="s">
        <v>223</v>
      </c>
      <c r="F7" s="24" t="s">
        <v>223</v>
      </c>
      <c r="G7" s="24" t="s">
        <v>223</v>
      </c>
      <c r="H7" s="24" t="s">
        <v>223</v>
      </c>
    </row>
    <row r="8" spans="1:8">
      <c r="B8" s="44" t="s">
        <v>48</v>
      </c>
      <c r="C8" s="47">
        <v>304719</v>
      </c>
      <c r="D8" s="47">
        <v>236193</v>
      </c>
      <c r="E8" s="47">
        <v>125623</v>
      </c>
      <c r="F8" s="47">
        <v>145960</v>
      </c>
      <c r="G8" s="47">
        <v>349949</v>
      </c>
      <c r="H8" s="47">
        <v>125025</v>
      </c>
    </row>
    <row r="9" spans="1:8">
      <c r="B9" s="44" t="s">
        <v>49</v>
      </c>
      <c r="C9" s="47">
        <v>9352</v>
      </c>
      <c r="D9" s="47">
        <v>7696</v>
      </c>
      <c r="E9" s="47">
        <v>10101</v>
      </c>
      <c r="F9" s="47">
        <v>10885</v>
      </c>
      <c r="G9" s="47">
        <v>9724</v>
      </c>
      <c r="H9" s="47">
        <v>11960</v>
      </c>
    </row>
    <row r="10" spans="1:8" ht="16.5" thickBot="1">
      <c r="B10" s="45" t="s">
        <v>50</v>
      </c>
      <c r="C10" s="48" t="s">
        <v>223</v>
      </c>
      <c r="D10" s="48" t="s">
        <v>223</v>
      </c>
      <c r="E10" s="156">
        <v>60359</v>
      </c>
      <c r="F10" s="156">
        <v>18016</v>
      </c>
      <c r="G10" s="156">
        <v>25737</v>
      </c>
      <c r="H10" s="156">
        <v>89722</v>
      </c>
    </row>
    <row r="11" spans="1:8" ht="16.5" thickBot="1"/>
    <row r="12" spans="1:8" ht="16.5" thickBot="1">
      <c r="B12" s="43" t="s">
        <v>45</v>
      </c>
      <c r="C12" s="43">
        <v>1999</v>
      </c>
      <c r="D12" s="43">
        <v>2000</v>
      </c>
      <c r="E12" s="43">
        <v>2001</v>
      </c>
      <c r="F12" s="43">
        <v>2002</v>
      </c>
      <c r="G12" s="43">
        <v>2003</v>
      </c>
      <c r="H12" s="43">
        <v>2004</v>
      </c>
    </row>
    <row r="13" spans="1:8">
      <c r="B13" s="44" t="s">
        <v>46</v>
      </c>
      <c r="C13" s="24" t="s">
        <v>223</v>
      </c>
      <c r="D13" s="24" t="s">
        <v>223</v>
      </c>
      <c r="E13" s="24" t="s">
        <v>223</v>
      </c>
      <c r="F13" s="24" t="s">
        <v>223</v>
      </c>
      <c r="G13" s="24" t="s">
        <v>223</v>
      </c>
      <c r="H13" s="46">
        <v>35.33</v>
      </c>
    </row>
    <row r="14" spans="1:8">
      <c r="B14" s="44" t="s">
        <v>51</v>
      </c>
      <c r="C14" s="24" t="s">
        <v>223</v>
      </c>
      <c r="D14" s="24" t="s">
        <v>223</v>
      </c>
      <c r="E14" s="24" t="s">
        <v>223</v>
      </c>
      <c r="F14" s="24" t="s">
        <v>223</v>
      </c>
      <c r="G14" s="24" t="s">
        <v>223</v>
      </c>
      <c r="H14" s="46">
        <v>0.4</v>
      </c>
    </row>
    <row r="15" spans="1:8">
      <c r="B15" s="44" t="s">
        <v>48</v>
      </c>
      <c r="C15" s="47">
        <v>1123410</v>
      </c>
      <c r="D15" s="47">
        <v>326562</v>
      </c>
      <c r="E15" s="47">
        <v>1206576</v>
      </c>
      <c r="F15" s="47">
        <v>243243</v>
      </c>
      <c r="G15" s="47">
        <v>40525</v>
      </c>
      <c r="H15" s="47">
        <v>64104</v>
      </c>
    </row>
    <row r="16" spans="1:8">
      <c r="B16" s="44" t="s">
        <v>49</v>
      </c>
      <c r="C16" s="47">
        <v>20248</v>
      </c>
      <c r="D16" s="47">
        <v>20786</v>
      </c>
      <c r="E16" s="47">
        <v>31274</v>
      </c>
      <c r="F16" s="47">
        <v>19001</v>
      </c>
      <c r="G16" s="47">
        <v>17990</v>
      </c>
      <c r="H16" s="47">
        <v>33463</v>
      </c>
    </row>
    <row r="17" spans="2:8" ht="16.5" thickBot="1">
      <c r="B17" s="45" t="s">
        <v>50</v>
      </c>
      <c r="C17" s="156">
        <v>37637</v>
      </c>
      <c r="D17" s="156">
        <v>328890</v>
      </c>
      <c r="E17" s="156">
        <v>101543</v>
      </c>
      <c r="F17" s="156">
        <v>528962</v>
      </c>
      <c r="G17" s="156">
        <v>99629</v>
      </c>
      <c r="H17" s="156">
        <v>24520</v>
      </c>
    </row>
    <row r="18" spans="2:8" ht="16.5" thickBot="1"/>
    <row r="19" spans="2:8" ht="16.5" thickBot="1">
      <c r="B19" s="43" t="s">
        <v>45</v>
      </c>
      <c r="C19" s="43">
        <v>2005</v>
      </c>
      <c r="D19" s="43">
        <v>2006</v>
      </c>
      <c r="E19" s="43">
        <v>2007</v>
      </c>
      <c r="F19" s="43">
        <v>2008</v>
      </c>
      <c r="G19" s="43">
        <v>2009</v>
      </c>
      <c r="H19" s="43">
        <v>2010</v>
      </c>
    </row>
    <row r="20" spans="2:8">
      <c r="B20" s="44" t="s">
        <v>46</v>
      </c>
      <c r="C20" s="157">
        <v>54.7</v>
      </c>
      <c r="D20" s="157">
        <v>149.07</v>
      </c>
      <c r="E20" s="157">
        <v>46.8</v>
      </c>
      <c r="F20" s="157">
        <v>61.95</v>
      </c>
      <c r="G20" s="157">
        <v>34.479999999999997</v>
      </c>
      <c r="H20" s="157">
        <v>25.17</v>
      </c>
    </row>
    <row r="21" spans="2:8">
      <c r="B21" s="44" t="s">
        <v>51</v>
      </c>
      <c r="C21" s="157">
        <v>6.6</v>
      </c>
      <c r="D21" s="157">
        <v>11</v>
      </c>
      <c r="E21" s="157">
        <v>1.8</v>
      </c>
      <c r="F21" s="157">
        <v>10</v>
      </c>
      <c r="G21" s="157">
        <v>1.4</v>
      </c>
      <c r="H21" s="157">
        <v>0.8</v>
      </c>
    </row>
    <row r="22" spans="2:8">
      <c r="B22" s="44" t="s">
        <v>48</v>
      </c>
      <c r="C22" s="158">
        <v>221944</v>
      </c>
      <c r="D22" s="158">
        <v>467247</v>
      </c>
      <c r="E22" s="158">
        <v>296308</v>
      </c>
      <c r="F22" s="47">
        <v>425050</v>
      </c>
      <c r="G22" s="158">
        <v>97636</v>
      </c>
      <c r="H22" s="158">
        <v>72471</v>
      </c>
    </row>
    <row r="23" spans="2:8">
      <c r="B23" s="44" t="s">
        <v>49</v>
      </c>
      <c r="C23" s="158">
        <v>30848</v>
      </c>
      <c r="D23" s="158">
        <v>41243</v>
      </c>
      <c r="E23" s="158">
        <v>34543</v>
      </c>
      <c r="F23" s="47">
        <v>34636</v>
      </c>
      <c r="G23" s="158">
        <v>34143</v>
      </c>
      <c r="H23" s="158">
        <v>29548</v>
      </c>
    </row>
    <row r="24" spans="2:8" ht="16.5" thickBot="1">
      <c r="B24" s="45" t="s">
        <v>50</v>
      </c>
      <c r="C24" s="156">
        <v>35331</v>
      </c>
      <c r="D24" s="156">
        <v>115398</v>
      </c>
      <c r="E24" s="156">
        <v>187047</v>
      </c>
      <c r="F24" s="156">
        <v>123288</v>
      </c>
      <c r="G24" s="156">
        <v>198310</v>
      </c>
      <c r="H24" s="156">
        <v>57554</v>
      </c>
    </row>
    <row r="25" spans="2:8" ht="16.5" thickBot="1"/>
    <row r="26" spans="2:8" ht="16.5" thickBot="1">
      <c r="B26" s="43" t="s">
        <v>45</v>
      </c>
      <c r="C26" s="43">
        <v>2011</v>
      </c>
      <c r="D26" s="43">
        <v>2012</v>
      </c>
      <c r="E26" s="43">
        <v>2013</v>
      </c>
      <c r="F26" s="43">
        <v>2014</v>
      </c>
      <c r="G26" s="43">
        <v>2015</v>
      </c>
      <c r="H26" s="43">
        <v>2016</v>
      </c>
    </row>
    <row r="27" spans="2:8">
      <c r="B27" s="44" t="s">
        <v>46</v>
      </c>
      <c r="C27" s="157">
        <v>14.29</v>
      </c>
      <c r="D27" s="157">
        <v>20.309999999999999</v>
      </c>
      <c r="E27" s="157">
        <v>38.729999999999997</v>
      </c>
      <c r="F27" s="157">
        <v>39.21</v>
      </c>
      <c r="G27" s="157">
        <v>51.78</v>
      </c>
      <c r="H27" s="157">
        <v>16.059999999999999</v>
      </c>
    </row>
    <row r="28" spans="2:8">
      <c r="B28" s="44" t="s">
        <v>51</v>
      </c>
      <c r="C28" s="157">
        <v>0.4</v>
      </c>
      <c r="D28" s="157">
        <v>3.5</v>
      </c>
      <c r="E28" s="157">
        <v>2.2999999999999998</v>
      </c>
      <c r="F28" s="157">
        <v>5.7</v>
      </c>
      <c r="G28" s="157">
        <v>2.33</v>
      </c>
      <c r="H28" s="157">
        <v>2.14</v>
      </c>
    </row>
    <row r="29" spans="2:8">
      <c r="B29" s="44" t="s">
        <v>48</v>
      </c>
      <c r="C29" s="158">
        <v>61148</v>
      </c>
      <c r="D29" s="158">
        <v>65670</v>
      </c>
      <c r="E29" s="158">
        <v>201655</v>
      </c>
      <c r="F29" s="158">
        <v>185575</v>
      </c>
      <c r="G29" s="158">
        <v>85005</v>
      </c>
      <c r="H29" s="158">
        <v>102184</v>
      </c>
    </row>
    <row r="30" spans="2:8">
      <c r="B30" s="44" t="s">
        <v>49</v>
      </c>
      <c r="C30" s="158">
        <v>36189</v>
      </c>
      <c r="D30" s="158">
        <v>39319</v>
      </c>
      <c r="E30" s="158">
        <v>36878</v>
      </c>
      <c r="F30" s="158">
        <v>31994</v>
      </c>
      <c r="G30" s="158">
        <v>32112</v>
      </c>
      <c r="H30" s="158">
        <v>38115</v>
      </c>
    </row>
    <row r="31" spans="2:8" ht="16.5" thickBot="1">
      <c r="B31" s="45" t="s">
        <v>50</v>
      </c>
      <c r="C31" s="156">
        <v>46053</v>
      </c>
      <c r="D31" s="156">
        <v>50361</v>
      </c>
      <c r="E31" s="156">
        <v>34082</v>
      </c>
      <c r="F31" s="156">
        <v>103905</v>
      </c>
      <c r="G31" s="156">
        <v>138684</v>
      </c>
      <c r="H31" s="156">
        <v>59587</v>
      </c>
    </row>
    <row r="32" spans="2:8" ht="16.5" thickBot="1"/>
    <row r="33" spans="2:8" ht="16.5" thickBot="1">
      <c r="B33" s="43" t="s">
        <v>45</v>
      </c>
      <c r="C33" s="43">
        <v>2017</v>
      </c>
      <c r="D33" s="43">
        <v>2018</v>
      </c>
      <c r="E33" s="43">
        <v>2019</v>
      </c>
      <c r="F33" s="43">
        <v>2020</v>
      </c>
      <c r="G33" s="43">
        <v>2021</v>
      </c>
      <c r="H33" s="43">
        <v>2022</v>
      </c>
    </row>
    <row r="34" spans="2:8">
      <c r="B34" s="44" t="s">
        <v>46</v>
      </c>
      <c r="C34" s="157">
        <v>7.47</v>
      </c>
      <c r="D34" s="157">
        <v>13.09</v>
      </c>
      <c r="E34" s="157">
        <v>11.67</v>
      </c>
      <c r="F34" s="157">
        <v>5.12</v>
      </c>
      <c r="G34" s="157">
        <v>8.64</v>
      </c>
      <c r="H34" s="157">
        <v>10.09</v>
      </c>
    </row>
    <row r="35" spans="2:8">
      <c r="B35" s="44" t="s">
        <v>51</v>
      </c>
      <c r="C35" s="157">
        <v>0</v>
      </c>
      <c r="D35" s="157">
        <v>1.29</v>
      </c>
      <c r="E35" s="157">
        <v>1</v>
      </c>
      <c r="F35" s="157">
        <v>0.17</v>
      </c>
      <c r="G35" s="157">
        <v>0.33</v>
      </c>
      <c r="H35" s="157">
        <v>0.13</v>
      </c>
    </row>
    <row r="36" spans="2:8">
      <c r="B36" s="44" t="s">
        <v>48</v>
      </c>
      <c r="C36" s="158">
        <v>49217</v>
      </c>
      <c r="D36" s="158">
        <v>69526</v>
      </c>
      <c r="E36" s="158">
        <v>71196</v>
      </c>
      <c r="F36" s="158">
        <v>35619</v>
      </c>
      <c r="G36" s="158">
        <v>102641</v>
      </c>
      <c r="H36" s="158">
        <v>217750</v>
      </c>
    </row>
    <row r="37" spans="2:8">
      <c r="B37" s="44" t="s">
        <v>49</v>
      </c>
      <c r="C37" s="158">
        <v>27572</v>
      </c>
      <c r="D37" s="158">
        <v>30660</v>
      </c>
      <c r="E37" s="158">
        <v>26265</v>
      </c>
      <c r="F37" s="158">
        <v>26171</v>
      </c>
      <c r="G37" s="158">
        <v>20678</v>
      </c>
      <c r="H37" s="158">
        <v>23768</v>
      </c>
    </row>
    <row r="38" spans="2:8" ht="16.5" thickBot="1">
      <c r="B38" s="45" t="s">
        <v>50</v>
      </c>
      <c r="C38" s="156">
        <v>65159</v>
      </c>
      <c r="D38" s="156">
        <v>26336</v>
      </c>
      <c r="E38" s="156">
        <v>46711</v>
      </c>
      <c r="F38" s="156">
        <v>60217</v>
      </c>
      <c r="G38" s="156">
        <v>33634</v>
      </c>
      <c r="H38" s="156">
        <v>62844</v>
      </c>
    </row>
    <row r="39" spans="2:8" ht="16.5" thickBot="1"/>
    <row r="40" spans="2:8" ht="16.5" thickBot="1">
      <c r="B40" s="43" t="s">
        <v>45</v>
      </c>
      <c r="C40" s="43">
        <v>2023</v>
      </c>
      <c r="D40" s="43">
        <v>2024</v>
      </c>
      <c r="E40" s="43">
        <v>2025</v>
      </c>
      <c r="F40" s="43"/>
      <c r="G40" s="43"/>
      <c r="H40" s="43"/>
    </row>
    <row r="41" spans="2:8">
      <c r="B41" s="44" t="s">
        <v>46</v>
      </c>
      <c r="C41" s="212">
        <v>23.66</v>
      </c>
      <c r="D41" s="212">
        <v>10.75</v>
      </c>
      <c r="E41" s="212">
        <v>12.28</v>
      </c>
      <c r="F41" s="25"/>
      <c r="G41" s="25"/>
      <c r="H41" s="25"/>
    </row>
    <row r="42" spans="2:8">
      <c r="B42" s="44" t="s">
        <v>51</v>
      </c>
      <c r="C42" s="212">
        <v>1.86</v>
      </c>
      <c r="D42" s="213">
        <v>0.13</v>
      </c>
      <c r="E42" s="213">
        <v>0.43</v>
      </c>
    </row>
    <row r="43" spans="2:8">
      <c r="B43" s="44" t="s">
        <v>48</v>
      </c>
      <c r="C43" s="193">
        <v>508060</v>
      </c>
      <c r="D43" s="193">
        <v>59793</v>
      </c>
    </row>
    <row r="44" spans="2:8">
      <c r="B44" s="44" t="s">
        <v>49</v>
      </c>
      <c r="C44" s="193">
        <v>27537</v>
      </c>
      <c r="D44" s="193">
        <v>27281</v>
      </c>
    </row>
    <row r="45" spans="2:8" ht="16.5" thickBot="1">
      <c r="B45" s="45" t="s">
        <v>50</v>
      </c>
      <c r="C45" s="214">
        <v>121491</v>
      </c>
      <c r="D45" s="214">
        <v>295350</v>
      </c>
      <c r="E45" s="37"/>
      <c r="F45" s="37"/>
      <c r="G45" s="37"/>
      <c r="H45" s="37"/>
    </row>
    <row r="46" spans="2:8">
      <c r="B46" s="4" t="s">
        <v>52</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FAC72-78A5-2E4F-AFEE-02FE74395CC3}">
  <dimension ref="A1:J54"/>
  <sheetViews>
    <sheetView zoomScaleNormal="100" workbookViewId="0"/>
  </sheetViews>
  <sheetFormatPr defaultColWidth="11.5546875" defaultRowHeight="15.75"/>
  <cols>
    <col min="1" max="1" width="11.5546875" style="4"/>
    <col min="2" max="2" width="10.6640625" style="28"/>
    <col min="3" max="10" width="10.6640625" style="4"/>
    <col min="11" max="16384" width="11.5546875" style="4"/>
  </cols>
  <sheetData>
    <row r="1" spans="1:10"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0">
      <c r="B3" s="49" t="s">
        <v>53</v>
      </c>
    </row>
    <row r="5" spans="1:10">
      <c r="B5" s="50" t="s">
        <v>54</v>
      </c>
      <c r="C5" s="50"/>
      <c r="D5" s="50"/>
      <c r="E5" s="50"/>
      <c r="F5" s="50"/>
      <c r="G5" s="50"/>
      <c r="H5" s="50"/>
      <c r="I5" s="50"/>
      <c r="J5" s="50"/>
    </row>
    <row r="6" spans="1:10">
      <c r="B6" s="51" t="s">
        <v>29</v>
      </c>
      <c r="C6" s="215">
        <v>1993</v>
      </c>
      <c r="D6" s="215">
        <v>1994</v>
      </c>
      <c r="E6" s="215">
        <v>1995</v>
      </c>
      <c r="F6" s="215">
        <v>1996</v>
      </c>
      <c r="G6" s="215">
        <v>1997</v>
      </c>
      <c r="H6" s="215">
        <v>1998</v>
      </c>
      <c r="I6" s="215">
        <v>1999</v>
      </c>
      <c r="J6" s="215">
        <v>2000</v>
      </c>
    </row>
    <row r="7" spans="1:10">
      <c r="B7" s="50" t="s">
        <v>55</v>
      </c>
      <c r="C7" s="52">
        <v>120295</v>
      </c>
      <c r="D7" s="52">
        <v>86732</v>
      </c>
      <c r="E7" s="52">
        <v>54526</v>
      </c>
      <c r="F7" s="52">
        <v>71179</v>
      </c>
      <c r="G7" s="52">
        <v>196085</v>
      </c>
      <c r="H7" s="52">
        <v>56886</v>
      </c>
      <c r="I7" s="52">
        <v>446641</v>
      </c>
      <c r="J7" s="52">
        <v>95918</v>
      </c>
    </row>
    <row r="8" spans="1:10">
      <c r="B8" s="50" t="s">
        <v>56</v>
      </c>
      <c r="C8" s="52">
        <v>226600</v>
      </c>
      <c r="D8" s="52">
        <v>94770</v>
      </c>
      <c r="E8" s="52">
        <v>76950</v>
      </c>
      <c r="F8" s="52">
        <v>34019</v>
      </c>
      <c r="G8" s="52">
        <v>36970</v>
      </c>
      <c r="H8" s="52">
        <v>78907</v>
      </c>
      <c r="I8" s="52">
        <v>36801</v>
      </c>
      <c r="J8" s="52">
        <v>378988</v>
      </c>
    </row>
    <row r="9" spans="1:10">
      <c r="B9" s="50" t="s">
        <v>57</v>
      </c>
      <c r="C9" s="52">
        <v>18557</v>
      </c>
      <c r="D9" s="52">
        <v>21572</v>
      </c>
      <c r="E9" s="52">
        <v>13225</v>
      </c>
      <c r="F9" s="52">
        <v>10721</v>
      </c>
      <c r="G9" s="52">
        <v>7993</v>
      </c>
      <c r="H9" s="52">
        <v>7089</v>
      </c>
      <c r="I9" s="52">
        <v>6738</v>
      </c>
      <c r="J9" s="52">
        <v>7088</v>
      </c>
    </row>
    <row r="10" spans="1:10">
      <c r="B10" s="50" t="s">
        <v>58</v>
      </c>
      <c r="C10" s="52">
        <v>6114</v>
      </c>
      <c r="D10" s="52">
        <v>4195</v>
      </c>
      <c r="E10" s="52">
        <v>5050</v>
      </c>
      <c r="F10" s="52">
        <v>5199</v>
      </c>
      <c r="G10" s="52">
        <v>5151</v>
      </c>
      <c r="H10" s="52">
        <v>3853</v>
      </c>
      <c r="I10" s="52">
        <v>3271</v>
      </c>
      <c r="J10" s="52">
        <v>4355</v>
      </c>
    </row>
    <row r="11" spans="1:10">
      <c r="B11" s="51" t="s">
        <v>59</v>
      </c>
      <c r="C11" s="53">
        <v>371567</v>
      </c>
      <c r="D11" s="53">
        <v>207269</v>
      </c>
      <c r="E11" s="53">
        <v>149751</v>
      </c>
      <c r="F11" s="53">
        <v>121118</v>
      </c>
      <c r="G11" s="53">
        <v>246199</v>
      </c>
      <c r="H11" s="53">
        <v>146736</v>
      </c>
      <c r="I11" s="53">
        <v>493451</v>
      </c>
      <c r="J11" s="53">
        <v>486350</v>
      </c>
    </row>
    <row r="12" spans="1:10">
      <c r="B12" s="50"/>
      <c r="C12" s="54"/>
      <c r="D12" s="54"/>
      <c r="E12" s="54"/>
      <c r="F12" s="54"/>
      <c r="G12" s="54"/>
      <c r="H12" s="54"/>
      <c r="I12" s="54"/>
      <c r="J12" s="54"/>
    </row>
    <row r="13" spans="1:10">
      <c r="B13" s="50" t="s">
        <v>60</v>
      </c>
      <c r="C13" s="54"/>
      <c r="D13" s="54"/>
      <c r="E13" s="54"/>
      <c r="F13" s="54"/>
      <c r="G13" s="54"/>
      <c r="H13" s="54"/>
      <c r="I13" s="54"/>
      <c r="J13" s="54"/>
    </row>
    <row r="14" spans="1:10">
      <c r="B14" s="51" t="s">
        <v>29</v>
      </c>
      <c r="C14" s="215">
        <v>1993</v>
      </c>
      <c r="D14" s="215">
        <v>1994</v>
      </c>
      <c r="E14" s="215">
        <v>1995</v>
      </c>
      <c r="F14" s="215">
        <v>1996</v>
      </c>
      <c r="G14" s="215">
        <v>1997</v>
      </c>
      <c r="H14" s="215">
        <v>1998</v>
      </c>
      <c r="I14" s="215">
        <v>1999</v>
      </c>
      <c r="J14" s="215">
        <v>2000</v>
      </c>
    </row>
    <row r="15" spans="1:10">
      <c r="B15" s="50" t="s">
        <v>55</v>
      </c>
      <c r="C15" s="159">
        <v>28337</v>
      </c>
      <c r="D15" s="159">
        <v>26421</v>
      </c>
      <c r="E15" s="159">
        <v>10247</v>
      </c>
      <c r="F15" s="159">
        <v>14388</v>
      </c>
      <c r="G15" s="159">
        <v>39216</v>
      </c>
      <c r="H15" s="159">
        <v>18349</v>
      </c>
      <c r="I15" s="159">
        <v>120752</v>
      </c>
      <c r="J15" s="159">
        <v>26974</v>
      </c>
    </row>
    <row r="16" spans="1:10">
      <c r="B16" s="50" t="s">
        <v>56</v>
      </c>
      <c r="C16" s="159">
        <v>217870</v>
      </c>
      <c r="D16" s="159">
        <v>80642</v>
      </c>
      <c r="E16" s="159">
        <v>78181</v>
      </c>
      <c r="F16" s="159">
        <v>32037</v>
      </c>
      <c r="G16" s="159">
        <v>28709</v>
      </c>
      <c r="H16" s="159">
        <v>88105</v>
      </c>
      <c r="I16" s="159">
        <v>40870</v>
      </c>
      <c r="J16" s="159">
        <v>328463</v>
      </c>
    </row>
    <row r="17" spans="2:10">
      <c r="B17" s="50" t="s">
        <v>57</v>
      </c>
      <c r="C17" s="159">
        <v>34920</v>
      </c>
      <c r="D17" s="159">
        <v>37088</v>
      </c>
      <c r="E17" s="159">
        <v>24599</v>
      </c>
      <c r="F17" s="159">
        <v>19494</v>
      </c>
      <c r="G17" s="159">
        <v>14464</v>
      </c>
      <c r="H17" s="159">
        <v>13052</v>
      </c>
      <c r="I17" s="159">
        <v>12231</v>
      </c>
      <c r="J17" s="159">
        <v>13077</v>
      </c>
    </row>
    <row r="18" spans="2:10">
      <c r="B18" s="50" t="s">
        <v>58</v>
      </c>
      <c r="C18" s="159">
        <v>20745</v>
      </c>
      <c r="D18" s="159">
        <v>13059</v>
      </c>
      <c r="E18" s="159">
        <v>16458</v>
      </c>
      <c r="F18" s="159">
        <v>15212</v>
      </c>
      <c r="G18" s="159">
        <v>15768</v>
      </c>
      <c r="H18" s="159">
        <v>13046</v>
      </c>
      <c r="I18" s="159">
        <v>10210</v>
      </c>
      <c r="J18" s="159">
        <v>13556</v>
      </c>
    </row>
    <row r="19" spans="2:10">
      <c r="B19" s="51" t="s">
        <v>59</v>
      </c>
      <c r="C19" s="160">
        <v>301872</v>
      </c>
      <c r="D19" s="160">
        <v>157211</v>
      </c>
      <c r="E19" s="160">
        <v>129484</v>
      </c>
      <c r="F19" s="160">
        <v>81131</v>
      </c>
      <c r="G19" s="160">
        <v>98158</v>
      </c>
      <c r="H19" s="160">
        <v>132552</v>
      </c>
      <c r="I19" s="160">
        <v>184063</v>
      </c>
      <c r="J19" s="160">
        <v>382070</v>
      </c>
    </row>
    <row r="20" spans="2:10">
      <c r="B20" s="50"/>
      <c r="C20" s="54"/>
      <c r="D20" s="54"/>
      <c r="E20" s="54"/>
      <c r="F20" s="54"/>
      <c r="G20" s="54"/>
      <c r="H20" s="54"/>
      <c r="I20" s="54"/>
      <c r="J20" s="54"/>
    </row>
    <row r="21" spans="2:10">
      <c r="B21" s="50" t="s">
        <v>61</v>
      </c>
      <c r="C21" s="54"/>
      <c r="D21" s="54"/>
      <c r="E21" s="54"/>
      <c r="F21" s="54"/>
      <c r="G21" s="54"/>
      <c r="H21" s="54"/>
      <c r="I21" s="54"/>
      <c r="J21" s="54"/>
    </row>
    <row r="22" spans="2:10">
      <c r="B22" s="51" t="s">
        <v>29</v>
      </c>
      <c r="C22" s="215">
        <v>1993</v>
      </c>
      <c r="D22" s="215">
        <v>1994</v>
      </c>
      <c r="E22" s="215">
        <v>1995</v>
      </c>
      <c r="F22" s="215">
        <v>1996</v>
      </c>
      <c r="G22" s="215">
        <v>1997</v>
      </c>
      <c r="H22" s="215">
        <v>1998</v>
      </c>
      <c r="I22" s="215">
        <v>1999</v>
      </c>
      <c r="J22" s="215">
        <v>2000</v>
      </c>
    </row>
    <row r="23" spans="2:10">
      <c r="B23" s="50" t="s">
        <v>55</v>
      </c>
      <c r="C23" s="161">
        <v>0.56999999999999995</v>
      </c>
      <c r="D23" s="161">
        <v>0.52</v>
      </c>
      <c r="E23" s="161">
        <v>0.61</v>
      </c>
      <c r="F23" s="161">
        <v>0.72</v>
      </c>
      <c r="G23" s="161">
        <v>0.96</v>
      </c>
      <c r="H23" s="161">
        <v>0.64</v>
      </c>
      <c r="I23" s="161">
        <v>0.57999999999999996</v>
      </c>
      <c r="J23" s="161">
        <v>0.38</v>
      </c>
    </row>
    <row r="24" spans="2:10">
      <c r="B24" s="50" t="s">
        <v>56</v>
      </c>
      <c r="C24" s="161">
        <v>1.92</v>
      </c>
      <c r="D24" s="161">
        <v>1.49</v>
      </c>
      <c r="E24" s="161">
        <v>1.46</v>
      </c>
      <c r="F24" s="161">
        <v>1.1100000000000001</v>
      </c>
      <c r="G24" s="161">
        <v>1.22</v>
      </c>
      <c r="H24" s="161">
        <v>1.8</v>
      </c>
      <c r="I24" s="161">
        <v>1.34</v>
      </c>
      <c r="J24" s="161">
        <v>2</v>
      </c>
    </row>
    <row r="25" spans="2:10">
      <c r="B25" s="50" t="s">
        <v>57</v>
      </c>
      <c r="C25" s="161">
        <v>1.45</v>
      </c>
      <c r="D25" s="161">
        <v>1.24</v>
      </c>
      <c r="E25" s="161">
        <v>0.97</v>
      </c>
      <c r="F25" s="161">
        <v>0.9</v>
      </c>
      <c r="G25" s="161">
        <v>0.94</v>
      </c>
      <c r="H25" s="161">
        <v>0.89</v>
      </c>
      <c r="I25" s="161">
        <v>0.81</v>
      </c>
      <c r="J25" s="161">
        <v>1.2</v>
      </c>
    </row>
    <row r="26" spans="2:10">
      <c r="B26" s="50" t="s">
        <v>58</v>
      </c>
      <c r="C26" s="161">
        <v>1.45</v>
      </c>
      <c r="D26" s="161">
        <v>1.24</v>
      </c>
      <c r="E26" s="161">
        <v>0.97</v>
      </c>
      <c r="F26" s="161">
        <v>0.9</v>
      </c>
      <c r="G26" s="161">
        <v>0.94</v>
      </c>
      <c r="H26" s="161">
        <v>0.89</v>
      </c>
      <c r="I26" s="161">
        <v>0.81</v>
      </c>
      <c r="J26" s="161">
        <v>1.2</v>
      </c>
    </row>
    <row r="27" spans="2:10">
      <c r="B27" s="51" t="s">
        <v>62</v>
      </c>
      <c r="C27" s="162">
        <v>1.35</v>
      </c>
      <c r="D27" s="162">
        <v>1.1200000000000001</v>
      </c>
      <c r="E27" s="162">
        <v>1</v>
      </c>
      <c r="F27" s="162">
        <v>0.91</v>
      </c>
      <c r="G27" s="162">
        <v>1.02</v>
      </c>
      <c r="H27" s="162">
        <v>1.06</v>
      </c>
      <c r="I27" s="162">
        <v>0.89</v>
      </c>
      <c r="J27" s="162">
        <v>1.19</v>
      </c>
    </row>
    <row r="28" spans="2:10">
      <c r="B28" s="50"/>
      <c r="C28" s="54"/>
      <c r="D28" s="54"/>
      <c r="E28" s="54"/>
      <c r="F28" s="54"/>
      <c r="G28" s="54"/>
      <c r="H28" s="54"/>
      <c r="I28" s="54"/>
      <c r="J28" s="54"/>
    </row>
    <row r="29" spans="2:10">
      <c r="B29" s="447" t="s">
        <v>63</v>
      </c>
      <c r="C29" s="54"/>
      <c r="D29" s="54"/>
      <c r="E29" s="54"/>
      <c r="F29" s="54"/>
      <c r="G29" s="54"/>
      <c r="H29" s="54"/>
      <c r="I29" s="54"/>
      <c r="J29" s="54"/>
    </row>
    <row r="30" spans="2:10">
      <c r="B30" s="51" t="s">
        <v>29</v>
      </c>
      <c r="C30" s="215">
        <v>1993</v>
      </c>
      <c r="D30" s="215">
        <v>1994</v>
      </c>
      <c r="E30" s="215">
        <v>1995</v>
      </c>
      <c r="F30" s="215">
        <v>1996</v>
      </c>
      <c r="G30" s="215">
        <v>1997</v>
      </c>
      <c r="H30" s="215">
        <v>1998</v>
      </c>
      <c r="I30" s="215">
        <v>1999</v>
      </c>
      <c r="J30" s="215">
        <v>2000</v>
      </c>
    </row>
    <row r="31" spans="2:10">
      <c r="B31" s="50" t="s">
        <v>55</v>
      </c>
      <c r="C31" s="159">
        <v>314071</v>
      </c>
      <c r="D31" s="159">
        <v>243890</v>
      </c>
      <c r="E31" s="159">
        <v>135723</v>
      </c>
      <c r="F31" s="159">
        <v>156845</v>
      </c>
      <c r="G31" s="159">
        <v>359673</v>
      </c>
      <c r="H31" s="159">
        <v>136985</v>
      </c>
      <c r="I31" s="159">
        <v>1143658</v>
      </c>
      <c r="J31" s="159">
        <v>347349</v>
      </c>
    </row>
    <row r="32" spans="2:10">
      <c r="B32" s="50" t="s">
        <v>56</v>
      </c>
      <c r="C32" s="159">
        <v>300903</v>
      </c>
      <c r="D32" s="159">
        <v>138438</v>
      </c>
      <c r="E32" s="159">
        <v>113400</v>
      </c>
      <c r="F32" s="159">
        <v>57582</v>
      </c>
      <c r="G32" s="159">
        <v>59336</v>
      </c>
      <c r="H32" s="159">
        <v>107069</v>
      </c>
      <c r="I32" s="159">
        <v>56482</v>
      </c>
      <c r="J32" s="159">
        <v>496523</v>
      </c>
    </row>
    <row r="33" spans="2:10">
      <c r="B33" s="50" t="s">
        <v>57</v>
      </c>
      <c r="C33" s="159">
        <v>27483</v>
      </c>
      <c r="D33" s="159">
        <v>34370</v>
      </c>
      <c r="E33" s="159">
        <v>24182</v>
      </c>
      <c r="F33" s="159">
        <v>20408</v>
      </c>
      <c r="G33" s="159">
        <v>14824</v>
      </c>
      <c r="H33" s="159">
        <v>13585</v>
      </c>
      <c r="I33" s="159">
        <v>13750</v>
      </c>
      <c r="J33" s="159">
        <v>11512</v>
      </c>
    </row>
    <row r="34" spans="2:10">
      <c r="B34" s="50" t="s">
        <v>58</v>
      </c>
      <c r="C34" s="159">
        <v>9055</v>
      </c>
      <c r="D34" s="159">
        <v>6684</v>
      </c>
      <c r="E34" s="159">
        <v>9233</v>
      </c>
      <c r="F34" s="159">
        <v>9896</v>
      </c>
      <c r="G34" s="159">
        <v>9552</v>
      </c>
      <c r="H34" s="159">
        <v>7384</v>
      </c>
      <c r="I34" s="159">
        <v>6674</v>
      </c>
      <c r="J34" s="159">
        <v>7073</v>
      </c>
    </row>
    <row r="35" spans="2:10">
      <c r="B35" s="51" t="s">
        <v>59</v>
      </c>
      <c r="C35" s="160">
        <v>651512</v>
      </c>
      <c r="D35" s="160">
        <v>423382</v>
      </c>
      <c r="E35" s="160">
        <v>282539</v>
      </c>
      <c r="F35" s="160">
        <v>244733</v>
      </c>
      <c r="G35" s="160">
        <v>443384</v>
      </c>
      <c r="H35" s="160">
        <v>265023</v>
      </c>
      <c r="I35" s="160">
        <v>1220565</v>
      </c>
      <c r="J35" s="160">
        <v>862456</v>
      </c>
    </row>
    <row r="36" spans="2:10">
      <c r="B36" s="50"/>
      <c r="C36" s="54"/>
      <c r="D36" s="54"/>
      <c r="E36" s="54"/>
      <c r="F36" s="54"/>
      <c r="G36" s="54"/>
      <c r="H36" s="54"/>
      <c r="I36" s="54"/>
      <c r="J36" s="54"/>
    </row>
    <row r="37" spans="2:10">
      <c r="B37" s="446" t="s">
        <v>64</v>
      </c>
      <c r="C37" s="54"/>
      <c r="D37" s="54"/>
      <c r="E37" s="54"/>
      <c r="F37" s="54"/>
      <c r="G37" s="54"/>
      <c r="H37" s="54"/>
      <c r="I37" s="54"/>
      <c r="J37" s="54"/>
    </row>
    <row r="38" spans="2:10">
      <c r="B38" s="51" t="s">
        <v>29</v>
      </c>
      <c r="C38" s="215">
        <v>1993</v>
      </c>
      <c r="D38" s="215">
        <v>1994</v>
      </c>
      <c r="E38" s="215">
        <v>1995</v>
      </c>
      <c r="F38" s="215">
        <v>1996</v>
      </c>
      <c r="G38" s="215">
        <v>1997</v>
      </c>
      <c r="H38" s="215">
        <v>1998</v>
      </c>
      <c r="I38" s="215">
        <v>1999</v>
      </c>
      <c r="J38" s="215">
        <v>2000</v>
      </c>
    </row>
    <row r="39" spans="2:10">
      <c r="B39" s="50" t="s">
        <v>55</v>
      </c>
      <c r="C39" s="159">
        <v>73982</v>
      </c>
      <c r="D39" s="159">
        <v>74296</v>
      </c>
      <c r="E39" s="159">
        <v>25506</v>
      </c>
      <c r="F39" s="159">
        <v>31704</v>
      </c>
      <c r="G39" s="159">
        <v>71933</v>
      </c>
      <c r="H39" s="159">
        <v>44186</v>
      </c>
      <c r="I39" s="159">
        <v>309196</v>
      </c>
      <c r="J39" s="159">
        <v>97681</v>
      </c>
    </row>
    <row r="40" spans="2:10">
      <c r="B40" s="50" t="s">
        <v>56</v>
      </c>
      <c r="C40" s="159">
        <v>289310</v>
      </c>
      <c r="D40" s="159">
        <v>117801</v>
      </c>
      <c r="E40" s="159">
        <v>115214</v>
      </c>
      <c r="F40" s="159">
        <v>54227</v>
      </c>
      <c r="G40" s="159">
        <v>46077</v>
      </c>
      <c r="H40" s="159">
        <v>119549</v>
      </c>
      <c r="I40" s="159">
        <v>62727</v>
      </c>
      <c r="J40" s="159">
        <v>430328</v>
      </c>
    </row>
    <row r="41" spans="2:10">
      <c r="B41" s="50" t="s">
        <v>57</v>
      </c>
      <c r="C41" s="159">
        <v>51717</v>
      </c>
      <c r="D41" s="159">
        <v>59091</v>
      </c>
      <c r="E41" s="159">
        <v>44979</v>
      </c>
      <c r="F41" s="159">
        <v>37109</v>
      </c>
      <c r="G41" s="159">
        <v>26824</v>
      </c>
      <c r="H41" s="159">
        <v>25012</v>
      </c>
      <c r="I41" s="159">
        <v>24957</v>
      </c>
      <c r="J41" s="159">
        <v>21238</v>
      </c>
    </row>
    <row r="42" spans="2:10">
      <c r="B42" s="50" t="s">
        <v>58</v>
      </c>
      <c r="C42" s="159">
        <v>30723</v>
      </c>
      <c r="D42" s="159">
        <v>20807</v>
      </c>
      <c r="E42" s="159">
        <v>30093</v>
      </c>
      <c r="F42" s="159">
        <v>28956</v>
      </c>
      <c r="G42" s="159">
        <v>29242</v>
      </c>
      <c r="H42" s="159">
        <v>24999</v>
      </c>
      <c r="I42" s="159">
        <v>20834</v>
      </c>
      <c r="J42" s="159">
        <v>22015</v>
      </c>
    </row>
    <row r="43" spans="2:10">
      <c r="B43" s="51" t="s">
        <v>59</v>
      </c>
      <c r="C43" s="160">
        <v>445733</v>
      </c>
      <c r="D43" s="160">
        <v>271995</v>
      </c>
      <c r="E43" s="160">
        <v>215792</v>
      </c>
      <c r="F43" s="160">
        <v>151996</v>
      </c>
      <c r="G43" s="160">
        <v>174077</v>
      </c>
      <c r="H43" s="160">
        <v>213746</v>
      </c>
      <c r="I43" s="160">
        <v>417714</v>
      </c>
      <c r="J43" s="160">
        <v>571263</v>
      </c>
    </row>
    <row r="44" spans="2:10">
      <c r="B44" s="57" t="s">
        <v>65</v>
      </c>
      <c r="C44" s="163">
        <v>30723</v>
      </c>
      <c r="D44" s="163">
        <v>20807</v>
      </c>
      <c r="E44" s="163">
        <v>30093</v>
      </c>
      <c r="F44" s="163">
        <v>28956</v>
      </c>
      <c r="G44" s="163">
        <v>29242</v>
      </c>
      <c r="H44" s="163">
        <v>24999</v>
      </c>
      <c r="I44" s="163">
        <v>20834</v>
      </c>
      <c r="J44" s="163">
        <v>22015</v>
      </c>
    </row>
    <row r="45" spans="2:10">
      <c r="B45" s="50"/>
      <c r="C45" s="54"/>
      <c r="D45" s="54"/>
      <c r="E45" s="54"/>
      <c r="F45" s="54"/>
      <c r="G45" s="54"/>
      <c r="H45" s="54"/>
      <c r="I45" s="54"/>
      <c r="J45" s="54"/>
    </row>
    <row r="46" spans="2:10">
      <c r="B46" s="50" t="s">
        <v>66</v>
      </c>
      <c r="C46" s="54"/>
      <c r="D46" s="54"/>
      <c r="E46" s="54"/>
      <c r="F46" s="54"/>
      <c r="G46" s="54"/>
      <c r="H46" s="54"/>
      <c r="I46" s="54"/>
      <c r="J46" s="54"/>
    </row>
    <row r="47" spans="2:10">
      <c r="B47" s="51" t="s">
        <v>29</v>
      </c>
      <c r="C47" s="216">
        <v>1993</v>
      </c>
      <c r="D47" s="216">
        <v>1994</v>
      </c>
      <c r="E47" s="216">
        <v>1995</v>
      </c>
      <c r="F47" s="216">
        <v>1996</v>
      </c>
      <c r="G47" s="216">
        <v>1997</v>
      </c>
      <c r="H47" s="216">
        <v>1998</v>
      </c>
      <c r="I47" s="216">
        <v>1999</v>
      </c>
      <c r="J47" s="216">
        <v>2000</v>
      </c>
    </row>
    <row r="48" spans="2:10">
      <c r="B48" s="50" t="s">
        <v>55</v>
      </c>
      <c r="C48" s="164">
        <v>0.23599999999999999</v>
      </c>
      <c r="D48" s="164">
        <v>0.30499999999999999</v>
      </c>
      <c r="E48" s="164">
        <v>0.188</v>
      </c>
      <c r="F48" s="164">
        <v>0.20200000000000001</v>
      </c>
      <c r="G48" s="164">
        <v>0.2</v>
      </c>
      <c r="H48" s="164">
        <v>0.32300000000000001</v>
      </c>
      <c r="I48" s="164">
        <v>0.27</v>
      </c>
      <c r="J48" s="164">
        <v>0.28100000000000003</v>
      </c>
    </row>
    <row r="49" spans="2:10">
      <c r="B49" s="50" t="s">
        <v>56</v>
      </c>
      <c r="C49" s="164">
        <v>0.96099999999999997</v>
      </c>
      <c r="D49" s="164">
        <v>0.85099999999999998</v>
      </c>
      <c r="E49" s="164">
        <v>1.016</v>
      </c>
      <c r="F49" s="164">
        <v>0.94199999999999995</v>
      </c>
      <c r="G49" s="164">
        <v>0.77700000000000002</v>
      </c>
      <c r="H49" s="164">
        <v>1.117</v>
      </c>
      <c r="I49" s="164">
        <v>1.111</v>
      </c>
      <c r="J49" s="164">
        <v>0.86699999999999999</v>
      </c>
    </row>
    <row r="50" spans="2:10">
      <c r="B50" s="50" t="s">
        <v>57</v>
      </c>
      <c r="C50" s="164">
        <v>1.8819999999999999</v>
      </c>
      <c r="D50" s="164">
        <v>1.7190000000000001</v>
      </c>
      <c r="E50" s="164">
        <v>1.86</v>
      </c>
      <c r="F50" s="164">
        <v>1.8180000000000001</v>
      </c>
      <c r="G50" s="164">
        <v>1.81</v>
      </c>
      <c r="H50" s="164">
        <v>1.841</v>
      </c>
      <c r="I50" s="164">
        <v>1.8149999999999999</v>
      </c>
      <c r="J50" s="164">
        <v>1.845</v>
      </c>
    </row>
    <row r="51" spans="2:10">
      <c r="B51" s="57" t="s">
        <v>58</v>
      </c>
      <c r="C51" s="165">
        <v>3.3929999999999998</v>
      </c>
      <c r="D51" s="165">
        <v>3.113</v>
      </c>
      <c r="E51" s="165">
        <v>3.2589999999999999</v>
      </c>
      <c r="F51" s="165">
        <v>2.9260000000000002</v>
      </c>
      <c r="G51" s="165">
        <v>3.0609999999999999</v>
      </c>
      <c r="H51" s="165">
        <v>3.3860000000000001</v>
      </c>
      <c r="I51" s="165">
        <v>3.1219999999999999</v>
      </c>
      <c r="J51" s="165">
        <v>3.1120000000000001</v>
      </c>
    </row>
    <row r="54" spans="2:10">
      <c r="B54" s="443"/>
      <c r="C54" s="444" t="s">
        <v>279</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0115A-EBDE-4F8F-A5B6-668574F62B9A}">
  <dimension ref="A1:L51"/>
  <sheetViews>
    <sheetView zoomScaleNormal="100" workbookViewId="0"/>
  </sheetViews>
  <sheetFormatPr defaultColWidth="11.5546875" defaultRowHeight="15.75"/>
  <cols>
    <col min="1" max="1" width="11.5546875" style="4"/>
    <col min="2" max="2" width="10.6640625" style="28" customWidth="1"/>
    <col min="3" max="12" width="10.6640625" style="4" customWidth="1"/>
    <col min="13" max="16384" width="11.5546875" style="4"/>
  </cols>
  <sheetData>
    <row r="1" spans="1:11"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1">
      <c r="B3" s="49" t="s">
        <v>68</v>
      </c>
    </row>
    <row r="5" spans="1:11">
      <c r="B5" s="50" t="s">
        <v>54</v>
      </c>
      <c r="C5" s="50"/>
      <c r="D5" s="50"/>
      <c r="E5" s="50"/>
      <c r="F5" s="50"/>
      <c r="G5" s="50"/>
      <c r="H5" s="50"/>
      <c r="I5" s="50"/>
      <c r="J5" s="50"/>
      <c r="K5" s="9"/>
    </row>
    <row r="6" spans="1:11">
      <c r="B6" s="51" t="s">
        <v>29</v>
      </c>
      <c r="C6" s="215">
        <v>2001</v>
      </c>
      <c r="D6" s="215">
        <v>2002</v>
      </c>
      <c r="E6" s="216">
        <v>2003</v>
      </c>
      <c r="F6" s="216">
        <v>2004</v>
      </c>
      <c r="G6" s="216">
        <v>2005</v>
      </c>
      <c r="H6" s="216">
        <v>2006</v>
      </c>
      <c r="I6" s="216">
        <v>2007</v>
      </c>
      <c r="J6" s="216">
        <v>2008</v>
      </c>
    </row>
    <row r="7" spans="1:11">
      <c r="B7" s="50" t="s">
        <v>55</v>
      </c>
      <c r="C7" s="52">
        <v>232367</v>
      </c>
      <c r="D7" s="52">
        <v>51391</v>
      </c>
      <c r="E7" s="52">
        <v>13319</v>
      </c>
      <c r="F7" s="52">
        <v>25733</v>
      </c>
      <c r="G7" s="52">
        <v>46654</v>
      </c>
      <c r="H7" s="52">
        <v>128367</v>
      </c>
      <c r="I7" s="52">
        <v>81715</v>
      </c>
      <c r="J7" s="52">
        <v>63333</v>
      </c>
    </row>
    <row r="8" spans="1:11">
      <c r="B8" s="50" t="s">
        <v>56</v>
      </c>
      <c r="C8" s="52">
        <v>121116</v>
      </c>
      <c r="D8" s="52">
        <v>542806</v>
      </c>
      <c r="E8" s="52">
        <v>114825</v>
      </c>
      <c r="F8" s="52">
        <v>20149</v>
      </c>
      <c r="G8" s="52">
        <v>34307</v>
      </c>
      <c r="H8" s="52">
        <v>100358</v>
      </c>
      <c r="I8" s="52">
        <v>214413</v>
      </c>
      <c r="J8" s="52">
        <v>112558</v>
      </c>
    </row>
    <row r="9" spans="1:11">
      <c r="B9" s="50" t="s">
        <v>57</v>
      </c>
      <c r="C9" s="52">
        <v>36503</v>
      </c>
      <c r="D9" s="52">
        <v>19792</v>
      </c>
      <c r="E9" s="52">
        <v>59093</v>
      </c>
      <c r="F9" s="52">
        <v>12602</v>
      </c>
      <c r="G9" s="52">
        <v>3166</v>
      </c>
      <c r="H9" s="52">
        <v>4404</v>
      </c>
      <c r="I9" s="52">
        <v>16988</v>
      </c>
      <c r="J9" s="52">
        <v>16198</v>
      </c>
    </row>
    <row r="10" spans="1:11">
      <c r="B10" s="50" t="s">
        <v>58</v>
      </c>
      <c r="C10" s="52">
        <v>3057</v>
      </c>
      <c r="D10" s="52">
        <v>4796</v>
      </c>
      <c r="E10" s="52">
        <v>7878</v>
      </c>
      <c r="F10" s="52">
        <v>22392</v>
      </c>
      <c r="G10" s="52">
        <v>6504</v>
      </c>
      <c r="H10" s="52">
        <v>4639</v>
      </c>
      <c r="I10" s="52">
        <v>5173</v>
      </c>
      <c r="J10" s="52">
        <v>7144</v>
      </c>
    </row>
    <row r="11" spans="1:11">
      <c r="B11" s="51" t="s">
        <v>59</v>
      </c>
      <c r="C11" s="53">
        <v>393044</v>
      </c>
      <c r="D11" s="53">
        <v>618785</v>
      </c>
      <c r="E11" s="53">
        <v>195115</v>
      </c>
      <c r="F11" s="53">
        <v>80877</v>
      </c>
      <c r="G11" s="53">
        <v>90631</v>
      </c>
      <c r="H11" s="53">
        <v>237767</v>
      </c>
      <c r="I11" s="53">
        <v>318290</v>
      </c>
      <c r="J11" s="53">
        <v>199233</v>
      </c>
    </row>
    <row r="12" spans="1:11">
      <c r="B12" s="50"/>
      <c r="C12" s="54"/>
      <c r="D12" s="54"/>
      <c r="E12" s="54"/>
      <c r="F12" s="54"/>
      <c r="G12" s="54"/>
      <c r="H12" s="54"/>
      <c r="I12" s="54"/>
      <c r="J12" s="54"/>
    </row>
    <row r="13" spans="1:11">
      <c r="B13" s="50" t="s">
        <v>60</v>
      </c>
      <c r="C13" s="54"/>
      <c r="D13" s="54"/>
      <c r="E13" s="54"/>
      <c r="F13" s="54"/>
      <c r="G13" s="54"/>
      <c r="H13" s="54"/>
      <c r="I13" s="54"/>
      <c r="J13" s="54"/>
    </row>
    <row r="14" spans="1:11">
      <c r="B14" s="51" t="s">
        <v>29</v>
      </c>
      <c r="C14" s="215">
        <v>2001</v>
      </c>
      <c r="D14" s="215">
        <v>2002</v>
      </c>
      <c r="E14" s="216">
        <v>2003</v>
      </c>
      <c r="F14" s="216">
        <v>2004</v>
      </c>
      <c r="G14" s="216">
        <v>2005</v>
      </c>
      <c r="H14" s="216">
        <v>2006</v>
      </c>
      <c r="I14" s="216">
        <v>2007</v>
      </c>
      <c r="J14" s="216">
        <v>2008</v>
      </c>
    </row>
    <row r="15" spans="1:11">
      <c r="B15" s="50" t="s">
        <v>55</v>
      </c>
      <c r="C15" s="52">
        <v>56492</v>
      </c>
      <c r="D15" s="52">
        <v>12727</v>
      </c>
      <c r="E15" s="52">
        <v>3059</v>
      </c>
      <c r="F15" s="52">
        <v>6926</v>
      </c>
      <c r="G15" s="52">
        <v>12463</v>
      </c>
      <c r="H15" s="52">
        <v>31094</v>
      </c>
      <c r="I15" s="52">
        <v>19819</v>
      </c>
      <c r="J15" s="52">
        <v>17881</v>
      </c>
    </row>
    <row r="16" spans="1:11">
      <c r="B16" s="50" t="s">
        <v>56</v>
      </c>
      <c r="C16" s="52">
        <v>122797</v>
      </c>
      <c r="D16" s="52">
        <v>498179</v>
      </c>
      <c r="E16" s="52">
        <v>106824</v>
      </c>
      <c r="F16" s="52">
        <v>22362</v>
      </c>
      <c r="G16" s="52">
        <v>39288</v>
      </c>
      <c r="H16" s="52">
        <v>110759</v>
      </c>
      <c r="I16" s="52">
        <v>210976</v>
      </c>
      <c r="J16" s="52">
        <v>119984</v>
      </c>
    </row>
    <row r="17" spans="2:12">
      <c r="B17" s="50" t="s">
        <v>57</v>
      </c>
      <c r="C17" s="52">
        <v>62647</v>
      </c>
      <c r="D17" s="52">
        <v>35235</v>
      </c>
      <c r="E17" s="52">
        <v>103088</v>
      </c>
      <c r="F17" s="52">
        <v>21054</v>
      </c>
      <c r="G17" s="52">
        <v>6126</v>
      </c>
      <c r="H17" s="52">
        <v>8155</v>
      </c>
      <c r="I17" s="52">
        <v>29441</v>
      </c>
      <c r="J17" s="52">
        <v>26809</v>
      </c>
    </row>
    <row r="18" spans="2:12">
      <c r="B18" s="50" t="s">
        <v>58</v>
      </c>
      <c r="C18" s="52">
        <v>8970</v>
      </c>
      <c r="D18" s="52">
        <v>13993</v>
      </c>
      <c r="E18" s="52">
        <v>24944</v>
      </c>
      <c r="F18" s="52">
        <v>60267</v>
      </c>
      <c r="G18" s="52">
        <v>20394</v>
      </c>
      <c r="H18" s="52">
        <v>15572</v>
      </c>
      <c r="I18" s="52">
        <v>17311</v>
      </c>
      <c r="J18" s="52">
        <v>20622</v>
      </c>
    </row>
    <row r="19" spans="2:12">
      <c r="B19" s="51" t="s">
        <v>59</v>
      </c>
      <c r="C19" s="53">
        <v>250905</v>
      </c>
      <c r="D19" s="53">
        <v>560134</v>
      </c>
      <c r="E19" s="53">
        <v>237915</v>
      </c>
      <c r="F19" s="53">
        <v>110609</v>
      </c>
      <c r="G19" s="53">
        <v>78271</v>
      </c>
      <c r="H19" s="53">
        <v>165580</v>
      </c>
      <c r="I19" s="53">
        <v>277547</v>
      </c>
      <c r="J19" s="53">
        <v>185296</v>
      </c>
    </row>
    <row r="20" spans="2:12">
      <c r="B20" s="50"/>
      <c r="C20" s="54"/>
      <c r="D20" s="54"/>
      <c r="E20" s="54"/>
      <c r="F20" s="54"/>
      <c r="G20" s="54"/>
      <c r="H20" s="54"/>
      <c r="I20" s="54"/>
      <c r="J20" s="54"/>
    </row>
    <row r="21" spans="2:12">
      <c r="B21" s="50" t="s">
        <v>61</v>
      </c>
      <c r="C21" s="54"/>
      <c r="D21" s="54"/>
      <c r="E21" s="54"/>
      <c r="F21" s="54"/>
      <c r="G21" s="54"/>
      <c r="H21" s="54"/>
      <c r="I21" s="54"/>
      <c r="J21" s="54"/>
    </row>
    <row r="22" spans="2:12">
      <c r="B22" s="51" t="s">
        <v>29</v>
      </c>
      <c r="C22" s="215">
        <v>2001</v>
      </c>
      <c r="D22" s="215">
        <v>2002</v>
      </c>
      <c r="E22" s="216">
        <v>2003</v>
      </c>
      <c r="F22" s="216">
        <v>2004</v>
      </c>
      <c r="G22" s="216">
        <v>2005</v>
      </c>
      <c r="H22" s="216">
        <v>2006</v>
      </c>
      <c r="I22" s="216">
        <v>2007</v>
      </c>
      <c r="J22" s="216">
        <v>2008</v>
      </c>
    </row>
    <row r="23" spans="2:12">
      <c r="B23" s="50" t="s">
        <v>55</v>
      </c>
      <c r="C23" s="55">
        <v>0.24</v>
      </c>
      <c r="D23" s="55">
        <v>0.25</v>
      </c>
      <c r="E23" s="55">
        <v>0.3</v>
      </c>
      <c r="F23" s="55">
        <v>0.36</v>
      </c>
      <c r="G23" s="55">
        <v>0.23</v>
      </c>
      <c r="H23" s="55">
        <v>0.34</v>
      </c>
      <c r="I23" s="55">
        <v>0.33</v>
      </c>
      <c r="J23" s="55">
        <v>0.17</v>
      </c>
    </row>
    <row r="24" spans="2:12">
      <c r="B24" s="50" t="s">
        <v>56</v>
      </c>
      <c r="C24" s="55">
        <v>1.34</v>
      </c>
      <c r="D24" s="55">
        <v>1.66</v>
      </c>
      <c r="E24" s="55">
        <v>1.71</v>
      </c>
      <c r="F24" s="55">
        <v>1.1200000000000001</v>
      </c>
      <c r="G24" s="55">
        <v>1.31</v>
      </c>
      <c r="H24" s="55">
        <v>1.31</v>
      </c>
      <c r="I24" s="55">
        <v>1.96</v>
      </c>
      <c r="J24" s="55">
        <v>1.1599999999999999</v>
      </c>
    </row>
    <row r="25" spans="2:12">
      <c r="B25" s="50" t="s">
        <v>57</v>
      </c>
      <c r="C25" s="55">
        <v>1.57</v>
      </c>
      <c r="D25" s="55">
        <v>0.9</v>
      </c>
      <c r="E25" s="55">
        <v>0.91</v>
      </c>
      <c r="F25" s="55">
        <v>1.01</v>
      </c>
      <c r="G25" s="55">
        <v>0.54</v>
      </c>
      <c r="H25" s="55">
        <v>0.59</v>
      </c>
      <c r="I25" s="55">
        <v>0.89</v>
      </c>
      <c r="J25" s="55">
        <v>0.9</v>
      </c>
    </row>
    <row r="26" spans="2:12">
      <c r="B26" s="50" t="s">
        <v>58</v>
      </c>
      <c r="C26" s="55">
        <v>1.57</v>
      </c>
      <c r="D26" s="55">
        <v>0.9</v>
      </c>
      <c r="E26" s="55">
        <v>0.91</v>
      </c>
      <c r="F26" s="55">
        <v>1.01</v>
      </c>
      <c r="G26" s="55">
        <v>0.54</v>
      </c>
      <c r="H26" s="55">
        <v>0.59</v>
      </c>
      <c r="I26" s="55">
        <v>0.89</v>
      </c>
      <c r="J26" s="55">
        <v>0.9</v>
      </c>
    </row>
    <row r="27" spans="2:12">
      <c r="B27" s="51" t="s">
        <v>62</v>
      </c>
      <c r="C27" s="56">
        <v>1.18</v>
      </c>
      <c r="D27" s="56">
        <v>0.93</v>
      </c>
      <c r="E27" s="56">
        <v>0.96</v>
      </c>
      <c r="F27" s="56">
        <v>0.88</v>
      </c>
      <c r="G27" s="56">
        <v>0.66</v>
      </c>
      <c r="H27" s="56">
        <v>0.71</v>
      </c>
      <c r="I27" s="56">
        <v>1.02</v>
      </c>
      <c r="J27" s="56">
        <v>0.78</v>
      </c>
    </row>
    <row r="28" spans="2:12">
      <c r="B28" s="50"/>
      <c r="C28" s="54"/>
      <c r="D28" s="54"/>
      <c r="E28" s="54"/>
      <c r="F28" s="54"/>
      <c r="G28" s="54"/>
      <c r="H28" s="54"/>
      <c r="I28" s="54"/>
      <c r="J28" s="54"/>
    </row>
    <row r="29" spans="2:12">
      <c r="B29" s="166" t="s">
        <v>196</v>
      </c>
      <c r="C29" s="54"/>
      <c r="D29" s="54"/>
      <c r="E29" s="54"/>
      <c r="F29" s="54"/>
      <c r="G29" s="54"/>
      <c r="H29" s="54"/>
      <c r="I29" s="54"/>
      <c r="J29" s="54"/>
      <c r="L29" s="150"/>
    </row>
    <row r="30" spans="2:12">
      <c r="B30" s="51" t="s">
        <v>67</v>
      </c>
      <c r="C30" s="215">
        <v>2001</v>
      </c>
      <c r="D30" s="215">
        <v>2002</v>
      </c>
      <c r="E30" s="216">
        <v>2003</v>
      </c>
      <c r="F30" s="216">
        <v>2004</v>
      </c>
      <c r="G30" s="216">
        <v>2005</v>
      </c>
      <c r="H30" s="216">
        <v>2006</v>
      </c>
      <c r="I30" s="216">
        <v>2007</v>
      </c>
      <c r="J30" s="216">
        <v>2008</v>
      </c>
    </row>
    <row r="31" spans="2:12">
      <c r="B31" s="50" t="s">
        <v>55</v>
      </c>
      <c r="C31" s="52">
        <v>1237850</v>
      </c>
      <c r="D31" s="52">
        <v>262244</v>
      </c>
      <c r="E31" s="52">
        <v>58515</v>
      </c>
      <c r="F31" s="52">
        <v>97567</v>
      </c>
      <c r="G31" s="52">
        <v>252792</v>
      </c>
      <c r="H31" s="52">
        <v>508490</v>
      </c>
      <c r="I31" s="52">
        <v>330851</v>
      </c>
      <c r="J31" s="52">
        <v>459686</v>
      </c>
    </row>
    <row r="32" spans="2:12">
      <c r="B32" s="50" t="s">
        <v>56</v>
      </c>
      <c r="C32" s="52">
        <v>185868</v>
      </c>
      <c r="D32" s="52">
        <v>758975</v>
      </c>
      <c r="E32" s="52">
        <v>158883</v>
      </c>
      <c r="F32" s="52">
        <v>33817</v>
      </c>
      <c r="G32" s="52">
        <v>53276</v>
      </c>
      <c r="H32" s="52">
        <v>155703</v>
      </c>
      <c r="I32" s="52">
        <v>282729</v>
      </c>
      <c r="J32" s="52">
        <v>185554</v>
      </c>
    </row>
    <row r="33" spans="2:12">
      <c r="B33" s="50" t="s">
        <v>57</v>
      </c>
      <c r="C33" s="52">
        <v>52237</v>
      </c>
      <c r="D33" s="52">
        <v>37869</v>
      </c>
      <c r="E33" s="52">
        <v>112066</v>
      </c>
      <c r="F33" s="52">
        <v>22406</v>
      </c>
      <c r="G33" s="52">
        <v>8555</v>
      </c>
      <c r="H33" s="52">
        <v>11216</v>
      </c>
      <c r="I33" s="52">
        <v>32696</v>
      </c>
      <c r="J33" s="52">
        <v>30971</v>
      </c>
    </row>
    <row r="34" spans="2:12">
      <c r="B34" s="50" t="s">
        <v>58</v>
      </c>
      <c r="C34" s="52">
        <v>4375</v>
      </c>
      <c r="D34" s="52">
        <v>9177</v>
      </c>
      <c r="E34" s="52">
        <v>14941</v>
      </c>
      <c r="F34" s="52">
        <v>39811</v>
      </c>
      <c r="G34" s="52">
        <v>17572</v>
      </c>
      <c r="H34" s="52">
        <v>11814</v>
      </c>
      <c r="I34" s="52">
        <v>9956</v>
      </c>
      <c r="J34" s="52">
        <v>13660</v>
      </c>
    </row>
    <row r="35" spans="2:12">
      <c r="B35" s="51" t="s">
        <v>59</v>
      </c>
      <c r="C35" s="53">
        <v>1480329</v>
      </c>
      <c r="D35" s="53">
        <v>1068265</v>
      </c>
      <c r="E35" s="53">
        <v>344404</v>
      </c>
      <c r="F35" s="53">
        <v>193601</v>
      </c>
      <c r="G35" s="53">
        <v>332196</v>
      </c>
      <c r="H35" s="53">
        <v>687223</v>
      </c>
      <c r="I35" s="53">
        <v>656232</v>
      </c>
      <c r="J35" s="53">
        <v>689870</v>
      </c>
    </row>
    <row r="36" spans="2:12">
      <c r="B36" s="50"/>
      <c r="C36" s="54"/>
      <c r="D36" s="54"/>
      <c r="E36" s="54"/>
      <c r="F36" s="54"/>
      <c r="G36" s="54"/>
      <c r="H36" s="54"/>
      <c r="I36" s="54"/>
      <c r="J36" s="54"/>
    </row>
    <row r="37" spans="2:12">
      <c r="B37" s="166" t="s">
        <v>197</v>
      </c>
      <c r="C37" s="167"/>
      <c r="D37" s="54"/>
      <c r="E37" s="54"/>
      <c r="F37" s="54"/>
      <c r="G37" s="54"/>
      <c r="H37" s="54"/>
      <c r="I37" s="54"/>
      <c r="J37" s="54"/>
      <c r="L37" s="150"/>
    </row>
    <row r="38" spans="2:12">
      <c r="B38" s="51" t="s">
        <v>67</v>
      </c>
      <c r="C38" s="215">
        <v>2001</v>
      </c>
      <c r="D38" s="215">
        <v>2002</v>
      </c>
      <c r="E38" s="216">
        <v>2003</v>
      </c>
      <c r="F38" s="216">
        <v>2004</v>
      </c>
      <c r="G38" s="216">
        <v>2005</v>
      </c>
      <c r="H38" s="216">
        <v>2006</v>
      </c>
      <c r="I38" s="216">
        <v>2007</v>
      </c>
      <c r="J38" s="216">
        <v>2008</v>
      </c>
    </row>
    <row r="39" spans="2:12">
      <c r="B39" s="50" t="s">
        <v>55</v>
      </c>
      <c r="C39" s="52">
        <v>300938</v>
      </c>
      <c r="D39" s="52">
        <v>64944</v>
      </c>
      <c r="E39" s="52">
        <v>13437</v>
      </c>
      <c r="F39" s="52">
        <v>26260</v>
      </c>
      <c r="G39" s="52">
        <v>67530</v>
      </c>
      <c r="H39" s="52">
        <v>123170</v>
      </c>
      <c r="I39" s="52">
        <v>80245</v>
      </c>
      <c r="J39" s="52">
        <v>129782</v>
      </c>
    </row>
    <row r="40" spans="2:12">
      <c r="B40" s="50" t="s">
        <v>56</v>
      </c>
      <c r="C40" s="52">
        <v>188447</v>
      </c>
      <c r="D40" s="52">
        <v>696575</v>
      </c>
      <c r="E40" s="52">
        <v>147813</v>
      </c>
      <c r="F40" s="52">
        <v>37532</v>
      </c>
      <c r="G40" s="52">
        <v>61012</v>
      </c>
      <c r="H40" s="52">
        <v>171841</v>
      </c>
      <c r="I40" s="52">
        <v>278197</v>
      </c>
      <c r="J40" s="52">
        <v>197796</v>
      </c>
    </row>
    <row r="41" spans="2:12">
      <c r="B41" s="50" t="s">
        <v>57</v>
      </c>
      <c r="C41" s="52">
        <v>89649</v>
      </c>
      <c r="D41" s="52">
        <v>67417</v>
      </c>
      <c r="E41" s="52">
        <v>195501</v>
      </c>
      <c r="F41" s="52">
        <v>37433</v>
      </c>
      <c r="G41" s="52">
        <v>16552</v>
      </c>
      <c r="H41" s="52">
        <v>20771</v>
      </c>
      <c r="I41" s="52">
        <v>56662</v>
      </c>
      <c r="J41" s="52">
        <v>51260</v>
      </c>
    </row>
    <row r="42" spans="2:12">
      <c r="B42" s="50" t="s">
        <v>58</v>
      </c>
      <c r="C42" s="52">
        <v>12836</v>
      </c>
      <c r="D42" s="52">
        <v>26774</v>
      </c>
      <c r="E42" s="52">
        <v>47305</v>
      </c>
      <c r="F42" s="52">
        <v>107149</v>
      </c>
      <c r="G42" s="52">
        <v>55103</v>
      </c>
      <c r="H42" s="52">
        <v>39660</v>
      </c>
      <c r="I42" s="52">
        <v>33317</v>
      </c>
      <c r="J42" s="52">
        <v>39430</v>
      </c>
    </row>
    <row r="43" spans="2:12">
      <c r="B43" s="51" t="s">
        <v>59</v>
      </c>
      <c r="C43" s="53">
        <v>591869</v>
      </c>
      <c r="D43" s="53">
        <v>855710</v>
      </c>
      <c r="E43" s="53">
        <v>404056</v>
      </c>
      <c r="F43" s="53">
        <v>208373</v>
      </c>
      <c r="G43" s="53">
        <v>200196</v>
      </c>
      <c r="H43" s="53">
        <v>355441</v>
      </c>
      <c r="I43" s="53">
        <v>448421</v>
      </c>
      <c r="J43" s="53">
        <v>418267</v>
      </c>
    </row>
    <row r="44" spans="2:12">
      <c r="B44" s="57" t="s">
        <v>65</v>
      </c>
      <c r="C44" s="58">
        <v>12836</v>
      </c>
      <c r="D44" s="58">
        <v>26774</v>
      </c>
      <c r="E44" s="58">
        <v>47305</v>
      </c>
      <c r="F44" s="58">
        <v>107149</v>
      </c>
      <c r="G44" s="58">
        <v>55103</v>
      </c>
      <c r="H44" s="58">
        <v>39660</v>
      </c>
      <c r="I44" s="58">
        <v>33317</v>
      </c>
      <c r="J44" s="58">
        <v>39430</v>
      </c>
    </row>
    <row r="45" spans="2:12">
      <c r="B45" s="50"/>
      <c r="C45" s="54"/>
      <c r="D45" s="54"/>
      <c r="E45" s="54"/>
      <c r="F45" s="54"/>
      <c r="G45" s="54"/>
      <c r="H45" s="54"/>
      <c r="I45" s="54"/>
      <c r="J45" s="54"/>
    </row>
    <row r="46" spans="2:12">
      <c r="B46" s="50" t="s">
        <v>66</v>
      </c>
      <c r="C46" s="54"/>
      <c r="D46" s="54"/>
      <c r="E46" s="54"/>
      <c r="F46" s="54"/>
      <c r="G46" s="54"/>
      <c r="H46" s="54"/>
      <c r="I46" s="54"/>
      <c r="J46" s="54"/>
    </row>
    <row r="47" spans="2:12">
      <c r="B47" s="51" t="s">
        <v>67</v>
      </c>
      <c r="C47" s="216">
        <v>2001</v>
      </c>
      <c r="D47" s="216">
        <v>2002</v>
      </c>
      <c r="E47" s="216">
        <v>2003</v>
      </c>
      <c r="F47" s="216">
        <v>2004</v>
      </c>
      <c r="G47" s="216">
        <v>2005</v>
      </c>
      <c r="H47" s="216">
        <v>2006</v>
      </c>
      <c r="I47" s="216">
        <v>2007</v>
      </c>
      <c r="J47" s="216">
        <v>2008</v>
      </c>
    </row>
    <row r="48" spans="2:12">
      <c r="B48" s="50" t="s">
        <v>55</v>
      </c>
      <c r="C48" s="59">
        <v>0.24299999999999999</v>
      </c>
      <c r="D48" s="59">
        <v>0.248</v>
      </c>
      <c r="E48" s="59">
        <v>0.23</v>
      </c>
      <c r="F48" s="59">
        <v>0.26900000000000002</v>
      </c>
      <c r="G48" s="59">
        <v>0.26700000000000002</v>
      </c>
      <c r="H48" s="59">
        <v>0.24199999999999999</v>
      </c>
      <c r="I48" s="59">
        <v>0.24299999999999999</v>
      </c>
      <c r="J48" s="59">
        <v>0.28199999999999997</v>
      </c>
    </row>
    <row r="49" spans="2:10">
      <c r="B49" s="50" t="s">
        <v>56</v>
      </c>
      <c r="C49" s="59">
        <v>1.014</v>
      </c>
      <c r="D49" s="59">
        <v>0.91800000000000004</v>
      </c>
      <c r="E49" s="59">
        <v>0.93</v>
      </c>
      <c r="F49" s="59">
        <v>1.1100000000000001</v>
      </c>
      <c r="G49" s="59">
        <v>1.145</v>
      </c>
      <c r="H49" s="59">
        <v>1.1040000000000001</v>
      </c>
      <c r="I49" s="59">
        <v>0.98399999999999999</v>
      </c>
      <c r="J49" s="59">
        <v>1.0660000000000001</v>
      </c>
    </row>
    <row r="50" spans="2:10">
      <c r="B50" s="50" t="s">
        <v>57</v>
      </c>
      <c r="C50" s="59">
        <v>1.716</v>
      </c>
      <c r="D50" s="59">
        <v>1.78</v>
      </c>
      <c r="E50" s="59">
        <v>1.7450000000000001</v>
      </c>
      <c r="F50" s="59">
        <v>1.671</v>
      </c>
      <c r="G50" s="59">
        <v>1.9350000000000001</v>
      </c>
      <c r="H50" s="59">
        <v>1.8520000000000001</v>
      </c>
      <c r="I50" s="59">
        <v>1.7330000000000001</v>
      </c>
      <c r="J50" s="59">
        <v>1.655</v>
      </c>
    </row>
    <row r="51" spans="2:10">
      <c r="B51" s="57" t="s">
        <v>58</v>
      </c>
      <c r="C51" s="60">
        <v>2.9340000000000002</v>
      </c>
      <c r="D51" s="60">
        <v>2.9169999999999998</v>
      </c>
      <c r="E51" s="60">
        <v>3.1659999999999999</v>
      </c>
      <c r="F51" s="60">
        <v>2.6909999999999998</v>
      </c>
      <c r="G51" s="60">
        <v>3.1360000000000001</v>
      </c>
      <c r="H51" s="60">
        <v>3.3570000000000002</v>
      </c>
      <c r="I51" s="60">
        <v>3.3460000000000001</v>
      </c>
      <c r="J51" s="60">
        <v>2.8860000000000001</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2C90-C93A-4B63-BEF7-9D374BC97EE0}">
  <dimension ref="A1:L51"/>
  <sheetViews>
    <sheetView zoomScaleNormal="100" workbookViewId="0"/>
  </sheetViews>
  <sheetFormatPr defaultColWidth="11.5546875" defaultRowHeight="15.75"/>
  <cols>
    <col min="1" max="1" width="11.5546875" style="4"/>
    <col min="2" max="2" width="10.6640625" style="28" customWidth="1"/>
    <col min="3" max="12" width="10.6640625" style="4" customWidth="1"/>
    <col min="13" max="16384" width="11.5546875" style="4"/>
  </cols>
  <sheetData>
    <row r="1" spans="1:10"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0">
      <c r="B3" s="49" t="s">
        <v>69</v>
      </c>
    </row>
    <row r="5" spans="1:10">
      <c r="B5" s="50" t="s">
        <v>54</v>
      </c>
      <c r="C5" s="50"/>
      <c r="D5" s="50"/>
      <c r="E5" s="50"/>
      <c r="F5" s="50"/>
      <c r="G5" s="50"/>
      <c r="H5" s="50"/>
      <c r="I5" s="50"/>
      <c r="J5" s="50"/>
    </row>
    <row r="6" spans="1:10">
      <c r="B6" s="51" t="s">
        <v>29</v>
      </c>
      <c r="C6" s="216">
        <v>2009</v>
      </c>
      <c r="D6" s="216">
        <v>2010</v>
      </c>
      <c r="E6" s="216">
        <v>2011</v>
      </c>
      <c r="F6" s="216">
        <v>2012</v>
      </c>
      <c r="G6" s="216">
        <v>2013</v>
      </c>
      <c r="H6" s="216">
        <v>2014</v>
      </c>
      <c r="I6" s="216">
        <v>2015</v>
      </c>
      <c r="J6" s="216">
        <v>2016</v>
      </c>
    </row>
    <row r="7" spans="1:10">
      <c r="B7" s="50" t="s">
        <v>55</v>
      </c>
      <c r="C7" s="52">
        <v>29129</v>
      </c>
      <c r="D7" s="52">
        <v>18449</v>
      </c>
      <c r="E7" s="52">
        <v>20292</v>
      </c>
      <c r="F7" s="52">
        <v>21010</v>
      </c>
      <c r="G7" s="52">
        <v>40440</v>
      </c>
      <c r="H7" s="52">
        <v>32789</v>
      </c>
      <c r="I7" s="52">
        <v>19899</v>
      </c>
      <c r="J7" s="52">
        <v>21338</v>
      </c>
    </row>
    <row r="8" spans="1:10">
      <c r="B8" s="50" t="s">
        <v>56</v>
      </c>
      <c r="C8" s="52">
        <v>192349</v>
      </c>
      <c r="D8" s="52">
        <v>40954</v>
      </c>
      <c r="E8" s="52">
        <v>32449</v>
      </c>
      <c r="F8" s="52">
        <v>32472</v>
      </c>
      <c r="G8" s="52">
        <v>24577</v>
      </c>
      <c r="H8" s="52">
        <v>79262</v>
      </c>
      <c r="I8" s="52">
        <v>97402</v>
      </c>
      <c r="J8" s="52">
        <v>35145</v>
      </c>
    </row>
    <row r="9" spans="1:10">
      <c r="B9" s="50" t="s">
        <v>57</v>
      </c>
      <c r="C9" s="52">
        <v>20578</v>
      </c>
      <c r="D9" s="52">
        <v>36558</v>
      </c>
      <c r="E9" s="52">
        <v>11016</v>
      </c>
      <c r="F9" s="52">
        <v>9168</v>
      </c>
      <c r="G9" s="52">
        <v>6053</v>
      </c>
      <c r="H9" s="52">
        <v>11139</v>
      </c>
      <c r="I9" s="52">
        <v>26973</v>
      </c>
      <c r="J9" s="52">
        <v>14792</v>
      </c>
    </row>
    <row r="10" spans="1:10">
      <c r="B10" s="50" t="s">
        <v>58</v>
      </c>
      <c r="C10" s="52">
        <v>6449</v>
      </c>
      <c r="D10" s="52">
        <v>12473</v>
      </c>
      <c r="E10" s="52">
        <v>11674</v>
      </c>
      <c r="F10" s="52">
        <v>8070</v>
      </c>
      <c r="G10" s="52">
        <v>5486</v>
      </c>
      <c r="H10" s="52">
        <v>5749</v>
      </c>
      <c r="I10" s="52">
        <v>10129</v>
      </c>
      <c r="J10" s="52">
        <v>11054</v>
      </c>
    </row>
    <row r="11" spans="1:10">
      <c r="B11" s="51" t="s">
        <v>59</v>
      </c>
      <c r="C11" s="53">
        <v>248505</v>
      </c>
      <c r="D11" s="53">
        <v>108433</v>
      </c>
      <c r="E11" s="53">
        <v>75431</v>
      </c>
      <c r="F11" s="53">
        <v>70719</v>
      </c>
      <c r="G11" s="53">
        <v>76556</v>
      </c>
      <c r="H11" s="53">
        <v>128938</v>
      </c>
      <c r="I11" s="53">
        <v>154403</v>
      </c>
      <c r="J11" s="53">
        <v>82328</v>
      </c>
    </row>
    <row r="12" spans="1:10">
      <c r="B12" s="50"/>
      <c r="C12" s="54"/>
      <c r="D12" s="54"/>
      <c r="E12" s="54"/>
      <c r="F12" s="54"/>
      <c r="G12" s="54"/>
      <c r="H12" s="54"/>
      <c r="I12" s="54"/>
      <c r="J12" s="54"/>
    </row>
    <row r="13" spans="1:10">
      <c r="B13" s="50" t="s">
        <v>60</v>
      </c>
      <c r="C13" s="54"/>
      <c r="D13" s="54"/>
      <c r="E13" s="54"/>
      <c r="F13" s="54"/>
      <c r="G13" s="54"/>
      <c r="H13" s="54"/>
      <c r="I13" s="54"/>
      <c r="J13" s="54"/>
    </row>
    <row r="14" spans="1:10">
      <c r="B14" s="51" t="s">
        <v>29</v>
      </c>
      <c r="C14" s="216">
        <v>2009</v>
      </c>
      <c r="D14" s="216">
        <v>2010</v>
      </c>
      <c r="E14" s="216">
        <v>2011</v>
      </c>
      <c r="F14" s="216">
        <v>2012</v>
      </c>
      <c r="G14" s="216">
        <v>2013</v>
      </c>
      <c r="H14" s="216">
        <v>2014</v>
      </c>
      <c r="I14" s="216">
        <v>2015</v>
      </c>
      <c r="J14" s="216">
        <v>2016</v>
      </c>
    </row>
    <row r="15" spans="1:10">
      <c r="B15" s="50" t="s">
        <v>55</v>
      </c>
      <c r="C15" s="52">
        <v>6220</v>
      </c>
      <c r="D15" s="52">
        <v>4856</v>
      </c>
      <c r="E15" s="52">
        <v>5797</v>
      </c>
      <c r="F15" s="52">
        <v>5847</v>
      </c>
      <c r="G15" s="52">
        <v>10958</v>
      </c>
      <c r="H15" s="52">
        <v>10785</v>
      </c>
      <c r="I15" s="52">
        <v>6150</v>
      </c>
      <c r="J15" s="52">
        <v>5673</v>
      </c>
    </row>
    <row r="16" spans="1:10">
      <c r="B16" s="50" t="s">
        <v>56</v>
      </c>
      <c r="C16" s="52">
        <v>186089</v>
      </c>
      <c r="D16" s="52">
        <v>41952</v>
      </c>
      <c r="E16" s="52">
        <v>34766</v>
      </c>
      <c r="F16" s="52">
        <v>35003</v>
      </c>
      <c r="G16" s="52">
        <v>25878</v>
      </c>
      <c r="H16" s="52">
        <v>77294</v>
      </c>
      <c r="I16" s="52">
        <v>92738</v>
      </c>
      <c r="J16" s="52">
        <v>39963</v>
      </c>
    </row>
    <row r="17" spans="2:12">
      <c r="B17" s="50" t="s">
        <v>57</v>
      </c>
      <c r="C17" s="52">
        <v>34631</v>
      </c>
      <c r="D17" s="52">
        <v>59081</v>
      </c>
      <c r="E17" s="52">
        <v>18740</v>
      </c>
      <c r="F17" s="52">
        <v>15785</v>
      </c>
      <c r="G17" s="52">
        <v>10945</v>
      </c>
      <c r="H17" s="52">
        <v>16834</v>
      </c>
      <c r="I17" s="52">
        <v>42001</v>
      </c>
      <c r="J17" s="52">
        <v>23655</v>
      </c>
    </row>
    <row r="18" spans="2:12">
      <c r="B18" s="50" t="s">
        <v>58</v>
      </c>
      <c r="C18" s="52">
        <v>18225</v>
      </c>
      <c r="D18" s="52">
        <v>33141</v>
      </c>
      <c r="E18" s="52">
        <v>32033</v>
      </c>
      <c r="F18" s="52">
        <v>24956</v>
      </c>
      <c r="G18" s="52">
        <v>19112</v>
      </c>
      <c r="H18" s="52">
        <v>18294</v>
      </c>
      <c r="I18" s="52">
        <v>29083</v>
      </c>
      <c r="J18" s="52">
        <v>29204</v>
      </c>
    </row>
    <row r="19" spans="2:12">
      <c r="B19" s="51" t="s">
        <v>59</v>
      </c>
      <c r="C19" s="53">
        <v>245166</v>
      </c>
      <c r="D19" s="53">
        <v>139030</v>
      </c>
      <c r="E19" s="53">
        <v>91337</v>
      </c>
      <c r="F19" s="53">
        <v>81591</v>
      </c>
      <c r="G19" s="53">
        <v>66893</v>
      </c>
      <c r="H19" s="53">
        <v>123207</v>
      </c>
      <c r="I19" s="53">
        <v>169971</v>
      </c>
      <c r="J19" s="53">
        <v>98496</v>
      </c>
    </row>
    <row r="20" spans="2:12">
      <c r="B20" s="50"/>
      <c r="C20" s="54"/>
      <c r="D20" s="54"/>
      <c r="E20" s="54"/>
      <c r="F20" s="54"/>
      <c r="G20" s="54"/>
      <c r="H20" s="54"/>
      <c r="I20" s="54"/>
      <c r="J20" s="54"/>
    </row>
    <row r="21" spans="2:12">
      <c r="B21" s="50" t="s">
        <v>61</v>
      </c>
      <c r="C21" s="54"/>
      <c r="D21" s="54"/>
      <c r="E21" s="54"/>
      <c r="F21" s="54"/>
      <c r="G21" s="54"/>
      <c r="H21" s="54"/>
      <c r="I21" s="54"/>
      <c r="J21" s="54"/>
    </row>
    <row r="22" spans="2:12">
      <c r="B22" s="51" t="s">
        <v>29</v>
      </c>
      <c r="C22" s="216">
        <v>2009</v>
      </c>
      <c r="D22" s="216">
        <v>2010</v>
      </c>
      <c r="E22" s="216">
        <v>2011</v>
      </c>
      <c r="F22" s="216">
        <v>2012</v>
      </c>
      <c r="G22" s="216">
        <v>2013</v>
      </c>
      <c r="H22" s="216">
        <v>2014</v>
      </c>
      <c r="I22" s="216">
        <v>2015</v>
      </c>
      <c r="J22" s="216">
        <v>2016</v>
      </c>
    </row>
    <row r="23" spans="2:12">
      <c r="B23" s="50" t="s">
        <v>55</v>
      </c>
      <c r="C23" s="55">
        <v>0.28999999999999998</v>
      </c>
      <c r="D23" s="55">
        <v>0.23</v>
      </c>
      <c r="E23" s="55">
        <v>0.27</v>
      </c>
      <c r="F23" s="55">
        <v>0.26</v>
      </c>
      <c r="G23" s="55">
        <v>0.21</v>
      </c>
      <c r="H23" s="55">
        <v>0.19</v>
      </c>
      <c r="I23" s="55">
        <v>0.21</v>
      </c>
      <c r="J23" s="55">
        <v>0.19</v>
      </c>
    </row>
    <row r="24" spans="2:12">
      <c r="B24" s="50" t="s">
        <v>56</v>
      </c>
      <c r="C24" s="55">
        <v>1.28</v>
      </c>
      <c r="D24" s="55">
        <v>0.92</v>
      </c>
      <c r="E24" s="55">
        <v>0.87</v>
      </c>
      <c r="F24" s="55">
        <v>1.01</v>
      </c>
      <c r="G24" s="55">
        <v>0.57999999999999996</v>
      </c>
      <c r="H24" s="55">
        <v>0.91</v>
      </c>
      <c r="I24" s="55">
        <v>1.54</v>
      </c>
      <c r="J24" s="55">
        <v>0.78</v>
      </c>
    </row>
    <row r="25" spans="2:12">
      <c r="B25" s="50" t="s">
        <v>57</v>
      </c>
      <c r="C25" s="55">
        <v>0.73</v>
      </c>
      <c r="D25" s="55">
        <v>1</v>
      </c>
      <c r="E25" s="55">
        <v>0.74</v>
      </c>
      <c r="F25" s="55">
        <v>0.7</v>
      </c>
      <c r="G25" s="55">
        <v>0.54</v>
      </c>
      <c r="H25" s="55">
        <v>0.61</v>
      </c>
      <c r="I25" s="55">
        <v>1.05</v>
      </c>
      <c r="J25" s="55">
        <v>1.25</v>
      </c>
    </row>
    <row r="26" spans="2:12">
      <c r="B26" s="50" t="s">
        <v>58</v>
      </c>
      <c r="C26" s="55">
        <v>0.73</v>
      </c>
      <c r="D26" s="55">
        <v>1</v>
      </c>
      <c r="E26" s="55">
        <v>0.74</v>
      </c>
      <c r="F26" s="55">
        <v>0.7</v>
      </c>
      <c r="G26" s="55">
        <v>0.54</v>
      </c>
      <c r="H26" s="55">
        <v>0.61</v>
      </c>
      <c r="I26" s="55">
        <v>1.05</v>
      </c>
      <c r="J26" s="55">
        <v>1.25</v>
      </c>
    </row>
    <row r="27" spans="2:12">
      <c r="B27" s="51" t="s">
        <v>62</v>
      </c>
      <c r="C27" s="56">
        <v>0.75</v>
      </c>
      <c r="D27" s="56">
        <v>0.79</v>
      </c>
      <c r="E27" s="56">
        <v>0.66</v>
      </c>
      <c r="F27" s="56">
        <v>0.67</v>
      </c>
      <c r="G27" s="56">
        <v>0.47</v>
      </c>
      <c r="H27" s="56">
        <v>0.57999999999999996</v>
      </c>
      <c r="I27" s="56">
        <v>0.96</v>
      </c>
      <c r="J27" s="56">
        <v>0.87</v>
      </c>
    </row>
    <row r="28" spans="2:12">
      <c r="B28" s="50"/>
      <c r="C28" s="54"/>
      <c r="D28" s="54"/>
      <c r="E28" s="54"/>
      <c r="F28" s="54"/>
      <c r="G28" s="54"/>
      <c r="H28" s="54"/>
      <c r="I28" s="54"/>
      <c r="J28" s="54"/>
    </row>
    <row r="29" spans="2:12">
      <c r="B29" s="166" t="s">
        <v>196</v>
      </c>
      <c r="C29" s="167"/>
      <c r="D29" s="54"/>
      <c r="E29" s="54"/>
      <c r="F29" s="54"/>
      <c r="G29" s="54"/>
      <c r="H29" s="54"/>
      <c r="I29" s="54"/>
      <c r="J29" s="54"/>
      <c r="L29" s="150"/>
    </row>
    <row r="30" spans="2:12">
      <c r="B30" s="51" t="s">
        <v>67</v>
      </c>
      <c r="C30" s="216">
        <v>2009</v>
      </c>
      <c r="D30" s="216">
        <v>2010</v>
      </c>
      <c r="E30" s="216">
        <v>2011</v>
      </c>
      <c r="F30" s="216">
        <v>2012</v>
      </c>
      <c r="G30" s="216">
        <v>2013</v>
      </c>
      <c r="H30" s="216">
        <v>2014</v>
      </c>
      <c r="I30" s="216">
        <v>2015</v>
      </c>
      <c r="J30" s="216">
        <v>2016</v>
      </c>
    </row>
    <row r="31" spans="2:12">
      <c r="B31" s="50" t="s">
        <v>55</v>
      </c>
      <c r="C31" s="52">
        <v>131779</v>
      </c>
      <c r="D31" s="52">
        <v>102019</v>
      </c>
      <c r="E31" s="52">
        <v>97338</v>
      </c>
      <c r="F31" s="52">
        <v>104989</v>
      </c>
      <c r="G31" s="52">
        <v>238534</v>
      </c>
      <c r="H31" s="52">
        <v>217569</v>
      </c>
      <c r="I31" s="52">
        <v>117118</v>
      </c>
      <c r="J31" s="52">
        <v>140299</v>
      </c>
    </row>
    <row r="32" spans="2:12">
      <c r="B32" s="50" t="s">
        <v>56</v>
      </c>
      <c r="C32" s="52">
        <v>302112</v>
      </c>
      <c r="D32" s="52">
        <v>76923</v>
      </c>
      <c r="E32" s="52">
        <v>63171</v>
      </c>
      <c r="F32" s="52">
        <v>57899</v>
      </c>
      <c r="G32" s="52">
        <v>63224</v>
      </c>
      <c r="H32" s="52">
        <v>150082</v>
      </c>
      <c r="I32" s="52">
        <v>140507</v>
      </c>
      <c r="J32" s="52">
        <v>73650</v>
      </c>
    </row>
    <row r="33" spans="2:12">
      <c r="B33" s="50" t="s">
        <v>57</v>
      </c>
      <c r="C33" s="52">
        <v>45177</v>
      </c>
      <c r="D33" s="52">
        <v>65538</v>
      </c>
      <c r="E33" s="52">
        <v>23766</v>
      </c>
      <c r="F33" s="52">
        <v>20561</v>
      </c>
      <c r="G33" s="52">
        <v>16435</v>
      </c>
      <c r="H33" s="52">
        <v>27550</v>
      </c>
      <c r="I33" s="52">
        <v>46936</v>
      </c>
      <c r="J33" s="52">
        <v>23470</v>
      </c>
    </row>
    <row r="34" spans="2:12">
      <c r="B34" s="50" t="s">
        <v>58</v>
      </c>
      <c r="C34" s="52">
        <v>14159</v>
      </c>
      <c r="D34" s="52">
        <v>22360</v>
      </c>
      <c r="E34" s="52">
        <v>25186</v>
      </c>
      <c r="F34" s="52">
        <v>18100</v>
      </c>
      <c r="G34" s="52">
        <v>14897</v>
      </c>
      <c r="H34" s="52">
        <v>14218</v>
      </c>
      <c r="I34" s="52">
        <v>17627</v>
      </c>
      <c r="J34" s="52">
        <v>17539</v>
      </c>
    </row>
    <row r="35" spans="2:12">
      <c r="B35" s="51" t="s">
        <v>59</v>
      </c>
      <c r="C35" s="53">
        <v>493228</v>
      </c>
      <c r="D35" s="53">
        <v>266840</v>
      </c>
      <c r="E35" s="53">
        <v>209461</v>
      </c>
      <c r="F35" s="53">
        <v>201549</v>
      </c>
      <c r="G35" s="53">
        <v>333091</v>
      </c>
      <c r="H35" s="53">
        <v>409420</v>
      </c>
      <c r="I35" s="53">
        <v>322187</v>
      </c>
      <c r="J35" s="53">
        <v>254959</v>
      </c>
    </row>
    <row r="36" spans="2:12">
      <c r="B36" s="50"/>
      <c r="C36" s="54"/>
      <c r="D36" s="54"/>
      <c r="E36" s="54"/>
      <c r="F36" s="54"/>
      <c r="G36" s="54"/>
      <c r="H36" s="54"/>
      <c r="I36" s="54"/>
      <c r="J36" s="54"/>
    </row>
    <row r="37" spans="2:12">
      <c r="B37" s="166" t="s">
        <v>197</v>
      </c>
      <c r="C37" s="167"/>
      <c r="D37" s="54"/>
      <c r="E37" s="54"/>
      <c r="F37" s="54"/>
      <c r="G37" s="54"/>
      <c r="H37" s="54"/>
      <c r="I37" s="54"/>
      <c r="J37" s="54"/>
      <c r="L37" s="150"/>
    </row>
    <row r="38" spans="2:12">
      <c r="B38" s="51" t="s">
        <v>67</v>
      </c>
      <c r="C38" s="216">
        <v>2009</v>
      </c>
      <c r="D38" s="216">
        <v>2010</v>
      </c>
      <c r="E38" s="216">
        <v>2011</v>
      </c>
      <c r="F38" s="216">
        <v>2012</v>
      </c>
      <c r="G38" s="216">
        <v>2013</v>
      </c>
      <c r="H38" s="216">
        <v>2014</v>
      </c>
      <c r="I38" s="216">
        <v>2015</v>
      </c>
      <c r="J38" s="216">
        <v>2016</v>
      </c>
    </row>
    <row r="39" spans="2:12">
      <c r="B39" s="50" t="s">
        <v>55</v>
      </c>
      <c r="C39" s="52">
        <v>28140</v>
      </c>
      <c r="D39" s="52">
        <v>26850</v>
      </c>
      <c r="E39" s="52">
        <v>27809</v>
      </c>
      <c r="F39" s="52">
        <v>29217</v>
      </c>
      <c r="G39" s="52">
        <v>64635</v>
      </c>
      <c r="H39" s="52">
        <v>71562</v>
      </c>
      <c r="I39" s="52">
        <v>36197</v>
      </c>
      <c r="J39" s="52">
        <v>37301</v>
      </c>
    </row>
    <row r="40" spans="2:12">
      <c r="B40" s="50" t="s">
        <v>56</v>
      </c>
      <c r="C40" s="52">
        <v>292280</v>
      </c>
      <c r="D40" s="52">
        <v>78797</v>
      </c>
      <c r="E40" s="52">
        <v>67682</v>
      </c>
      <c r="F40" s="52">
        <v>62413</v>
      </c>
      <c r="G40" s="52">
        <v>66572</v>
      </c>
      <c r="H40" s="52">
        <v>146357</v>
      </c>
      <c r="I40" s="52">
        <v>133779</v>
      </c>
      <c r="J40" s="52">
        <v>83747</v>
      </c>
    </row>
    <row r="41" spans="2:12">
      <c r="B41" s="50" t="s">
        <v>57</v>
      </c>
      <c r="C41" s="52">
        <v>76031</v>
      </c>
      <c r="D41" s="52">
        <v>105917</v>
      </c>
      <c r="E41" s="52">
        <v>40430</v>
      </c>
      <c r="F41" s="52">
        <v>35403</v>
      </c>
      <c r="G41" s="52">
        <v>29719</v>
      </c>
      <c r="H41" s="52">
        <v>41637</v>
      </c>
      <c r="I41" s="52">
        <v>73087</v>
      </c>
      <c r="J41" s="52">
        <v>37534</v>
      </c>
    </row>
    <row r="42" spans="2:12">
      <c r="B42" s="50" t="s">
        <v>58</v>
      </c>
      <c r="C42" s="52">
        <v>40013</v>
      </c>
      <c r="D42" s="52">
        <v>59414</v>
      </c>
      <c r="E42" s="52">
        <v>69107</v>
      </c>
      <c r="F42" s="52">
        <v>55971</v>
      </c>
      <c r="G42" s="52">
        <v>51896</v>
      </c>
      <c r="H42" s="52">
        <v>45248</v>
      </c>
      <c r="I42" s="52">
        <v>50608</v>
      </c>
      <c r="J42" s="52">
        <v>46339</v>
      </c>
    </row>
    <row r="43" spans="2:12">
      <c r="B43" s="51" t="s">
        <v>59</v>
      </c>
      <c r="C43" s="53">
        <v>436465</v>
      </c>
      <c r="D43" s="53">
        <v>270978</v>
      </c>
      <c r="E43" s="53">
        <v>205028</v>
      </c>
      <c r="F43" s="53">
        <v>183004</v>
      </c>
      <c r="G43" s="53">
        <v>212822</v>
      </c>
      <c r="H43" s="53">
        <v>304804</v>
      </c>
      <c r="I43" s="53">
        <v>293672</v>
      </c>
      <c r="J43" s="53">
        <v>204922</v>
      </c>
    </row>
    <row r="44" spans="2:12">
      <c r="B44" s="57" t="s">
        <v>65</v>
      </c>
      <c r="C44" s="58">
        <v>40013</v>
      </c>
      <c r="D44" s="58">
        <v>59414</v>
      </c>
      <c r="E44" s="58">
        <v>69107</v>
      </c>
      <c r="F44" s="58">
        <v>55971</v>
      </c>
      <c r="G44" s="58">
        <v>51896</v>
      </c>
      <c r="H44" s="58">
        <v>45248</v>
      </c>
      <c r="I44" s="58">
        <v>50608</v>
      </c>
      <c r="J44" s="58">
        <v>46339</v>
      </c>
    </row>
    <row r="45" spans="2:12">
      <c r="B45" s="50"/>
      <c r="C45" s="54"/>
      <c r="D45" s="54"/>
      <c r="E45" s="54"/>
      <c r="F45" s="54"/>
      <c r="G45" s="54"/>
      <c r="H45" s="54"/>
      <c r="I45" s="54"/>
      <c r="J45" s="54"/>
    </row>
    <row r="46" spans="2:12">
      <c r="B46" s="50" t="s">
        <v>66</v>
      </c>
      <c r="C46" s="54"/>
      <c r="D46" s="54"/>
      <c r="E46" s="54"/>
      <c r="F46" s="54"/>
      <c r="G46" s="54"/>
      <c r="H46" s="54"/>
      <c r="I46" s="54"/>
      <c r="J46" s="54"/>
    </row>
    <row r="47" spans="2:12">
      <c r="B47" s="51" t="s">
        <v>67</v>
      </c>
      <c r="C47" s="216">
        <v>2009</v>
      </c>
      <c r="D47" s="216">
        <v>2010</v>
      </c>
      <c r="E47" s="216">
        <v>2011</v>
      </c>
      <c r="F47" s="216">
        <v>2012</v>
      </c>
      <c r="G47" s="216">
        <v>2013</v>
      </c>
      <c r="H47" s="216">
        <v>2014</v>
      </c>
      <c r="I47" s="216">
        <v>2015</v>
      </c>
      <c r="J47" s="216">
        <v>2016</v>
      </c>
    </row>
    <row r="48" spans="2:12">
      <c r="B48" s="50" t="s">
        <v>55</v>
      </c>
      <c r="C48" s="59">
        <v>0.214</v>
      </c>
      <c r="D48" s="59">
        <v>0.26300000000000001</v>
      </c>
      <c r="E48" s="59">
        <v>0.28599999999999998</v>
      </c>
      <c r="F48" s="59">
        <v>0.27800000000000002</v>
      </c>
      <c r="G48" s="59">
        <v>0.27100000000000002</v>
      </c>
      <c r="H48" s="59">
        <v>0.32900000000000001</v>
      </c>
      <c r="I48" s="59">
        <v>0.309</v>
      </c>
      <c r="J48" s="59">
        <v>0.26600000000000001</v>
      </c>
    </row>
    <row r="49" spans="2:10">
      <c r="B49" s="50" t="s">
        <v>56</v>
      </c>
      <c r="C49" s="59">
        <v>0.96699999999999997</v>
      </c>
      <c r="D49" s="59">
        <v>1.024</v>
      </c>
      <c r="E49" s="59">
        <v>1.071</v>
      </c>
      <c r="F49" s="59">
        <v>1.0780000000000001</v>
      </c>
      <c r="G49" s="59">
        <v>1.0529999999999999</v>
      </c>
      <c r="H49" s="59">
        <v>0.97499999999999998</v>
      </c>
      <c r="I49" s="59">
        <v>0.95199999999999996</v>
      </c>
      <c r="J49" s="59">
        <v>1.137</v>
      </c>
    </row>
    <row r="50" spans="2:10">
      <c r="B50" s="50" t="s">
        <v>57</v>
      </c>
      <c r="C50" s="59">
        <v>1.6830000000000001</v>
      </c>
      <c r="D50" s="59">
        <v>1.6160000000000001</v>
      </c>
      <c r="E50" s="59">
        <v>1.7010000000000001</v>
      </c>
      <c r="F50" s="59">
        <v>1.722</v>
      </c>
      <c r="G50" s="59">
        <v>1.8080000000000001</v>
      </c>
      <c r="H50" s="59">
        <v>1.5109999999999999</v>
      </c>
      <c r="I50" s="59">
        <v>1.5569999999999999</v>
      </c>
      <c r="J50" s="59">
        <v>1.599</v>
      </c>
    </row>
    <row r="51" spans="2:10">
      <c r="B51" s="57" t="s">
        <v>58</v>
      </c>
      <c r="C51" s="60">
        <v>2.8260000000000001</v>
      </c>
      <c r="D51" s="60">
        <v>2.657</v>
      </c>
      <c r="E51" s="60">
        <v>2.7440000000000002</v>
      </c>
      <c r="F51" s="60">
        <v>3.0920000000000001</v>
      </c>
      <c r="G51" s="60">
        <v>3.484</v>
      </c>
      <c r="H51" s="60">
        <v>3.1819999999999999</v>
      </c>
      <c r="I51" s="60">
        <v>2.871</v>
      </c>
      <c r="J51" s="60">
        <v>2.6419999999999999</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940B-D7F9-4B5C-BBEE-687F792D58B0}">
  <dimension ref="A1:J54"/>
  <sheetViews>
    <sheetView zoomScaleNormal="100" workbookViewId="0"/>
  </sheetViews>
  <sheetFormatPr defaultColWidth="11.5546875" defaultRowHeight="15.75"/>
  <cols>
    <col min="1" max="1" width="11.5546875" style="4"/>
    <col min="2" max="2" width="10.6640625" style="28" customWidth="1"/>
    <col min="3" max="10" width="10.6640625" style="4" customWidth="1"/>
    <col min="11" max="16384" width="11.5546875" style="4"/>
  </cols>
  <sheetData>
    <row r="1" spans="1:10"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0">
      <c r="B3" s="49" t="s">
        <v>198</v>
      </c>
    </row>
    <row r="5" spans="1:10">
      <c r="B5" s="50" t="s">
        <v>54</v>
      </c>
      <c r="C5" s="50"/>
      <c r="D5" s="50"/>
      <c r="E5" s="50"/>
      <c r="F5" s="50"/>
      <c r="G5" s="50"/>
      <c r="H5" s="50"/>
    </row>
    <row r="6" spans="1:10">
      <c r="B6" s="51" t="s">
        <v>29</v>
      </c>
      <c r="C6" s="216">
        <v>2017</v>
      </c>
      <c r="D6" s="216">
        <v>2018</v>
      </c>
      <c r="E6" s="216">
        <v>2019</v>
      </c>
      <c r="F6" s="216">
        <v>2020</v>
      </c>
      <c r="G6" s="216">
        <v>2021</v>
      </c>
      <c r="H6" s="216">
        <v>2022</v>
      </c>
      <c r="I6" s="216">
        <v>2023</v>
      </c>
      <c r="J6" s="216">
        <v>2024</v>
      </c>
    </row>
    <row r="7" spans="1:10">
      <c r="B7" s="50" t="s">
        <v>55</v>
      </c>
      <c r="C7" s="168">
        <v>25562</v>
      </c>
      <c r="D7" s="168">
        <v>25600</v>
      </c>
      <c r="E7" s="168">
        <v>13718</v>
      </c>
      <c r="F7" s="168">
        <v>8350</v>
      </c>
      <c r="G7" s="168">
        <v>19683</v>
      </c>
      <c r="H7" s="168">
        <v>18714</v>
      </c>
      <c r="I7" s="170">
        <v>35666</v>
      </c>
      <c r="J7" s="173">
        <v>14090</v>
      </c>
    </row>
    <row r="8" spans="1:10">
      <c r="B8" s="50" t="s">
        <v>56</v>
      </c>
      <c r="C8" s="168">
        <v>42041</v>
      </c>
      <c r="D8" s="168">
        <v>17896</v>
      </c>
      <c r="E8" s="168">
        <v>30187</v>
      </c>
      <c r="F8" s="168">
        <v>27919</v>
      </c>
      <c r="G8" s="168">
        <v>14907</v>
      </c>
      <c r="H8" s="168">
        <v>28449</v>
      </c>
      <c r="I8" s="170">
        <v>61930</v>
      </c>
      <c r="J8" s="173">
        <v>100732</v>
      </c>
    </row>
    <row r="9" spans="1:10">
      <c r="B9" s="50" t="s">
        <v>57</v>
      </c>
      <c r="C9" s="168">
        <v>12244</v>
      </c>
      <c r="D9" s="168">
        <v>10102</v>
      </c>
      <c r="E9" s="168">
        <v>4496</v>
      </c>
      <c r="F9" s="168">
        <v>5191</v>
      </c>
      <c r="G9" s="168">
        <v>6444</v>
      </c>
      <c r="H9" s="168">
        <v>4272</v>
      </c>
      <c r="I9" s="170">
        <v>10387</v>
      </c>
      <c r="J9" s="173">
        <v>14312</v>
      </c>
    </row>
    <row r="10" spans="1:10">
      <c r="B10" s="50" t="s">
        <v>58</v>
      </c>
      <c r="C10" s="168">
        <v>4243</v>
      </c>
      <c r="D10" s="168">
        <v>3963</v>
      </c>
      <c r="E10" s="168">
        <v>8073</v>
      </c>
      <c r="F10" s="168">
        <v>5551</v>
      </c>
      <c r="G10" s="168">
        <v>4415</v>
      </c>
      <c r="H10" s="168">
        <v>5354</v>
      </c>
      <c r="I10" s="170">
        <v>6926</v>
      </c>
      <c r="J10" s="173">
        <v>5739</v>
      </c>
    </row>
    <row r="11" spans="1:10">
      <c r="B11" s="51" t="s">
        <v>59</v>
      </c>
      <c r="C11" s="169">
        <v>84090</v>
      </c>
      <c r="D11" s="169">
        <v>57562</v>
      </c>
      <c r="E11" s="169">
        <v>56474</v>
      </c>
      <c r="F11" s="169">
        <v>47011</v>
      </c>
      <c r="G11" s="169">
        <v>45450</v>
      </c>
      <c r="H11" s="169">
        <v>56789</v>
      </c>
      <c r="I11" s="171">
        <v>114909</v>
      </c>
      <c r="J11" s="174">
        <v>134873</v>
      </c>
    </row>
    <row r="12" spans="1:10">
      <c r="B12" s="50"/>
      <c r="C12" s="54"/>
      <c r="D12" s="54"/>
      <c r="E12" s="54"/>
      <c r="F12" s="54"/>
      <c r="G12" s="54"/>
      <c r="H12" s="54"/>
      <c r="I12" s="172"/>
      <c r="J12" s="172"/>
    </row>
    <row r="13" spans="1:10">
      <c r="B13" s="50" t="s">
        <v>60</v>
      </c>
      <c r="C13" s="54"/>
      <c r="D13" s="54"/>
      <c r="E13" s="54"/>
      <c r="F13" s="54"/>
      <c r="G13" s="54"/>
      <c r="H13" s="54"/>
      <c r="I13" s="172"/>
      <c r="J13" s="172"/>
    </row>
    <row r="14" spans="1:10">
      <c r="B14" s="51" t="s">
        <v>29</v>
      </c>
      <c r="C14" s="216">
        <v>2017</v>
      </c>
      <c r="D14" s="216">
        <v>2018</v>
      </c>
      <c r="E14" s="216">
        <v>2019</v>
      </c>
      <c r="F14" s="216">
        <v>2020</v>
      </c>
      <c r="G14" s="216">
        <v>2021</v>
      </c>
      <c r="H14" s="216">
        <v>2022</v>
      </c>
      <c r="I14" s="216">
        <v>2023</v>
      </c>
      <c r="J14" s="216">
        <v>2024</v>
      </c>
    </row>
    <row r="15" spans="1:10">
      <c r="B15" s="50" t="s">
        <v>55</v>
      </c>
      <c r="C15" s="52">
        <v>7031</v>
      </c>
      <c r="D15" s="52">
        <v>10296</v>
      </c>
      <c r="E15" s="52">
        <v>4436</v>
      </c>
      <c r="F15" s="52">
        <v>3257</v>
      </c>
      <c r="G15" s="52">
        <v>7116</v>
      </c>
      <c r="H15" s="52">
        <v>6173</v>
      </c>
      <c r="I15" s="173">
        <v>10904</v>
      </c>
      <c r="J15" s="173">
        <v>4357</v>
      </c>
    </row>
    <row r="16" spans="1:10">
      <c r="B16" s="50" t="s">
        <v>56</v>
      </c>
      <c r="C16" s="52">
        <v>47473</v>
      </c>
      <c r="D16" s="52">
        <v>18980</v>
      </c>
      <c r="E16" s="52">
        <v>31981</v>
      </c>
      <c r="F16" s="52">
        <v>30840</v>
      </c>
      <c r="G16" s="52">
        <v>16559</v>
      </c>
      <c r="H16" s="52">
        <v>32016</v>
      </c>
      <c r="I16" s="173">
        <v>69326</v>
      </c>
      <c r="J16" s="173">
        <v>98670</v>
      </c>
    </row>
    <row r="17" spans="2:10">
      <c r="B17" s="50" t="s">
        <v>57</v>
      </c>
      <c r="C17" s="52">
        <v>24605</v>
      </c>
      <c r="D17" s="52">
        <v>19606</v>
      </c>
      <c r="E17" s="52">
        <v>8151</v>
      </c>
      <c r="F17" s="52">
        <v>8840</v>
      </c>
      <c r="G17" s="52">
        <v>11766</v>
      </c>
      <c r="H17" s="52">
        <v>7308</v>
      </c>
      <c r="I17" s="173">
        <v>16124</v>
      </c>
      <c r="J17" s="173">
        <v>23551</v>
      </c>
    </row>
    <row r="18" spans="2:10">
      <c r="B18" s="50" t="s">
        <v>58</v>
      </c>
      <c r="C18" s="52">
        <v>16162</v>
      </c>
      <c r="D18" s="52">
        <v>14120</v>
      </c>
      <c r="E18" s="52">
        <v>21064</v>
      </c>
      <c r="F18" s="52">
        <v>14968</v>
      </c>
      <c r="G18" s="52">
        <v>14547</v>
      </c>
      <c r="H18" s="52">
        <v>16295</v>
      </c>
      <c r="I18" s="173">
        <v>19772</v>
      </c>
      <c r="J18" s="173">
        <v>17251</v>
      </c>
    </row>
    <row r="19" spans="2:10">
      <c r="B19" s="51" t="s">
        <v>59</v>
      </c>
      <c r="C19" s="53">
        <v>95271</v>
      </c>
      <c r="D19" s="53">
        <v>63003</v>
      </c>
      <c r="E19" s="53">
        <v>65631</v>
      </c>
      <c r="F19" s="53">
        <v>57905</v>
      </c>
      <c r="G19" s="53">
        <v>49989</v>
      </c>
      <c r="H19" s="53">
        <v>61792</v>
      </c>
      <c r="I19" s="174">
        <v>116127</v>
      </c>
      <c r="J19" s="174">
        <v>143828</v>
      </c>
    </row>
    <row r="20" spans="2:10">
      <c r="B20" s="50"/>
      <c r="C20" s="54"/>
      <c r="D20" s="54"/>
      <c r="E20" s="54"/>
      <c r="F20" s="54"/>
      <c r="G20" s="54"/>
      <c r="H20" s="54"/>
      <c r="I20" s="172"/>
      <c r="J20" s="172"/>
    </row>
    <row r="21" spans="2:10">
      <c r="B21" s="50" t="s">
        <v>61</v>
      </c>
      <c r="C21" s="54"/>
      <c r="D21" s="54"/>
      <c r="E21" s="54"/>
      <c r="F21" s="54"/>
      <c r="G21" s="54"/>
      <c r="H21" s="54"/>
      <c r="I21" s="172"/>
      <c r="J21" s="172"/>
    </row>
    <row r="22" spans="2:10">
      <c r="B22" s="51" t="s">
        <v>29</v>
      </c>
      <c r="C22" s="216">
        <v>2017</v>
      </c>
      <c r="D22" s="216">
        <v>2018</v>
      </c>
      <c r="E22" s="216">
        <v>2019</v>
      </c>
      <c r="F22" s="216">
        <v>2020</v>
      </c>
      <c r="G22" s="216">
        <v>2021</v>
      </c>
      <c r="H22" s="216">
        <v>2022</v>
      </c>
      <c r="I22" s="216">
        <v>2023</v>
      </c>
      <c r="J22" s="216">
        <v>2024</v>
      </c>
    </row>
    <row r="23" spans="2:10">
      <c r="B23" s="50" t="s">
        <v>55</v>
      </c>
      <c r="C23" s="217">
        <v>0.47</v>
      </c>
      <c r="D23" s="217">
        <v>0.34</v>
      </c>
      <c r="E23" s="217">
        <v>0.17</v>
      </c>
      <c r="F23" s="217">
        <v>0.17</v>
      </c>
      <c r="G23" s="217">
        <v>0.2</v>
      </c>
      <c r="H23" s="217">
        <v>0.09</v>
      </c>
      <c r="I23" s="218">
        <v>0.08</v>
      </c>
      <c r="J23" s="218">
        <v>0.2</v>
      </c>
    </row>
    <row r="24" spans="2:10">
      <c r="B24" s="50" t="s">
        <v>56</v>
      </c>
      <c r="C24" s="217">
        <v>0.75</v>
      </c>
      <c r="D24" s="217">
        <v>0.79</v>
      </c>
      <c r="E24" s="217">
        <v>0.96</v>
      </c>
      <c r="F24" s="217">
        <v>0.68</v>
      </c>
      <c r="G24" s="217">
        <v>0.54</v>
      </c>
      <c r="H24" s="217">
        <v>0.53</v>
      </c>
      <c r="I24" s="218">
        <v>0.53</v>
      </c>
      <c r="J24" s="218">
        <v>0.35</v>
      </c>
    </row>
    <row r="25" spans="2:10">
      <c r="B25" s="50" t="s">
        <v>57</v>
      </c>
      <c r="C25" s="217">
        <v>0.75</v>
      </c>
      <c r="D25" s="217">
        <v>0.42</v>
      </c>
      <c r="E25" s="217">
        <v>0.49</v>
      </c>
      <c r="F25" s="217">
        <v>0.44</v>
      </c>
      <c r="G25" s="217">
        <v>0.34</v>
      </c>
      <c r="H25" s="217">
        <v>0.3</v>
      </c>
      <c r="I25" s="218">
        <v>0.39</v>
      </c>
      <c r="J25" s="218">
        <v>0.23</v>
      </c>
    </row>
    <row r="26" spans="2:10">
      <c r="B26" s="50" t="s">
        <v>58</v>
      </c>
      <c r="C26" s="217">
        <v>0.75</v>
      </c>
      <c r="D26" s="217">
        <v>0.42</v>
      </c>
      <c r="E26" s="217">
        <v>0.49</v>
      </c>
      <c r="F26" s="217">
        <v>0.44</v>
      </c>
      <c r="G26" s="217">
        <v>0.34</v>
      </c>
      <c r="H26" s="217">
        <v>0.3</v>
      </c>
      <c r="I26" s="218">
        <v>0.39</v>
      </c>
      <c r="J26" s="218">
        <v>0.23</v>
      </c>
    </row>
    <row r="27" spans="2:10">
      <c r="B27" s="51" t="s">
        <v>62</v>
      </c>
      <c r="C27" s="219">
        <v>0.68</v>
      </c>
      <c r="D27" s="219">
        <v>0.49</v>
      </c>
      <c r="E27" s="219">
        <v>0.53</v>
      </c>
      <c r="F27" s="219">
        <v>0.43</v>
      </c>
      <c r="G27" s="219">
        <v>0.36</v>
      </c>
      <c r="H27" s="219">
        <v>0.31</v>
      </c>
      <c r="I27" s="220">
        <v>0.35</v>
      </c>
      <c r="J27" s="220">
        <v>0.25</v>
      </c>
    </row>
    <row r="28" spans="2:10">
      <c r="B28" s="50"/>
      <c r="C28" s="54"/>
      <c r="D28" s="54"/>
      <c r="E28" s="54"/>
      <c r="F28" s="54"/>
      <c r="G28" s="54"/>
      <c r="H28" s="54"/>
      <c r="I28" s="172"/>
      <c r="J28" s="172"/>
    </row>
    <row r="29" spans="2:10">
      <c r="B29" s="166" t="s">
        <v>196</v>
      </c>
      <c r="C29" s="167"/>
      <c r="D29" s="54"/>
      <c r="E29" s="54"/>
      <c r="F29" s="54"/>
      <c r="G29" s="54"/>
      <c r="H29" s="54"/>
      <c r="I29" s="54"/>
      <c r="J29" s="227"/>
    </row>
    <row r="30" spans="2:10">
      <c r="B30" s="51" t="s">
        <v>67</v>
      </c>
      <c r="C30" s="216">
        <v>2017</v>
      </c>
      <c r="D30" s="216">
        <v>2018</v>
      </c>
      <c r="E30" s="216">
        <v>2019</v>
      </c>
      <c r="F30" s="216">
        <v>2020</v>
      </c>
      <c r="G30" s="216">
        <v>2021</v>
      </c>
      <c r="H30" s="216">
        <v>2022</v>
      </c>
      <c r="I30" s="216">
        <v>2023</v>
      </c>
      <c r="J30" s="216">
        <v>2024</v>
      </c>
    </row>
    <row r="31" spans="2:10">
      <c r="B31" s="50" t="s">
        <v>55</v>
      </c>
      <c r="C31" s="168">
        <v>76788</v>
      </c>
      <c r="D31" s="168">
        <v>100185</v>
      </c>
      <c r="E31" s="168">
        <v>97461</v>
      </c>
      <c r="F31" s="168">
        <v>61790</v>
      </c>
      <c r="G31" s="168">
        <v>123319</v>
      </c>
      <c r="H31" s="168">
        <v>241518</v>
      </c>
      <c r="I31" s="170">
        <v>535596</v>
      </c>
      <c r="J31" s="170">
        <v>87073</v>
      </c>
    </row>
    <row r="32" spans="2:10">
      <c r="B32" s="50" t="s">
        <v>56</v>
      </c>
      <c r="C32" s="168">
        <v>90434</v>
      </c>
      <c r="D32" s="168">
        <v>37245</v>
      </c>
      <c r="E32" s="168">
        <v>55432</v>
      </c>
      <c r="F32" s="168">
        <v>63797</v>
      </c>
      <c r="G32" s="168">
        <v>40753</v>
      </c>
      <c r="H32" s="168">
        <v>78670</v>
      </c>
      <c r="I32" s="170">
        <v>171580</v>
      </c>
      <c r="J32" s="170">
        <v>385648</v>
      </c>
    </row>
    <row r="33" spans="2:10">
      <c r="B33" s="50" t="s">
        <v>57</v>
      </c>
      <c r="C33" s="168">
        <v>26344</v>
      </c>
      <c r="D33" s="168">
        <v>33329</v>
      </c>
      <c r="E33" s="168">
        <v>13213</v>
      </c>
      <c r="F33" s="168">
        <v>16531</v>
      </c>
      <c r="G33" s="168">
        <v>25047</v>
      </c>
      <c r="H33" s="168">
        <v>18583</v>
      </c>
      <c r="I33" s="170">
        <v>36162</v>
      </c>
      <c r="J33" s="170">
        <v>78973</v>
      </c>
    </row>
    <row r="34" spans="2:10">
      <c r="B34" s="50" t="s">
        <v>58</v>
      </c>
      <c r="C34" s="168">
        <v>9130</v>
      </c>
      <c r="D34" s="168">
        <v>13077</v>
      </c>
      <c r="E34" s="168">
        <v>23728</v>
      </c>
      <c r="F34" s="168">
        <v>17678</v>
      </c>
      <c r="G34" s="168">
        <v>17162</v>
      </c>
      <c r="H34" s="168">
        <v>23289</v>
      </c>
      <c r="I34" s="170">
        <v>24115</v>
      </c>
      <c r="J34" s="170">
        <v>31665</v>
      </c>
    </row>
    <row r="35" spans="2:10">
      <c r="B35" s="51" t="s">
        <v>59</v>
      </c>
      <c r="C35" s="169">
        <v>202696</v>
      </c>
      <c r="D35" s="169">
        <v>183836</v>
      </c>
      <c r="E35" s="169">
        <v>189835</v>
      </c>
      <c r="F35" s="169">
        <v>159796</v>
      </c>
      <c r="G35" s="169">
        <v>206280</v>
      </c>
      <c r="H35" s="169">
        <v>362060</v>
      </c>
      <c r="I35" s="171">
        <v>767453</v>
      </c>
      <c r="J35" s="171">
        <v>583360</v>
      </c>
    </row>
    <row r="36" spans="2:10">
      <c r="B36" s="50"/>
      <c r="C36" s="54"/>
      <c r="D36" s="54"/>
      <c r="E36" s="54"/>
      <c r="F36" s="54"/>
      <c r="G36" s="54"/>
      <c r="H36" s="54"/>
      <c r="I36" s="172"/>
      <c r="J36" s="172"/>
    </row>
    <row r="37" spans="2:10">
      <c r="B37" s="166" t="s">
        <v>197</v>
      </c>
      <c r="C37" s="167"/>
      <c r="D37" s="54"/>
      <c r="E37" s="54"/>
      <c r="F37" s="54"/>
      <c r="G37" s="54"/>
      <c r="H37" s="54"/>
      <c r="I37" s="54"/>
      <c r="J37" s="227"/>
    </row>
    <row r="38" spans="2:10">
      <c r="B38" s="51" t="s">
        <v>67</v>
      </c>
      <c r="C38" s="216">
        <v>2017</v>
      </c>
      <c r="D38" s="216">
        <v>2018</v>
      </c>
      <c r="E38" s="216">
        <v>2019</v>
      </c>
      <c r="F38" s="216">
        <v>2020</v>
      </c>
      <c r="G38" s="216">
        <v>2021</v>
      </c>
      <c r="H38" s="216">
        <v>2022</v>
      </c>
      <c r="I38" s="216">
        <v>2023</v>
      </c>
      <c r="J38" s="216">
        <v>2024</v>
      </c>
    </row>
    <row r="39" spans="2:10">
      <c r="B39" s="50" t="s">
        <v>55</v>
      </c>
      <c r="C39" s="168">
        <v>21122</v>
      </c>
      <c r="D39" s="168">
        <v>40294</v>
      </c>
      <c r="E39" s="168">
        <v>31514</v>
      </c>
      <c r="F39" s="168">
        <v>24099</v>
      </c>
      <c r="G39" s="168">
        <v>44585</v>
      </c>
      <c r="H39" s="168">
        <v>79668</v>
      </c>
      <c r="I39" s="170">
        <v>163754</v>
      </c>
      <c r="J39" s="170">
        <v>26922</v>
      </c>
    </row>
    <row r="40" spans="2:10">
      <c r="B40" s="50" t="s">
        <v>56</v>
      </c>
      <c r="C40" s="168">
        <v>102119</v>
      </c>
      <c r="D40" s="168">
        <v>39501</v>
      </c>
      <c r="E40" s="168">
        <v>58726</v>
      </c>
      <c r="F40" s="168">
        <v>70472</v>
      </c>
      <c r="G40" s="168">
        <v>45271</v>
      </c>
      <c r="H40" s="168">
        <v>88535</v>
      </c>
      <c r="I40" s="170">
        <v>192071</v>
      </c>
      <c r="J40" s="170">
        <v>377752</v>
      </c>
    </row>
    <row r="41" spans="2:10">
      <c r="B41" s="50" t="s">
        <v>57</v>
      </c>
      <c r="C41" s="168">
        <v>52940</v>
      </c>
      <c r="D41" s="168">
        <v>64685</v>
      </c>
      <c r="E41" s="168">
        <v>23956</v>
      </c>
      <c r="F41" s="168">
        <v>28150</v>
      </c>
      <c r="G41" s="168">
        <v>45733</v>
      </c>
      <c r="H41" s="168">
        <v>31786</v>
      </c>
      <c r="I41" s="170">
        <v>56138</v>
      </c>
      <c r="J41" s="170">
        <v>129950</v>
      </c>
    </row>
    <row r="42" spans="2:10">
      <c r="B42" s="50" t="s">
        <v>58</v>
      </c>
      <c r="C42" s="168">
        <v>34773</v>
      </c>
      <c r="D42" s="168">
        <v>46587</v>
      </c>
      <c r="E42" s="168">
        <v>61908</v>
      </c>
      <c r="F42" s="168">
        <v>47668</v>
      </c>
      <c r="G42" s="168">
        <v>56542</v>
      </c>
      <c r="H42" s="168">
        <v>70880</v>
      </c>
      <c r="I42" s="170">
        <v>68839</v>
      </c>
      <c r="J42" s="170">
        <v>95188</v>
      </c>
    </row>
    <row r="43" spans="2:10">
      <c r="B43" s="51" t="s">
        <v>59</v>
      </c>
      <c r="C43" s="169">
        <v>210953</v>
      </c>
      <c r="D43" s="169">
        <v>191068</v>
      </c>
      <c r="E43" s="169">
        <v>176105</v>
      </c>
      <c r="F43" s="169">
        <v>170389</v>
      </c>
      <c r="G43" s="169">
        <v>192131</v>
      </c>
      <c r="H43" s="169">
        <v>270869</v>
      </c>
      <c r="I43" s="221">
        <v>480801</v>
      </c>
      <c r="J43" s="171">
        <v>629812</v>
      </c>
    </row>
    <row r="44" spans="2:10">
      <c r="B44" s="57" t="s">
        <v>65</v>
      </c>
      <c r="C44" s="222">
        <v>34773</v>
      </c>
      <c r="D44" s="222">
        <v>46587</v>
      </c>
      <c r="E44" s="222">
        <v>61908</v>
      </c>
      <c r="F44" s="222">
        <v>47668</v>
      </c>
      <c r="G44" s="222">
        <v>56542</v>
      </c>
      <c r="H44" s="222">
        <v>70880</v>
      </c>
      <c r="I44" s="171">
        <v>68839</v>
      </c>
      <c r="J44" s="171">
        <v>95188</v>
      </c>
    </row>
    <row r="45" spans="2:10">
      <c r="B45" s="50"/>
      <c r="C45" s="54"/>
      <c r="D45" s="54"/>
      <c r="E45" s="54"/>
      <c r="F45" s="54"/>
      <c r="G45" s="54"/>
      <c r="H45" s="54"/>
      <c r="I45" s="172"/>
      <c r="J45" s="172"/>
    </row>
    <row r="46" spans="2:10">
      <c r="B46" s="50" t="s">
        <v>66</v>
      </c>
      <c r="C46" s="54"/>
      <c r="D46" s="54"/>
      <c r="E46" s="54"/>
      <c r="F46" s="54"/>
      <c r="G46" s="54"/>
      <c r="H46" s="54"/>
      <c r="I46" s="172"/>
      <c r="J46" s="172"/>
    </row>
    <row r="47" spans="2:10">
      <c r="B47" s="51" t="s">
        <v>67</v>
      </c>
      <c r="C47" s="216">
        <v>2017</v>
      </c>
      <c r="D47" s="216">
        <v>2018</v>
      </c>
      <c r="E47" s="216">
        <v>2019</v>
      </c>
      <c r="F47" s="216">
        <v>2020</v>
      </c>
      <c r="G47" s="216">
        <v>2021</v>
      </c>
      <c r="H47" s="216">
        <v>2022</v>
      </c>
      <c r="I47" s="216">
        <v>2023</v>
      </c>
      <c r="J47" s="216">
        <v>2024</v>
      </c>
    </row>
    <row r="48" spans="2:10">
      <c r="B48" s="50" t="s">
        <v>55</v>
      </c>
      <c r="C48" s="223">
        <v>0.27500000000000002</v>
      </c>
      <c r="D48" s="223">
        <v>0.40200000000000002</v>
      </c>
      <c r="E48" s="223">
        <v>0.32300000000000001</v>
      </c>
      <c r="F48" s="223">
        <v>0.39</v>
      </c>
      <c r="G48" s="223">
        <v>0.36199999999999999</v>
      </c>
      <c r="H48" s="223">
        <v>0.33</v>
      </c>
      <c r="I48" s="224">
        <v>0.30599999999999999</v>
      </c>
      <c r="J48" s="224">
        <v>0.309</v>
      </c>
    </row>
    <row r="49" spans="2:10">
      <c r="B49" s="50" t="s">
        <v>56</v>
      </c>
      <c r="C49" s="223">
        <v>1.129</v>
      </c>
      <c r="D49" s="223">
        <v>1.0609999999999999</v>
      </c>
      <c r="E49" s="223">
        <v>1.0589999999999999</v>
      </c>
      <c r="F49" s="223">
        <v>1.105</v>
      </c>
      <c r="G49" s="223">
        <v>1.111</v>
      </c>
      <c r="H49" s="223">
        <v>1.125</v>
      </c>
      <c r="I49" s="224">
        <v>1.119</v>
      </c>
      <c r="J49" s="224">
        <v>0.98</v>
      </c>
    </row>
    <row r="50" spans="2:10">
      <c r="B50" s="50" t="s">
        <v>57</v>
      </c>
      <c r="C50" s="223">
        <v>2.0099999999999998</v>
      </c>
      <c r="D50" s="223">
        <v>1.9410000000000001</v>
      </c>
      <c r="E50" s="223">
        <v>1.8129999999999999</v>
      </c>
      <c r="F50" s="223">
        <v>1.7030000000000001</v>
      </c>
      <c r="G50" s="223">
        <v>1.8260000000000001</v>
      </c>
      <c r="H50" s="223">
        <v>1.71</v>
      </c>
      <c r="I50" s="224">
        <v>1.552</v>
      </c>
      <c r="J50" s="224">
        <v>1.6459999999999999</v>
      </c>
    </row>
    <row r="51" spans="2:10">
      <c r="B51" s="57" t="s">
        <v>58</v>
      </c>
      <c r="C51" s="225">
        <v>3.8090000000000002</v>
      </c>
      <c r="D51" s="225">
        <v>3.5630000000000002</v>
      </c>
      <c r="E51" s="225">
        <v>2.609</v>
      </c>
      <c r="F51" s="225">
        <v>2.6960000000000002</v>
      </c>
      <c r="G51" s="225">
        <v>3.2949999999999999</v>
      </c>
      <c r="H51" s="225">
        <v>3.044</v>
      </c>
      <c r="I51" s="226">
        <v>2.855</v>
      </c>
      <c r="J51" s="226">
        <v>3.0059999999999998</v>
      </c>
    </row>
    <row r="54" spans="2:10">
      <c r="C54" s="444"/>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8F52E-5F71-ED4E-998B-BC4A3739386D}">
  <dimension ref="A1:M73"/>
  <sheetViews>
    <sheetView zoomScale="85" zoomScaleNormal="85" workbookViewId="0"/>
  </sheetViews>
  <sheetFormatPr defaultColWidth="10.6640625" defaultRowHeight="15.75"/>
  <cols>
    <col min="1" max="1" width="10.6640625" style="4"/>
    <col min="2" max="2" width="8.6640625" style="2" customWidth="1"/>
    <col min="3" max="6" width="9.5546875" style="4" customWidth="1"/>
    <col min="7" max="7" width="10.6640625" style="4" bestFit="1" customWidth="1"/>
    <col min="8" max="8" width="5" style="4" customWidth="1"/>
    <col min="9" max="12" width="9.5546875" style="4" customWidth="1"/>
    <col min="13" max="13" width="10.6640625" style="4" bestFit="1" customWidth="1"/>
    <col min="14" max="16384" width="10.6640625" style="4"/>
  </cols>
  <sheetData>
    <row r="1" spans="1:13"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3">
      <c r="B3" s="49" t="s">
        <v>70</v>
      </c>
    </row>
    <row r="5" spans="1:13">
      <c r="B5" s="465" t="s">
        <v>205</v>
      </c>
      <c r="C5" s="465" t="s">
        <v>206</v>
      </c>
      <c r="D5" s="465"/>
      <c r="E5" s="465"/>
      <c r="F5" s="465"/>
      <c r="G5" s="465"/>
      <c r="H5" s="205"/>
      <c r="I5" s="465" t="s">
        <v>207</v>
      </c>
      <c r="J5" s="465"/>
      <c r="K5" s="465"/>
      <c r="L5" s="465"/>
      <c r="M5" s="465"/>
    </row>
    <row r="6" spans="1:13">
      <c r="B6" s="465"/>
      <c r="C6" s="204" t="s">
        <v>208</v>
      </c>
      <c r="D6" s="204" t="s">
        <v>209</v>
      </c>
      <c r="E6" s="204" t="s">
        <v>210</v>
      </c>
      <c r="F6" s="204" t="s">
        <v>211</v>
      </c>
      <c r="G6" s="204" t="s">
        <v>212</v>
      </c>
      <c r="H6" s="206"/>
      <c r="I6" s="204" t="s">
        <v>208</v>
      </c>
      <c r="J6" s="204" t="s">
        <v>209</v>
      </c>
      <c r="K6" s="204" t="s">
        <v>210</v>
      </c>
      <c r="L6" s="204" t="s">
        <v>211</v>
      </c>
      <c r="M6" s="204" t="s">
        <v>212</v>
      </c>
    </row>
    <row r="7" spans="1:13">
      <c r="B7" s="207">
        <v>1993</v>
      </c>
      <c r="C7" s="208">
        <v>17147</v>
      </c>
      <c r="D7" s="208">
        <v>11458</v>
      </c>
      <c r="E7" s="208">
        <v>3028</v>
      </c>
      <c r="F7" s="208">
        <v>522</v>
      </c>
      <c r="G7" s="208">
        <v>32155</v>
      </c>
      <c r="H7" s="208"/>
      <c r="I7" s="208">
        <v>11190</v>
      </c>
      <c r="J7" s="208">
        <v>18688</v>
      </c>
      <c r="K7" s="208">
        <v>4237</v>
      </c>
      <c r="L7" s="208">
        <v>3331</v>
      </c>
      <c r="M7" s="208">
        <v>37446</v>
      </c>
    </row>
    <row r="8" spans="1:13">
      <c r="B8" s="207">
        <v>1994</v>
      </c>
      <c r="C8" s="208">
        <v>18694</v>
      </c>
      <c r="D8" s="208">
        <v>7279</v>
      </c>
      <c r="E8" s="208">
        <v>2926</v>
      </c>
      <c r="F8" s="208">
        <v>806</v>
      </c>
      <c r="G8" s="208">
        <v>29706</v>
      </c>
      <c r="H8" s="208"/>
      <c r="I8" s="208">
        <v>7727</v>
      </c>
      <c r="J8" s="208">
        <v>13235</v>
      </c>
      <c r="K8" s="208">
        <v>4675</v>
      </c>
      <c r="L8" s="208">
        <v>4331</v>
      </c>
      <c r="M8" s="208">
        <v>29968</v>
      </c>
    </row>
    <row r="9" spans="1:13">
      <c r="B9" s="207">
        <v>1995</v>
      </c>
      <c r="C9" s="208">
        <v>7010</v>
      </c>
      <c r="D9" s="208">
        <v>7932</v>
      </c>
      <c r="E9" s="208">
        <v>390</v>
      </c>
      <c r="F9" s="208">
        <v>779</v>
      </c>
      <c r="G9" s="208">
        <v>16111</v>
      </c>
      <c r="H9" s="208"/>
      <c r="I9" s="208">
        <v>3237</v>
      </c>
      <c r="J9" s="208">
        <v>7584</v>
      </c>
      <c r="K9" s="208">
        <v>3438</v>
      </c>
      <c r="L9" s="208">
        <v>3301</v>
      </c>
      <c r="M9" s="208">
        <v>17560</v>
      </c>
    </row>
    <row r="10" spans="1:13">
      <c r="B10" s="207">
        <v>1996</v>
      </c>
      <c r="C10" s="208">
        <v>13031</v>
      </c>
      <c r="D10" s="208">
        <v>13080</v>
      </c>
      <c r="E10" s="208">
        <v>1983</v>
      </c>
      <c r="F10" s="208">
        <v>3170</v>
      </c>
      <c r="G10" s="208">
        <v>31265</v>
      </c>
      <c r="H10" s="208"/>
      <c r="I10" s="208">
        <v>1357</v>
      </c>
      <c r="J10" s="208">
        <v>4353</v>
      </c>
      <c r="K10" s="208">
        <v>4032</v>
      </c>
      <c r="L10" s="208">
        <v>5472</v>
      </c>
      <c r="M10" s="208">
        <v>15214</v>
      </c>
    </row>
    <row r="11" spans="1:13">
      <c r="B11" s="207">
        <v>1997</v>
      </c>
      <c r="C11" s="208">
        <v>32975</v>
      </c>
      <c r="D11" s="208">
        <v>7837</v>
      </c>
      <c r="E11" s="208">
        <v>976</v>
      </c>
      <c r="F11" s="208">
        <v>1276</v>
      </c>
      <c r="G11" s="208">
        <v>43065</v>
      </c>
      <c r="H11" s="208"/>
      <c r="I11" s="208">
        <v>6241</v>
      </c>
      <c r="J11" s="208">
        <v>4526</v>
      </c>
      <c r="K11" s="208">
        <v>2175</v>
      </c>
      <c r="L11" s="208">
        <v>4235</v>
      </c>
      <c r="M11" s="208">
        <v>17177</v>
      </c>
    </row>
    <row r="12" spans="1:13">
      <c r="B12" s="207">
        <v>1998</v>
      </c>
      <c r="C12" s="208">
        <v>13589</v>
      </c>
      <c r="D12" s="208">
        <v>5093</v>
      </c>
      <c r="E12" s="208">
        <v>1260</v>
      </c>
      <c r="F12" s="208">
        <v>495</v>
      </c>
      <c r="G12" s="208">
        <v>20438</v>
      </c>
      <c r="H12" s="208"/>
      <c r="I12" s="208">
        <v>4760</v>
      </c>
      <c r="J12" s="208">
        <v>7537</v>
      </c>
      <c r="K12" s="208">
        <v>2455</v>
      </c>
      <c r="L12" s="208">
        <v>2086</v>
      </c>
      <c r="M12" s="208">
        <v>16838</v>
      </c>
    </row>
    <row r="13" spans="1:13">
      <c r="B13" s="207">
        <v>1999</v>
      </c>
      <c r="C13" s="208">
        <v>76006</v>
      </c>
      <c r="D13" s="208">
        <v>5201</v>
      </c>
      <c r="E13" s="208">
        <v>1388</v>
      </c>
      <c r="F13" s="208">
        <v>500</v>
      </c>
      <c r="G13" s="208">
        <v>83096</v>
      </c>
      <c r="H13" s="208"/>
      <c r="I13" s="208">
        <v>44746</v>
      </c>
      <c r="J13" s="208">
        <v>2157</v>
      </c>
      <c r="K13" s="208">
        <v>1518</v>
      </c>
      <c r="L13" s="208">
        <v>3599</v>
      </c>
      <c r="M13" s="208">
        <v>52020</v>
      </c>
    </row>
    <row r="14" spans="1:13">
      <c r="B14" s="207">
        <v>2000</v>
      </c>
      <c r="C14" s="208">
        <v>15356</v>
      </c>
      <c r="D14" s="208">
        <v>16624</v>
      </c>
      <c r="E14" s="208">
        <v>1115</v>
      </c>
      <c r="F14" s="208">
        <v>277</v>
      </c>
      <c r="G14" s="208">
        <v>33372</v>
      </c>
      <c r="H14" s="208"/>
      <c r="I14" s="208">
        <v>11618</v>
      </c>
      <c r="J14" s="208">
        <v>46001</v>
      </c>
      <c r="K14" s="208">
        <v>848</v>
      </c>
      <c r="L14" s="208">
        <v>5265</v>
      </c>
      <c r="M14" s="208">
        <v>63732</v>
      </c>
    </row>
    <row r="15" spans="1:13">
      <c r="B15" s="207">
        <v>2001</v>
      </c>
      <c r="C15" s="208">
        <v>38034</v>
      </c>
      <c r="D15" s="208">
        <v>9173</v>
      </c>
      <c r="E15" s="208">
        <v>3887</v>
      </c>
      <c r="F15" s="208">
        <v>249</v>
      </c>
      <c r="G15" s="208">
        <v>51342</v>
      </c>
      <c r="H15" s="208"/>
      <c r="I15" s="208">
        <v>18458</v>
      </c>
      <c r="J15" s="208">
        <v>12207</v>
      </c>
      <c r="K15" s="208">
        <v>9352</v>
      </c>
      <c r="L15" s="208">
        <v>2402</v>
      </c>
      <c r="M15" s="208">
        <v>42419</v>
      </c>
    </row>
    <row r="16" spans="1:13">
      <c r="B16" s="207">
        <v>2002</v>
      </c>
      <c r="C16" s="208">
        <v>10323</v>
      </c>
      <c r="D16" s="208">
        <v>15520</v>
      </c>
      <c r="E16" s="208">
        <v>1482</v>
      </c>
      <c r="F16" s="208">
        <v>1351</v>
      </c>
      <c r="G16" s="208">
        <v>28675</v>
      </c>
      <c r="H16" s="208"/>
      <c r="I16" s="208">
        <v>2404</v>
      </c>
      <c r="J16" s="208">
        <v>80524</v>
      </c>
      <c r="K16" s="208">
        <v>16256</v>
      </c>
      <c r="L16" s="208">
        <v>8839</v>
      </c>
      <c r="M16" s="208">
        <v>108023</v>
      </c>
    </row>
    <row r="17" spans="2:13">
      <c r="B17" s="207">
        <v>2003</v>
      </c>
      <c r="C17" s="208">
        <v>2421</v>
      </c>
      <c r="D17" s="208">
        <v>6425</v>
      </c>
      <c r="E17" s="208">
        <v>1143</v>
      </c>
      <c r="F17" s="208">
        <v>71</v>
      </c>
      <c r="G17" s="208">
        <v>10061</v>
      </c>
      <c r="H17" s="208"/>
      <c r="I17" s="208">
        <v>637</v>
      </c>
      <c r="J17" s="208">
        <v>25775</v>
      </c>
      <c r="K17" s="208">
        <v>15454</v>
      </c>
      <c r="L17" s="208">
        <v>1663</v>
      </c>
      <c r="M17" s="208">
        <v>43529</v>
      </c>
    </row>
    <row r="18" spans="2:13">
      <c r="B18" s="207">
        <v>2004</v>
      </c>
      <c r="C18" s="208">
        <v>4362</v>
      </c>
      <c r="D18" s="208">
        <v>625</v>
      </c>
      <c r="E18" s="208">
        <v>483</v>
      </c>
      <c r="F18" s="208">
        <v>798</v>
      </c>
      <c r="G18" s="208">
        <v>6268</v>
      </c>
      <c r="H18" s="208"/>
      <c r="I18" s="208">
        <v>2564</v>
      </c>
      <c r="J18" s="208">
        <v>2424</v>
      </c>
      <c r="K18" s="208">
        <v>3271</v>
      </c>
      <c r="L18" s="208">
        <v>13917</v>
      </c>
      <c r="M18" s="208">
        <v>22176</v>
      </c>
    </row>
    <row r="19" spans="2:13">
      <c r="B19" s="207">
        <v>2005</v>
      </c>
      <c r="C19" s="208">
        <v>5661</v>
      </c>
      <c r="D19" s="208">
        <v>1009</v>
      </c>
      <c r="E19" s="208">
        <v>109</v>
      </c>
      <c r="F19" s="208">
        <v>165</v>
      </c>
      <c r="G19" s="208">
        <v>6944</v>
      </c>
      <c r="H19" s="208"/>
      <c r="I19" s="208">
        <v>6793</v>
      </c>
      <c r="J19" s="208">
        <v>2764</v>
      </c>
      <c r="K19" s="208">
        <v>656</v>
      </c>
      <c r="L19" s="208">
        <v>4797</v>
      </c>
      <c r="M19" s="208">
        <v>15010</v>
      </c>
    </row>
    <row r="20" spans="2:13">
      <c r="B20" s="207">
        <v>2006</v>
      </c>
      <c r="C20" s="208">
        <v>18571</v>
      </c>
      <c r="D20" s="208">
        <v>1580</v>
      </c>
      <c r="E20" s="208">
        <v>28</v>
      </c>
      <c r="F20" s="208">
        <v>172</v>
      </c>
      <c r="G20" s="208">
        <v>20351</v>
      </c>
      <c r="H20" s="208"/>
      <c r="I20" s="208">
        <v>12523</v>
      </c>
      <c r="J20" s="208">
        <v>4852</v>
      </c>
      <c r="K20" s="208">
        <v>1335</v>
      </c>
      <c r="L20" s="208">
        <v>3414</v>
      </c>
      <c r="M20" s="208">
        <v>22124</v>
      </c>
    </row>
    <row r="21" spans="2:13">
      <c r="B21" s="207">
        <v>2007</v>
      </c>
      <c r="C21" s="208">
        <v>12334</v>
      </c>
      <c r="D21" s="208">
        <v>4005</v>
      </c>
      <c r="E21" s="208">
        <v>444</v>
      </c>
      <c r="F21" s="208">
        <v>766</v>
      </c>
      <c r="G21" s="208">
        <v>17548</v>
      </c>
      <c r="H21" s="208"/>
      <c r="I21" s="208">
        <v>7485</v>
      </c>
      <c r="J21" s="208">
        <v>18482</v>
      </c>
      <c r="K21" s="208">
        <v>3440</v>
      </c>
      <c r="L21" s="208">
        <v>4338</v>
      </c>
      <c r="M21" s="208">
        <v>33746</v>
      </c>
    </row>
    <row r="22" spans="2:13">
      <c r="B22" s="207">
        <v>2008</v>
      </c>
      <c r="C22" s="208">
        <v>8935</v>
      </c>
      <c r="D22" s="208">
        <v>2916</v>
      </c>
      <c r="E22" s="208">
        <v>469</v>
      </c>
      <c r="F22" s="208">
        <v>303</v>
      </c>
      <c r="G22" s="208">
        <v>12622</v>
      </c>
      <c r="H22" s="208"/>
      <c r="I22" s="208">
        <v>8946</v>
      </c>
      <c r="J22" s="208">
        <v>4161</v>
      </c>
      <c r="K22" s="208">
        <v>5500</v>
      </c>
      <c r="L22" s="208">
        <v>5268</v>
      </c>
      <c r="M22" s="208">
        <v>23874</v>
      </c>
    </row>
    <row r="23" spans="2:13">
      <c r="B23" s="207">
        <v>2009</v>
      </c>
      <c r="C23" s="208">
        <v>3664</v>
      </c>
      <c r="D23" s="208">
        <v>3012</v>
      </c>
      <c r="E23" s="208">
        <v>51</v>
      </c>
      <c r="F23" s="208">
        <v>97</v>
      </c>
      <c r="G23" s="208">
        <v>6824</v>
      </c>
      <c r="H23" s="208"/>
      <c r="I23" s="208">
        <v>2557</v>
      </c>
      <c r="J23" s="208">
        <v>10903</v>
      </c>
      <c r="K23" s="208">
        <v>5324</v>
      </c>
      <c r="L23" s="208">
        <v>3988</v>
      </c>
      <c r="M23" s="208">
        <v>22771</v>
      </c>
    </row>
    <row r="24" spans="2:13">
      <c r="B24" s="207">
        <v>2010</v>
      </c>
      <c r="C24" s="208">
        <v>3675</v>
      </c>
      <c r="D24" s="208">
        <v>1376</v>
      </c>
      <c r="E24" s="208">
        <v>531</v>
      </c>
      <c r="F24" s="208">
        <v>362</v>
      </c>
      <c r="G24" s="208">
        <v>5943</v>
      </c>
      <c r="H24" s="208"/>
      <c r="I24" s="208">
        <v>1181</v>
      </c>
      <c r="J24" s="208">
        <v>1919</v>
      </c>
      <c r="K24" s="208">
        <v>9528</v>
      </c>
      <c r="L24" s="208">
        <v>6101</v>
      </c>
      <c r="M24" s="208">
        <v>18728</v>
      </c>
    </row>
    <row r="25" spans="2:13">
      <c r="B25" s="207">
        <v>2011</v>
      </c>
      <c r="C25" s="208">
        <v>3436</v>
      </c>
      <c r="D25" s="208">
        <v>1075</v>
      </c>
      <c r="E25" s="208">
        <v>881</v>
      </c>
      <c r="F25" s="208">
        <v>79</v>
      </c>
      <c r="G25" s="208">
        <v>5472</v>
      </c>
      <c r="H25" s="208"/>
      <c r="I25" s="208">
        <v>2361</v>
      </c>
      <c r="J25" s="208">
        <v>2347</v>
      </c>
      <c r="K25" s="208">
        <v>1683</v>
      </c>
      <c r="L25" s="208">
        <v>4559</v>
      </c>
      <c r="M25" s="208">
        <v>10951</v>
      </c>
    </row>
    <row r="26" spans="2:13">
      <c r="B26" s="207">
        <v>2012</v>
      </c>
      <c r="C26" s="208">
        <v>4317</v>
      </c>
      <c r="D26" s="208">
        <v>1200</v>
      </c>
      <c r="E26" s="208">
        <v>489</v>
      </c>
      <c r="F26" s="208">
        <v>0</v>
      </c>
      <c r="G26" s="208">
        <v>6006</v>
      </c>
      <c r="H26" s="208"/>
      <c r="I26" s="208">
        <v>1530</v>
      </c>
      <c r="J26" s="208">
        <v>626</v>
      </c>
      <c r="K26" s="208">
        <v>1226</v>
      </c>
      <c r="L26" s="208">
        <v>5031</v>
      </c>
      <c r="M26" s="208">
        <v>8413</v>
      </c>
    </row>
    <row r="27" spans="2:13">
      <c r="B27" s="207">
        <v>2013</v>
      </c>
      <c r="C27" s="208">
        <v>8667</v>
      </c>
      <c r="D27" s="208">
        <v>1123</v>
      </c>
      <c r="E27" s="208">
        <v>313</v>
      </c>
      <c r="F27" s="208">
        <v>222</v>
      </c>
      <c r="G27" s="208">
        <v>10325</v>
      </c>
      <c r="H27" s="208"/>
      <c r="I27" s="208">
        <v>2291</v>
      </c>
      <c r="J27" s="208">
        <v>208</v>
      </c>
      <c r="K27" s="208">
        <v>788</v>
      </c>
      <c r="L27" s="208">
        <v>5137</v>
      </c>
      <c r="M27" s="208">
        <v>8424</v>
      </c>
    </row>
    <row r="28" spans="2:13">
      <c r="B28" s="207">
        <v>2014</v>
      </c>
      <c r="C28" s="208">
        <v>6763</v>
      </c>
      <c r="D28" s="208">
        <v>1154</v>
      </c>
      <c r="E28" s="208">
        <v>447</v>
      </c>
      <c r="F28" s="208">
        <v>151</v>
      </c>
      <c r="G28" s="208">
        <v>8515</v>
      </c>
      <c r="H28" s="208"/>
      <c r="I28" s="208">
        <v>4022</v>
      </c>
      <c r="J28" s="208">
        <v>3356</v>
      </c>
      <c r="K28" s="208">
        <v>1045</v>
      </c>
      <c r="L28" s="208">
        <v>4386</v>
      </c>
      <c r="M28" s="208">
        <v>12809</v>
      </c>
    </row>
    <row r="29" spans="2:13">
      <c r="B29" s="207">
        <v>2015</v>
      </c>
      <c r="C29" s="208">
        <v>3366</v>
      </c>
      <c r="D29" s="208">
        <v>2123</v>
      </c>
      <c r="E29" s="208">
        <v>913</v>
      </c>
      <c r="F29" s="208">
        <v>386</v>
      </c>
      <c r="G29" s="208">
        <v>6788</v>
      </c>
      <c r="H29" s="208"/>
      <c r="I29" s="208">
        <v>2784</v>
      </c>
      <c r="J29" s="208">
        <v>4863</v>
      </c>
      <c r="K29" s="208">
        <v>6246</v>
      </c>
      <c r="L29" s="208">
        <v>6510</v>
      </c>
      <c r="M29" s="208">
        <v>20403</v>
      </c>
    </row>
    <row r="30" spans="2:13">
      <c r="B30" s="207">
        <v>2016</v>
      </c>
      <c r="C30" s="208">
        <v>3895</v>
      </c>
      <c r="D30" s="208">
        <v>1270</v>
      </c>
      <c r="E30" s="208">
        <v>910</v>
      </c>
      <c r="F30" s="208">
        <v>401</v>
      </c>
      <c r="G30" s="208">
        <v>6476</v>
      </c>
      <c r="H30" s="208"/>
      <c r="I30" s="208">
        <v>1778</v>
      </c>
      <c r="J30" s="208">
        <v>1438</v>
      </c>
      <c r="K30" s="208">
        <v>3126</v>
      </c>
      <c r="L30" s="208">
        <v>3267</v>
      </c>
      <c r="M30" s="208">
        <v>9609</v>
      </c>
    </row>
    <row r="31" spans="2:13">
      <c r="B31" s="207">
        <v>2017</v>
      </c>
      <c r="C31" s="208">
        <v>5155</v>
      </c>
      <c r="D31" s="208">
        <v>1104</v>
      </c>
      <c r="E31" s="208">
        <v>1680</v>
      </c>
      <c r="F31" s="208">
        <v>249</v>
      </c>
      <c r="G31" s="208">
        <v>8187</v>
      </c>
      <c r="H31" s="208"/>
      <c r="I31" s="208">
        <v>1876</v>
      </c>
      <c r="J31" s="208">
        <v>2066</v>
      </c>
      <c r="K31" s="208">
        <v>3426</v>
      </c>
      <c r="L31" s="208">
        <v>4117</v>
      </c>
      <c r="M31" s="208">
        <v>11486</v>
      </c>
    </row>
    <row r="32" spans="2:13">
      <c r="B32" s="207">
        <v>2018</v>
      </c>
      <c r="C32" s="208">
        <v>8168</v>
      </c>
      <c r="D32" s="208">
        <v>2426</v>
      </c>
      <c r="E32" s="208">
        <v>774</v>
      </c>
      <c r="F32" s="208">
        <v>57</v>
      </c>
      <c r="G32" s="208">
        <v>11426</v>
      </c>
      <c r="H32" s="208"/>
      <c r="I32" s="208">
        <v>2128</v>
      </c>
      <c r="J32" s="208">
        <v>2518</v>
      </c>
      <c r="K32" s="208">
        <v>1884</v>
      </c>
      <c r="L32" s="208">
        <v>3622</v>
      </c>
      <c r="M32" s="208">
        <v>10153</v>
      </c>
    </row>
    <row r="33" spans="2:13">
      <c r="B33" s="207">
        <v>2019</v>
      </c>
      <c r="C33" s="208">
        <v>3842</v>
      </c>
      <c r="D33" s="208">
        <v>2849</v>
      </c>
      <c r="E33" s="208">
        <v>489</v>
      </c>
      <c r="F33" s="208">
        <v>111</v>
      </c>
      <c r="G33" s="208">
        <v>7291</v>
      </c>
      <c r="H33" s="208"/>
      <c r="I33" s="208">
        <v>593</v>
      </c>
      <c r="J33" s="208">
        <v>4127</v>
      </c>
      <c r="K33" s="208">
        <v>2316</v>
      </c>
      <c r="L33" s="208">
        <v>3467</v>
      </c>
      <c r="M33" s="208">
        <v>10503</v>
      </c>
    </row>
    <row r="34" spans="2:13">
      <c r="B34" s="207">
        <v>2020</v>
      </c>
      <c r="C34" s="208">
        <v>3037</v>
      </c>
      <c r="D34" s="208">
        <v>1110</v>
      </c>
      <c r="E34" s="208">
        <v>1023</v>
      </c>
      <c r="F34" s="208">
        <v>463</v>
      </c>
      <c r="G34" s="208">
        <v>5633</v>
      </c>
      <c r="H34" s="208"/>
      <c r="I34" s="208">
        <v>219</v>
      </c>
      <c r="J34" s="208">
        <v>2630</v>
      </c>
      <c r="K34" s="208">
        <v>1009</v>
      </c>
      <c r="L34" s="208">
        <v>2125</v>
      </c>
      <c r="M34" s="208">
        <v>5984</v>
      </c>
    </row>
    <row r="35" spans="2:13">
      <c r="B35" s="207">
        <v>2021</v>
      </c>
      <c r="C35" s="208">
        <v>5928</v>
      </c>
      <c r="D35" s="208">
        <v>1736</v>
      </c>
      <c r="E35" s="208">
        <v>841</v>
      </c>
      <c r="F35" s="208">
        <v>727</v>
      </c>
      <c r="G35" s="208">
        <v>9232</v>
      </c>
      <c r="H35" s="208"/>
      <c r="I35" s="208">
        <v>1188</v>
      </c>
      <c r="J35" s="208">
        <v>2591</v>
      </c>
      <c r="K35" s="208">
        <v>1427</v>
      </c>
      <c r="L35" s="208">
        <v>2476</v>
      </c>
      <c r="M35" s="208">
        <v>7683</v>
      </c>
    </row>
    <row r="36" spans="2:13">
      <c r="B36" s="207">
        <v>2022</v>
      </c>
      <c r="C36" s="208">
        <v>5393</v>
      </c>
      <c r="D36" s="208">
        <v>1024</v>
      </c>
      <c r="E36" s="208">
        <v>1542</v>
      </c>
      <c r="F36" s="208">
        <v>58</v>
      </c>
      <c r="G36" s="208">
        <v>8017</v>
      </c>
      <c r="H36" s="208"/>
      <c r="I36" s="208">
        <v>797</v>
      </c>
      <c r="J36" s="208">
        <v>2193</v>
      </c>
      <c r="K36" s="208">
        <v>1450</v>
      </c>
      <c r="L36" s="208">
        <v>3299</v>
      </c>
      <c r="M36" s="208">
        <v>7738</v>
      </c>
    </row>
    <row r="37" spans="2:13">
      <c r="B37" s="207">
        <v>2023</v>
      </c>
      <c r="C37" s="208">
        <v>7576</v>
      </c>
      <c r="D37" s="208">
        <v>7440</v>
      </c>
      <c r="E37" s="208">
        <v>4254</v>
      </c>
      <c r="F37" s="208">
        <v>1138</v>
      </c>
      <c r="G37" s="208">
        <v>20408</v>
      </c>
      <c r="H37" s="208"/>
      <c r="I37" s="208">
        <v>3329</v>
      </c>
      <c r="J37" s="208">
        <v>3718</v>
      </c>
      <c r="K37" s="208">
        <v>3281</v>
      </c>
      <c r="L37" s="208">
        <v>2322</v>
      </c>
      <c r="M37" s="208">
        <v>12649</v>
      </c>
    </row>
    <row r="38" spans="2:13">
      <c r="B38" s="206">
        <v>2024</v>
      </c>
      <c r="C38" s="209">
        <v>3826</v>
      </c>
      <c r="D38" s="209">
        <v>7371</v>
      </c>
      <c r="E38" s="209">
        <v>1351</v>
      </c>
      <c r="F38" s="209">
        <v>498</v>
      </c>
      <c r="G38" s="209">
        <v>13045</v>
      </c>
      <c r="H38" s="209"/>
      <c r="I38" s="209">
        <v>531</v>
      </c>
      <c r="J38" s="209">
        <v>10052</v>
      </c>
      <c r="K38" s="209">
        <v>2357</v>
      </c>
      <c r="L38" s="209">
        <v>2154</v>
      </c>
      <c r="M38" s="209">
        <v>15093</v>
      </c>
    </row>
    <row r="39" spans="2:13">
      <c r="B39" s="207"/>
      <c r="C39" s="210"/>
      <c r="D39" s="210"/>
      <c r="E39" s="210"/>
      <c r="F39" s="210"/>
      <c r="G39" s="210"/>
      <c r="H39" s="210"/>
      <c r="I39" s="210"/>
      <c r="J39" s="210"/>
      <c r="K39" s="210"/>
      <c r="L39" s="210"/>
      <c r="M39" s="210"/>
    </row>
    <row r="40" spans="2:13">
      <c r="B40" s="466" t="s">
        <v>213</v>
      </c>
      <c r="C40" s="466" t="s">
        <v>214</v>
      </c>
      <c r="D40" s="466"/>
      <c r="E40" s="466"/>
      <c r="F40" s="466"/>
      <c r="G40" s="466"/>
      <c r="H40" s="211"/>
      <c r="I40" s="466" t="s">
        <v>215</v>
      </c>
      <c r="J40" s="466"/>
      <c r="K40" s="466"/>
      <c r="L40" s="466"/>
      <c r="M40" s="466"/>
    </row>
    <row r="41" spans="2:13">
      <c r="B41" s="466"/>
      <c r="C41" s="204" t="s">
        <v>216</v>
      </c>
      <c r="D41" s="204" t="s">
        <v>217</v>
      </c>
      <c r="E41" s="204" t="s">
        <v>218</v>
      </c>
      <c r="F41" s="204" t="s">
        <v>219</v>
      </c>
      <c r="G41" s="204" t="s">
        <v>220</v>
      </c>
      <c r="H41" s="206"/>
      <c r="I41" s="204" t="s">
        <v>216</v>
      </c>
      <c r="J41" s="204" t="s">
        <v>217</v>
      </c>
      <c r="K41" s="204" t="s">
        <v>218</v>
      </c>
      <c r="L41" s="204" t="s">
        <v>219</v>
      </c>
      <c r="M41" s="204" t="s">
        <v>220</v>
      </c>
    </row>
    <row r="42" spans="2:13">
      <c r="B42" s="207">
        <v>1993</v>
      </c>
      <c r="C42" s="208">
        <v>0</v>
      </c>
      <c r="D42" s="208">
        <v>187724</v>
      </c>
      <c r="E42" s="208">
        <v>25470</v>
      </c>
      <c r="F42" s="208">
        <v>14109</v>
      </c>
      <c r="G42" s="208">
        <v>227302</v>
      </c>
      <c r="H42" s="208"/>
      <c r="I42" s="208">
        <v>0</v>
      </c>
      <c r="J42" s="208">
        <v>0</v>
      </c>
      <c r="K42" s="208">
        <v>2186</v>
      </c>
      <c r="L42" s="208">
        <v>2783</v>
      </c>
      <c r="M42" s="208">
        <v>4969</v>
      </c>
    </row>
    <row r="43" spans="2:13">
      <c r="B43" s="207">
        <v>1994</v>
      </c>
      <c r="C43" s="208">
        <v>0</v>
      </c>
      <c r="D43" s="208">
        <v>60128</v>
      </c>
      <c r="E43" s="208">
        <v>28182</v>
      </c>
      <c r="F43" s="208">
        <v>6998</v>
      </c>
      <c r="G43" s="208">
        <v>95308</v>
      </c>
      <c r="H43" s="208"/>
      <c r="I43" s="208">
        <v>0</v>
      </c>
      <c r="J43" s="208">
        <v>0</v>
      </c>
      <c r="K43" s="208">
        <v>1305</v>
      </c>
      <c r="L43" s="208">
        <v>925</v>
      </c>
      <c r="M43" s="208">
        <v>2229</v>
      </c>
    </row>
    <row r="44" spans="2:13">
      <c r="B44" s="207">
        <v>1995</v>
      </c>
      <c r="C44" s="208">
        <v>0</v>
      </c>
      <c r="D44" s="208">
        <v>62664</v>
      </c>
      <c r="E44" s="208">
        <v>19754</v>
      </c>
      <c r="F44" s="208">
        <v>9707</v>
      </c>
      <c r="G44" s="208">
        <v>92126</v>
      </c>
      <c r="H44" s="208"/>
      <c r="I44" s="208">
        <v>0</v>
      </c>
      <c r="J44" s="208">
        <v>0</v>
      </c>
      <c r="K44" s="208">
        <v>1017</v>
      </c>
      <c r="L44" s="208">
        <v>2670</v>
      </c>
      <c r="M44" s="208">
        <v>3687</v>
      </c>
    </row>
    <row r="45" spans="2:13">
      <c r="B45" s="207">
        <v>1996</v>
      </c>
      <c r="C45" s="208">
        <v>0</v>
      </c>
      <c r="D45" s="208">
        <v>14603</v>
      </c>
      <c r="E45" s="208">
        <v>7788</v>
      </c>
      <c r="F45" s="208">
        <v>3263</v>
      </c>
      <c r="G45" s="208">
        <v>25654</v>
      </c>
      <c r="H45" s="208"/>
      <c r="I45" s="208">
        <v>0</v>
      </c>
      <c r="J45" s="208">
        <v>0</v>
      </c>
      <c r="K45" s="208">
        <v>5691</v>
      </c>
      <c r="L45" s="208">
        <v>3307</v>
      </c>
      <c r="M45" s="208">
        <v>8997</v>
      </c>
    </row>
    <row r="46" spans="2:13">
      <c r="B46" s="207">
        <v>1997</v>
      </c>
      <c r="C46" s="208">
        <v>0</v>
      </c>
      <c r="D46" s="208">
        <v>16346</v>
      </c>
      <c r="E46" s="208">
        <v>11001</v>
      </c>
      <c r="F46" s="208">
        <v>6280</v>
      </c>
      <c r="G46" s="208">
        <v>33626</v>
      </c>
      <c r="H46" s="208"/>
      <c r="I46" s="208">
        <v>0</v>
      </c>
      <c r="J46" s="208">
        <v>0</v>
      </c>
      <c r="K46" s="208">
        <v>313</v>
      </c>
      <c r="L46" s="208">
        <v>3978</v>
      </c>
      <c r="M46" s="208">
        <v>4290</v>
      </c>
    </row>
    <row r="47" spans="2:13">
      <c r="B47" s="207">
        <v>1998</v>
      </c>
      <c r="C47" s="208">
        <v>0</v>
      </c>
      <c r="D47" s="208">
        <v>75475</v>
      </c>
      <c r="E47" s="208">
        <v>8948</v>
      </c>
      <c r="F47" s="208">
        <v>9878</v>
      </c>
      <c r="G47" s="208">
        <v>94300</v>
      </c>
      <c r="H47" s="208"/>
      <c r="I47" s="208">
        <v>0</v>
      </c>
      <c r="J47" s="208">
        <v>0</v>
      </c>
      <c r="K47" s="208">
        <v>389</v>
      </c>
      <c r="L47" s="208">
        <v>587</v>
      </c>
      <c r="M47" s="208">
        <v>975</v>
      </c>
    </row>
    <row r="48" spans="2:13">
      <c r="B48" s="207">
        <v>1999</v>
      </c>
      <c r="C48" s="208">
        <v>0</v>
      </c>
      <c r="D48" s="208">
        <v>33511</v>
      </c>
      <c r="E48" s="208">
        <v>8479</v>
      </c>
      <c r="F48" s="208">
        <v>4882</v>
      </c>
      <c r="G48" s="208">
        <v>46872</v>
      </c>
      <c r="H48" s="208"/>
      <c r="I48" s="208">
        <v>0</v>
      </c>
      <c r="J48" s="208">
        <v>0</v>
      </c>
      <c r="K48" s="208">
        <v>845</v>
      </c>
      <c r="L48" s="208">
        <v>1230</v>
      </c>
      <c r="M48" s="208">
        <v>2075</v>
      </c>
    </row>
    <row r="49" spans="2:13">
      <c r="B49" s="207">
        <v>2000</v>
      </c>
      <c r="C49" s="208">
        <v>0</v>
      </c>
      <c r="D49" s="208">
        <v>265838</v>
      </c>
      <c r="E49" s="208">
        <v>9597</v>
      </c>
      <c r="F49" s="208">
        <v>7572</v>
      </c>
      <c r="G49" s="208">
        <v>283007</v>
      </c>
      <c r="H49" s="208"/>
      <c r="I49" s="208">
        <v>0</v>
      </c>
      <c r="J49" s="208">
        <v>0</v>
      </c>
      <c r="K49" s="208">
        <v>1517</v>
      </c>
      <c r="L49" s="208">
        <v>442</v>
      </c>
      <c r="M49" s="208">
        <v>1959</v>
      </c>
    </row>
    <row r="50" spans="2:13">
      <c r="B50" s="207">
        <v>2001</v>
      </c>
      <c r="C50" s="208">
        <v>0</v>
      </c>
      <c r="D50" s="208">
        <v>101417</v>
      </c>
      <c r="E50" s="208">
        <v>47958</v>
      </c>
      <c r="F50" s="208">
        <v>5806</v>
      </c>
      <c r="G50" s="208">
        <v>155181</v>
      </c>
      <c r="H50" s="208"/>
      <c r="I50" s="208">
        <v>0</v>
      </c>
      <c r="J50" s="208">
        <v>0</v>
      </c>
      <c r="K50" s="208">
        <v>1450</v>
      </c>
      <c r="L50" s="208">
        <v>513</v>
      </c>
      <c r="M50" s="208">
        <v>1963</v>
      </c>
    </row>
    <row r="51" spans="2:13">
      <c r="B51" s="207">
        <v>2002</v>
      </c>
      <c r="C51" s="208">
        <v>0</v>
      </c>
      <c r="D51" s="208">
        <v>402135</v>
      </c>
      <c r="E51" s="208">
        <v>17444</v>
      </c>
      <c r="F51" s="208">
        <v>3793</v>
      </c>
      <c r="G51" s="208">
        <v>423371</v>
      </c>
      <c r="H51" s="208"/>
      <c r="I51" s="208">
        <v>0</v>
      </c>
      <c r="J51" s="208">
        <v>0</v>
      </c>
      <c r="K51" s="208">
        <v>53</v>
      </c>
      <c r="L51" s="208">
        <v>11</v>
      </c>
      <c r="M51" s="208">
        <v>64</v>
      </c>
    </row>
    <row r="52" spans="2:13">
      <c r="B52" s="207">
        <v>2003</v>
      </c>
      <c r="C52" s="208">
        <v>0</v>
      </c>
      <c r="D52" s="208">
        <v>74624</v>
      </c>
      <c r="E52" s="208">
        <v>73417</v>
      </c>
      <c r="F52" s="208">
        <v>22743</v>
      </c>
      <c r="G52" s="208">
        <v>170784</v>
      </c>
      <c r="H52" s="208"/>
      <c r="I52" s="208">
        <v>0</v>
      </c>
      <c r="J52" s="208">
        <v>0</v>
      </c>
      <c r="K52" s="208">
        <v>13074</v>
      </c>
      <c r="L52" s="208">
        <v>468</v>
      </c>
      <c r="M52" s="208">
        <v>13542</v>
      </c>
    </row>
    <row r="53" spans="2:13">
      <c r="B53" s="207">
        <v>2004</v>
      </c>
      <c r="C53" s="208">
        <v>0</v>
      </c>
      <c r="D53" s="208">
        <v>19313</v>
      </c>
      <c r="E53" s="208">
        <v>16489</v>
      </c>
      <c r="F53" s="208">
        <v>42158</v>
      </c>
      <c r="G53" s="208">
        <v>77960</v>
      </c>
      <c r="H53" s="208"/>
      <c r="I53" s="208">
        <v>0</v>
      </c>
      <c r="J53" s="208">
        <v>0</v>
      </c>
      <c r="K53" s="208">
        <v>811</v>
      </c>
      <c r="L53" s="208">
        <v>3394</v>
      </c>
      <c r="M53" s="208">
        <v>4205</v>
      </c>
    </row>
    <row r="54" spans="2:13">
      <c r="B54" s="207">
        <v>2005</v>
      </c>
      <c r="C54" s="208">
        <v>9</v>
      </c>
      <c r="D54" s="208">
        <v>35515</v>
      </c>
      <c r="E54" s="208">
        <v>4284</v>
      </c>
      <c r="F54" s="208">
        <v>11362</v>
      </c>
      <c r="G54" s="208">
        <v>51170</v>
      </c>
      <c r="H54" s="208"/>
      <c r="I54" s="208">
        <v>0</v>
      </c>
      <c r="J54" s="208">
        <v>0</v>
      </c>
      <c r="K54" s="208">
        <v>1077</v>
      </c>
      <c r="L54" s="208">
        <v>4070</v>
      </c>
      <c r="M54" s="208">
        <v>5147</v>
      </c>
    </row>
    <row r="55" spans="2:13">
      <c r="B55" s="207">
        <v>2006</v>
      </c>
      <c r="C55" s="208">
        <v>0</v>
      </c>
      <c r="D55" s="208">
        <v>104327</v>
      </c>
      <c r="E55" s="208">
        <v>6792</v>
      </c>
      <c r="F55" s="208">
        <v>11986</v>
      </c>
      <c r="G55" s="208">
        <v>123105</v>
      </c>
      <c r="H55" s="208"/>
      <c r="I55" s="208">
        <v>0</v>
      </c>
      <c r="J55" s="208">
        <v>0</v>
      </c>
      <c r="K55" s="208">
        <v>0</v>
      </c>
      <c r="L55" s="208">
        <v>0</v>
      </c>
      <c r="M55" s="208">
        <v>0</v>
      </c>
    </row>
    <row r="56" spans="2:13">
      <c r="B56" s="207">
        <v>2007</v>
      </c>
      <c r="C56" s="208">
        <v>0</v>
      </c>
      <c r="D56" s="208">
        <v>188489</v>
      </c>
      <c r="E56" s="208">
        <v>25557</v>
      </c>
      <c r="F56" s="208">
        <v>12207</v>
      </c>
      <c r="G56" s="208">
        <v>226253</v>
      </c>
      <c r="H56" s="208"/>
      <c r="I56" s="208">
        <v>0</v>
      </c>
      <c r="J56" s="208">
        <v>0</v>
      </c>
      <c r="K56" s="208">
        <v>0</v>
      </c>
      <c r="L56" s="208">
        <v>0</v>
      </c>
      <c r="M56" s="208">
        <v>0</v>
      </c>
    </row>
    <row r="57" spans="2:13">
      <c r="B57" s="207">
        <v>2008</v>
      </c>
      <c r="C57" s="208">
        <v>0</v>
      </c>
      <c r="D57" s="208">
        <v>112907</v>
      </c>
      <c r="E57" s="208">
        <v>20841</v>
      </c>
      <c r="F57" s="208">
        <v>15051</v>
      </c>
      <c r="G57" s="208">
        <v>148799</v>
      </c>
      <c r="H57" s="208"/>
      <c r="I57" s="208">
        <v>0</v>
      </c>
      <c r="J57" s="208">
        <v>0</v>
      </c>
      <c r="K57" s="208">
        <v>0</v>
      </c>
      <c r="L57" s="208">
        <v>0</v>
      </c>
      <c r="M57" s="208">
        <v>0</v>
      </c>
    </row>
    <row r="58" spans="2:13">
      <c r="B58" s="207">
        <v>2009</v>
      </c>
      <c r="C58" s="208">
        <v>0</v>
      </c>
      <c r="D58" s="208">
        <v>172174</v>
      </c>
      <c r="E58" s="208">
        <v>29256</v>
      </c>
      <c r="F58" s="208">
        <v>14141</v>
      </c>
      <c r="G58" s="208">
        <v>215571</v>
      </c>
      <c r="H58" s="208"/>
      <c r="I58" s="208">
        <v>0</v>
      </c>
      <c r="J58" s="208">
        <v>0</v>
      </c>
      <c r="K58" s="208">
        <v>0</v>
      </c>
      <c r="L58" s="208">
        <v>0</v>
      </c>
      <c r="M58" s="208">
        <v>0</v>
      </c>
    </row>
    <row r="59" spans="2:13">
      <c r="B59" s="207">
        <v>2010</v>
      </c>
      <c r="C59" s="208">
        <v>0</v>
      </c>
      <c r="D59" s="208">
        <v>38657</v>
      </c>
      <c r="E59" s="208">
        <v>49022</v>
      </c>
      <c r="F59" s="208">
        <v>26679</v>
      </c>
      <c r="G59" s="208">
        <v>114358</v>
      </c>
      <c r="H59" s="208"/>
      <c r="I59" s="208">
        <v>0</v>
      </c>
      <c r="J59" s="208">
        <v>0</v>
      </c>
      <c r="K59" s="208">
        <v>0</v>
      </c>
      <c r="L59" s="208">
        <v>0</v>
      </c>
      <c r="M59" s="208">
        <v>0</v>
      </c>
    </row>
    <row r="60" spans="2:13">
      <c r="B60" s="207">
        <v>2011</v>
      </c>
      <c r="C60" s="208">
        <v>0</v>
      </c>
      <c r="D60" s="208">
        <v>31343</v>
      </c>
      <c r="E60" s="208">
        <v>16176</v>
      </c>
      <c r="F60" s="208">
        <v>27395</v>
      </c>
      <c r="G60" s="208">
        <v>74914</v>
      </c>
      <c r="H60" s="208"/>
      <c r="I60" s="208">
        <v>0</v>
      </c>
      <c r="J60" s="208">
        <v>0</v>
      </c>
      <c r="K60" s="208">
        <v>0</v>
      </c>
      <c r="L60" s="208">
        <v>0</v>
      </c>
      <c r="M60" s="208">
        <v>0</v>
      </c>
    </row>
    <row r="61" spans="2:13">
      <c r="B61" s="207">
        <v>2012</v>
      </c>
      <c r="C61" s="208">
        <v>0</v>
      </c>
      <c r="D61" s="208">
        <v>33177</v>
      </c>
      <c r="E61" s="208">
        <v>14070</v>
      </c>
      <c r="F61" s="208">
        <v>19924</v>
      </c>
      <c r="G61" s="208">
        <v>67172</v>
      </c>
      <c r="H61" s="208"/>
      <c r="I61" s="208">
        <v>0</v>
      </c>
      <c r="J61" s="208">
        <v>0</v>
      </c>
      <c r="K61" s="208">
        <v>0</v>
      </c>
      <c r="L61" s="208">
        <v>0</v>
      </c>
      <c r="M61" s="208">
        <v>0</v>
      </c>
    </row>
    <row r="62" spans="2:13">
      <c r="B62" s="207">
        <v>2013</v>
      </c>
      <c r="C62" s="208">
        <v>0</v>
      </c>
      <c r="D62" s="208">
        <v>24548</v>
      </c>
      <c r="E62" s="208">
        <v>9844</v>
      </c>
      <c r="F62" s="208">
        <v>13753</v>
      </c>
      <c r="G62" s="208">
        <v>48145</v>
      </c>
      <c r="H62" s="208"/>
      <c r="I62" s="208">
        <v>0</v>
      </c>
      <c r="J62" s="208">
        <v>0</v>
      </c>
      <c r="K62" s="208">
        <v>0</v>
      </c>
      <c r="L62" s="208">
        <v>0</v>
      </c>
      <c r="M62" s="208">
        <v>0</v>
      </c>
    </row>
    <row r="63" spans="2:13">
      <c r="B63" s="207">
        <v>2014</v>
      </c>
      <c r="C63" s="208">
        <v>0</v>
      </c>
      <c r="D63" s="208">
        <v>72784</v>
      </c>
      <c r="E63" s="208">
        <v>15342</v>
      </c>
      <c r="F63" s="208">
        <v>13757</v>
      </c>
      <c r="G63" s="208">
        <v>101883</v>
      </c>
      <c r="H63" s="208"/>
      <c r="I63" s="208">
        <v>0</v>
      </c>
      <c r="J63" s="208">
        <v>0</v>
      </c>
      <c r="K63" s="208">
        <v>0</v>
      </c>
      <c r="L63" s="208">
        <v>0</v>
      </c>
      <c r="M63" s="208">
        <v>0</v>
      </c>
    </row>
    <row r="64" spans="2:13">
      <c r="B64" s="207">
        <v>2015</v>
      </c>
      <c r="C64" s="208">
        <v>0</v>
      </c>
      <c r="D64" s="208">
        <v>85752</v>
      </c>
      <c r="E64" s="208">
        <v>34842</v>
      </c>
      <c r="F64" s="208">
        <v>22187</v>
      </c>
      <c r="G64" s="208">
        <v>142781</v>
      </c>
      <c r="H64" s="208"/>
      <c r="I64" s="208">
        <v>0</v>
      </c>
      <c r="J64" s="208">
        <v>0</v>
      </c>
      <c r="K64" s="208">
        <v>0</v>
      </c>
      <c r="L64" s="208">
        <v>0</v>
      </c>
      <c r="M64" s="208">
        <v>0</v>
      </c>
    </row>
    <row r="65" spans="2:13">
      <c r="B65" s="207">
        <v>2016</v>
      </c>
      <c r="C65" s="208">
        <v>0</v>
      </c>
      <c r="D65" s="208">
        <v>37255</v>
      </c>
      <c r="E65" s="208">
        <v>19619</v>
      </c>
      <c r="F65" s="208">
        <v>25537</v>
      </c>
      <c r="G65" s="208">
        <v>82411</v>
      </c>
      <c r="H65" s="208"/>
      <c r="I65" s="208">
        <v>0</v>
      </c>
      <c r="J65" s="208">
        <v>0</v>
      </c>
      <c r="K65" s="208">
        <v>0</v>
      </c>
      <c r="L65" s="208">
        <v>0</v>
      </c>
      <c r="M65" s="208">
        <v>0</v>
      </c>
    </row>
    <row r="66" spans="2:13">
      <c r="B66" s="207">
        <v>2017</v>
      </c>
      <c r="C66" s="208">
        <v>0</v>
      </c>
      <c r="D66" s="208">
        <v>44303</v>
      </c>
      <c r="E66" s="208">
        <v>19499</v>
      </c>
      <c r="F66" s="208">
        <v>11796</v>
      </c>
      <c r="G66" s="208">
        <v>75598</v>
      </c>
      <c r="H66" s="208"/>
      <c r="I66" s="208">
        <v>0</v>
      </c>
      <c r="J66" s="208">
        <v>0</v>
      </c>
      <c r="K66" s="208">
        <v>0</v>
      </c>
      <c r="L66" s="208">
        <v>0</v>
      </c>
      <c r="M66" s="208">
        <v>0</v>
      </c>
    </row>
    <row r="67" spans="2:13">
      <c r="B67" s="207">
        <v>2018</v>
      </c>
      <c r="C67" s="208">
        <v>0</v>
      </c>
      <c r="D67" s="208">
        <v>14036</v>
      </c>
      <c r="E67" s="208">
        <v>16948</v>
      </c>
      <c r="F67" s="208">
        <v>10441</v>
      </c>
      <c r="G67" s="208">
        <v>41425</v>
      </c>
      <c r="H67" s="208"/>
      <c r="I67" s="208">
        <v>0</v>
      </c>
      <c r="J67" s="208">
        <v>0</v>
      </c>
      <c r="K67" s="208">
        <v>0</v>
      </c>
      <c r="L67" s="208">
        <v>0</v>
      </c>
      <c r="M67" s="208">
        <v>0</v>
      </c>
    </row>
    <row r="68" spans="2:13">
      <c r="B68" s="207">
        <v>2019</v>
      </c>
      <c r="C68" s="208">
        <v>0</v>
      </c>
      <c r="D68" s="208">
        <v>25004</v>
      </c>
      <c r="E68" s="208">
        <v>5347</v>
      </c>
      <c r="F68" s="208">
        <v>17486</v>
      </c>
      <c r="G68" s="208">
        <v>47837</v>
      </c>
      <c r="H68" s="208"/>
      <c r="I68" s="208">
        <v>0</v>
      </c>
      <c r="J68" s="208">
        <v>0</v>
      </c>
      <c r="K68" s="208">
        <v>0</v>
      </c>
      <c r="L68" s="208">
        <v>0</v>
      </c>
      <c r="M68" s="208">
        <v>0</v>
      </c>
    </row>
    <row r="69" spans="2:13">
      <c r="B69" s="207">
        <v>2020</v>
      </c>
      <c r="C69" s="208">
        <v>0</v>
      </c>
      <c r="D69" s="208">
        <v>27100</v>
      </c>
      <c r="E69" s="208">
        <v>6808</v>
      </c>
      <c r="F69" s="208">
        <v>12380</v>
      </c>
      <c r="G69" s="208">
        <v>46288</v>
      </c>
      <c r="H69" s="208"/>
      <c r="I69" s="208">
        <v>0</v>
      </c>
      <c r="J69" s="208">
        <v>0</v>
      </c>
      <c r="K69" s="208">
        <v>0</v>
      </c>
      <c r="L69" s="208">
        <v>0</v>
      </c>
      <c r="M69" s="208">
        <v>0</v>
      </c>
    </row>
    <row r="70" spans="2:13">
      <c r="B70" s="207">
        <v>2021</v>
      </c>
      <c r="C70" s="208">
        <v>0</v>
      </c>
      <c r="D70" s="208">
        <v>12231</v>
      </c>
      <c r="E70" s="208">
        <v>9498</v>
      </c>
      <c r="F70" s="208">
        <v>11344</v>
      </c>
      <c r="G70" s="208">
        <v>33074</v>
      </c>
      <c r="H70" s="208"/>
      <c r="I70" s="208">
        <v>0</v>
      </c>
      <c r="J70" s="208">
        <v>0</v>
      </c>
      <c r="K70" s="208">
        <v>0</v>
      </c>
      <c r="L70" s="208">
        <v>0</v>
      </c>
      <c r="M70" s="208">
        <v>0</v>
      </c>
    </row>
    <row r="71" spans="2:13">
      <c r="B71" s="207">
        <v>2022</v>
      </c>
      <c r="C71" s="208">
        <v>0</v>
      </c>
      <c r="D71" s="208">
        <v>28833</v>
      </c>
      <c r="E71" s="208">
        <v>4316</v>
      </c>
      <c r="F71" s="208">
        <v>12938</v>
      </c>
      <c r="G71" s="208">
        <v>46087</v>
      </c>
      <c r="H71" s="208"/>
      <c r="I71" s="208">
        <v>0</v>
      </c>
      <c r="J71" s="208">
        <v>0</v>
      </c>
      <c r="K71" s="208">
        <v>0</v>
      </c>
      <c r="L71" s="208">
        <v>0</v>
      </c>
      <c r="M71" s="208">
        <v>0</v>
      </c>
    </row>
    <row r="72" spans="2:13">
      <c r="B72" s="207">
        <v>2023</v>
      </c>
      <c r="C72" s="208">
        <v>0</v>
      </c>
      <c r="D72" s="208">
        <v>58168</v>
      </c>
      <c r="E72" s="208">
        <v>8589</v>
      </c>
      <c r="F72" s="208">
        <v>16312</v>
      </c>
      <c r="G72" s="208">
        <v>83070</v>
      </c>
      <c r="H72" s="208"/>
      <c r="I72" s="208">
        <v>0</v>
      </c>
      <c r="J72" s="208">
        <v>0</v>
      </c>
      <c r="K72" s="208">
        <v>0</v>
      </c>
      <c r="L72" s="208">
        <v>0</v>
      </c>
      <c r="M72" s="208">
        <v>0</v>
      </c>
    </row>
    <row r="73" spans="2:13">
      <c r="B73" s="206">
        <v>2024</v>
      </c>
      <c r="C73" s="209">
        <v>0</v>
      </c>
      <c r="D73" s="209">
        <v>81247</v>
      </c>
      <c r="E73" s="209">
        <v>19843</v>
      </c>
      <c r="F73" s="209">
        <v>14599</v>
      </c>
      <c r="G73" s="209">
        <v>115690</v>
      </c>
      <c r="H73" s="209"/>
      <c r="I73" s="209">
        <v>0</v>
      </c>
      <c r="J73" s="209">
        <v>0</v>
      </c>
      <c r="K73" s="209">
        <v>0</v>
      </c>
      <c r="L73" s="209">
        <v>0</v>
      </c>
      <c r="M73" s="209">
        <v>0</v>
      </c>
    </row>
  </sheetData>
  <mergeCells count="6">
    <mergeCell ref="B5:B6"/>
    <mergeCell ref="C5:G5"/>
    <mergeCell ref="I5:M5"/>
    <mergeCell ref="B40:B41"/>
    <mergeCell ref="C40:G40"/>
    <mergeCell ref="I40:M40"/>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FB097-3AA8-4B87-BFFC-6AEF9428E6BA}">
  <dimension ref="A1:M73"/>
  <sheetViews>
    <sheetView zoomScale="85" zoomScaleNormal="85" workbookViewId="0"/>
  </sheetViews>
  <sheetFormatPr defaultColWidth="10.6640625" defaultRowHeight="15.75"/>
  <cols>
    <col min="1" max="1" width="10.6640625" style="4"/>
    <col min="2" max="2" width="8.6640625" style="2" customWidth="1"/>
    <col min="3" max="6" width="9.5546875" style="4" customWidth="1"/>
    <col min="7" max="7" width="10.6640625" style="4" bestFit="1" customWidth="1"/>
    <col min="8" max="8" width="5" style="4" customWidth="1"/>
    <col min="9" max="12" width="9.5546875" style="4" customWidth="1"/>
    <col min="13" max="13" width="10.6640625" style="4" bestFit="1" customWidth="1"/>
    <col min="14" max="16384" width="10.6640625" style="4"/>
  </cols>
  <sheetData>
    <row r="1" spans="1:13"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3">
      <c r="B3" s="49" t="s">
        <v>71</v>
      </c>
    </row>
    <row r="5" spans="1:13">
      <c r="B5" s="466" t="s">
        <v>213</v>
      </c>
      <c r="C5" s="466" t="s">
        <v>24</v>
      </c>
      <c r="D5" s="466"/>
      <c r="E5" s="466"/>
      <c r="F5" s="466"/>
      <c r="G5" s="466"/>
      <c r="H5" s="211"/>
      <c r="I5" s="466" t="s">
        <v>221</v>
      </c>
      <c r="J5" s="466"/>
      <c r="K5" s="466"/>
      <c r="L5" s="466"/>
      <c r="M5" s="466"/>
    </row>
    <row r="6" spans="1:13">
      <c r="B6" s="466"/>
      <c r="C6" s="204" t="s">
        <v>216</v>
      </c>
      <c r="D6" s="204" t="s">
        <v>217</v>
      </c>
      <c r="E6" s="204" t="s">
        <v>218</v>
      </c>
      <c r="F6" s="204" t="s">
        <v>219</v>
      </c>
      <c r="G6" s="204" t="s">
        <v>222</v>
      </c>
      <c r="H6" s="206"/>
      <c r="I6" s="204" t="s">
        <v>216</v>
      </c>
      <c r="J6" s="204" t="s">
        <v>217</v>
      </c>
      <c r="K6" s="204" t="s">
        <v>218</v>
      </c>
      <c r="L6" s="204" t="s">
        <v>219</v>
      </c>
      <c r="M6" s="204" t="s">
        <v>222</v>
      </c>
    </row>
    <row r="7" spans="1:13">
      <c r="B7" s="207">
        <v>1993</v>
      </c>
      <c r="C7" s="208">
        <v>90416</v>
      </c>
      <c r="D7" s="208">
        <v>26754</v>
      </c>
      <c r="E7" s="208">
        <v>2270</v>
      </c>
      <c r="F7" s="208">
        <v>183</v>
      </c>
      <c r="G7" s="208">
        <v>119623</v>
      </c>
      <c r="H7" s="208"/>
      <c r="I7" s="208">
        <v>29879</v>
      </c>
      <c r="J7" s="208">
        <v>21500</v>
      </c>
      <c r="K7" s="208">
        <v>2607</v>
      </c>
      <c r="L7" s="208">
        <v>1155</v>
      </c>
      <c r="M7" s="208">
        <v>55141</v>
      </c>
    </row>
    <row r="8" spans="1:13">
      <c r="B8" s="207">
        <v>1994</v>
      </c>
      <c r="C8" s="208">
        <v>64659</v>
      </c>
      <c r="D8" s="208">
        <v>16860</v>
      </c>
      <c r="E8" s="208">
        <v>1979</v>
      </c>
      <c r="F8" s="208">
        <v>255</v>
      </c>
      <c r="G8" s="208">
        <v>83753</v>
      </c>
      <c r="H8" s="208"/>
      <c r="I8" s="208">
        <v>22073</v>
      </c>
      <c r="J8" s="208">
        <v>17205</v>
      </c>
      <c r="K8" s="208">
        <v>3072</v>
      </c>
      <c r="L8" s="208">
        <v>1502</v>
      </c>
      <c r="M8" s="208">
        <v>43852</v>
      </c>
    </row>
    <row r="9" spans="1:13">
      <c r="B9" s="207">
        <v>1995</v>
      </c>
      <c r="C9" s="208">
        <v>44225</v>
      </c>
      <c r="D9" s="208">
        <v>15795</v>
      </c>
      <c r="E9" s="208">
        <v>286</v>
      </c>
      <c r="F9" s="208">
        <v>245</v>
      </c>
      <c r="G9" s="208">
        <v>60551</v>
      </c>
      <c r="H9" s="208"/>
      <c r="I9" s="208">
        <v>10301</v>
      </c>
      <c r="J9" s="208">
        <v>10666</v>
      </c>
      <c r="K9" s="208">
        <v>2353</v>
      </c>
      <c r="L9" s="208">
        <v>1144</v>
      </c>
      <c r="M9" s="208">
        <v>24464</v>
      </c>
    </row>
    <row r="10" spans="1:13">
      <c r="B10" s="207">
        <v>1996</v>
      </c>
      <c r="C10" s="208">
        <v>67320</v>
      </c>
      <c r="D10" s="208">
        <v>19045</v>
      </c>
      <c r="E10" s="208">
        <v>980</v>
      </c>
      <c r="F10" s="208">
        <v>1027</v>
      </c>
      <c r="G10" s="208">
        <v>88373</v>
      </c>
      <c r="H10" s="208"/>
      <c r="I10" s="208">
        <v>3859</v>
      </c>
      <c r="J10" s="208">
        <v>4024</v>
      </c>
      <c r="K10" s="208">
        <v>2432</v>
      </c>
      <c r="L10" s="208">
        <v>1993</v>
      </c>
      <c r="M10" s="208">
        <v>12308</v>
      </c>
    </row>
    <row r="11" spans="1:13">
      <c r="B11" s="207">
        <v>1997</v>
      </c>
      <c r="C11" s="208">
        <v>167766</v>
      </c>
      <c r="D11" s="208">
        <v>17665</v>
      </c>
      <c r="E11" s="208">
        <v>587</v>
      </c>
      <c r="F11" s="208">
        <v>435</v>
      </c>
      <c r="G11" s="208">
        <v>186452</v>
      </c>
      <c r="H11" s="208"/>
      <c r="I11" s="208">
        <v>28319</v>
      </c>
      <c r="J11" s="208">
        <v>5217</v>
      </c>
      <c r="K11" s="208">
        <v>1791</v>
      </c>
      <c r="L11" s="208">
        <v>1450</v>
      </c>
      <c r="M11" s="208">
        <v>36777</v>
      </c>
    </row>
    <row r="12" spans="1:13">
      <c r="B12" s="207">
        <v>1998</v>
      </c>
      <c r="C12" s="208">
        <v>44924</v>
      </c>
      <c r="D12" s="208">
        <v>9803</v>
      </c>
      <c r="E12" s="208">
        <v>771</v>
      </c>
      <c r="F12" s="208">
        <v>149</v>
      </c>
      <c r="G12" s="208">
        <v>55648</v>
      </c>
      <c r="H12" s="208"/>
      <c r="I12" s="208">
        <v>11962</v>
      </c>
      <c r="J12" s="208">
        <v>8075</v>
      </c>
      <c r="K12" s="208">
        <v>1523</v>
      </c>
      <c r="L12" s="208">
        <v>724</v>
      </c>
      <c r="M12" s="208">
        <v>22284</v>
      </c>
    </row>
    <row r="13" spans="1:13">
      <c r="B13" s="207">
        <v>1999</v>
      </c>
      <c r="C13" s="208">
        <v>328500</v>
      </c>
      <c r="D13" s="208">
        <v>6817</v>
      </c>
      <c r="E13" s="208">
        <v>854</v>
      </c>
      <c r="F13" s="208">
        <v>149</v>
      </c>
      <c r="G13" s="208">
        <v>336320</v>
      </c>
      <c r="H13" s="208"/>
      <c r="I13" s="208">
        <v>118141</v>
      </c>
      <c r="J13" s="208">
        <v>2425</v>
      </c>
      <c r="K13" s="208">
        <v>972</v>
      </c>
      <c r="L13" s="208">
        <v>1210</v>
      </c>
      <c r="M13" s="208">
        <v>122748</v>
      </c>
    </row>
    <row r="14" spans="1:13">
      <c r="B14" s="207">
        <v>2000</v>
      </c>
      <c r="C14" s="208">
        <v>60722</v>
      </c>
      <c r="D14" s="208">
        <v>32746</v>
      </c>
      <c r="E14" s="208">
        <v>639</v>
      </c>
      <c r="F14" s="208">
        <v>107</v>
      </c>
      <c r="G14" s="208">
        <v>94215</v>
      </c>
      <c r="H14" s="208"/>
      <c r="I14" s="208">
        <v>35196</v>
      </c>
      <c r="J14" s="208">
        <v>67546</v>
      </c>
      <c r="K14" s="208">
        <v>466</v>
      </c>
      <c r="L14" s="208">
        <v>1990</v>
      </c>
      <c r="M14" s="208">
        <v>105198</v>
      </c>
    </row>
    <row r="15" spans="1:13">
      <c r="B15" s="207">
        <v>2001</v>
      </c>
      <c r="C15" s="208">
        <v>174520</v>
      </c>
      <c r="D15" s="208">
        <v>16386</v>
      </c>
      <c r="E15" s="208">
        <v>2504</v>
      </c>
      <c r="F15" s="208">
        <v>89</v>
      </c>
      <c r="G15" s="208">
        <v>193499</v>
      </c>
      <c r="H15" s="208"/>
      <c r="I15" s="208">
        <v>57847</v>
      </c>
      <c r="J15" s="208">
        <v>14970</v>
      </c>
      <c r="K15" s="208">
        <v>5997</v>
      </c>
      <c r="L15" s="208">
        <v>754</v>
      </c>
      <c r="M15" s="208">
        <v>79568</v>
      </c>
    </row>
    <row r="16" spans="1:13">
      <c r="B16" s="207">
        <v>2002</v>
      </c>
      <c r="C16" s="208">
        <v>44653</v>
      </c>
      <c r="D16" s="208">
        <v>33766</v>
      </c>
      <c r="E16" s="208">
        <v>840</v>
      </c>
      <c r="F16" s="208">
        <v>506</v>
      </c>
      <c r="G16" s="208">
        <v>79765</v>
      </c>
      <c r="H16" s="208"/>
      <c r="I16" s="208">
        <v>6738</v>
      </c>
      <c r="J16" s="208">
        <v>110635</v>
      </c>
      <c r="K16" s="208">
        <v>10585</v>
      </c>
      <c r="L16" s="208">
        <v>3228</v>
      </c>
      <c r="M16" s="208">
        <v>131186</v>
      </c>
    </row>
    <row r="17" spans="2:13">
      <c r="B17" s="207">
        <v>2003</v>
      </c>
      <c r="C17" s="208">
        <v>11214</v>
      </c>
      <c r="D17" s="208">
        <v>17675</v>
      </c>
      <c r="E17" s="208">
        <v>984</v>
      </c>
      <c r="F17" s="208">
        <v>26</v>
      </c>
      <c r="G17" s="208">
        <v>29900</v>
      </c>
      <c r="H17" s="208"/>
      <c r="I17" s="208">
        <v>2105</v>
      </c>
      <c r="J17" s="208">
        <v>36315</v>
      </c>
      <c r="K17" s="208">
        <v>11267</v>
      </c>
      <c r="L17" s="208">
        <v>683</v>
      </c>
      <c r="M17" s="208">
        <v>50370</v>
      </c>
    </row>
    <row r="18" spans="2:13">
      <c r="B18" s="207">
        <v>2004</v>
      </c>
      <c r="C18" s="208">
        <v>17681</v>
      </c>
      <c r="D18" s="208">
        <v>882</v>
      </c>
      <c r="E18" s="208">
        <v>324</v>
      </c>
      <c r="F18" s="208">
        <v>358</v>
      </c>
      <c r="G18" s="208">
        <v>19244</v>
      </c>
      <c r="H18" s="208"/>
      <c r="I18" s="208">
        <v>8052</v>
      </c>
      <c r="J18" s="208">
        <v>3119</v>
      </c>
      <c r="K18" s="208">
        <v>2337</v>
      </c>
      <c r="L18" s="208">
        <v>5931</v>
      </c>
      <c r="M18" s="208">
        <v>19439</v>
      </c>
    </row>
    <row r="19" spans="2:13">
      <c r="B19" s="207">
        <v>2005</v>
      </c>
      <c r="C19" s="208">
        <v>24431</v>
      </c>
      <c r="D19" s="208">
        <v>1969</v>
      </c>
      <c r="E19" s="208">
        <v>66</v>
      </c>
      <c r="F19" s="208">
        <v>69</v>
      </c>
      <c r="G19" s="208">
        <v>26536</v>
      </c>
      <c r="H19" s="208"/>
      <c r="I19" s="208">
        <v>22209</v>
      </c>
      <c r="J19" s="208">
        <v>3430</v>
      </c>
      <c r="K19" s="208">
        <v>414</v>
      </c>
      <c r="L19" s="208">
        <v>1780</v>
      </c>
      <c r="M19" s="208">
        <v>27833</v>
      </c>
    </row>
    <row r="20" spans="2:13">
      <c r="B20" s="207">
        <v>2006</v>
      </c>
      <c r="C20" s="208">
        <v>85620</v>
      </c>
      <c r="D20" s="208">
        <v>1782</v>
      </c>
      <c r="E20" s="208">
        <v>16</v>
      </c>
      <c r="F20" s="208">
        <v>68</v>
      </c>
      <c r="G20" s="208">
        <v>87486</v>
      </c>
      <c r="H20" s="208"/>
      <c r="I20" s="208">
        <v>42747</v>
      </c>
      <c r="J20" s="208">
        <v>6742</v>
      </c>
      <c r="K20" s="208">
        <v>796</v>
      </c>
      <c r="L20" s="208">
        <v>963</v>
      </c>
      <c r="M20" s="208">
        <v>51248</v>
      </c>
    </row>
    <row r="21" spans="2:13">
      <c r="B21" s="207">
        <v>2007</v>
      </c>
      <c r="C21" s="208">
        <v>53770</v>
      </c>
      <c r="D21" s="208">
        <v>6307</v>
      </c>
      <c r="E21" s="208">
        <v>262</v>
      </c>
      <c r="F21" s="208">
        <v>170</v>
      </c>
      <c r="G21" s="208">
        <v>60509</v>
      </c>
      <c r="H21" s="208"/>
      <c r="I21" s="208">
        <v>27945</v>
      </c>
      <c r="J21" s="208">
        <v>26360</v>
      </c>
      <c r="K21" s="208">
        <v>2087</v>
      </c>
      <c r="L21" s="208">
        <v>1275</v>
      </c>
      <c r="M21" s="208">
        <v>57667</v>
      </c>
    </row>
    <row r="22" spans="2:13">
      <c r="B22" s="207">
        <v>2008</v>
      </c>
      <c r="C22" s="208">
        <v>37774</v>
      </c>
      <c r="D22" s="208">
        <v>4560</v>
      </c>
      <c r="E22" s="208">
        <v>298</v>
      </c>
      <c r="F22" s="208">
        <v>88</v>
      </c>
      <c r="G22" s="208">
        <v>42720</v>
      </c>
      <c r="H22" s="208"/>
      <c r="I22" s="208">
        <v>25559</v>
      </c>
      <c r="J22" s="208">
        <v>6497</v>
      </c>
      <c r="K22" s="208">
        <v>3784</v>
      </c>
      <c r="L22" s="208">
        <v>1792</v>
      </c>
      <c r="M22" s="208">
        <v>37632</v>
      </c>
    </row>
    <row r="23" spans="2:13">
      <c r="B23" s="207">
        <v>2009</v>
      </c>
      <c r="C23" s="208">
        <v>18453</v>
      </c>
      <c r="D23" s="208">
        <v>4589</v>
      </c>
      <c r="E23" s="208">
        <v>32</v>
      </c>
      <c r="F23" s="208">
        <v>38</v>
      </c>
      <c r="G23" s="208">
        <v>23111</v>
      </c>
      <c r="H23" s="208"/>
      <c r="I23" s="208">
        <v>10677</v>
      </c>
      <c r="J23" s="208">
        <v>14779</v>
      </c>
      <c r="K23" s="208">
        <v>3559</v>
      </c>
      <c r="L23" s="208">
        <v>1501</v>
      </c>
      <c r="M23" s="208">
        <v>30516</v>
      </c>
    </row>
    <row r="24" spans="2:13">
      <c r="B24" s="207">
        <v>2010</v>
      </c>
      <c r="C24" s="208">
        <v>15133</v>
      </c>
      <c r="D24" s="208">
        <v>2496</v>
      </c>
      <c r="E24" s="208">
        <v>308</v>
      </c>
      <c r="F24" s="208">
        <v>119</v>
      </c>
      <c r="G24" s="208">
        <v>18056</v>
      </c>
      <c r="H24" s="208"/>
      <c r="I24" s="208">
        <v>3317</v>
      </c>
      <c r="J24" s="208">
        <v>2678</v>
      </c>
      <c r="K24" s="208">
        <v>7202</v>
      </c>
      <c r="L24" s="208">
        <v>2259</v>
      </c>
      <c r="M24" s="208">
        <v>15456</v>
      </c>
    </row>
    <row r="25" spans="2:13">
      <c r="B25" s="207">
        <v>2011</v>
      </c>
      <c r="C25" s="208">
        <v>13586</v>
      </c>
      <c r="D25" s="208">
        <v>1597</v>
      </c>
      <c r="E25" s="208">
        <v>507</v>
      </c>
      <c r="F25" s="208">
        <v>31</v>
      </c>
      <c r="G25" s="208">
        <v>15721</v>
      </c>
      <c r="H25" s="208"/>
      <c r="I25" s="208">
        <v>6706</v>
      </c>
      <c r="J25" s="208">
        <v>2803</v>
      </c>
      <c r="K25" s="208">
        <v>998</v>
      </c>
      <c r="L25" s="208">
        <v>1644</v>
      </c>
      <c r="M25" s="208">
        <v>12150</v>
      </c>
    </row>
    <row r="26" spans="2:13">
      <c r="B26" s="207">
        <v>2012</v>
      </c>
      <c r="C26" s="208">
        <v>15837</v>
      </c>
      <c r="D26" s="208">
        <v>1794</v>
      </c>
      <c r="E26" s="208">
        <v>288</v>
      </c>
      <c r="F26" s="208">
        <v>0</v>
      </c>
      <c r="G26" s="208">
        <v>17920</v>
      </c>
      <c r="H26" s="208"/>
      <c r="I26" s="208">
        <v>5173</v>
      </c>
      <c r="J26" s="208">
        <v>914</v>
      </c>
      <c r="K26" s="208">
        <v>750</v>
      </c>
      <c r="L26" s="208">
        <v>1553</v>
      </c>
      <c r="M26" s="208">
        <v>8390</v>
      </c>
    </row>
    <row r="27" spans="2:13">
      <c r="B27" s="207">
        <v>2013</v>
      </c>
      <c r="C27" s="208">
        <v>32575</v>
      </c>
      <c r="D27" s="208">
        <v>1804</v>
      </c>
      <c r="E27" s="208">
        <v>188</v>
      </c>
      <c r="F27" s="208">
        <v>70</v>
      </c>
      <c r="G27" s="208">
        <v>34637</v>
      </c>
      <c r="H27" s="208"/>
      <c r="I27" s="208">
        <v>7865</v>
      </c>
      <c r="J27" s="208">
        <v>398</v>
      </c>
      <c r="K27" s="208">
        <v>519</v>
      </c>
      <c r="L27" s="208">
        <v>1354</v>
      </c>
      <c r="M27" s="208">
        <v>10136</v>
      </c>
    </row>
    <row r="28" spans="2:13">
      <c r="B28" s="207">
        <v>2014</v>
      </c>
      <c r="C28" s="208">
        <v>20264</v>
      </c>
      <c r="D28" s="208">
        <v>2076</v>
      </c>
      <c r="E28" s="208">
        <v>312</v>
      </c>
      <c r="F28" s="208">
        <v>66</v>
      </c>
      <c r="G28" s="208">
        <v>22719</v>
      </c>
      <c r="H28" s="208"/>
      <c r="I28" s="208">
        <v>12524</v>
      </c>
      <c r="J28" s="208">
        <v>5380</v>
      </c>
      <c r="K28" s="208">
        <v>658</v>
      </c>
      <c r="L28" s="208">
        <v>1102</v>
      </c>
      <c r="M28" s="208">
        <v>19665</v>
      </c>
    </row>
    <row r="29" spans="2:13">
      <c r="B29" s="207">
        <v>2015</v>
      </c>
      <c r="C29" s="208">
        <v>12062</v>
      </c>
      <c r="D29" s="208">
        <v>2704</v>
      </c>
      <c r="E29" s="208">
        <v>547</v>
      </c>
      <c r="F29" s="208">
        <v>142</v>
      </c>
      <c r="G29" s="208">
        <v>15455</v>
      </c>
      <c r="H29" s="208"/>
      <c r="I29" s="208">
        <v>7837</v>
      </c>
      <c r="J29" s="208">
        <v>8027</v>
      </c>
      <c r="K29" s="208">
        <v>4153</v>
      </c>
      <c r="L29" s="208">
        <v>1932</v>
      </c>
      <c r="M29" s="208">
        <v>21949</v>
      </c>
    </row>
    <row r="30" spans="2:13">
      <c r="B30" s="207">
        <v>2016</v>
      </c>
      <c r="C30" s="208">
        <v>15660</v>
      </c>
      <c r="D30" s="208">
        <v>2755</v>
      </c>
      <c r="E30" s="208">
        <v>613</v>
      </c>
      <c r="F30" s="208">
        <v>136</v>
      </c>
      <c r="G30" s="208">
        <v>19164</v>
      </c>
      <c r="H30" s="208"/>
      <c r="I30" s="208">
        <v>5678</v>
      </c>
      <c r="J30" s="208">
        <v>2344</v>
      </c>
      <c r="K30" s="208">
        <v>2214</v>
      </c>
      <c r="L30" s="208">
        <v>968</v>
      </c>
      <c r="M30" s="208">
        <v>11203</v>
      </c>
    </row>
    <row r="31" spans="2:13">
      <c r="B31" s="207">
        <v>2017</v>
      </c>
      <c r="C31" s="208">
        <v>19647</v>
      </c>
      <c r="D31" s="208">
        <v>1950</v>
      </c>
      <c r="E31" s="208">
        <v>1078</v>
      </c>
      <c r="F31" s="208">
        <v>70</v>
      </c>
      <c r="G31" s="208">
        <v>22745</v>
      </c>
      <c r="H31" s="208"/>
      <c r="I31" s="208">
        <v>5915</v>
      </c>
      <c r="J31" s="208">
        <v>2708</v>
      </c>
      <c r="K31" s="208">
        <v>2061</v>
      </c>
      <c r="L31" s="208">
        <v>1105</v>
      </c>
      <c r="M31" s="208">
        <v>11788</v>
      </c>
    </row>
    <row r="32" spans="2:13">
      <c r="B32" s="207">
        <v>2018</v>
      </c>
      <c r="C32" s="208">
        <v>21153</v>
      </c>
      <c r="D32" s="208">
        <v>2614</v>
      </c>
      <c r="E32" s="208">
        <v>351</v>
      </c>
      <c r="F32" s="208">
        <v>18</v>
      </c>
      <c r="G32" s="208">
        <v>24136</v>
      </c>
      <c r="H32" s="208"/>
      <c r="I32" s="208">
        <v>4447</v>
      </c>
      <c r="J32" s="208">
        <v>3453</v>
      </c>
      <c r="K32" s="208">
        <v>1227</v>
      </c>
      <c r="L32" s="208">
        <v>846</v>
      </c>
      <c r="M32" s="208">
        <v>9974</v>
      </c>
    </row>
    <row r="33" spans="2:13">
      <c r="B33" s="207">
        <v>2019</v>
      </c>
      <c r="C33" s="208">
        <v>12393</v>
      </c>
      <c r="D33" s="208">
        <v>4231</v>
      </c>
      <c r="E33" s="208">
        <v>367</v>
      </c>
      <c r="F33" s="208">
        <v>34</v>
      </c>
      <c r="G33" s="208">
        <v>17025</v>
      </c>
      <c r="H33" s="208"/>
      <c r="I33" s="208">
        <v>1325</v>
      </c>
      <c r="J33" s="208">
        <v>4512</v>
      </c>
      <c r="K33" s="208">
        <v>1232</v>
      </c>
      <c r="L33" s="208">
        <v>939</v>
      </c>
      <c r="M33" s="208">
        <v>8008</v>
      </c>
    </row>
    <row r="34" spans="2:13">
      <c r="B34" s="207">
        <v>2020</v>
      </c>
      <c r="C34" s="208">
        <v>7691</v>
      </c>
      <c r="D34" s="208">
        <v>1714</v>
      </c>
      <c r="E34" s="208">
        <v>530</v>
      </c>
      <c r="F34" s="208">
        <v>206</v>
      </c>
      <c r="G34" s="208">
        <v>10141</v>
      </c>
      <c r="H34" s="208"/>
      <c r="I34" s="208">
        <v>659</v>
      </c>
      <c r="J34" s="208">
        <v>2571</v>
      </c>
      <c r="K34" s="208">
        <v>594</v>
      </c>
      <c r="L34" s="208">
        <v>562</v>
      </c>
      <c r="M34" s="208">
        <v>4386</v>
      </c>
    </row>
    <row r="35" spans="2:13">
      <c r="B35" s="207">
        <v>2021</v>
      </c>
      <c r="C35" s="208">
        <v>16877</v>
      </c>
      <c r="D35" s="208">
        <v>1759</v>
      </c>
      <c r="E35" s="208">
        <v>453</v>
      </c>
      <c r="F35" s="208">
        <v>248</v>
      </c>
      <c r="G35" s="208">
        <v>19337</v>
      </c>
      <c r="H35" s="208"/>
      <c r="I35" s="208">
        <v>2806</v>
      </c>
      <c r="J35" s="208">
        <v>2510</v>
      </c>
      <c r="K35" s="208">
        <v>774</v>
      </c>
      <c r="L35" s="208">
        <v>615</v>
      </c>
      <c r="M35" s="208">
        <v>6705</v>
      </c>
    </row>
    <row r="36" spans="2:13">
      <c r="B36" s="207">
        <v>2022</v>
      </c>
      <c r="C36" s="208">
        <v>16778</v>
      </c>
      <c r="D36" s="208">
        <v>1632</v>
      </c>
      <c r="E36" s="208">
        <v>832</v>
      </c>
      <c r="F36" s="208">
        <v>54</v>
      </c>
      <c r="G36" s="208">
        <v>19296</v>
      </c>
      <c r="H36" s="208"/>
      <c r="I36" s="208">
        <v>1988</v>
      </c>
      <c r="J36" s="208">
        <v>2391</v>
      </c>
      <c r="K36" s="208">
        <v>846</v>
      </c>
      <c r="L36" s="208">
        <v>873</v>
      </c>
      <c r="M36" s="208">
        <v>6097</v>
      </c>
    </row>
    <row r="37" spans="2:13">
      <c r="B37" s="207">
        <v>2023</v>
      </c>
      <c r="C37" s="208">
        <v>25850</v>
      </c>
      <c r="D37" s="208">
        <v>6474</v>
      </c>
      <c r="E37" s="208">
        <v>3220</v>
      </c>
      <c r="F37" s="208">
        <v>506</v>
      </c>
      <c r="G37" s="208">
        <v>36049</v>
      </c>
      <c r="H37" s="208"/>
      <c r="I37" s="208">
        <v>9815</v>
      </c>
      <c r="J37" s="208">
        <v>4212</v>
      </c>
      <c r="K37" s="208">
        <v>2180</v>
      </c>
      <c r="L37" s="208">
        <v>700</v>
      </c>
      <c r="M37" s="208">
        <v>16908</v>
      </c>
    </row>
    <row r="38" spans="2:13">
      <c r="B38" s="206">
        <v>2024</v>
      </c>
      <c r="C38" s="209">
        <v>12519</v>
      </c>
      <c r="D38" s="209">
        <v>7598</v>
      </c>
      <c r="E38" s="209">
        <v>731</v>
      </c>
      <c r="F38" s="209">
        <v>137</v>
      </c>
      <c r="G38" s="209">
        <v>20985</v>
      </c>
      <c r="H38" s="209"/>
      <c r="I38" s="209">
        <v>1571</v>
      </c>
      <c r="J38" s="209">
        <v>12095</v>
      </c>
      <c r="K38" s="209">
        <v>1280</v>
      </c>
      <c r="L38" s="209">
        <v>514</v>
      </c>
      <c r="M38" s="209">
        <v>15460</v>
      </c>
    </row>
    <row r="39" spans="2:13">
      <c r="B39" s="207"/>
      <c r="C39" s="210"/>
      <c r="D39" s="210"/>
      <c r="E39" s="210"/>
      <c r="F39" s="210"/>
      <c r="G39" s="210"/>
      <c r="H39" s="210"/>
      <c r="I39" s="210"/>
      <c r="J39" s="210"/>
      <c r="K39" s="210"/>
      <c r="L39" s="210"/>
      <c r="M39" s="210"/>
    </row>
    <row r="40" spans="2:13">
      <c r="B40" s="466" t="s">
        <v>213</v>
      </c>
      <c r="C40" s="466" t="s">
        <v>214</v>
      </c>
      <c r="D40" s="466"/>
      <c r="E40" s="466"/>
      <c r="F40" s="466"/>
      <c r="G40" s="466"/>
      <c r="H40" s="211"/>
      <c r="I40" s="466" t="s">
        <v>215</v>
      </c>
      <c r="J40" s="466"/>
      <c r="K40" s="466"/>
      <c r="L40" s="466"/>
      <c r="M40" s="466"/>
    </row>
    <row r="41" spans="2:13">
      <c r="B41" s="466"/>
      <c r="C41" s="204" t="s">
        <v>216</v>
      </c>
      <c r="D41" s="204" t="s">
        <v>217</v>
      </c>
      <c r="E41" s="204" t="s">
        <v>218</v>
      </c>
      <c r="F41" s="204" t="s">
        <v>219</v>
      </c>
      <c r="G41" s="204" t="s">
        <v>222</v>
      </c>
      <c r="H41" s="206"/>
      <c r="I41" s="204" t="s">
        <v>216</v>
      </c>
      <c r="J41" s="204" t="s">
        <v>217</v>
      </c>
      <c r="K41" s="204" t="s">
        <v>218</v>
      </c>
      <c r="L41" s="204" t="s">
        <v>219</v>
      </c>
      <c r="M41" s="204" t="s">
        <v>222</v>
      </c>
    </row>
    <row r="42" spans="2:13">
      <c r="B42" s="207">
        <v>1993</v>
      </c>
      <c r="C42" s="208">
        <v>0</v>
      </c>
      <c r="D42" s="208">
        <v>178346</v>
      </c>
      <c r="E42" s="208">
        <v>12157</v>
      </c>
      <c r="F42" s="208">
        <v>3811</v>
      </c>
      <c r="G42" s="208">
        <v>194314</v>
      </c>
      <c r="H42" s="208"/>
      <c r="I42" s="208">
        <v>0</v>
      </c>
      <c r="J42" s="208">
        <v>0</v>
      </c>
      <c r="K42" s="208">
        <v>1523</v>
      </c>
      <c r="L42" s="208">
        <v>965</v>
      </c>
      <c r="M42" s="208">
        <v>2488</v>
      </c>
    </row>
    <row r="43" spans="2:13">
      <c r="B43" s="207">
        <v>1994</v>
      </c>
      <c r="C43" s="208">
        <v>0</v>
      </c>
      <c r="D43" s="208">
        <v>60705</v>
      </c>
      <c r="E43" s="208">
        <v>15612</v>
      </c>
      <c r="F43" s="208">
        <v>2117</v>
      </c>
      <c r="G43" s="208">
        <v>78434</v>
      </c>
      <c r="H43" s="208"/>
      <c r="I43" s="208">
        <v>0</v>
      </c>
      <c r="J43" s="208">
        <v>0</v>
      </c>
      <c r="K43" s="208">
        <v>909</v>
      </c>
      <c r="L43" s="208">
        <v>321</v>
      </c>
      <c r="M43" s="208">
        <v>1230</v>
      </c>
    </row>
    <row r="44" spans="2:13">
      <c r="B44" s="207">
        <v>1995</v>
      </c>
      <c r="C44" s="208">
        <v>0</v>
      </c>
      <c r="D44" s="208">
        <v>50488</v>
      </c>
      <c r="E44" s="208">
        <v>9879</v>
      </c>
      <c r="F44" s="208">
        <v>2735</v>
      </c>
      <c r="G44" s="208">
        <v>63103</v>
      </c>
      <c r="H44" s="208"/>
      <c r="I44" s="208">
        <v>0</v>
      </c>
      <c r="J44" s="208">
        <v>0</v>
      </c>
      <c r="K44" s="208">
        <v>707</v>
      </c>
      <c r="L44" s="208">
        <v>925</v>
      </c>
      <c r="M44" s="208">
        <v>1633</v>
      </c>
    </row>
    <row r="45" spans="2:13">
      <c r="B45" s="207">
        <v>1996</v>
      </c>
      <c r="C45" s="208">
        <v>0</v>
      </c>
      <c r="D45" s="208">
        <v>10950</v>
      </c>
      <c r="E45" s="208">
        <v>3639</v>
      </c>
      <c r="F45" s="208">
        <v>914</v>
      </c>
      <c r="G45" s="208">
        <v>15503</v>
      </c>
      <c r="H45" s="208"/>
      <c r="I45" s="208">
        <v>0</v>
      </c>
      <c r="J45" s="208">
        <v>0</v>
      </c>
      <c r="K45" s="208">
        <v>3670</v>
      </c>
      <c r="L45" s="208">
        <v>1264</v>
      </c>
      <c r="M45" s="208">
        <v>4934</v>
      </c>
    </row>
    <row r="46" spans="2:13">
      <c r="B46" s="207">
        <v>1997</v>
      </c>
      <c r="C46" s="208">
        <v>0</v>
      </c>
      <c r="D46" s="208">
        <v>14088</v>
      </c>
      <c r="E46" s="208">
        <v>5352</v>
      </c>
      <c r="F46" s="208">
        <v>1852</v>
      </c>
      <c r="G46" s="208">
        <v>21292</v>
      </c>
      <c r="H46" s="208"/>
      <c r="I46" s="208">
        <v>0</v>
      </c>
      <c r="J46" s="208">
        <v>0</v>
      </c>
      <c r="K46" s="208">
        <v>264</v>
      </c>
      <c r="L46" s="208">
        <v>1414</v>
      </c>
      <c r="M46" s="208">
        <v>1678</v>
      </c>
    </row>
    <row r="47" spans="2:13">
      <c r="B47" s="207">
        <v>1998</v>
      </c>
      <c r="C47" s="208">
        <v>0</v>
      </c>
      <c r="D47" s="208">
        <v>61029</v>
      </c>
      <c r="E47" s="208">
        <v>4524</v>
      </c>
      <c r="F47" s="208">
        <v>2776</v>
      </c>
      <c r="G47" s="208">
        <v>68330</v>
      </c>
      <c r="H47" s="208"/>
      <c r="I47" s="208">
        <v>0</v>
      </c>
      <c r="J47" s="208">
        <v>0</v>
      </c>
      <c r="K47" s="208">
        <v>271</v>
      </c>
      <c r="L47" s="208">
        <v>204</v>
      </c>
      <c r="M47" s="208">
        <v>475</v>
      </c>
    </row>
    <row r="48" spans="2:13">
      <c r="B48" s="207">
        <v>1999</v>
      </c>
      <c r="C48" s="208">
        <v>0</v>
      </c>
      <c r="D48" s="208">
        <v>27559</v>
      </c>
      <c r="E48" s="208">
        <v>4325</v>
      </c>
      <c r="F48" s="208">
        <v>1472</v>
      </c>
      <c r="G48" s="208">
        <v>33356</v>
      </c>
      <c r="H48" s="208"/>
      <c r="I48" s="208">
        <v>0</v>
      </c>
      <c r="J48" s="208">
        <v>0</v>
      </c>
      <c r="K48" s="208">
        <v>587</v>
      </c>
      <c r="L48" s="208">
        <v>440</v>
      </c>
      <c r="M48" s="208">
        <v>1027</v>
      </c>
    </row>
    <row r="49" spans="2:13">
      <c r="B49" s="207">
        <v>2000</v>
      </c>
      <c r="C49" s="208">
        <v>0</v>
      </c>
      <c r="D49" s="208">
        <v>278696</v>
      </c>
      <c r="E49" s="208">
        <v>4859</v>
      </c>
      <c r="F49" s="208">
        <v>2077</v>
      </c>
      <c r="G49" s="208">
        <v>285632</v>
      </c>
      <c r="H49" s="208"/>
      <c r="I49" s="208">
        <v>0</v>
      </c>
      <c r="J49" s="208">
        <v>0</v>
      </c>
      <c r="K49" s="208">
        <v>1125</v>
      </c>
      <c r="L49" s="208">
        <v>181</v>
      </c>
      <c r="M49" s="208">
        <v>1306</v>
      </c>
    </row>
    <row r="50" spans="2:13">
      <c r="B50" s="207">
        <v>2001</v>
      </c>
      <c r="C50" s="208">
        <v>0</v>
      </c>
      <c r="D50" s="208">
        <v>89760</v>
      </c>
      <c r="E50" s="208">
        <v>26930</v>
      </c>
      <c r="F50" s="208">
        <v>2044</v>
      </c>
      <c r="G50" s="208">
        <v>118734</v>
      </c>
      <c r="H50" s="208"/>
      <c r="I50" s="208">
        <v>0</v>
      </c>
      <c r="J50" s="208">
        <v>0</v>
      </c>
      <c r="K50" s="208">
        <v>1072</v>
      </c>
      <c r="L50" s="208">
        <v>170</v>
      </c>
      <c r="M50" s="208">
        <v>1242</v>
      </c>
    </row>
    <row r="51" spans="2:13">
      <c r="B51" s="207">
        <v>2002</v>
      </c>
      <c r="C51" s="208">
        <v>0</v>
      </c>
      <c r="D51" s="208">
        <v>398405</v>
      </c>
      <c r="E51" s="208">
        <v>8325</v>
      </c>
      <c r="F51" s="208">
        <v>1059</v>
      </c>
      <c r="G51" s="208">
        <v>407788</v>
      </c>
      <c r="H51" s="208"/>
      <c r="I51" s="208">
        <v>0</v>
      </c>
      <c r="J51" s="208">
        <v>0</v>
      </c>
      <c r="K51" s="208">
        <v>42</v>
      </c>
      <c r="L51" s="208">
        <v>3</v>
      </c>
      <c r="M51" s="208">
        <v>46</v>
      </c>
    </row>
    <row r="52" spans="2:13">
      <c r="B52" s="207">
        <v>2003</v>
      </c>
      <c r="C52" s="208">
        <v>0</v>
      </c>
      <c r="D52" s="208">
        <v>60835</v>
      </c>
      <c r="E52" s="208">
        <v>35479</v>
      </c>
      <c r="F52" s="208">
        <v>6936</v>
      </c>
      <c r="G52" s="208">
        <v>103250</v>
      </c>
      <c r="H52" s="208"/>
      <c r="I52" s="208">
        <v>0</v>
      </c>
      <c r="J52" s="208">
        <v>0</v>
      </c>
      <c r="K52" s="208">
        <v>11363</v>
      </c>
      <c r="L52" s="208">
        <v>233</v>
      </c>
      <c r="M52" s="208">
        <v>11596</v>
      </c>
    </row>
    <row r="53" spans="2:13">
      <c r="B53" s="207">
        <v>2004</v>
      </c>
      <c r="C53" s="208">
        <v>0</v>
      </c>
      <c r="D53" s="208">
        <v>16148</v>
      </c>
      <c r="E53" s="208">
        <v>9271</v>
      </c>
      <c r="F53" s="208">
        <v>14980</v>
      </c>
      <c r="G53" s="208">
        <v>40399</v>
      </c>
      <c r="H53" s="208"/>
      <c r="I53" s="208">
        <v>0</v>
      </c>
      <c r="J53" s="208">
        <v>0</v>
      </c>
      <c r="K53" s="208">
        <v>671</v>
      </c>
      <c r="L53" s="208">
        <v>1124</v>
      </c>
      <c r="M53" s="208">
        <v>1794</v>
      </c>
    </row>
    <row r="54" spans="2:13">
      <c r="B54" s="207">
        <v>2005</v>
      </c>
      <c r="C54" s="208">
        <v>14</v>
      </c>
      <c r="D54" s="208">
        <v>28908</v>
      </c>
      <c r="E54" s="208">
        <v>1972</v>
      </c>
      <c r="F54" s="208">
        <v>3203</v>
      </c>
      <c r="G54" s="208">
        <v>34098</v>
      </c>
      <c r="H54" s="208"/>
      <c r="I54" s="208">
        <v>0</v>
      </c>
      <c r="J54" s="208">
        <v>0</v>
      </c>
      <c r="K54" s="208">
        <v>714</v>
      </c>
      <c r="L54" s="208">
        <v>1451</v>
      </c>
      <c r="M54" s="208">
        <v>2165</v>
      </c>
    </row>
    <row r="55" spans="2:13">
      <c r="B55" s="207">
        <v>2006</v>
      </c>
      <c r="C55" s="208">
        <v>0</v>
      </c>
      <c r="D55" s="208">
        <v>91834</v>
      </c>
      <c r="E55" s="208">
        <v>3592</v>
      </c>
      <c r="F55" s="208">
        <v>3608</v>
      </c>
      <c r="G55" s="208">
        <v>99033</v>
      </c>
      <c r="H55" s="208"/>
      <c r="I55" s="208">
        <v>0</v>
      </c>
      <c r="J55" s="208">
        <v>0</v>
      </c>
      <c r="K55" s="208">
        <v>0</v>
      </c>
      <c r="L55" s="208">
        <v>0</v>
      </c>
      <c r="M55" s="208">
        <v>0</v>
      </c>
    </row>
    <row r="56" spans="2:13">
      <c r="B56" s="207">
        <v>2007</v>
      </c>
      <c r="C56" s="208">
        <v>0</v>
      </c>
      <c r="D56" s="208">
        <v>181747</v>
      </c>
      <c r="E56" s="208">
        <v>14640</v>
      </c>
      <c r="F56" s="208">
        <v>3727</v>
      </c>
      <c r="G56" s="208">
        <v>200114</v>
      </c>
      <c r="H56" s="208"/>
      <c r="I56" s="208">
        <v>0</v>
      </c>
      <c r="J56" s="208">
        <v>0</v>
      </c>
      <c r="K56" s="208">
        <v>0</v>
      </c>
      <c r="L56" s="208">
        <v>0</v>
      </c>
      <c r="M56" s="208">
        <v>0</v>
      </c>
    </row>
    <row r="57" spans="2:13">
      <c r="B57" s="207">
        <v>2008</v>
      </c>
      <c r="C57" s="208">
        <v>0</v>
      </c>
      <c r="D57" s="208">
        <v>101501</v>
      </c>
      <c r="E57" s="208">
        <v>12116</v>
      </c>
      <c r="F57" s="208">
        <v>5264</v>
      </c>
      <c r="G57" s="208">
        <v>118881</v>
      </c>
      <c r="H57" s="208"/>
      <c r="I57" s="208">
        <v>0</v>
      </c>
      <c r="J57" s="208">
        <v>0</v>
      </c>
      <c r="K57" s="208">
        <v>0</v>
      </c>
      <c r="L57" s="208">
        <v>0</v>
      </c>
      <c r="M57" s="208">
        <v>0</v>
      </c>
    </row>
    <row r="58" spans="2:13">
      <c r="B58" s="207">
        <v>2009</v>
      </c>
      <c r="C58" s="208">
        <v>0</v>
      </c>
      <c r="D58" s="208">
        <v>172981</v>
      </c>
      <c r="E58" s="208">
        <v>16987</v>
      </c>
      <c r="F58" s="208">
        <v>4911</v>
      </c>
      <c r="G58" s="208">
        <v>194879</v>
      </c>
      <c r="H58" s="208"/>
      <c r="I58" s="208">
        <v>0</v>
      </c>
      <c r="J58" s="208">
        <v>0</v>
      </c>
      <c r="K58" s="208">
        <v>0</v>
      </c>
      <c r="L58" s="208">
        <v>0</v>
      </c>
      <c r="M58" s="208">
        <v>0</v>
      </c>
    </row>
    <row r="59" spans="2:13">
      <c r="B59" s="207">
        <v>2010</v>
      </c>
      <c r="C59" s="208">
        <v>0</v>
      </c>
      <c r="D59" s="208">
        <v>35779</v>
      </c>
      <c r="E59" s="208">
        <v>29048</v>
      </c>
      <c r="F59" s="208">
        <v>10095</v>
      </c>
      <c r="G59" s="208">
        <v>74921</v>
      </c>
      <c r="H59" s="208"/>
      <c r="I59" s="208">
        <v>0</v>
      </c>
      <c r="J59" s="208">
        <v>0</v>
      </c>
      <c r="K59" s="208">
        <v>0</v>
      </c>
      <c r="L59" s="208">
        <v>0</v>
      </c>
      <c r="M59" s="208">
        <v>0</v>
      </c>
    </row>
    <row r="60" spans="2:13">
      <c r="B60" s="207">
        <v>2011</v>
      </c>
      <c r="C60" s="208">
        <v>0</v>
      </c>
      <c r="D60" s="208">
        <v>28049</v>
      </c>
      <c r="E60" s="208">
        <v>9511</v>
      </c>
      <c r="F60" s="208">
        <v>10000</v>
      </c>
      <c r="G60" s="208">
        <v>47560</v>
      </c>
      <c r="H60" s="208"/>
      <c r="I60" s="208">
        <v>0</v>
      </c>
      <c r="J60" s="208">
        <v>0</v>
      </c>
      <c r="K60" s="208">
        <v>0</v>
      </c>
      <c r="L60" s="208">
        <v>0</v>
      </c>
      <c r="M60" s="208">
        <v>0</v>
      </c>
    </row>
    <row r="61" spans="2:13">
      <c r="B61" s="207">
        <v>2012</v>
      </c>
      <c r="C61" s="208">
        <v>0</v>
      </c>
      <c r="D61" s="208">
        <v>29763</v>
      </c>
      <c r="E61" s="208">
        <v>8129</v>
      </c>
      <c r="F61" s="208">
        <v>6517</v>
      </c>
      <c r="G61" s="208">
        <v>44409</v>
      </c>
      <c r="H61" s="208"/>
      <c r="I61" s="208">
        <v>0</v>
      </c>
      <c r="J61" s="208">
        <v>0</v>
      </c>
      <c r="K61" s="208">
        <v>0</v>
      </c>
      <c r="L61" s="208">
        <v>0</v>
      </c>
      <c r="M61" s="208">
        <v>0</v>
      </c>
    </row>
    <row r="62" spans="2:13">
      <c r="B62" s="207">
        <v>2013</v>
      </c>
      <c r="C62" s="208">
        <v>0</v>
      </c>
      <c r="D62" s="208">
        <v>22375</v>
      </c>
      <c r="E62" s="208">
        <v>5346</v>
      </c>
      <c r="F62" s="208">
        <v>4063</v>
      </c>
      <c r="G62" s="208">
        <v>31783</v>
      </c>
      <c r="H62" s="208"/>
      <c r="I62" s="208">
        <v>0</v>
      </c>
      <c r="J62" s="208">
        <v>0</v>
      </c>
      <c r="K62" s="208">
        <v>0</v>
      </c>
      <c r="L62" s="208">
        <v>0</v>
      </c>
      <c r="M62" s="208">
        <v>0</v>
      </c>
    </row>
    <row r="63" spans="2:13">
      <c r="B63" s="207">
        <v>2014</v>
      </c>
      <c r="C63" s="208">
        <v>0</v>
      </c>
      <c r="D63" s="208">
        <v>71805</v>
      </c>
      <c r="E63" s="208">
        <v>10168</v>
      </c>
      <c r="F63" s="208">
        <v>4580</v>
      </c>
      <c r="G63" s="208">
        <v>86554</v>
      </c>
      <c r="H63" s="208"/>
      <c r="I63" s="208">
        <v>0</v>
      </c>
      <c r="J63" s="208">
        <v>0</v>
      </c>
      <c r="K63" s="208">
        <v>0</v>
      </c>
      <c r="L63" s="208">
        <v>0</v>
      </c>
      <c r="M63" s="208">
        <v>0</v>
      </c>
    </row>
    <row r="64" spans="2:13">
      <c r="B64" s="207">
        <v>2015</v>
      </c>
      <c r="C64" s="208">
        <v>0</v>
      </c>
      <c r="D64" s="208">
        <v>86670</v>
      </c>
      <c r="E64" s="208">
        <v>22273</v>
      </c>
      <c r="F64" s="208">
        <v>8055</v>
      </c>
      <c r="G64" s="208">
        <v>116999</v>
      </c>
      <c r="H64" s="208"/>
      <c r="I64" s="208">
        <v>0</v>
      </c>
      <c r="J64" s="208">
        <v>0</v>
      </c>
      <c r="K64" s="208">
        <v>0</v>
      </c>
      <c r="L64" s="208">
        <v>0</v>
      </c>
      <c r="M64" s="208">
        <v>0</v>
      </c>
    </row>
    <row r="65" spans="2:13">
      <c r="B65" s="207">
        <v>2016</v>
      </c>
      <c r="C65" s="208">
        <v>0</v>
      </c>
      <c r="D65" s="208">
        <v>30047</v>
      </c>
      <c r="E65" s="208">
        <v>11965</v>
      </c>
      <c r="F65" s="208">
        <v>9949</v>
      </c>
      <c r="G65" s="208">
        <v>51961</v>
      </c>
      <c r="H65" s="208"/>
      <c r="I65" s="208">
        <v>0</v>
      </c>
      <c r="J65" s="208">
        <v>0</v>
      </c>
      <c r="K65" s="208">
        <v>0</v>
      </c>
      <c r="L65" s="208">
        <v>0</v>
      </c>
      <c r="M65" s="208">
        <v>0</v>
      </c>
    </row>
    <row r="66" spans="2:13">
      <c r="B66" s="207">
        <v>2017</v>
      </c>
      <c r="C66" s="208">
        <v>0</v>
      </c>
      <c r="D66" s="208">
        <v>37383</v>
      </c>
      <c r="E66" s="208">
        <v>9105</v>
      </c>
      <c r="F66" s="208">
        <v>3069</v>
      </c>
      <c r="G66" s="208">
        <v>49557</v>
      </c>
      <c r="H66" s="208"/>
      <c r="I66" s="208">
        <v>0</v>
      </c>
      <c r="J66" s="208">
        <v>0</v>
      </c>
      <c r="K66" s="208">
        <v>0</v>
      </c>
      <c r="L66" s="208">
        <v>0</v>
      </c>
      <c r="M66" s="208">
        <v>0</v>
      </c>
    </row>
    <row r="67" spans="2:13">
      <c r="B67" s="207">
        <v>2018</v>
      </c>
      <c r="C67" s="208">
        <v>0</v>
      </c>
      <c r="D67" s="208">
        <v>11829</v>
      </c>
      <c r="E67" s="208">
        <v>8523</v>
      </c>
      <c r="F67" s="208">
        <v>3099</v>
      </c>
      <c r="G67" s="208">
        <v>23452</v>
      </c>
      <c r="H67" s="208"/>
      <c r="I67" s="208">
        <v>0</v>
      </c>
      <c r="J67" s="208">
        <v>0</v>
      </c>
      <c r="K67" s="208">
        <v>0</v>
      </c>
      <c r="L67" s="208">
        <v>0</v>
      </c>
      <c r="M67" s="208">
        <v>0</v>
      </c>
    </row>
    <row r="68" spans="2:13">
      <c r="B68" s="207">
        <v>2019</v>
      </c>
      <c r="C68" s="208">
        <v>0</v>
      </c>
      <c r="D68" s="208">
        <v>21444</v>
      </c>
      <c r="E68" s="208">
        <v>2897</v>
      </c>
      <c r="F68" s="208">
        <v>7100</v>
      </c>
      <c r="G68" s="208">
        <v>31441</v>
      </c>
      <c r="H68" s="208"/>
      <c r="I68" s="208">
        <v>0</v>
      </c>
      <c r="J68" s="208">
        <v>0</v>
      </c>
      <c r="K68" s="208">
        <v>0</v>
      </c>
      <c r="L68" s="208">
        <v>0</v>
      </c>
      <c r="M68" s="208">
        <v>0</v>
      </c>
    </row>
    <row r="69" spans="2:13">
      <c r="B69" s="207">
        <v>2020</v>
      </c>
      <c r="C69" s="208">
        <v>0</v>
      </c>
      <c r="D69" s="208">
        <v>23634</v>
      </c>
      <c r="E69" s="208">
        <v>4067</v>
      </c>
      <c r="F69" s="208">
        <v>4783</v>
      </c>
      <c r="G69" s="208">
        <v>32484</v>
      </c>
      <c r="H69" s="208"/>
      <c r="I69" s="208">
        <v>0</v>
      </c>
      <c r="J69" s="208">
        <v>0</v>
      </c>
      <c r="K69" s="208">
        <v>0</v>
      </c>
      <c r="L69" s="208">
        <v>0</v>
      </c>
      <c r="M69" s="208">
        <v>0</v>
      </c>
    </row>
    <row r="70" spans="2:13">
      <c r="B70" s="207">
        <v>2021</v>
      </c>
      <c r="C70" s="208">
        <v>0</v>
      </c>
      <c r="D70" s="208">
        <v>10638</v>
      </c>
      <c r="E70" s="208">
        <v>5218</v>
      </c>
      <c r="F70" s="208">
        <v>3552</v>
      </c>
      <c r="G70" s="208">
        <v>19408</v>
      </c>
      <c r="H70" s="208"/>
      <c r="I70" s="208">
        <v>0</v>
      </c>
      <c r="J70" s="208">
        <v>0</v>
      </c>
      <c r="K70" s="208">
        <v>0</v>
      </c>
      <c r="L70" s="208">
        <v>0</v>
      </c>
      <c r="M70" s="208">
        <v>0</v>
      </c>
    </row>
    <row r="71" spans="2:13">
      <c r="B71" s="207">
        <v>2022</v>
      </c>
      <c r="C71" s="208">
        <v>0</v>
      </c>
      <c r="D71" s="208">
        <v>24456</v>
      </c>
      <c r="E71" s="208">
        <v>2594</v>
      </c>
      <c r="F71" s="208">
        <v>4427</v>
      </c>
      <c r="G71" s="208">
        <v>31478</v>
      </c>
      <c r="H71" s="208"/>
      <c r="I71" s="208">
        <v>0</v>
      </c>
      <c r="J71" s="208">
        <v>0</v>
      </c>
      <c r="K71" s="208">
        <v>0</v>
      </c>
      <c r="L71" s="208">
        <v>0</v>
      </c>
      <c r="M71" s="208">
        <v>0</v>
      </c>
    </row>
    <row r="72" spans="2:13">
      <c r="B72" s="207">
        <v>2023</v>
      </c>
      <c r="C72" s="208">
        <v>0</v>
      </c>
      <c r="D72" s="208">
        <v>51245</v>
      </c>
      <c r="E72" s="208">
        <v>4987</v>
      </c>
      <c r="F72" s="208">
        <v>5720</v>
      </c>
      <c r="G72" s="208">
        <v>61952</v>
      </c>
      <c r="H72" s="208"/>
      <c r="I72" s="208">
        <v>0</v>
      </c>
      <c r="J72" s="208">
        <v>0</v>
      </c>
      <c r="K72" s="208">
        <v>0</v>
      </c>
      <c r="L72" s="208">
        <v>0</v>
      </c>
      <c r="M72" s="208">
        <v>0</v>
      </c>
    </row>
    <row r="73" spans="2:13">
      <c r="B73" s="206">
        <v>2024</v>
      </c>
      <c r="C73" s="209">
        <v>0</v>
      </c>
      <c r="D73" s="209">
        <v>81040</v>
      </c>
      <c r="E73" s="209">
        <v>12301</v>
      </c>
      <c r="F73" s="209">
        <v>5088</v>
      </c>
      <c r="G73" s="209">
        <v>98429</v>
      </c>
      <c r="H73" s="209"/>
      <c r="I73" s="209">
        <v>0</v>
      </c>
      <c r="J73" s="209">
        <v>0</v>
      </c>
      <c r="K73" s="209">
        <v>0</v>
      </c>
      <c r="L73" s="209">
        <v>0</v>
      </c>
      <c r="M73" s="209">
        <v>0</v>
      </c>
    </row>
  </sheetData>
  <mergeCells count="6">
    <mergeCell ref="B5:B6"/>
    <mergeCell ref="C5:G5"/>
    <mergeCell ref="I5:M5"/>
    <mergeCell ref="B40:B41"/>
    <mergeCell ref="C40:G40"/>
    <mergeCell ref="I40:M40"/>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AA38-2CC0-4E49-B605-5CE9CF1CC167}">
  <dimension ref="A1:E6"/>
  <sheetViews>
    <sheetView workbookViewId="0"/>
  </sheetViews>
  <sheetFormatPr defaultColWidth="9.33203125" defaultRowHeight="15.75"/>
  <cols>
    <col min="1" max="1" width="9.33203125" style="4"/>
    <col min="2" max="5" width="16.6640625" style="4" customWidth="1"/>
    <col min="6" max="16384" width="9.33203125" style="4"/>
  </cols>
  <sheetData>
    <row r="1" spans="1:5"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5">
      <c r="B3" s="4" t="s">
        <v>72</v>
      </c>
    </row>
    <row r="4" spans="1:5" ht="16.5" thickBot="1"/>
    <row r="5" spans="1:5" ht="41.45" customHeight="1" thickBot="1">
      <c r="B5" s="61" t="s">
        <v>73</v>
      </c>
      <c r="C5" s="61" t="s">
        <v>74</v>
      </c>
      <c r="D5" s="61" t="s">
        <v>75</v>
      </c>
      <c r="E5" s="61" t="s">
        <v>76</v>
      </c>
    </row>
    <row r="6" spans="1:5" ht="41.45" customHeight="1" thickBot="1">
      <c r="B6" s="39" t="s">
        <v>77</v>
      </c>
      <c r="C6" s="39">
        <v>604.1</v>
      </c>
      <c r="D6" s="39">
        <v>603.29999999999995</v>
      </c>
      <c r="E6" s="39">
        <v>616.9</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F5EE0-8BD3-4398-AE25-F81AD8D3EC55}">
  <dimension ref="A1:G20"/>
  <sheetViews>
    <sheetView workbookViewId="0"/>
  </sheetViews>
  <sheetFormatPr defaultColWidth="9.33203125" defaultRowHeight="15.75"/>
  <cols>
    <col min="1" max="16384" width="9.33203125" style="4"/>
  </cols>
  <sheetData>
    <row r="1" spans="1:7"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7">
      <c r="B3" s="4" t="s">
        <v>88</v>
      </c>
    </row>
    <row r="4" spans="1:7" ht="16.5" thickBot="1"/>
    <row r="5" spans="1:7" ht="27" customHeight="1">
      <c r="B5" s="467" t="s">
        <v>78</v>
      </c>
      <c r="C5" s="469" t="s">
        <v>79</v>
      </c>
      <c r="D5" s="469" t="s">
        <v>87</v>
      </c>
      <c r="E5" s="467" t="s">
        <v>89</v>
      </c>
      <c r="F5" s="467"/>
      <c r="G5" s="467"/>
    </row>
    <row r="6" spans="1:7" ht="19.5" thickBot="1">
      <c r="B6" s="468"/>
      <c r="C6" s="470"/>
      <c r="D6" s="470"/>
      <c r="E6" s="62" t="s">
        <v>90</v>
      </c>
      <c r="F6" s="62" t="s">
        <v>91</v>
      </c>
      <c r="G6" s="62" t="s">
        <v>92</v>
      </c>
    </row>
    <row r="7" spans="1:7" ht="21" customHeight="1">
      <c r="B7" s="24" t="s">
        <v>80</v>
      </c>
    </row>
    <row r="8" spans="1:7" ht="21" customHeight="1">
      <c r="B8" s="24">
        <v>1</v>
      </c>
      <c r="C8" s="24">
        <v>-261.45</v>
      </c>
      <c r="D8" s="147">
        <v>0</v>
      </c>
      <c r="E8" s="24" t="s">
        <v>84</v>
      </c>
      <c r="F8" s="24" t="s">
        <v>82</v>
      </c>
      <c r="G8" s="24" t="s">
        <v>83</v>
      </c>
    </row>
    <row r="9" spans="1:7" ht="21" customHeight="1">
      <c r="B9" s="24">
        <v>2</v>
      </c>
      <c r="C9" s="2">
        <v>-259.51</v>
      </c>
      <c r="D9" s="2">
        <v>0.11</v>
      </c>
      <c r="E9" s="2" t="s">
        <v>81</v>
      </c>
      <c r="F9" s="2" t="s">
        <v>82</v>
      </c>
      <c r="G9" s="2" t="s">
        <v>83</v>
      </c>
    </row>
    <row r="10" spans="1:7" ht="21" customHeight="1">
      <c r="B10" s="24">
        <v>3</v>
      </c>
      <c r="C10" s="2">
        <v>-260.95999999999998</v>
      </c>
      <c r="D10" s="2">
        <v>1.03</v>
      </c>
      <c r="E10" s="2" t="s">
        <v>84</v>
      </c>
      <c r="F10" s="2" t="s">
        <v>81</v>
      </c>
      <c r="G10" s="2" t="s">
        <v>83</v>
      </c>
    </row>
    <row r="11" spans="1:7" ht="21" customHeight="1">
      <c r="B11" s="24">
        <v>4</v>
      </c>
      <c r="C11" s="2">
        <v>-259.04000000000002</v>
      </c>
      <c r="D11" s="2">
        <v>1.18</v>
      </c>
      <c r="E11" s="2" t="s">
        <v>81</v>
      </c>
      <c r="F11" s="2" t="s">
        <v>81</v>
      </c>
      <c r="G11" s="2" t="s">
        <v>83</v>
      </c>
    </row>
    <row r="12" spans="1:7" ht="21" customHeight="1">
      <c r="B12" s="24">
        <v>5</v>
      </c>
      <c r="C12" s="2">
        <v>-262.25</v>
      </c>
      <c r="D12" s="2">
        <v>1.6</v>
      </c>
      <c r="E12" s="2" t="s">
        <v>82</v>
      </c>
      <c r="F12" s="2" t="s">
        <v>84</v>
      </c>
      <c r="G12" s="2" t="s">
        <v>83</v>
      </c>
    </row>
    <row r="13" spans="1:7" ht="21" customHeight="1">
      <c r="B13" s="24" t="s">
        <v>85</v>
      </c>
      <c r="C13" s="175"/>
      <c r="D13" s="175"/>
      <c r="E13" s="175"/>
      <c r="F13" s="175"/>
      <c r="G13" s="175"/>
    </row>
    <row r="14" spans="1:7" ht="21" customHeight="1">
      <c r="B14" s="24" t="s">
        <v>93</v>
      </c>
      <c r="C14" s="2">
        <v>-289.56</v>
      </c>
      <c r="D14" s="176">
        <v>0</v>
      </c>
      <c r="E14" s="2" t="s">
        <v>82</v>
      </c>
      <c r="F14" s="2" t="s">
        <v>84</v>
      </c>
      <c r="G14" s="2" t="s">
        <v>86</v>
      </c>
    </row>
    <row r="15" spans="1:7" ht="21" customHeight="1">
      <c r="B15" s="24">
        <v>2</v>
      </c>
      <c r="C15" s="2">
        <v>-288.82</v>
      </c>
      <c r="D15" s="176">
        <v>3.36</v>
      </c>
      <c r="E15" s="2" t="s">
        <v>82</v>
      </c>
      <c r="F15" s="2" t="s">
        <v>84</v>
      </c>
      <c r="G15" s="2" t="s">
        <v>82</v>
      </c>
    </row>
    <row r="16" spans="1:7" ht="21" customHeight="1">
      <c r="B16" s="24">
        <v>3</v>
      </c>
      <c r="C16" s="2">
        <v>-289.44</v>
      </c>
      <c r="D16" s="176">
        <v>4.59</v>
      </c>
      <c r="E16" s="2" t="s">
        <v>81</v>
      </c>
      <c r="F16" s="2" t="s">
        <v>84</v>
      </c>
      <c r="G16" s="2" t="s">
        <v>86</v>
      </c>
    </row>
    <row r="17" spans="2:7" ht="21" customHeight="1">
      <c r="B17" s="24">
        <v>4</v>
      </c>
      <c r="C17" s="2">
        <v>-289.56</v>
      </c>
      <c r="D17" s="176">
        <v>4.84</v>
      </c>
      <c r="E17" s="2" t="s">
        <v>82</v>
      </c>
      <c r="F17" s="2" t="s">
        <v>82</v>
      </c>
      <c r="G17" s="2" t="s">
        <v>86</v>
      </c>
    </row>
    <row r="18" spans="2:7" ht="21" customHeight="1" thickBot="1">
      <c r="B18" s="48">
        <v>5</v>
      </c>
      <c r="C18" s="36">
        <v>-294.73</v>
      </c>
      <c r="D18" s="177">
        <v>5.5</v>
      </c>
      <c r="E18" s="36" t="s">
        <v>86</v>
      </c>
      <c r="F18" s="36" t="s">
        <v>84</v>
      </c>
      <c r="G18" s="36" t="s">
        <v>86</v>
      </c>
    </row>
    <row r="19" spans="2:7">
      <c r="B19" s="4" t="s">
        <v>94</v>
      </c>
    </row>
    <row r="20" spans="2:7">
      <c r="B20" s="4" t="s">
        <v>95</v>
      </c>
    </row>
  </sheetData>
  <mergeCells count="4">
    <mergeCell ref="B5:B6"/>
    <mergeCell ref="C5:C6"/>
    <mergeCell ref="E5:G5"/>
    <mergeCell ref="D5:D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66DB5-950B-B14B-AE1A-1EBEA086AE39}">
  <dimension ref="A1:N34"/>
  <sheetViews>
    <sheetView zoomScaleNormal="100" workbookViewId="0"/>
  </sheetViews>
  <sheetFormatPr defaultColWidth="9.33203125" defaultRowHeight="15.75"/>
  <cols>
    <col min="1" max="16384" width="9.33203125" style="4"/>
  </cols>
  <sheetData>
    <row r="1" spans="1:14"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4">
      <c r="B3" s="4" t="s">
        <v>101</v>
      </c>
    </row>
    <row r="4" spans="1:14">
      <c r="G4" s="148"/>
    </row>
    <row r="5" spans="1:14" ht="16.5" thickBot="1">
      <c r="B5" s="4" t="s">
        <v>102</v>
      </c>
    </row>
    <row r="6" spans="1:14" ht="16.5" thickBot="1">
      <c r="B6" s="64" t="s">
        <v>100</v>
      </c>
      <c r="C6" s="65">
        <v>2025</v>
      </c>
      <c r="D6" s="65">
        <v>2026</v>
      </c>
      <c r="E6" s="65">
        <v>2027</v>
      </c>
      <c r="F6" s="65">
        <v>2028</v>
      </c>
      <c r="G6" s="65">
        <v>2029</v>
      </c>
      <c r="H6" s="65">
        <v>2030</v>
      </c>
      <c r="I6" s="65">
        <v>2031</v>
      </c>
      <c r="J6" s="65">
        <v>2032</v>
      </c>
      <c r="K6" s="65">
        <v>2033</v>
      </c>
      <c r="L6" s="65">
        <v>2034</v>
      </c>
      <c r="M6" s="65">
        <v>2035</v>
      </c>
      <c r="N6" s="65">
        <v>2036</v>
      </c>
    </row>
    <row r="7" spans="1:14" ht="16.5" thickBot="1">
      <c r="B7" s="178">
        <v>1</v>
      </c>
      <c r="C7" s="471">
        <v>100</v>
      </c>
      <c r="D7" s="471">
        <v>100</v>
      </c>
      <c r="E7" s="67">
        <v>100</v>
      </c>
      <c r="F7" s="68">
        <v>100</v>
      </c>
      <c r="G7" s="68">
        <v>100</v>
      </c>
      <c r="H7" s="69">
        <v>100</v>
      </c>
      <c r="I7" s="69">
        <v>87</v>
      </c>
      <c r="J7" s="69">
        <v>68</v>
      </c>
      <c r="K7" s="68">
        <v>56</v>
      </c>
      <c r="L7" s="69">
        <v>50</v>
      </c>
      <c r="M7" s="70">
        <v>46</v>
      </c>
      <c r="N7" s="69">
        <v>44</v>
      </c>
    </row>
    <row r="8" spans="1:14" ht="21" customHeight="1" thickBot="1">
      <c r="B8" s="179">
        <v>0.9</v>
      </c>
      <c r="C8" s="472"/>
      <c r="D8" s="472"/>
      <c r="E8" s="71">
        <v>100</v>
      </c>
      <c r="F8" s="71">
        <v>100</v>
      </c>
      <c r="G8" s="72">
        <v>100</v>
      </c>
      <c r="H8" s="73">
        <v>100</v>
      </c>
      <c r="I8" s="73">
        <v>99</v>
      </c>
      <c r="J8" s="74">
        <v>90</v>
      </c>
      <c r="K8" s="75">
        <v>81</v>
      </c>
      <c r="L8" s="75">
        <v>76</v>
      </c>
      <c r="M8" s="74">
        <v>72</v>
      </c>
      <c r="N8" s="74">
        <v>69</v>
      </c>
    </row>
    <row r="9" spans="1:14" ht="21" customHeight="1" thickBot="1">
      <c r="B9" s="179">
        <v>0.8</v>
      </c>
      <c r="C9" s="472"/>
      <c r="D9" s="472"/>
      <c r="E9" s="76">
        <v>100</v>
      </c>
      <c r="F9" s="77">
        <v>100</v>
      </c>
      <c r="G9" s="78">
        <v>100</v>
      </c>
      <c r="H9" s="79">
        <v>100</v>
      </c>
      <c r="I9" s="80">
        <v>100</v>
      </c>
      <c r="J9" s="80">
        <v>99</v>
      </c>
      <c r="K9" s="81">
        <v>96</v>
      </c>
      <c r="L9" s="81">
        <v>93</v>
      </c>
      <c r="M9" s="81">
        <v>91</v>
      </c>
      <c r="N9" s="81">
        <v>89</v>
      </c>
    </row>
    <row r="10" spans="1:14" ht="21" customHeight="1" thickBot="1">
      <c r="B10" s="179">
        <v>0.7</v>
      </c>
      <c r="C10" s="472"/>
      <c r="D10" s="472"/>
      <c r="E10" s="83">
        <v>100</v>
      </c>
      <c r="F10" s="84">
        <v>100</v>
      </c>
      <c r="G10" s="85">
        <v>100</v>
      </c>
      <c r="H10" s="86">
        <v>100</v>
      </c>
      <c r="I10" s="87">
        <v>100</v>
      </c>
      <c r="J10" s="88">
        <v>100</v>
      </c>
      <c r="K10" s="88">
        <v>100</v>
      </c>
      <c r="L10" s="88">
        <v>99</v>
      </c>
      <c r="M10" s="88">
        <v>99</v>
      </c>
      <c r="N10" s="88">
        <v>98</v>
      </c>
    </row>
    <row r="11" spans="1:14" ht="21" customHeight="1" thickBot="1">
      <c r="B11" s="179">
        <v>0.6</v>
      </c>
      <c r="C11" s="472"/>
      <c r="D11" s="472"/>
      <c r="E11" s="89">
        <v>100</v>
      </c>
      <c r="F11" s="89">
        <v>100</v>
      </c>
      <c r="G11" s="90">
        <v>100</v>
      </c>
      <c r="H11" s="90">
        <v>100</v>
      </c>
      <c r="I11" s="90">
        <v>100</v>
      </c>
      <c r="J11" s="66">
        <v>100</v>
      </c>
      <c r="K11" s="66">
        <v>100</v>
      </c>
      <c r="L11" s="66">
        <v>100</v>
      </c>
      <c r="M11" s="66">
        <v>100</v>
      </c>
      <c r="N11" s="66">
        <v>100</v>
      </c>
    </row>
    <row r="12" spans="1:14" ht="21" customHeight="1" thickBot="1">
      <c r="B12" s="179">
        <v>0.5</v>
      </c>
      <c r="C12" s="472"/>
      <c r="D12" s="472"/>
      <c r="E12" s="66">
        <v>100</v>
      </c>
      <c r="F12" s="66">
        <v>100</v>
      </c>
      <c r="G12" s="66">
        <v>100</v>
      </c>
      <c r="H12" s="66">
        <v>100</v>
      </c>
      <c r="I12" s="66">
        <v>100</v>
      </c>
      <c r="J12" s="66">
        <v>100</v>
      </c>
      <c r="K12" s="66">
        <v>100</v>
      </c>
      <c r="L12" s="66">
        <v>100</v>
      </c>
      <c r="M12" s="66">
        <v>100</v>
      </c>
      <c r="N12" s="66">
        <v>100</v>
      </c>
    </row>
    <row r="13" spans="1:14" ht="21" customHeight="1" thickBot="1">
      <c r="B13" s="179">
        <v>0.4</v>
      </c>
      <c r="C13" s="472"/>
      <c r="D13" s="472"/>
      <c r="E13" s="66">
        <v>100</v>
      </c>
      <c r="F13" s="66">
        <v>100</v>
      </c>
      <c r="G13" s="66">
        <v>100</v>
      </c>
      <c r="H13" s="66">
        <v>100</v>
      </c>
      <c r="I13" s="66">
        <v>100</v>
      </c>
      <c r="J13" s="66">
        <v>100</v>
      </c>
      <c r="K13" s="66">
        <v>100</v>
      </c>
      <c r="L13" s="66">
        <v>100</v>
      </c>
      <c r="M13" s="66">
        <v>100</v>
      </c>
      <c r="N13" s="66">
        <v>100</v>
      </c>
    </row>
    <row r="14" spans="1:14" ht="21" customHeight="1" thickBot="1">
      <c r="B14" s="179">
        <v>0.3</v>
      </c>
      <c r="C14" s="472"/>
      <c r="D14" s="472"/>
      <c r="E14" s="66">
        <v>100</v>
      </c>
      <c r="F14" s="66">
        <v>100</v>
      </c>
      <c r="G14" s="66">
        <v>100</v>
      </c>
      <c r="H14" s="66">
        <v>100</v>
      </c>
      <c r="I14" s="66">
        <v>100</v>
      </c>
      <c r="J14" s="66">
        <v>100</v>
      </c>
      <c r="K14" s="66">
        <v>100</v>
      </c>
      <c r="L14" s="66">
        <v>100</v>
      </c>
      <c r="M14" s="66">
        <v>100</v>
      </c>
      <c r="N14" s="66">
        <v>100</v>
      </c>
    </row>
    <row r="15" spans="1:14" ht="21" customHeight="1" thickBot="1">
      <c r="B15" s="179">
        <v>0.2</v>
      </c>
      <c r="C15" s="472"/>
      <c r="D15" s="472"/>
      <c r="E15" s="66">
        <v>100</v>
      </c>
      <c r="F15" s="66">
        <v>100</v>
      </c>
      <c r="G15" s="66">
        <v>100</v>
      </c>
      <c r="H15" s="66">
        <v>100</v>
      </c>
      <c r="I15" s="66">
        <v>100</v>
      </c>
      <c r="J15" s="66">
        <v>100</v>
      </c>
      <c r="K15" s="66">
        <v>100</v>
      </c>
      <c r="L15" s="66">
        <v>100</v>
      </c>
      <c r="M15" s="66">
        <v>100</v>
      </c>
      <c r="N15" s="66">
        <v>100</v>
      </c>
    </row>
    <row r="16" spans="1:14" ht="21" customHeight="1" thickBot="1">
      <c r="B16" s="179">
        <v>0.1</v>
      </c>
      <c r="C16" s="472"/>
      <c r="D16" s="472"/>
      <c r="E16" s="66">
        <v>100</v>
      </c>
      <c r="F16" s="66">
        <v>100</v>
      </c>
      <c r="G16" s="66">
        <v>100</v>
      </c>
      <c r="H16" s="66">
        <v>100</v>
      </c>
      <c r="I16" s="66">
        <v>100</v>
      </c>
      <c r="J16" s="66">
        <v>100</v>
      </c>
      <c r="K16" s="66">
        <v>100</v>
      </c>
      <c r="L16" s="66">
        <v>100</v>
      </c>
      <c r="M16" s="66">
        <v>100</v>
      </c>
      <c r="N16" s="66">
        <v>100</v>
      </c>
    </row>
    <row r="17" spans="2:14" ht="21" customHeight="1" thickBot="1">
      <c r="B17" s="179">
        <v>0</v>
      </c>
      <c r="C17" s="472"/>
      <c r="D17" s="472"/>
      <c r="E17" s="66">
        <v>100</v>
      </c>
      <c r="F17" s="66">
        <v>100</v>
      </c>
      <c r="G17" s="66">
        <v>100</v>
      </c>
      <c r="H17" s="66">
        <v>100</v>
      </c>
      <c r="I17" s="66">
        <v>100</v>
      </c>
      <c r="J17" s="66">
        <v>100</v>
      </c>
      <c r="K17" s="66">
        <v>100</v>
      </c>
      <c r="L17" s="66">
        <v>100</v>
      </c>
      <c r="M17" s="66">
        <v>100</v>
      </c>
      <c r="N17" s="66">
        <v>100</v>
      </c>
    </row>
    <row r="18" spans="2:14" ht="21" customHeight="1" thickBot="1">
      <c r="B18" s="180" t="s">
        <v>199</v>
      </c>
      <c r="C18" s="473"/>
      <c r="D18" s="473"/>
      <c r="E18" s="91">
        <v>100</v>
      </c>
      <c r="F18" s="67">
        <v>100</v>
      </c>
      <c r="G18" s="68">
        <v>100</v>
      </c>
      <c r="H18" s="69">
        <v>100</v>
      </c>
      <c r="I18" s="70">
        <v>100</v>
      </c>
      <c r="J18" s="69">
        <v>99</v>
      </c>
      <c r="K18" s="69">
        <v>96</v>
      </c>
      <c r="L18" s="69">
        <v>93</v>
      </c>
      <c r="M18" s="70">
        <v>91</v>
      </c>
      <c r="N18" s="70">
        <v>89</v>
      </c>
    </row>
    <row r="20" spans="2:14" ht="16.5" thickBot="1">
      <c r="B20" s="4" t="s">
        <v>103</v>
      </c>
    </row>
    <row r="21" spans="2:14" ht="16.5" thickBot="1">
      <c r="B21" s="64" t="s">
        <v>100</v>
      </c>
      <c r="C21" s="65">
        <v>2025</v>
      </c>
      <c r="D21" s="65">
        <v>2026</v>
      </c>
      <c r="E21" s="65">
        <v>2027</v>
      </c>
      <c r="F21" s="65">
        <v>2028</v>
      </c>
      <c r="G21" s="65">
        <v>2029</v>
      </c>
      <c r="H21" s="65">
        <v>2030</v>
      </c>
      <c r="I21" s="65">
        <v>2031</v>
      </c>
      <c r="J21" s="65">
        <v>2032</v>
      </c>
      <c r="K21" s="65">
        <v>2033</v>
      </c>
      <c r="L21" s="65">
        <v>2034</v>
      </c>
      <c r="M21" s="65">
        <v>2035</v>
      </c>
      <c r="N21" s="65">
        <v>2036</v>
      </c>
    </row>
    <row r="22" spans="2:14" ht="16.5" thickBot="1">
      <c r="B22" s="178">
        <v>1</v>
      </c>
      <c r="C22" s="471">
        <v>100</v>
      </c>
      <c r="D22" s="471">
        <v>100</v>
      </c>
      <c r="E22" s="92">
        <v>100</v>
      </c>
      <c r="F22" s="93">
        <v>100</v>
      </c>
      <c r="G22" s="80">
        <v>100</v>
      </c>
      <c r="H22" s="82">
        <v>100</v>
      </c>
      <c r="I22" s="94">
        <v>100</v>
      </c>
      <c r="J22" s="95">
        <v>98</v>
      </c>
      <c r="K22" s="95">
        <v>96</v>
      </c>
      <c r="L22" s="83">
        <v>93</v>
      </c>
      <c r="M22" s="83">
        <v>92</v>
      </c>
      <c r="N22" s="95">
        <v>90</v>
      </c>
    </row>
    <row r="23" spans="2:14" ht="21" customHeight="1" thickBot="1">
      <c r="B23" s="179">
        <v>0.9</v>
      </c>
      <c r="C23" s="472"/>
      <c r="D23" s="472"/>
      <c r="E23" s="92">
        <v>100</v>
      </c>
      <c r="F23" s="93">
        <v>100</v>
      </c>
      <c r="G23" s="80">
        <v>100</v>
      </c>
      <c r="H23" s="89">
        <v>100</v>
      </c>
      <c r="I23" s="90">
        <v>100</v>
      </c>
      <c r="J23" s="90">
        <v>100</v>
      </c>
      <c r="K23" s="90">
        <v>100</v>
      </c>
      <c r="L23" s="90">
        <v>100</v>
      </c>
      <c r="M23" s="90">
        <v>99</v>
      </c>
      <c r="N23" s="90">
        <v>99</v>
      </c>
    </row>
    <row r="24" spans="2:14" ht="21" customHeight="1" thickBot="1">
      <c r="B24" s="179">
        <v>0.8</v>
      </c>
      <c r="C24" s="472"/>
      <c r="D24" s="472"/>
      <c r="E24" s="92">
        <v>100</v>
      </c>
      <c r="F24" s="93">
        <v>100</v>
      </c>
      <c r="G24" s="80">
        <v>100</v>
      </c>
      <c r="H24" s="66">
        <v>100</v>
      </c>
      <c r="I24" s="66">
        <v>100</v>
      </c>
      <c r="J24" s="66">
        <v>100</v>
      </c>
      <c r="K24" s="66">
        <v>100</v>
      </c>
      <c r="L24" s="66">
        <v>100</v>
      </c>
      <c r="M24" s="66">
        <v>100</v>
      </c>
      <c r="N24" s="66">
        <v>100</v>
      </c>
    </row>
    <row r="25" spans="2:14" ht="21" customHeight="1" thickBot="1">
      <c r="B25" s="179">
        <v>0.7</v>
      </c>
      <c r="C25" s="472"/>
      <c r="D25" s="472"/>
      <c r="E25" s="92">
        <v>100</v>
      </c>
      <c r="F25" s="93">
        <v>100</v>
      </c>
      <c r="G25" s="80">
        <v>100</v>
      </c>
      <c r="H25" s="66">
        <v>100</v>
      </c>
      <c r="I25" s="66">
        <v>100</v>
      </c>
      <c r="J25" s="66">
        <v>100</v>
      </c>
      <c r="K25" s="66">
        <v>100</v>
      </c>
      <c r="L25" s="66">
        <v>100</v>
      </c>
      <c r="M25" s="66">
        <v>100</v>
      </c>
      <c r="N25" s="66">
        <v>100</v>
      </c>
    </row>
    <row r="26" spans="2:14" ht="21" customHeight="1" thickBot="1">
      <c r="B26" s="179">
        <v>0.6</v>
      </c>
      <c r="C26" s="472"/>
      <c r="D26" s="472"/>
      <c r="E26" s="92">
        <v>100</v>
      </c>
      <c r="F26" s="93">
        <v>100</v>
      </c>
      <c r="G26" s="80">
        <v>100</v>
      </c>
      <c r="H26" s="66">
        <v>100</v>
      </c>
      <c r="I26" s="66">
        <v>100</v>
      </c>
      <c r="J26" s="66">
        <v>100</v>
      </c>
      <c r="K26" s="66">
        <v>100</v>
      </c>
      <c r="L26" s="66">
        <v>100</v>
      </c>
      <c r="M26" s="66">
        <v>100</v>
      </c>
      <c r="N26" s="66">
        <v>100</v>
      </c>
    </row>
    <row r="27" spans="2:14" ht="21" customHeight="1" thickBot="1">
      <c r="B27" s="179">
        <v>0.5</v>
      </c>
      <c r="C27" s="472"/>
      <c r="D27" s="472"/>
      <c r="E27" s="92">
        <v>100</v>
      </c>
      <c r="F27" s="93">
        <v>100</v>
      </c>
      <c r="G27" s="80">
        <v>100</v>
      </c>
      <c r="H27" s="66">
        <v>100</v>
      </c>
      <c r="I27" s="66">
        <v>100</v>
      </c>
      <c r="J27" s="66">
        <v>100</v>
      </c>
      <c r="K27" s="66">
        <v>100</v>
      </c>
      <c r="L27" s="66">
        <v>100</v>
      </c>
      <c r="M27" s="66">
        <v>100</v>
      </c>
      <c r="N27" s="66">
        <v>100</v>
      </c>
    </row>
    <row r="28" spans="2:14" ht="21" customHeight="1" thickBot="1">
      <c r="B28" s="179">
        <v>0.4</v>
      </c>
      <c r="C28" s="472"/>
      <c r="D28" s="472"/>
      <c r="E28" s="92">
        <v>100</v>
      </c>
      <c r="F28" s="93">
        <v>100</v>
      </c>
      <c r="G28" s="80">
        <v>100</v>
      </c>
      <c r="H28" s="66">
        <v>100</v>
      </c>
      <c r="I28" s="66">
        <v>100</v>
      </c>
      <c r="J28" s="66">
        <v>100</v>
      </c>
      <c r="K28" s="66">
        <v>100</v>
      </c>
      <c r="L28" s="66">
        <v>100</v>
      </c>
      <c r="M28" s="66">
        <v>100</v>
      </c>
      <c r="N28" s="66">
        <v>100</v>
      </c>
    </row>
    <row r="29" spans="2:14" ht="21" customHeight="1" thickBot="1">
      <c r="B29" s="179">
        <v>0.3</v>
      </c>
      <c r="C29" s="472"/>
      <c r="D29" s="472"/>
      <c r="E29" s="92">
        <v>100</v>
      </c>
      <c r="F29" s="93">
        <v>100</v>
      </c>
      <c r="G29" s="80">
        <v>100</v>
      </c>
      <c r="H29" s="66">
        <v>100</v>
      </c>
      <c r="I29" s="66">
        <v>100</v>
      </c>
      <c r="J29" s="66">
        <v>100</v>
      </c>
      <c r="K29" s="66">
        <v>100</v>
      </c>
      <c r="L29" s="66">
        <v>100</v>
      </c>
      <c r="M29" s="66">
        <v>100</v>
      </c>
      <c r="N29" s="66">
        <v>100</v>
      </c>
    </row>
    <row r="30" spans="2:14" ht="21" customHeight="1" thickBot="1">
      <c r="B30" s="179">
        <v>0.2</v>
      </c>
      <c r="C30" s="472"/>
      <c r="D30" s="472"/>
      <c r="E30" s="92">
        <v>100</v>
      </c>
      <c r="F30" s="93">
        <v>100</v>
      </c>
      <c r="G30" s="80">
        <v>100</v>
      </c>
      <c r="H30" s="66">
        <v>100</v>
      </c>
      <c r="I30" s="66">
        <v>100</v>
      </c>
      <c r="J30" s="66">
        <v>100</v>
      </c>
      <c r="K30" s="66">
        <v>100</v>
      </c>
      <c r="L30" s="66">
        <v>100</v>
      </c>
      <c r="M30" s="66">
        <v>100</v>
      </c>
      <c r="N30" s="66">
        <v>100</v>
      </c>
    </row>
    <row r="31" spans="2:14" ht="21" customHeight="1" thickBot="1">
      <c r="B31" s="179">
        <v>0.1</v>
      </c>
      <c r="C31" s="472"/>
      <c r="D31" s="472"/>
      <c r="E31" s="92">
        <v>100</v>
      </c>
      <c r="F31" s="93">
        <v>100</v>
      </c>
      <c r="G31" s="80">
        <v>100</v>
      </c>
      <c r="H31" s="66">
        <v>100</v>
      </c>
      <c r="I31" s="66">
        <v>100</v>
      </c>
      <c r="J31" s="66">
        <v>100</v>
      </c>
      <c r="K31" s="66">
        <v>100</v>
      </c>
      <c r="L31" s="66">
        <v>100</v>
      </c>
      <c r="M31" s="66">
        <v>100</v>
      </c>
      <c r="N31" s="66">
        <v>100</v>
      </c>
    </row>
    <row r="32" spans="2:14" ht="21" customHeight="1" thickBot="1">
      <c r="B32" s="179">
        <v>0</v>
      </c>
      <c r="C32" s="472"/>
      <c r="D32" s="472"/>
      <c r="E32" s="92">
        <v>100</v>
      </c>
      <c r="F32" s="93">
        <v>100</v>
      </c>
      <c r="G32" s="80">
        <v>100</v>
      </c>
      <c r="H32" s="66">
        <v>100</v>
      </c>
      <c r="I32" s="66">
        <v>100</v>
      </c>
      <c r="J32" s="66">
        <v>100</v>
      </c>
      <c r="K32" s="66">
        <v>100</v>
      </c>
      <c r="L32" s="66">
        <v>100</v>
      </c>
      <c r="M32" s="66">
        <v>100</v>
      </c>
      <c r="N32" s="66">
        <v>100</v>
      </c>
    </row>
    <row r="33" spans="2:14" ht="21" customHeight="1" thickBot="1">
      <c r="B33" s="180" t="s">
        <v>199</v>
      </c>
      <c r="C33" s="473"/>
      <c r="D33" s="473"/>
      <c r="E33" s="92">
        <v>100</v>
      </c>
      <c r="F33" s="93">
        <v>100</v>
      </c>
      <c r="G33" s="80">
        <v>100</v>
      </c>
      <c r="H33" s="82">
        <v>100</v>
      </c>
      <c r="I33" s="94">
        <v>100</v>
      </c>
      <c r="J33" s="95">
        <v>100</v>
      </c>
      <c r="K33" s="95">
        <v>100</v>
      </c>
      <c r="L33" s="83">
        <v>100</v>
      </c>
      <c r="M33" s="95">
        <v>100</v>
      </c>
      <c r="N33" s="95">
        <v>100</v>
      </c>
    </row>
    <row r="34" spans="2:14">
      <c r="B34" s="151" t="s">
        <v>276</v>
      </c>
    </row>
  </sheetData>
  <mergeCells count="4">
    <mergeCell ref="C7:C18"/>
    <mergeCell ref="D7:D18"/>
    <mergeCell ref="C22:C33"/>
    <mergeCell ref="D22:D33"/>
  </mergeCells>
  <phoneticPr fontId="2"/>
  <conditionalFormatting sqref="C7:N7 E8:N18">
    <cfRule type="colorScale" priority="5">
      <colorScale>
        <cfvo type="min"/>
        <cfvo type="max"/>
        <color theme="0" tint="-4.9989318521683403E-2"/>
        <color rgb="FFFFC000"/>
      </colorScale>
    </cfRule>
  </conditionalFormatting>
  <conditionalFormatting sqref="C22:N33">
    <cfRule type="colorScale" priority="1">
      <colorScale>
        <cfvo type="min"/>
        <cfvo type="max"/>
        <color theme="0" tint="-4.9989318521683403E-2"/>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20A73-3EE6-B041-A12D-8DC14C7273C7}">
  <dimension ref="A1:G39"/>
  <sheetViews>
    <sheetView zoomScaleNormal="100" workbookViewId="0"/>
  </sheetViews>
  <sheetFormatPr defaultColWidth="10.6640625" defaultRowHeight="19.5"/>
  <cols>
    <col min="2" max="6" width="9" customWidth="1"/>
  </cols>
  <sheetData>
    <row r="1" spans="1:7">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7">
      <c r="A3" s="151" t="s">
        <v>201</v>
      </c>
    </row>
    <row r="5" spans="1:7">
      <c r="B5" s="4" t="s">
        <v>191</v>
      </c>
    </row>
    <row r="6" spans="1:7">
      <c r="A6" s="1"/>
      <c r="B6" s="1"/>
      <c r="C6" s="1"/>
      <c r="D6" s="1"/>
      <c r="E6" s="1"/>
      <c r="F6" s="1"/>
      <c r="G6" s="1"/>
    </row>
    <row r="7" spans="1:7" ht="41.25" customHeight="1">
      <c r="A7" s="1"/>
      <c r="B7" s="8" t="s">
        <v>1</v>
      </c>
      <c r="C7" s="8" t="s">
        <v>2</v>
      </c>
      <c r="D7" s="8" t="s">
        <v>3</v>
      </c>
      <c r="E7" s="8" t="s">
        <v>0</v>
      </c>
      <c r="F7" s="8" t="s">
        <v>4</v>
      </c>
      <c r="G7" s="1"/>
    </row>
    <row r="8" spans="1:7" ht="19.350000000000001" customHeight="1">
      <c r="A8" s="1"/>
      <c r="B8" s="2">
        <v>1993</v>
      </c>
      <c r="C8" s="12">
        <v>67</v>
      </c>
      <c r="D8" s="12">
        <v>145</v>
      </c>
      <c r="E8" s="12">
        <v>89.8</v>
      </c>
      <c r="F8" s="12">
        <v>301.89999999999998</v>
      </c>
      <c r="G8" s="1"/>
    </row>
    <row r="9" spans="1:7" ht="19.350000000000001" customHeight="1">
      <c r="A9" s="1"/>
      <c r="B9" s="2">
        <v>1994</v>
      </c>
      <c r="C9" s="12">
        <v>37.700000000000003</v>
      </c>
      <c r="D9" s="12">
        <v>90.9</v>
      </c>
      <c r="E9" s="12">
        <v>28.6</v>
      </c>
      <c r="F9" s="12">
        <v>157.19999999999999</v>
      </c>
      <c r="G9" s="1"/>
    </row>
    <row r="10" spans="1:7" s="4" customFormat="1" ht="19.350000000000001" customHeight="1">
      <c r="B10" s="2">
        <v>1995</v>
      </c>
      <c r="C10" s="12">
        <v>27.5</v>
      </c>
      <c r="D10" s="13">
        <v>67.3</v>
      </c>
      <c r="E10" s="13">
        <v>34.700000000000003</v>
      </c>
      <c r="F10" s="12">
        <v>129.5</v>
      </c>
      <c r="G10" s="1"/>
    </row>
    <row r="11" spans="1:7" s="4" customFormat="1" ht="19.350000000000001" customHeight="1">
      <c r="B11" s="2">
        <v>1996</v>
      </c>
      <c r="C11" s="12">
        <v>8.1</v>
      </c>
      <c r="D11" s="13">
        <v>51.2</v>
      </c>
      <c r="E11" s="13">
        <v>21.9</v>
      </c>
      <c r="F11" s="12">
        <v>81.099999999999994</v>
      </c>
      <c r="G11" s="1"/>
    </row>
    <row r="12" spans="1:7" s="4" customFormat="1" ht="19.350000000000001" customHeight="1">
      <c r="B12" s="2">
        <v>1997</v>
      </c>
      <c r="C12" s="12">
        <v>10.3</v>
      </c>
      <c r="D12" s="13">
        <v>64.900000000000006</v>
      </c>
      <c r="E12" s="13">
        <v>22.9</v>
      </c>
      <c r="F12" s="12">
        <v>98.2</v>
      </c>
      <c r="G12" s="1"/>
    </row>
    <row r="13" spans="1:7" s="4" customFormat="1" ht="19.350000000000001" customHeight="1">
      <c r="B13" s="2">
        <v>1998</v>
      </c>
      <c r="C13" s="12">
        <v>35.299999999999997</v>
      </c>
      <c r="D13" s="13">
        <v>56.1</v>
      </c>
      <c r="E13" s="13">
        <v>41.1</v>
      </c>
      <c r="F13" s="12">
        <v>132.6</v>
      </c>
      <c r="G13" s="1"/>
    </row>
    <row r="14" spans="1:7" s="4" customFormat="1" ht="19.350000000000001" customHeight="1">
      <c r="B14" s="2">
        <v>1999</v>
      </c>
      <c r="C14" s="12">
        <v>19.399999999999999</v>
      </c>
      <c r="D14" s="13">
        <v>133.69999999999999</v>
      </c>
      <c r="E14" s="13">
        <v>31</v>
      </c>
      <c r="F14" s="12">
        <v>184.1</v>
      </c>
      <c r="G14" s="1"/>
    </row>
    <row r="15" spans="1:7" s="4" customFormat="1" ht="19.350000000000001" customHeight="1">
      <c r="B15" s="2">
        <v>2000</v>
      </c>
      <c r="C15" s="12">
        <v>100</v>
      </c>
      <c r="D15" s="13">
        <v>192</v>
      </c>
      <c r="E15" s="13">
        <v>90</v>
      </c>
      <c r="F15" s="12">
        <v>382.1</v>
      </c>
      <c r="G15" s="1"/>
    </row>
    <row r="16" spans="1:7" s="4" customFormat="1" ht="19.350000000000001" customHeight="1">
      <c r="B16" s="2">
        <v>2001</v>
      </c>
      <c r="C16" s="12">
        <v>61.3</v>
      </c>
      <c r="D16" s="13">
        <v>138.5</v>
      </c>
      <c r="E16" s="13">
        <v>51.1</v>
      </c>
      <c r="F16" s="12">
        <v>250.9</v>
      </c>
      <c r="G16" s="1"/>
    </row>
    <row r="17" spans="2:7" s="4" customFormat="1" ht="19.350000000000001" customHeight="1">
      <c r="B17" s="2">
        <v>2002</v>
      </c>
      <c r="C17" s="12">
        <v>111.3</v>
      </c>
      <c r="D17" s="13">
        <v>275.3</v>
      </c>
      <c r="E17" s="13">
        <v>173.6</v>
      </c>
      <c r="F17" s="12">
        <v>560.1</v>
      </c>
      <c r="G17" s="1"/>
    </row>
    <row r="18" spans="2:7" s="4" customFormat="1" ht="19.350000000000001" customHeight="1">
      <c r="B18" s="2">
        <v>2003</v>
      </c>
      <c r="C18" s="13">
        <v>55.3</v>
      </c>
      <c r="D18" s="13">
        <v>111.2</v>
      </c>
      <c r="E18" s="13">
        <v>71.400000000000006</v>
      </c>
      <c r="F18" s="13">
        <v>237.9</v>
      </c>
      <c r="G18" s="1"/>
    </row>
    <row r="19" spans="2:7" s="4" customFormat="1" ht="19.350000000000001" customHeight="1">
      <c r="B19" s="2">
        <v>2004</v>
      </c>
      <c r="C19" s="13">
        <v>20.8</v>
      </c>
      <c r="D19" s="13">
        <v>58.8</v>
      </c>
      <c r="E19" s="13">
        <v>30.9</v>
      </c>
      <c r="F19" s="13">
        <v>110.6</v>
      </c>
      <c r="G19" s="1"/>
    </row>
    <row r="20" spans="2:7" s="4" customFormat="1" ht="19.350000000000001" customHeight="1">
      <c r="B20" s="2">
        <v>2005</v>
      </c>
      <c r="C20" s="13">
        <v>14.5</v>
      </c>
      <c r="D20" s="13">
        <v>39.299999999999997</v>
      </c>
      <c r="E20" s="13">
        <v>24.6</v>
      </c>
      <c r="F20" s="13">
        <v>78.3</v>
      </c>
      <c r="G20" s="1"/>
    </row>
    <row r="21" spans="2:7" s="4" customFormat="1" ht="19.350000000000001" customHeight="1">
      <c r="B21" s="2">
        <v>2006</v>
      </c>
      <c r="C21" s="13">
        <v>38.6</v>
      </c>
      <c r="D21" s="13">
        <v>85.9</v>
      </c>
      <c r="E21" s="13">
        <v>41.1</v>
      </c>
      <c r="F21" s="13">
        <v>165.6</v>
      </c>
      <c r="G21" s="1"/>
    </row>
    <row r="22" spans="2:7" s="4" customFormat="1" ht="19.350000000000001" customHeight="1">
      <c r="B22" s="2">
        <v>2007</v>
      </c>
      <c r="C22" s="13">
        <v>67.8</v>
      </c>
      <c r="D22" s="13">
        <v>136.69999999999999</v>
      </c>
      <c r="E22" s="13">
        <v>73</v>
      </c>
      <c r="F22" s="13">
        <v>277.5</v>
      </c>
      <c r="G22" s="1"/>
    </row>
    <row r="23" spans="2:7" s="4" customFormat="1" ht="19.350000000000001" customHeight="1">
      <c r="B23" s="2">
        <v>2008</v>
      </c>
      <c r="C23" s="13">
        <v>47.6</v>
      </c>
      <c r="D23" s="13">
        <v>91.7</v>
      </c>
      <c r="E23" s="13">
        <v>46</v>
      </c>
      <c r="F23" s="13">
        <v>185.3</v>
      </c>
      <c r="G23" s="1"/>
    </row>
    <row r="24" spans="2:7" s="4" customFormat="1" ht="19.350000000000001" customHeight="1">
      <c r="B24" s="2">
        <v>2009</v>
      </c>
      <c r="C24" s="13">
        <v>60.4</v>
      </c>
      <c r="D24" s="13">
        <v>111.8</v>
      </c>
      <c r="E24" s="13">
        <v>73</v>
      </c>
      <c r="F24" s="13">
        <v>245.2</v>
      </c>
      <c r="G24" s="1"/>
    </row>
    <row r="25" spans="2:7" s="4" customFormat="1" ht="19.350000000000001" customHeight="1">
      <c r="B25" s="2">
        <v>2010</v>
      </c>
      <c r="C25" s="13">
        <v>36.200000000000003</v>
      </c>
      <c r="D25" s="13">
        <v>66.900000000000006</v>
      </c>
      <c r="E25" s="13">
        <v>35.9</v>
      </c>
      <c r="F25" s="13">
        <v>139</v>
      </c>
      <c r="G25" s="1"/>
    </row>
    <row r="26" spans="2:7" s="4" customFormat="1" ht="19.350000000000001" customHeight="1">
      <c r="B26" s="2">
        <v>2011</v>
      </c>
      <c r="C26" s="13">
        <v>15.5</v>
      </c>
      <c r="D26" s="13">
        <v>49.3</v>
      </c>
      <c r="E26" s="13">
        <v>26.6</v>
      </c>
      <c r="F26" s="13">
        <v>91.3</v>
      </c>
      <c r="G26" s="1"/>
    </row>
    <row r="27" spans="2:7" s="4" customFormat="1" ht="19.350000000000001" customHeight="1">
      <c r="B27" s="2">
        <v>2012</v>
      </c>
      <c r="C27" s="13">
        <v>13.2</v>
      </c>
      <c r="D27" s="13">
        <v>43.4</v>
      </c>
      <c r="E27" s="13">
        <v>25</v>
      </c>
      <c r="F27" s="13">
        <v>81.599999999999994</v>
      </c>
      <c r="G27" s="1"/>
    </row>
    <row r="28" spans="2:7" s="4" customFormat="1" ht="19.350000000000001" customHeight="1">
      <c r="B28" s="2">
        <v>2013</v>
      </c>
      <c r="C28" s="13">
        <v>10.5</v>
      </c>
      <c r="D28" s="13">
        <v>37.9</v>
      </c>
      <c r="E28" s="13">
        <v>18.5</v>
      </c>
      <c r="F28" s="13">
        <v>66.900000000000006</v>
      </c>
      <c r="G28" s="1"/>
    </row>
    <row r="29" spans="2:7" s="4" customFormat="1" ht="19.350000000000001" customHeight="1">
      <c r="B29" s="2">
        <v>2014</v>
      </c>
      <c r="C29" s="13">
        <v>14.8</v>
      </c>
      <c r="D29" s="13">
        <v>62.7</v>
      </c>
      <c r="E29" s="13">
        <v>45.7</v>
      </c>
      <c r="F29" s="13">
        <v>123.2</v>
      </c>
      <c r="G29" s="1"/>
    </row>
    <row r="30" spans="2:7" s="4" customFormat="1" ht="19.350000000000001" customHeight="1">
      <c r="B30" s="2">
        <v>2015</v>
      </c>
      <c r="C30" s="13">
        <v>24.7</v>
      </c>
      <c r="D30" s="13">
        <v>87.6</v>
      </c>
      <c r="E30" s="13">
        <v>57.7</v>
      </c>
      <c r="F30" s="13">
        <v>170</v>
      </c>
      <c r="G30" s="1"/>
    </row>
    <row r="31" spans="2:7" s="4" customFormat="1" ht="19.350000000000001" customHeight="1">
      <c r="B31" s="2">
        <v>2016</v>
      </c>
      <c r="C31" s="13">
        <v>17.7</v>
      </c>
      <c r="D31" s="13">
        <v>49.3</v>
      </c>
      <c r="E31" s="13">
        <v>31.6</v>
      </c>
      <c r="F31" s="13">
        <v>98.5</v>
      </c>
      <c r="G31" s="1"/>
    </row>
    <row r="32" spans="2:7" s="4" customFormat="1" ht="19.350000000000001" customHeight="1">
      <c r="B32" s="2">
        <v>2017</v>
      </c>
      <c r="C32" s="13">
        <v>14.6</v>
      </c>
      <c r="D32" s="13">
        <v>57.7</v>
      </c>
      <c r="E32" s="13">
        <v>23</v>
      </c>
      <c r="F32" s="13">
        <v>95.3</v>
      </c>
      <c r="G32" s="1"/>
    </row>
    <row r="33" spans="2:7" s="4" customFormat="1" ht="19.350000000000001" customHeight="1">
      <c r="B33" s="2">
        <v>2018</v>
      </c>
      <c r="C33" s="13">
        <v>9.8000000000000007</v>
      </c>
      <c r="D33" s="13">
        <v>38.1</v>
      </c>
      <c r="E33" s="13">
        <v>15.1</v>
      </c>
      <c r="F33" s="13">
        <v>63</v>
      </c>
      <c r="G33" s="1"/>
    </row>
    <row r="34" spans="2:7" s="4" customFormat="1" ht="19.350000000000001" customHeight="1">
      <c r="B34" s="2">
        <v>2019</v>
      </c>
      <c r="C34" s="13">
        <v>6.9</v>
      </c>
      <c r="D34" s="13">
        <v>40.9</v>
      </c>
      <c r="E34" s="13">
        <v>17.8</v>
      </c>
      <c r="F34" s="13">
        <v>65.599999999999994</v>
      </c>
      <c r="G34" s="1"/>
    </row>
    <row r="35" spans="2:7" s="4" customFormat="1" ht="19.350000000000001" customHeight="1">
      <c r="B35" s="2">
        <v>2020</v>
      </c>
      <c r="C35" s="13">
        <v>7.6</v>
      </c>
      <c r="D35" s="13">
        <v>32.799999999999997</v>
      </c>
      <c r="E35" s="13">
        <v>17.5</v>
      </c>
      <c r="F35" s="13">
        <v>57.9</v>
      </c>
      <c r="G35" s="1"/>
    </row>
    <row r="36" spans="2:7" s="4" customFormat="1" ht="19.350000000000001" customHeight="1">
      <c r="B36" s="2">
        <v>2021</v>
      </c>
      <c r="C36" s="13">
        <v>3.8</v>
      </c>
      <c r="D36" s="13">
        <v>31.9</v>
      </c>
      <c r="E36" s="13">
        <v>14.3</v>
      </c>
      <c r="F36" s="13">
        <v>50</v>
      </c>
      <c r="G36" s="1"/>
    </row>
    <row r="37" spans="2:7" s="4" customFormat="1" ht="19.350000000000001" customHeight="1">
      <c r="B37" s="2">
        <v>2022</v>
      </c>
      <c r="C37" s="13">
        <v>6.8</v>
      </c>
      <c r="D37" s="13">
        <v>39.6</v>
      </c>
      <c r="E37" s="13">
        <v>15.5</v>
      </c>
      <c r="F37" s="13">
        <v>61.8</v>
      </c>
      <c r="G37" s="1"/>
    </row>
    <row r="38" spans="2:7">
      <c r="B38" s="2">
        <v>2023</v>
      </c>
      <c r="C38" s="32">
        <v>9.3000000000000007</v>
      </c>
      <c r="D38" s="32">
        <v>71.900000000000006</v>
      </c>
      <c r="E38" s="32">
        <v>35</v>
      </c>
      <c r="F38" s="32">
        <v>116.1</v>
      </c>
    </row>
    <row r="39" spans="2:7">
      <c r="B39" s="3">
        <v>2024</v>
      </c>
      <c r="C39" s="16">
        <v>11.5</v>
      </c>
      <c r="D39" s="16">
        <v>84.2</v>
      </c>
      <c r="E39" s="16">
        <v>48.1</v>
      </c>
      <c r="F39" s="16">
        <v>143.80000000000001</v>
      </c>
    </row>
  </sheetData>
  <phoneticPr fontId="16"/>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E8F43-C10C-453F-85E5-0EE6861ACDF5}">
  <dimension ref="A1:N34"/>
  <sheetViews>
    <sheetView zoomScaleNormal="100" workbookViewId="0"/>
  </sheetViews>
  <sheetFormatPr defaultColWidth="9.33203125" defaultRowHeight="15.75"/>
  <cols>
    <col min="1" max="16384" width="9.33203125" style="4"/>
  </cols>
  <sheetData>
    <row r="1" spans="1:14"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4">
      <c r="B3" s="4" t="s">
        <v>104</v>
      </c>
      <c r="H3" s="148"/>
    </row>
    <row r="5" spans="1:14" ht="16.5" thickBot="1">
      <c r="B5" s="4" t="s">
        <v>102</v>
      </c>
    </row>
    <row r="6" spans="1:14" ht="16.5" thickBot="1">
      <c r="B6" s="64" t="s">
        <v>100</v>
      </c>
      <c r="C6" s="65">
        <v>2025</v>
      </c>
      <c r="D6" s="65">
        <v>2026</v>
      </c>
      <c r="E6" s="65">
        <v>2027</v>
      </c>
      <c r="F6" s="65">
        <v>2028</v>
      </c>
      <c r="G6" s="65">
        <v>2029</v>
      </c>
      <c r="H6" s="65">
        <v>2030</v>
      </c>
      <c r="I6" s="65">
        <v>2031</v>
      </c>
      <c r="J6" s="65">
        <v>2032</v>
      </c>
      <c r="K6" s="65">
        <v>2033</v>
      </c>
      <c r="L6" s="65">
        <v>2034</v>
      </c>
      <c r="M6" s="65">
        <v>2035</v>
      </c>
      <c r="N6" s="65">
        <v>2036</v>
      </c>
    </row>
    <row r="7" spans="1:14" ht="16.5" thickBot="1">
      <c r="B7" s="178">
        <v>1</v>
      </c>
      <c r="C7" s="471">
        <v>100</v>
      </c>
      <c r="D7" s="471">
        <v>100</v>
      </c>
      <c r="E7" s="66">
        <v>100</v>
      </c>
      <c r="F7" s="66">
        <v>100</v>
      </c>
      <c r="G7" s="66">
        <v>100</v>
      </c>
      <c r="H7" s="66">
        <v>100</v>
      </c>
      <c r="I7" s="66">
        <v>100</v>
      </c>
      <c r="J7" s="66">
        <v>100</v>
      </c>
      <c r="K7" s="66">
        <v>100</v>
      </c>
      <c r="L7" s="66">
        <v>100</v>
      </c>
      <c r="M7" s="66">
        <v>100</v>
      </c>
      <c r="N7" s="66">
        <v>100</v>
      </c>
    </row>
    <row r="8" spans="1:14" ht="21" customHeight="1" thickBot="1">
      <c r="B8" s="179">
        <v>0.9</v>
      </c>
      <c r="C8" s="472"/>
      <c r="D8" s="472"/>
      <c r="E8" s="66">
        <v>100</v>
      </c>
      <c r="F8" s="66">
        <v>100</v>
      </c>
      <c r="G8" s="66">
        <v>100</v>
      </c>
      <c r="H8" s="66">
        <v>100</v>
      </c>
      <c r="I8" s="66">
        <v>100</v>
      </c>
      <c r="J8" s="66">
        <v>100</v>
      </c>
      <c r="K8" s="66">
        <v>100</v>
      </c>
      <c r="L8" s="66">
        <v>100</v>
      </c>
      <c r="M8" s="66">
        <v>100</v>
      </c>
      <c r="N8" s="66">
        <v>100</v>
      </c>
    </row>
    <row r="9" spans="1:14" ht="21" customHeight="1" thickBot="1">
      <c r="B9" s="179">
        <v>0.8</v>
      </c>
      <c r="C9" s="472"/>
      <c r="D9" s="472"/>
      <c r="E9" s="66">
        <v>100</v>
      </c>
      <c r="F9" s="66">
        <v>100</v>
      </c>
      <c r="G9" s="66">
        <v>100</v>
      </c>
      <c r="H9" s="66">
        <v>100</v>
      </c>
      <c r="I9" s="66">
        <v>100</v>
      </c>
      <c r="J9" s="66">
        <v>100</v>
      </c>
      <c r="K9" s="66">
        <v>100</v>
      </c>
      <c r="L9" s="66">
        <v>100</v>
      </c>
      <c r="M9" s="66">
        <v>100</v>
      </c>
      <c r="N9" s="66">
        <v>100</v>
      </c>
    </row>
    <row r="10" spans="1:14" ht="21" customHeight="1" thickBot="1">
      <c r="B10" s="179">
        <v>0.7</v>
      </c>
      <c r="C10" s="472"/>
      <c r="D10" s="472"/>
      <c r="E10" s="66">
        <v>100</v>
      </c>
      <c r="F10" s="66">
        <v>100</v>
      </c>
      <c r="G10" s="66">
        <v>100</v>
      </c>
      <c r="H10" s="66">
        <v>100</v>
      </c>
      <c r="I10" s="66">
        <v>100</v>
      </c>
      <c r="J10" s="66">
        <v>100</v>
      </c>
      <c r="K10" s="66">
        <v>100</v>
      </c>
      <c r="L10" s="66">
        <v>100</v>
      </c>
      <c r="M10" s="66">
        <v>100</v>
      </c>
      <c r="N10" s="66">
        <v>100</v>
      </c>
    </row>
    <row r="11" spans="1:14" ht="21" customHeight="1" thickBot="1">
      <c r="B11" s="179">
        <v>0.6</v>
      </c>
      <c r="C11" s="472"/>
      <c r="D11" s="472"/>
      <c r="E11" s="66">
        <v>100</v>
      </c>
      <c r="F11" s="66">
        <v>100</v>
      </c>
      <c r="G11" s="66">
        <v>100</v>
      </c>
      <c r="H11" s="66">
        <v>100</v>
      </c>
      <c r="I11" s="66">
        <v>100</v>
      </c>
      <c r="J11" s="66">
        <v>100</v>
      </c>
      <c r="K11" s="66">
        <v>100</v>
      </c>
      <c r="L11" s="66">
        <v>100</v>
      </c>
      <c r="M11" s="66">
        <v>100</v>
      </c>
      <c r="N11" s="66">
        <v>100</v>
      </c>
    </row>
    <row r="12" spans="1:14" ht="21" customHeight="1" thickBot="1">
      <c r="B12" s="179">
        <v>0.5</v>
      </c>
      <c r="C12" s="472"/>
      <c r="D12" s="472"/>
      <c r="E12" s="66">
        <v>100</v>
      </c>
      <c r="F12" s="66">
        <v>100</v>
      </c>
      <c r="G12" s="66">
        <v>100</v>
      </c>
      <c r="H12" s="66">
        <v>100</v>
      </c>
      <c r="I12" s="66">
        <v>100</v>
      </c>
      <c r="J12" s="66">
        <v>100</v>
      </c>
      <c r="K12" s="66">
        <v>100</v>
      </c>
      <c r="L12" s="66">
        <v>100</v>
      </c>
      <c r="M12" s="66">
        <v>100</v>
      </c>
      <c r="N12" s="66">
        <v>100</v>
      </c>
    </row>
    <row r="13" spans="1:14" ht="21" customHeight="1" thickBot="1">
      <c r="B13" s="179">
        <v>0.4</v>
      </c>
      <c r="C13" s="472"/>
      <c r="D13" s="472"/>
      <c r="E13" s="66">
        <v>100</v>
      </c>
      <c r="F13" s="66">
        <v>100</v>
      </c>
      <c r="G13" s="66">
        <v>100</v>
      </c>
      <c r="H13" s="66">
        <v>100</v>
      </c>
      <c r="I13" s="66">
        <v>100</v>
      </c>
      <c r="J13" s="66">
        <v>100</v>
      </c>
      <c r="K13" s="66">
        <v>100</v>
      </c>
      <c r="L13" s="66">
        <v>100</v>
      </c>
      <c r="M13" s="66">
        <v>100</v>
      </c>
      <c r="N13" s="66">
        <v>100</v>
      </c>
    </row>
    <row r="14" spans="1:14" ht="21" customHeight="1" thickBot="1">
      <c r="B14" s="179">
        <v>0.3</v>
      </c>
      <c r="C14" s="472"/>
      <c r="D14" s="472"/>
      <c r="E14" s="66">
        <v>100</v>
      </c>
      <c r="F14" s="66">
        <v>100</v>
      </c>
      <c r="G14" s="66">
        <v>100</v>
      </c>
      <c r="H14" s="66">
        <v>100</v>
      </c>
      <c r="I14" s="66">
        <v>100</v>
      </c>
      <c r="J14" s="66">
        <v>100</v>
      </c>
      <c r="K14" s="66">
        <v>100</v>
      </c>
      <c r="L14" s="66">
        <v>100</v>
      </c>
      <c r="M14" s="66">
        <v>100</v>
      </c>
      <c r="N14" s="66">
        <v>100</v>
      </c>
    </row>
    <row r="15" spans="1:14" ht="21" customHeight="1" thickBot="1">
      <c r="B15" s="179">
        <v>0.2</v>
      </c>
      <c r="C15" s="472"/>
      <c r="D15" s="472"/>
      <c r="E15" s="66">
        <v>100</v>
      </c>
      <c r="F15" s="66">
        <v>100</v>
      </c>
      <c r="G15" s="66">
        <v>100</v>
      </c>
      <c r="H15" s="66">
        <v>100</v>
      </c>
      <c r="I15" s="66">
        <v>100</v>
      </c>
      <c r="J15" s="66">
        <v>100</v>
      </c>
      <c r="K15" s="66">
        <v>100</v>
      </c>
      <c r="L15" s="66">
        <v>100</v>
      </c>
      <c r="M15" s="66">
        <v>100</v>
      </c>
      <c r="N15" s="66">
        <v>100</v>
      </c>
    </row>
    <row r="16" spans="1:14" ht="21" customHeight="1" thickBot="1">
      <c r="B16" s="179">
        <v>0.1</v>
      </c>
      <c r="C16" s="472"/>
      <c r="D16" s="472"/>
      <c r="E16" s="66">
        <v>100</v>
      </c>
      <c r="F16" s="66">
        <v>100</v>
      </c>
      <c r="G16" s="66">
        <v>100</v>
      </c>
      <c r="H16" s="66">
        <v>100</v>
      </c>
      <c r="I16" s="66">
        <v>100</v>
      </c>
      <c r="J16" s="66">
        <v>100</v>
      </c>
      <c r="K16" s="66">
        <v>100</v>
      </c>
      <c r="L16" s="66">
        <v>100</v>
      </c>
      <c r="M16" s="66">
        <v>100</v>
      </c>
      <c r="N16" s="66">
        <v>100</v>
      </c>
    </row>
    <row r="17" spans="2:14" ht="21" customHeight="1" thickBot="1">
      <c r="B17" s="179">
        <v>0</v>
      </c>
      <c r="C17" s="472"/>
      <c r="D17" s="472"/>
      <c r="E17" s="66">
        <v>100</v>
      </c>
      <c r="F17" s="66">
        <v>100</v>
      </c>
      <c r="G17" s="66">
        <v>100</v>
      </c>
      <c r="H17" s="66">
        <v>100</v>
      </c>
      <c r="I17" s="66">
        <v>100</v>
      </c>
      <c r="J17" s="66">
        <v>100</v>
      </c>
      <c r="K17" s="66">
        <v>100</v>
      </c>
      <c r="L17" s="66">
        <v>100</v>
      </c>
      <c r="M17" s="66">
        <v>100</v>
      </c>
      <c r="N17" s="66">
        <v>100</v>
      </c>
    </row>
    <row r="18" spans="2:14" ht="29.25" thickBot="1">
      <c r="B18" s="180" t="s">
        <v>199</v>
      </c>
      <c r="C18" s="473"/>
      <c r="D18" s="473"/>
      <c r="E18" s="66">
        <v>100</v>
      </c>
      <c r="F18" s="66">
        <v>100</v>
      </c>
      <c r="G18" s="66">
        <v>100</v>
      </c>
      <c r="H18" s="66">
        <v>100</v>
      </c>
      <c r="I18" s="66">
        <v>100</v>
      </c>
      <c r="J18" s="66">
        <v>100</v>
      </c>
      <c r="K18" s="66">
        <v>100</v>
      </c>
      <c r="L18" s="66">
        <v>100</v>
      </c>
      <c r="M18" s="66">
        <v>100</v>
      </c>
      <c r="N18" s="66">
        <v>100</v>
      </c>
    </row>
    <row r="20" spans="2:14" ht="16.5" thickBot="1">
      <c r="B20" s="4" t="s">
        <v>103</v>
      </c>
    </row>
    <row r="21" spans="2:14" ht="16.5" thickBot="1">
      <c r="B21" s="64" t="s">
        <v>100</v>
      </c>
      <c r="C21" s="65">
        <v>2025</v>
      </c>
      <c r="D21" s="65">
        <v>2026</v>
      </c>
      <c r="E21" s="65">
        <v>2027</v>
      </c>
      <c r="F21" s="65">
        <v>2028</v>
      </c>
      <c r="G21" s="65">
        <v>2029</v>
      </c>
      <c r="H21" s="65">
        <v>2030</v>
      </c>
      <c r="I21" s="65">
        <v>2031</v>
      </c>
      <c r="J21" s="65">
        <v>2032</v>
      </c>
      <c r="K21" s="65">
        <v>2033</v>
      </c>
      <c r="L21" s="65">
        <v>2034</v>
      </c>
      <c r="M21" s="65">
        <v>2035</v>
      </c>
      <c r="N21" s="65">
        <v>2036</v>
      </c>
    </row>
    <row r="22" spans="2:14" ht="16.5" thickBot="1">
      <c r="B22" s="178">
        <v>1</v>
      </c>
      <c r="C22" s="471">
        <v>100</v>
      </c>
      <c r="D22" s="471">
        <v>100</v>
      </c>
      <c r="E22" s="66">
        <v>100</v>
      </c>
      <c r="F22" s="66">
        <v>100</v>
      </c>
      <c r="G22" s="66">
        <v>100</v>
      </c>
      <c r="H22" s="66">
        <v>100</v>
      </c>
      <c r="I22" s="66">
        <v>100</v>
      </c>
      <c r="J22" s="66">
        <v>100</v>
      </c>
      <c r="K22" s="66">
        <v>100</v>
      </c>
      <c r="L22" s="66">
        <v>100</v>
      </c>
      <c r="M22" s="66">
        <v>100</v>
      </c>
      <c r="N22" s="66">
        <v>100</v>
      </c>
    </row>
    <row r="23" spans="2:14" ht="21" customHeight="1" thickBot="1">
      <c r="B23" s="179">
        <v>0.9</v>
      </c>
      <c r="C23" s="472"/>
      <c r="D23" s="472"/>
      <c r="E23" s="66">
        <v>100</v>
      </c>
      <c r="F23" s="66">
        <v>100</v>
      </c>
      <c r="G23" s="66">
        <v>100</v>
      </c>
      <c r="H23" s="66">
        <v>100</v>
      </c>
      <c r="I23" s="66">
        <v>100</v>
      </c>
      <c r="J23" s="66">
        <v>100</v>
      </c>
      <c r="K23" s="66">
        <v>100</v>
      </c>
      <c r="L23" s="66">
        <v>100</v>
      </c>
      <c r="M23" s="66">
        <v>100</v>
      </c>
      <c r="N23" s="66">
        <v>100</v>
      </c>
    </row>
    <row r="24" spans="2:14" ht="21" customHeight="1" thickBot="1">
      <c r="B24" s="179">
        <v>0.8</v>
      </c>
      <c r="C24" s="472"/>
      <c r="D24" s="472"/>
      <c r="E24" s="66">
        <v>100</v>
      </c>
      <c r="F24" s="66">
        <v>100</v>
      </c>
      <c r="G24" s="66">
        <v>100</v>
      </c>
      <c r="H24" s="66">
        <v>100</v>
      </c>
      <c r="I24" s="66">
        <v>100</v>
      </c>
      <c r="J24" s="66">
        <v>100</v>
      </c>
      <c r="K24" s="66">
        <v>100</v>
      </c>
      <c r="L24" s="66">
        <v>100</v>
      </c>
      <c r="M24" s="66">
        <v>100</v>
      </c>
      <c r="N24" s="66">
        <v>100</v>
      </c>
    </row>
    <row r="25" spans="2:14" ht="21" customHeight="1" thickBot="1">
      <c r="B25" s="179">
        <v>0.7</v>
      </c>
      <c r="C25" s="472"/>
      <c r="D25" s="472"/>
      <c r="E25" s="66">
        <v>100</v>
      </c>
      <c r="F25" s="66">
        <v>100</v>
      </c>
      <c r="G25" s="66">
        <v>100</v>
      </c>
      <c r="H25" s="66">
        <v>100</v>
      </c>
      <c r="I25" s="66">
        <v>100</v>
      </c>
      <c r="J25" s="66">
        <v>100</v>
      </c>
      <c r="K25" s="66">
        <v>100</v>
      </c>
      <c r="L25" s="66">
        <v>100</v>
      </c>
      <c r="M25" s="66">
        <v>100</v>
      </c>
      <c r="N25" s="66">
        <v>100</v>
      </c>
    </row>
    <row r="26" spans="2:14" ht="21" customHeight="1" thickBot="1">
      <c r="B26" s="179">
        <v>0.6</v>
      </c>
      <c r="C26" s="472"/>
      <c r="D26" s="472"/>
      <c r="E26" s="66">
        <v>100</v>
      </c>
      <c r="F26" s="66">
        <v>100</v>
      </c>
      <c r="G26" s="66">
        <v>100</v>
      </c>
      <c r="H26" s="66">
        <v>100</v>
      </c>
      <c r="I26" s="66">
        <v>100</v>
      </c>
      <c r="J26" s="66">
        <v>100</v>
      </c>
      <c r="K26" s="66">
        <v>100</v>
      </c>
      <c r="L26" s="66">
        <v>100</v>
      </c>
      <c r="M26" s="66">
        <v>100</v>
      </c>
      <c r="N26" s="66">
        <v>100</v>
      </c>
    </row>
    <row r="27" spans="2:14" ht="21" customHeight="1" thickBot="1">
      <c r="B27" s="179">
        <v>0.5</v>
      </c>
      <c r="C27" s="472"/>
      <c r="D27" s="472"/>
      <c r="E27" s="66">
        <v>100</v>
      </c>
      <c r="F27" s="66">
        <v>100</v>
      </c>
      <c r="G27" s="66">
        <v>100</v>
      </c>
      <c r="H27" s="66">
        <v>100</v>
      </c>
      <c r="I27" s="66">
        <v>100</v>
      </c>
      <c r="J27" s="66">
        <v>100</v>
      </c>
      <c r="K27" s="66">
        <v>100</v>
      </c>
      <c r="L27" s="66">
        <v>100</v>
      </c>
      <c r="M27" s="66">
        <v>100</v>
      </c>
      <c r="N27" s="66">
        <v>100</v>
      </c>
    </row>
    <row r="28" spans="2:14" ht="21" customHeight="1" thickBot="1">
      <c r="B28" s="179">
        <v>0.4</v>
      </c>
      <c r="C28" s="472"/>
      <c r="D28" s="472"/>
      <c r="E28" s="66">
        <v>100</v>
      </c>
      <c r="F28" s="66">
        <v>100</v>
      </c>
      <c r="G28" s="66">
        <v>100</v>
      </c>
      <c r="H28" s="66">
        <v>100</v>
      </c>
      <c r="I28" s="66">
        <v>100</v>
      </c>
      <c r="J28" s="66">
        <v>100</v>
      </c>
      <c r="K28" s="66">
        <v>100</v>
      </c>
      <c r="L28" s="66">
        <v>100</v>
      </c>
      <c r="M28" s="66">
        <v>100</v>
      </c>
      <c r="N28" s="66">
        <v>100</v>
      </c>
    </row>
    <row r="29" spans="2:14" ht="21" customHeight="1" thickBot="1">
      <c r="B29" s="179">
        <v>0.3</v>
      </c>
      <c r="C29" s="472"/>
      <c r="D29" s="472"/>
      <c r="E29" s="66">
        <v>100</v>
      </c>
      <c r="F29" s="66">
        <v>100</v>
      </c>
      <c r="G29" s="66">
        <v>100</v>
      </c>
      <c r="H29" s="66">
        <v>100</v>
      </c>
      <c r="I29" s="66">
        <v>100</v>
      </c>
      <c r="J29" s="66">
        <v>100</v>
      </c>
      <c r="K29" s="66">
        <v>100</v>
      </c>
      <c r="L29" s="66">
        <v>100</v>
      </c>
      <c r="M29" s="66">
        <v>100</v>
      </c>
      <c r="N29" s="66">
        <v>100</v>
      </c>
    </row>
    <row r="30" spans="2:14" ht="21" customHeight="1" thickBot="1">
      <c r="B30" s="179">
        <v>0.2</v>
      </c>
      <c r="C30" s="472"/>
      <c r="D30" s="472"/>
      <c r="E30" s="66">
        <v>100</v>
      </c>
      <c r="F30" s="66">
        <v>100</v>
      </c>
      <c r="G30" s="66">
        <v>100</v>
      </c>
      <c r="H30" s="66">
        <v>100</v>
      </c>
      <c r="I30" s="66">
        <v>100</v>
      </c>
      <c r="J30" s="66">
        <v>100</v>
      </c>
      <c r="K30" s="66">
        <v>100</v>
      </c>
      <c r="L30" s="66">
        <v>100</v>
      </c>
      <c r="M30" s="66">
        <v>100</v>
      </c>
      <c r="N30" s="66">
        <v>100</v>
      </c>
    </row>
    <row r="31" spans="2:14" ht="21" customHeight="1" thickBot="1">
      <c r="B31" s="179">
        <v>0.1</v>
      </c>
      <c r="C31" s="472"/>
      <c r="D31" s="472"/>
      <c r="E31" s="66">
        <v>100</v>
      </c>
      <c r="F31" s="66">
        <v>100</v>
      </c>
      <c r="G31" s="66">
        <v>100</v>
      </c>
      <c r="H31" s="66">
        <v>100</v>
      </c>
      <c r="I31" s="66">
        <v>100</v>
      </c>
      <c r="J31" s="66">
        <v>100</v>
      </c>
      <c r="K31" s="66">
        <v>100</v>
      </c>
      <c r="L31" s="66">
        <v>100</v>
      </c>
      <c r="M31" s="66">
        <v>100</v>
      </c>
      <c r="N31" s="66">
        <v>100</v>
      </c>
    </row>
    <row r="32" spans="2:14" ht="21" customHeight="1" thickBot="1">
      <c r="B32" s="179">
        <v>0</v>
      </c>
      <c r="C32" s="472"/>
      <c r="D32" s="472"/>
      <c r="E32" s="66">
        <v>100</v>
      </c>
      <c r="F32" s="66">
        <v>100</v>
      </c>
      <c r="G32" s="66">
        <v>100</v>
      </c>
      <c r="H32" s="66">
        <v>100</v>
      </c>
      <c r="I32" s="66">
        <v>100</v>
      </c>
      <c r="J32" s="66">
        <v>100</v>
      </c>
      <c r="K32" s="66">
        <v>100</v>
      </c>
      <c r="L32" s="66">
        <v>100</v>
      </c>
      <c r="M32" s="66">
        <v>100</v>
      </c>
      <c r="N32" s="66">
        <v>100</v>
      </c>
    </row>
    <row r="33" spans="2:14" ht="29.25" thickBot="1">
      <c r="B33" s="180" t="s">
        <v>199</v>
      </c>
      <c r="C33" s="473"/>
      <c r="D33" s="473"/>
      <c r="E33" s="66">
        <v>100</v>
      </c>
      <c r="F33" s="66">
        <v>100</v>
      </c>
      <c r="G33" s="66">
        <v>100</v>
      </c>
      <c r="H33" s="66">
        <v>100</v>
      </c>
      <c r="I33" s="66">
        <v>100</v>
      </c>
      <c r="J33" s="66">
        <v>100</v>
      </c>
      <c r="K33" s="66">
        <v>100</v>
      </c>
      <c r="L33" s="66">
        <v>100</v>
      </c>
      <c r="M33" s="66">
        <v>100</v>
      </c>
      <c r="N33" s="66">
        <v>100</v>
      </c>
    </row>
    <row r="34" spans="2:14">
      <c r="B34" s="151" t="s">
        <v>276</v>
      </c>
    </row>
  </sheetData>
  <mergeCells count="4">
    <mergeCell ref="C7:C18"/>
    <mergeCell ref="D7:D18"/>
    <mergeCell ref="C22:C33"/>
    <mergeCell ref="D22:D3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FD58-E704-40E4-A46C-7C34976A090A}">
  <dimension ref="A1:N34"/>
  <sheetViews>
    <sheetView zoomScaleNormal="100" workbookViewId="0"/>
  </sheetViews>
  <sheetFormatPr defaultColWidth="9.33203125" defaultRowHeight="15.75"/>
  <cols>
    <col min="1" max="16384" width="9.33203125" style="4"/>
  </cols>
  <sheetData>
    <row r="1" spans="1:14"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4">
      <c r="B3" s="4" t="s">
        <v>105</v>
      </c>
      <c r="G3" s="148"/>
    </row>
    <row r="5" spans="1:14" ht="16.5" thickBot="1">
      <c r="B5" s="4" t="s">
        <v>106</v>
      </c>
    </row>
    <row r="6" spans="1:14" ht="16.5" thickBot="1">
      <c r="B6" s="64" t="s">
        <v>100</v>
      </c>
      <c r="C6" s="65">
        <v>2025</v>
      </c>
      <c r="D6" s="65">
        <v>2026</v>
      </c>
      <c r="E6" s="65">
        <v>2027</v>
      </c>
      <c r="F6" s="239">
        <v>2028</v>
      </c>
      <c r="G6" s="239">
        <v>2029</v>
      </c>
      <c r="H6" s="239">
        <v>2030</v>
      </c>
      <c r="I6" s="239">
        <v>2031</v>
      </c>
      <c r="J6" s="239">
        <v>2032</v>
      </c>
      <c r="K6" s="239">
        <v>2033</v>
      </c>
      <c r="L6" s="239">
        <v>2034</v>
      </c>
      <c r="M6" s="239">
        <v>2035</v>
      </c>
      <c r="N6" s="239">
        <v>2036</v>
      </c>
    </row>
    <row r="7" spans="1:14" ht="16.5" thickBot="1">
      <c r="B7" s="178">
        <v>1</v>
      </c>
      <c r="C7" s="474">
        <v>219</v>
      </c>
      <c r="D7" s="477">
        <v>525</v>
      </c>
      <c r="E7" s="96">
        <v>333</v>
      </c>
      <c r="F7" s="240">
        <v>234</v>
      </c>
      <c r="G7" s="251">
        <v>166</v>
      </c>
      <c r="H7" s="251">
        <v>128</v>
      </c>
      <c r="I7" s="273">
        <v>108</v>
      </c>
      <c r="J7" s="280">
        <v>96</v>
      </c>
      <c r="K7" s="280">
        <v>91</v>
      </c>
      <c r="L7" s="280">
        <v>87</v>
      </c>
      <c r="M7" s="280">
        <v>86</v>
      </c>
      <c r="N7" s="280">
        <v>84</v>
      </c>
    </row>
    <row r="8" spans="1:14" ht="21" customHeight="1" thickBot="1">
      <c r="B8" s="179">
        <v>0.9</v>
      </c>
      <c r="C8" s="475"/>
      <c r="D8" s="478"/>
      <c r="E8" s="96">
        <v>345</v>
      </c>
      <c r="F8" s="241">
        <v>252</v>
      </c>
      <c r="G8" s="252">
        <v>185</v>
      </c>
      <c r="H8" s="241">
        <v>147</v>
      </c>
      <c r="I8" s="262">
        <v>126</v>
      </c>
      <c r="J8" s="262">
        <v>113</v>
      </c>
      <c r="K8" s="262">
        <v>107</v>
      </c>
      <c r="L8" s="262">
        <v>103</v>
      </c>
      <c r="M8" s="262">
        <v>101</v>
      </c>
      <c r="N8" s="242">
        <v>99</v>
      </c>
    </row>
    <row r="9" spans="1:14" ht="21" customHeight="1" thickBot="1">
      <c r="B9" s="179">
        <v>0.8</v>
      </c>
      <c r="C9" s="475"/>
      <c r="D9" s="478"/>
      <c r="E9" s="96">
        <v>357</v>
      </c>
      <c r="F9" s="242">
        <v>272</v>
      </c>
      <c r="G9" s="253">
        <v>208</v>
      </c>
      <c r="H9" s="244">
        <v>169</v>
      </c>
      <c r="I9" s="245">
        <v>147</v>
      </c>
      <c r="J9" s="265">
        <v>133</v>
      </c>
      <c r="K9" s="246">
        <v>126</v>
      </c>
      <c r="L9" s="266">
        <v>122</v>
      </c>
      <c r="M9" s="303">
        <v>119</v>
      </c>
      <c r="N9" s="303">
        <v>117</v>
      </c>
    </row>
    <row r="10" spans="1:14" ht="21" customHeight="1" thickBot="1">
      <c r="B10" s="179">
        <v>0.7</v>
      </c>
      <c r="C10" s="475"/>
      <c r="D10" s="478"/>
      <c r="E10" s="96">
        <v>370</v>
      </c>
      <c r="F10" s="243">
        <v>294</v>
      </c>
      <c r="G10" s="245">
        <v>232</v>
      </c>
      <c r="H10" s="248">
        <v>195</v>
      </c>
      <c r="I10" s="249">
        <v>172</v>
      </c>
      <c r="J10" s="250">
        <v>157</v>
      </c>
      <c r="K10" s="288">
        <v>150</v>
      </c>
      <c r="L10" s="296">
        <v>144</v>
      </c>
      <c r="M10" s="267">
        <v>142</v>
      </c>
      <c r="N10" s="267">
        <v>139</v>
      </c>
    </row>
    <row r="11" spans="1:14" ht="21" customHeight="1" thickBot="1">
      <c r="B11" s="179">
        <v>0.6</v>
      </c>
      <c r="C11" s="475"/>
      <c r="D11" s="478"/>
      <c r="E11" s="96">
        <v>384</v>
      </c>
      <c r="F11" s="244">
        <v>318</v>
      </c>
      <c r="G11" s="254">
        <v>260</v>
      </c>
      <c r="H11" s="267">
        <v>224</v>
      </c>
      <c r="I11" s="274">
        <v>201</v>
      </c>
      <c r="J11" s="281">
        <v>186</v>
      </c>
      <c r="K11" s="289">
        <v>178</v>
      </c>
      <c r="L11" s="297">
        <v>172</v>
      </c>
      <c r="M11" s="304">
        <v>169</v>
      </c>
      <c r="N11" s="304">
        <v>166</v>
      </c>
    </row>
    <row r="12" spans="1:14" ht="21" customHeight="1" thickBot="1">
      <c r="B12" s="179">
        <v>0.5</v>
      </c>
      <c r="C12" s="475"/>
      <c r="D12" s="478"/>
      <c r="E12" s="96">
        <v>397</v>
      </c>
      <c r="F12" s="245">
        <v>343</v>
      </c>
      <c r="G12" s="250">
        <v>291</v>
      </c>
      <c r="H12" s="256">
        <v>258</v>
      </c>
      <c r="I12" s="257">
        <v>236</v>
      </c>
      <c r="J12" s="282">
        <v>221</v>
      </c>
      <c r="K12" s="258">
        <v>212</v>
      </c>
      <c r="L12" s="298">
        <v>206</v>
      </c>
      <c r="M12" s="305">
        <v>202</v>
      </c>
      <c r="N12" s="275">
        <v>199</v>
      </c>
    </row>
    <row r="13" spans="1:14" ht="21" customHeight="1" thickBot="1">
      <c r="B13" s="179">
        <v>0.4</v>
      </c>
      <c r="C13" s="475"/>
      <c r="D13" s="478"/>
      <c r="E13" s="96">
        <v>411</v>
      </c>
      <c r="F13" s="246">
        <v>371</v>
      </c>
      <c r="G13" s="255">
        <v>326</v>
      </c>
      <c r="H13" s="268">
        <v>296</v>
      </c>
      <c r="I13" s="275">
        <v>276</v>
      </c>
      <c r="J13" s="283">
        <v>262</v>
      </c>
      <c r="K13" s="290">
        <v>253</v>
      </c>
      <c r="L13" s="276">
        <v>247</v>
      </c>
      <c r="M13" s="306">
        <v>243</v>
      </c>
      <c r="N13" s="311">
        <v>240</v>
      </c>
    </row>
    <row r="14" spans="1:14" ht="21" customHeight="1" thickBot="1">
      <c r="B14" s="179">
        <v>0.3</v>
      </c>
      <c r="C14" s="475"/>
      <c r="D14" s="478"/>
      <c r="E14" s="96">
        <v>426</v>
      </c>
      <c r="F14" s="247">
        <v>400</v>
      </c>
      <c r="G14" s="256">
        <v>366</v>
      </c>
      <c r="H14" s="269">
        <v>341</v>
      </c>
      <c r="I14" s="276">
        <v>324</v>
      </c>
      <c r="J14" s="284">
        <v>311</v>
      </c>
      <c r="K14" s="291">
        <v>304</v>
      </c>
      <c r="L14" s="299">
        <v>298</v>
      </c>
      <c r="M14" s="307">
        <v>294</v>
      </c>
      <c r="N14" s="272">
        <v>291</v>
      </c>
    </row>
    <row r="15" spans="1:14" ht="21" customHeight="1" thickBot="1">
      <c r="B15" s="179">
        <v>0.2</v>
      </c>
      <c r="C15" s="475"/>
      <c r="D15" s="478"/>
      <c r="E15" s="96">
        <v>441</v>
      </c>
      <c r="F15" s="248">
        <v>433</v>
      </c>
      <c r="G15" s="257">
        <v>410</v>
      </c>
      <c r="H15" s="270">
        <v>393</v>
      </c>
      <c r="I15" s="277">
        <v>381</v>
      </c>
      <c r="J15" s="285">
        <v>371</v>
      </c>
      <c r="K15" s="292">
        <v>366</v>
      </c>
      <c r="L15" s="300">
        <v>361</v>
      </c>
      <c r="M15" s="308">
        <v>358</v>
      </c>
      <c r="N15" s="312">
        <v>355</v>
      </c>
    </row>
    <row r="16" spans="1:14" ht="21" customHeight="1" thickBot="1">
      <c r="B16" s="179">
        <v>0.1</v>
      </c>
      <c r="C16" s="475"/>
      <c r="D16" s="478"/>
      <c r="E16" s="96">
        <v>457</v>
      </c>
      <c r="F16" s="249">
        <v>468</v>
      </c>
      <c r="G16" s="258">
        <v>459</v>
      </c>
      <c r="H16" s="271">
        <v>452</v>
      </c>
      <c r="I16" s="278">
        <v>448</v>
      </c>
      <c r="J16" s="286">
        <v>443</v>
      </c>
      <c r="K16" s="293">
        <v>441</v>
      </c>
      <c r="L16" s="301">
        <v>439</v>
      </c>
      <c r="M16" s="309">
        <v>438</v>
      </c>
      <c r="N16" s="313">
        <v>437</v>
      </c>
    </row>
    <row r="17" spans="2:14" ht="21" customHeight="1" thickBot="1">
      <c r="B17" s="179">
        <v>0</v>
      </c>
      <c r="C17" s="475"/>
      <c r="D17" s="478"/>
      <c r="E17" s="96">
        <v>474</v>
      </c>
      <c r="F17" s="250">
        <v>505</v>
      </c>
      <c r="G17" s="259">
        <v>515</v>
      </c>
      <c r="H17" s="272">
        <v>521</v>
      </c>
      <c r="I17" s="279">
        <v>527</v>
      </c>
      <c r="J17" s="287">
        <v>530</v>
      </c>
      <c r="K17" s="294">
        <v>534</v>
      </c>
      <c r="L17" s="302">
        <v>537</v>
      </c>
      <c r="M17" s="310">
        <v>540</v>
      </c>
      <c r="N17" s="314">
        <v>541</v>
      </c>
    </row>
    <row r="18" spans="2:14" ht="29.25" thickBot="1">
      <c r="B18" s="180" t="s">
        <v>199</v>
      </c>
      <c r="C18" s="476"/>
      <c r="D18" s="479"/>
      <c r="E18" s="96">
        <v>357</v>
      </c>
      <c r="F18" s="240">
        <v>272</v>
      </c>
      <c r="G18" s="260">
        <v>207</v>
      </c>
      <c r="H18" s="251">
        <v>169</v>
      </c>
      <c r="I18" s="273">
        <v>146</v>
      </c>
      <c r="J18" s="280">
        <v>133</v>
      </c>
      <c r="K18" s="295">
        <v>126</v>
      </c>
      <c r="L18" s="280">
        <v>121</v>
      </c>
      <c r="M18" s="280">
        <v>119</v>
      </c>
      <c r="N18" s="280">
        <v>117</v>
      </c>
    </row>
    <row r="20" spans="2:14" ht="16.5" thickBot="1">
      <c r="B20" s="4" t="s">
        <v>107</v>
      </c>
    </row>
    <row r="21" spans="2:14" ht="16.5" thickBot="1">
      <c r="B21" s="64" t="s">
        <v>100</v>
      </c>
      <c r="C21" s="65">
        <v>2025</v>
      </c>
      <c r="D21" s="65">
        <v>2026</v>
      </c>
      <c r="E21" s="65">
        <v>2027</v>
      </c>
      <c r="F21" s="65">
        <v>2028</v>
      </c>
      <c r="G21" s="65">
        <v>2029</v>
      </c>
      <c r="H21" s="65">
        <v>2030</v>
      </c>
      <c r="I21" s="65">
        <v>2031</v>
      </c>
      <c r="J21" s="65">
        <v>2032</v>
      </c>
      <c r="K21" s="65">
        <v>2033</v>
      </c>
      <c r="L21" s="65">
        <v>2034</v>
      </c>
      <c r="M21" s="65">
        <v>2035</v>
      </c>
      <c r="N21" s="65">
        <v>2036</v>
      </c>
    </row>
    <row r="22" spans="2:14" ht="16.5" thickBot="1">
      <c r="B22" s="178">
        <v>1</v>
      </c>
      <c r="C22" s="474">
        <v>219</v>
      </c>
      <c r="D22" s="480">
        <v>525</v>
      </c>
      <c r="E22" s="242">
        <v>333</v>
      </c>
      <c r="F22" s="251">
        <v>234</v>
      </c>
      <c r="G22" s="240">
        <v>177</v>
      </c>
      <c r="H22" s="241">
        <v>146</v>
      </c>
      <c r="I22" s="262">
        <v>129</v>
      </c>
      <c r="J22" s="242">
        <v>120</v>
      </c>
      <c r="K22" s="242">
        <v>115</v>
      </c>
      <c r="L22" s="242">
        <v>113</v>
      </c>
      <c r="M22" s="242">
        <v>111</v>
      </c>
      <c r="N22" s="253">
        <v>110</v>
      </c>
    </row>
    <row r="23" spans="2:14" ht="21" customHeight="1" thickBot="1">
      <c r="B23" s="179">
        <v>0.9</v>
      </c>
      <c r="C23" s="475"/>
      <c r="D23" s="481"/>
      <c r="E23" s="242">
        <v>345</v>
      </c>
      <c r="F23" s="261">
        <v>252</v>
      </c>
      <c r="G23" s="262">
        <v>199</v>
      </c>
      <c r="H23" s="263">
        <v>168</v>
      </c>
      <c r="I23" s="264">
        <v>151</v>
      </c>
      <c r="J23" s="245">
        <v>141</v>
      </c>
      <c r="K23" s="265">
        <v>135</v>
      </c>
      <c r="L23" s="246">
        <v>132</v>
      </c>
      <c r="M23" s="246">
        <v>131</v>
      </c>
      <c r="N23" s="246">
        <v>129</v>
      </c>
    </row>
    <row r="24" spans="2:14" ht="21" customHeight="1" thickBot="1">
      <c r="B24" s="179">
        <v>0.8</v>
      </c>
      <c r="C24" s="475"/>
      <c r="D24" s="481"/>
      <c r="E24" s="242">
        <v>357</v>
      </c>
      <c r="F24" s="240">
        <v>272</v>
      </c>
      <c r="G24" s="263">
        <v>222</v>
      </c>
      <c r="H24" s="303">
        <v>193</v>
      </c>
      <c r="I24" s="248">
        <v>176</v>
      </c>
      <c r="J24" s="328">
        <v>165</v>
      </c>
      <c r="K24" s="249">
        <v>160</v>
      </c>
      <c r="L24" s="315">
        <v>156</v>
      </c>
      <c r="M24" s="250">
        <v>154</v>
      </c>
      <c r="N24" s="250">
        <v>153</v>
      </c>
    </row>
    <row r="25" spans="2:14" ht="21" customHeight="1" thickBot="1">
      <c r="B25" s="179">
        <v>0.7</v>
      </c>
      <c r="C25" s="475"/>
      <c r="D25" s="481"/>
      <c r="E25" s="242">
        <v>370</v>
      </c>
      <c r="F25" s="252">
        <v>294</v>
      </c>
      <c r="G25" s="265">
        <v>249</v>
      </c>
      <c r="H25" s="249">
        <v>222</v>
      </c>
      <c r="I25" s="267">
        <v>205</v>
      </c>
      <c r="J25" s="255">
        <v>194</v>
      </c>
      <c r="K25" s="274">
        <v>189</v>
      </c>
      <c r="L25" s="317">
        <v>185</v>
      </c>
      <c r="M25" s="342">
        <v>183</v>
      </c>
      <c r="N25" s="281">
        <v>181</v>
      </c>
    </row>
    <row r="26" spans="2:14" ht="21" customHeight="1" thickBot="1">
      <c r="B26" s="179">
        <v>0.6</v>
      </c>
      <c r="C26" s="475"/>
      <c r="D26" s="481"/>
      <c r="E26" s="242">
        <v>384</v>
      </c>
      <c r="F26" s="262">
        <v>318</v>
      </c>
      <c r="G26" s="254">
        <v>279</v>
      </c>
      <c r="H26" s="319">
        <v>254</v>
      </c>
      <c r="I26" s="256">
        <v>239</v>
      </c>
      <c r="J26" s="329">
        <v>229</v>
      </c>
      <c r="K26" s="257">
        <v>223</v>
      </c>
      <c r="L26" s="338">
        <v>220</v>
      </c>
      <c r="M26" s="320">
        <v>217</v>
      </c>
      <c r="N26" s="348">
        <v>216</v>
      </c>
    </row>
    <row r="27" spans="2:14" ht="21" customHeight="1" thickBot="1">
      <c r="B27" s="179">
        <v>0.5</v>
      </c>
      <c r="C27" s="475"/>
      <c r="D27" s="481"/>
      <c r="E27" s="242">
        <v>397</v>
      </c>
      <c r="F27" s="242">
        <v>343</v>
      </c>
      <c r="G27" s="315">
        <v>313</v>
      </c>
      <c r="H27" s="289">
        <v>292</v>
      </c>
      <c r="I27" s="320">
        <v>279</v>
      </c>
      <c r="J27" s="330">
        <v>270</v>
      </c>
      <c r="K27" s="275">
        <v>265</v>
      </c>
      <c r="L27" s="259">
        <v>262</v>
      </c>
      <c r="M27" s="343">
        <v>260</v>
      </c>
      <c r="N27" s="349">
        <v>258</v>
      </c>
    </row>
    <row r="28" spans="2:14" ht="21" customHeight="1" thickBot="1">
      <c r="B28" s="179">
        <v>0.4</v>
      </c>
      <c r="C28" s="475"/>
      <c r="D28" s="481"/>
      <c r="E28" s="242">
        <v>411</v>
      </c>
      <c r="F28" s="243">
        <v>371</v>
      </c>
      <c r="G28" s="316">
        <v>350</v>
      </c>
      <c r="H28" s="320">
        <v>336</v>
      </c>
      <c r="I28" s="323">
        <v>327</v>
      </c>
      <c r="J28" s="321">
        <v>320</v>
      </c>
      <c r="K28" s="324">
        <v>316</v>
      </c>
      <c r="L28" s="311">
        <v>313</v>
      </c>
      <c r="M28" s="344">
        <v>312</v>
      </c>
      <c r="N28" s="284">
        <v>310</v>
      </c>
    </row>
    <row r="29" spans="2:14" ht="21" customHeight="1" thickBot="1">
      <c r="B29" s="179">
        <v>0.3</v>
      </c>
      <c r="C29" s="475"/>
      <c r="D29" s="481"/>
      <c r="E29" s="242">
        <v>426</v>
      </c>
      <c r="F29" s="263">
        <v>400</v>
      </c>
      <c r="G29" s="317">
        <v>392</v>
      </c>
      <c r="H29" s="275">
        <v>386</v>
      </c>
      <c r="I29" s="324">
        <v>382</v>
      </c>
      <c r="J29" s="271">
        <v>379</v>
      </c>
      <c r="K29" s="334">
        <v>378</v>
      </c>
      <c r="L29" s="307">
        <v>377</v>
      </c>
      <c r="M29" s="345">
        <v>376</v>
      </c>
      <c r="N29" s="331">
        <v>375</v>
      </c>
    </row>
    <row r="30" spans="2:14" ht="21" customHeight="1" thickBot="1">
      <c r="B30" s="179">
        <v>0.2</v>
      </c>
      <c r="C30" s="475"/>
      <c r="D30" s="481"/>
      <c r="E30" s="242">
        <v>441</v>
      </c>
      <c r="F30" s="264">
        <v>433</v>
      </c>
      <c r="G30" s="304">
        <v>440</v>
      </c>
      <c r="H30" s="321">
        <v>444</v>
      </c>
      <c r="I30" s="325">
        <v>448</v>
      </c>
      <c r="J30" s="331">
        <v>450</v>
      </c>
      <c r="K30" s="335">
        <v>453</v>
      </c>
      <c r="L30" s="339">
        <v>454</v>
      </c>
      <c r="M30" s="327">
        <v>456</v>
      </c>
      <c r="N30" s="350">
        <v>456</v>
      </c>
    </row>
    <row r="31" spans="2:14" ht="21" customHeight="1" thickBot="1">
      <c r="B31" s="179">
        <v>0.1</v>
      </c>
      <c r="C31" s="475"/>
      <c r="D31" s="481"/>
      <c r="E31" s="242">
        <v>457</v>
      </c>
      <c r="F31" s="265">
        <v>468</v>
      </c>
      <c r="G31" s="268">
        <v>493</v>
      </c>
      <c r="H31" s="284">
        <v>511</v>
      </c>
      <c r="I31" s="326">
        <v>525</v>
      </c>
      <c r="J31" s="332">
        <v>535</v>
      </c>
      <c r="K31" s="336">
        <v>544</v>
      </c>
      <c r="L31" s="340">
        <v>550</v>
      </c>
      <c r="M31" s="346">
        <v>555</v>
      </c>
      <c r="N31" s="351">
        <v>558</v>
      </c>
    </row>
    <row r="32" spans="2:14" ht="21" customHeight="1" thickBot="1">
      <c r="B32" s="179">
        <v>0</v>
      </c>
      <c r="C32" s="475"/>
      <c r="D32" s="481"/>
      <c r="E32" s="242">
        <v>474</v>
      </c>
      <c r="F32" s="266">
        <v>505</v>
      </c>
      <c r="G32" s="318">
        <v>552</v>
      </c>
      <c r="H32" s="322">
        <v>588</v>
      </c>
      <c r="I32" s="327">
        <v>617</v>
      </c>
      <c r="J32" s="333">
        <v>638</v>
      </c>
      <c r="K32" s="337">
        <v>656</v>
      </c>
      <c r="L32" s="341">
        <v>670</v>
      </c>
      <c r="M32" s="347">
        <v>681</v>
      </c>
      <c r="N32" s="352">
        <v>688</v>
      </c>
    </row>
    <row r="33" spans="2:14" ht="29.25" thickBot="1">
      <c r="B33" s="180" t="s">
        <v>199</v>
      </c>
      <c r="C33" s="476"/>
      <c r="D33" s="482"/>
      <c r="E33" s="242">
        <v>357</v>
      </c>
      <c r="F33" s="251">
        <v>272</v>
      </c>
      <c r="G33" s="240">
        <v>222</v>
      </c>
      <c r="H33" s="241">
        <v>192</v>
      </c>
      <c r="I33" s="262">
        <v>175</v>
      </c>
      <c r="J33" s="242">
        <v>164</v>
      </c>
      <c r="K33" s="242">
        <v>159</v>
      </c>
      <c r="L33" s="242">
        <v>156</v>
      </c>
      <c r="M33" s="242">
        <v>154</v>
      </c>
      <c r="N33" s="242">
        <v>152</v>
      </c>
    </row>
    <row r="34" spans="2:14">
      <c r="B34" s="151" t="s">
        <v>276</v>
      </c>
    </row>
  </sheetData>
  <mergeCells count="4">
    <mergeCell ref="C7:C18"/>
    <mergeCell ref="D7:D18"/>
    <mergeCell ref="C22:C33"/>
    <mergeCell ref="D22:D33"/>
  </mergeCells>
  <phoneticPr fontId="2"/>
  <conditionalFormatting sqref="C7:N18">
    <cfRule type="colorScale" priority="2">
      <colorScale>
        <cfvo type="min"/>
        <cfvo type="max"/>
        <color theme="0" tint="-4.9989318521683403E-2"/>
        <color rgb="FF00B0F0"/>
      </colorScale>
    </cfRule>
  </conditionalFormatting>
  <conditionalFormatting sqref="C22:N33">
    <cfRule type="colorScale" priority="1">
      <colorScale>
        <cfvo type="min"/>
        <cfvo type="max"/>
        <color theme="0" tint="-4.9989318521683403E-2"/>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F9C6-A1AB-47E7-94EF-26E269A2C19C}">
  <dimension ref="A1:O39"/>
  <sheetViews>
    <sheetView zoomScaleNormal="100" workbookViewId="0"/>
  </sheetViews>
  <sheetFormatPr defaultColWidth="9.33203125" defaultRowHeight="15.75"/>
  <cols>
    <col min="1" max="16384" width="9.33203125" style="4"/>
  </cols>
  <sheetData>
    <row r="1" spans="1:15"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5">
      <c r="B3" s="4" t="s">
        <v>108</v>
      </c>
      <c r="E3" s="148"/>
    </row>
    <row r="5" spans="1:15" ht="16.5" thickBot="1">
      <c r="B5" s="4" t="s">
        <v>106</v>
      </c>
    </row>
    <row r="6" spans="1:15" ht="16.5" thickBot="1">
      <c r="B6" s="64" t="s">
        <v>100</v>
      </c>
      <c r="C6" s="65">
        <v>2025</v>
      </c>
      <c r="D6" s="65">
        <v>2026</v>
      </c>
      <c r="E6" s="65">
        <v>2027</v>
      </c>
      <c r="F6" s="65">
        <v>2028</v>
      </c>
      <c r="G6" s="65">
        <v>2029</v>
      </c>
      <c r="H6" s="65">
        <v>2030</v>
      </c>
      <c r="I6" s="65">
        <v>2031</v>
      </c>
      <c r="J6" s="65">
        <v>2032</v>
      </c>
      <c r="K6" s="65">
        <v>2033</v>
      </c>
      <c r="L6" s="65">
        <v>2034</v>
      </c>
      <c r="M6" s="65">
        <v>2035</v>
      </c>
      <c r="N6" s="65">
        <v>2036</v>
      </c>
      <c r="O6" s="441" t="s">
        <v>278</v>
      </c>
    </row>
    <row r="7" spans="1:15" ht="16.5" thickBot="1">
      <c r="B7" s="178">
        <v>1</v>
      </c>
      <c r="C7" s="483">
        <v>158</v>
      </c>
      <c r="D7" s="354">
        <v>186</v>
      </c>
      <c r="E7" s="365">
        <v>129</v>
      </c>
      <c r="F7" s="376">
        <v>99</v>
      </c>
      <c r="G7" s="375">
        <v>81</v>
      </c>
      <c r="H7" s="376">
        <v>71</v>
      </c>
      <c r="I7" s="385">
        <v>66</v>
      </c>
      <c r="J7" s="376">
        <v>63</v>
      </c>
      <c r="K7" s="375">
        <v>62</v>
      </c>
      <c r="L7" s="376">
        <v>61</v>
      </c>
      <c r="M7" s="376">
        <v>61</v>
      </c>
      <c r="N7" s="376">
        <v>60</v>
      </c>
      <c r="O7" s="433">
        <v>940</v>
      </c>
    </row>
    <row r="8" spans="1:15" ht="21" customHeight="1" thickBot="1">
      <c r="B8" s="179">
        <v>0.9</v>
      </c>
      <c r="C8" s="484"/>
      <c r="D8" s="355">
        <v>171</v>
      </c>
      <c r="E8" s="366">
        <v>122</v>
      </c>
      <c r="F8" s="377">
        <v>97</v>
      </c>
      <c r="G8" s="377">
        <v>81</v>
      </c>
      <c r="H8" s="386">
        <v>71</v>
      </c>
      <c r="I8" s="386">
        <v>66</v>
      </c>
      <c r="J8" s="375">
        <v>64</v>
      </c>
      <c r="K8" s="375">
        <v>62</v>
      </c>
      <c r="L8" s="375">
        <v>61</v>
      </c>
      <c r="M8" s="385">
        <v>61</v>
      </c>
      <c r="N8" s="385">
        <v>60</v>
      </c>
      <c r="O8" s="434">
        <v>915</v>
      </c>
    </row>
    <row r="9" spans="1:15" ht="21" customHeight="1" thickBot="1">
      <c r="B9" s="179">
        <v>0.8</v>
      </c>
      <c r="C9" s="484"/>
      <c r="D9" s="356">
        <v>154</v>
      </c>
      <c r="E9" s="367">
        <v>115</v>
      </c>
      <c r="F9" s="378">
        <v>93</v>
      </c>
      <c r="G9" s="387">
        <v>79</v>
      </c>
      <c r="H9" s="388">
        <v>71</v>
      </c>
      <c r="I9" s="389">
        <v>66</v>
      </c>
      <c r="J9" s="377">
        <v>63</v>
      </c>
      <c r="K9" s="377">
        <v>62</v>
      </c>
      <c r="L9" s="377">
        <v>61</v>
      </c>
      <c r="M9" s="386">
        <v>60</v>
      </c>
      <c r="N9" s="386">
        <v>60</v>
      </c>
      <c r="O9" s="435">
        <v>883</v>
      </c>
    </row>
    <row r="10" spans="1:15" ht="21" customHeight="1" thickBot="1">
      <c r="B10" s="179">
        <v>0.7</v>
      </c>
      <c r="C10" s="484"/>
      <c r="D10" s="357">
        <v>138</v>
      </c>
      <c r="E10" s="368">
        <v>106</v>
      </c>
      <c r="F10" s="356">
        <v>88</v>
      </c>
      <c r="G10" s="390">
        <v>76</v>
      </c>
      <c r="H10" s="391">
        <v>69</v>
      </c>
      <c r="I10" s="378">
        <v>65</v>
      </c>
      <c r="J10" s="436">
        <v>62</v>
      </c>
      <c r="K10" s="436">
        <v>61</v>
      </c>
      <c r="L10" s="387">
        <v>60</v>
      </c>
      <c r="M10" s="437">
        <v>59</v>
      </c>
      <c r="N10" s="355">
        <v>59</v>
      </c>
      <c r="O10" s="377">
        <v>842</v>
      </c>
    </row>
    <row r="11" spans="1:15" ht="21" customHeight="1" thickBot="1">
      <c r="B11" s="179">
        <v>0.6</v>
      </c>
      <c r="C11" s="484"/>
      <c r="D11" s="358">
        <v>120</v>
      </c>
      <c r="E11" s="369">
        <v>96</v>
      </c>
      <c r="F11" s="379">
        <v>82</v>
      </c>
      <c r="G11" s="392">
        <v>73</v>
      </c>
      <c r="H11" s="393">
        <v>66</v>
      </c>
      <c r="I11" s="394">
        <v>63</v>
      </c>
      <c r="J11" s="438">
        <v>60</v>
      </c>
      <c r="K11" s="439">
        <v>59</v>
      </c>
      <c r="L11" s="367">
        <v>58</v>
      </c>
      <c r="M11" s="367">
        <v>57</v>
      </c>
      <c r="N11" s="440">
        <v>57</v>
      </c>
      <c r="O11" s="390">
        <v>791</v>
      </c>
    </row>
    <row r="12" spans="1:15" ht="21" customHeight="1" thickBot="1">
      <c r="B12" s="179">
        <v>0.5</v>
      </c>
      <c r="C12" s="484"/>
      <c r="D12" s="359">
        <v>102</v>
      </c>
      <c r="E12" s="370">
        <v>84</v>
      </c>
      <c r="F12" s="380">
        <v>74</v>
      </c>
      <c r="G12" s="395">
        <v>67</v>
      </c>
      <c r="H12" s="396">
        <v>62</v>
      </c>
      <c r="I12" s="379">
        <v>59</v>
      </c>
      <c r="J12" s="425">
        <v>57</v>
      </c>
      <c r="K12" s="426">
        <v>56</v>
      </c>
      <c r="L12" s="368">
        <v>55</v>
      </c>
      <c r="M12" s="427">
        <v>54</v>
      </c>
      <c r="N12" s="428">
        <v>54</v>
      </c>
      <c r="O12" s="429">
        <v>725</v>
      </c>
    </row>
    <row r="13" spans="1:15" ht="21" customHeight="1" thickBot="1">
      <c r="B13" s="179">
        <v>0.4</v>
      </c>
      <c r="C13" s="484"/>
      <c r="D13" s="360">
        <v>83</v>
      </c>
      <c r="E13" s="371">
        <v>71</v>
      </c>
      <c r="F13" s="381">
        <v>65</v>
      </c>
      <c r="G13" s="397">
        <v>60</v>
      </c>
      <c r="H13" s="358">
        <v>56</v>
      </c>
      <c r="I13" s="398">
        <v>54</v>
      </c>
      <c r="J13" s="380">
        <v>52</v>
      </c>
      <c r="K13" s="430">
        <v>51</v>
      </c>
      <c r="L13" s="431">
        <v>50</v>
      </c>
      <c r="M13" s="431">
        <v>50</v>
      </c>
      <c r="N13" s="395">
        <v>50</v>
      </c>
      <c r="O13" s="432">
        <v>642</v>
      </c>
    </row>
    <row r="14" spans="1:15" ht="21" customHeight="1" thickBot="1">
      <c r="B14" s="179">
        <v>0.3</v>
      </c>
      <c r="C14" s="484"/>
      <c r="D14" s="361">
        <v>64</v>
      </c>
      <c r="E14" s="372">
        <v>56</v>
      </c>
      <c r="F14" s="382">
        <v>53</v>
      </c>
      <c r="G14" s="399">
        <v>50</v>
      </c>
      <c r="H14" s="400">
        <v>47</v>
      </c>
      <c r="I14" s="401">
        <v>46</v>
      </c>
      <c r="J14" s="414">
        <v>45</v>
      </c>
      <c r="K14" s="415">
        <v>44</v>
      </c>
      <c r="L14" s="381">
        <v>44</v>
      </c>
      <c r="M14" s="416">
        <v>43</v>
      </c>
      <c r="N14" s="417">
        <v>43</v>
      </c>
      <c r="O14" s="418">
        <v>536</v>
      </c>
    </row>
    <row r="15" spans="1:15" ht="21" customHeight="1" thickBot="1">
      <c r="B15" s="179">
        <v>0.2</v>
      </c>
      <c r="C15" s="484"/>
      <c r="D15" s="362">
        <v>43</v>
      </c>
      <c r="E15" s="373">
        <v>40</v>
      </c>
      <c r="F15" s="383">
        <v>38</v>
      </c>
      <c r="G15" s="402">
        <v>37</v>
      </c>
      <c r="H15" s="403">
        <v>36</v>
      </c>
      <c r="I15" s="404">
        <v>35</v>
      </c>
      <c r="J15" s="419">
        <v>35</v>
      </c>
      <c r="K15" s="420">
        <v>34</v>
      </c>
      <c r="L15" s="421">
        <v>34</v>
      </c>
      <c r="M15" s="422">
        <v>34</v>
      </c>
      <c r="N15" s="423">
        <v>34</v>
      </c>
      <c r="O15" s="424">
        <v>400</v>
      </c>
    </row>
    <row r="16" spans="1:15" ht="21" customHeight="1" thickBot="1">
      <c r="B16" s="179">
        <v>0.1</v>
      </c>
      <c r="C16" s="484"/>
      <c r="D16" s="363">
        <v>22</v>
      </c>
      <c r="E16" s="374">
        <v>21</v>
      </c>
      <c r="F16" s="384">
        <v>21</v>
      </c>
      <c r="G16" s="405">
        <v>21</v>
      </c>
      <c r="H16" s="406">
        <v>20</v>
      </c>
      <c r="I16" s="407">
        <v>20</v>
      </c>
      <c r="J16" s="408">
        <v>20</v>
      </c>
      <c r="K16" s="409">
        <v>20</v>
      </c>
      <c r="L16" s="362">
        <v>20</v>
      </c>
      <c r="M16" s="410">
        <v>20</v>
      </c>
      <c r="N16" s="411">
        <v>20</v>
      </c>
      <c r="O16" s="412">
        <v>225</v>
      </c>
    </row>
    <row r="17" spans="2:15" ht="21" customHeight="1" thickBot="1">
      <c r="B17" s="179">
        <v>0</v>
      </c>
      <c r="C17" s="484"/>
      <c r="D17" s="353">
        <v>0</v>
      </c>
      <c r="E17" s="353">
        <v>0</v>
      </c>
      <c r="F17" s="353">
        <v>0</v>
      </c>
      <c r="G17" s="353">
        <v>0</v>
      </c>
      <c r="H17" s="353">
        <v>0</v>
      </c>
      <c r="I17" s="353">
        <v>0</v>
      </c>
      <c r="J17" s="353">
        <v>0</v>
      </c>
      <c r="K17" s="353">
        <v>0</v>
      </c>
      <c r="L17" s="353">
        <v>0</v>
      </c>
      <c r="M17" s="353">
        <v>0</v>
      </c>
      <c r="N17" s="353">
        <v>0</v>
      </c>
      <c r="O17" s="353">
        <v>0</v>
      </c>
    </row>
    <row r="18" spans="2:15" ht="29.25" thickBot="1">
      <c r="B18" s="180" t="s">
        <v>199</v>
      </c>
      <c r="C18" s="485"/>
      <c r="D18" s="364">
        <v>155</v>
      </c>
      <c r="E18" s="375">
        <v>115</v>
      </c>
      <c r="F18" s="377">
        <v>93</v>
      </c>
      <c r="G18" s="389">
        <v>79</v>
      </c>
      <c r="H18" s="377">
        <v>71</v>
      </c>
      <c r="I18" s="389">
        <v>66</v>
      </c>
      <c r="J18" s="389">
        <v>63</v>
      </c>
      <c r="K18" s="389">
        <v>62</v>
      </c>
      <c r="L18" s="377">
        <v>61</v>
      </c>
      <c r="M18" s="377">
        <v>60</v>
      </c>
      <c r="N18" s="377">
        <v>60</v>
      </c>
      <c r="O18" s="413">
        <v>884</v>
      </c>
    </row>
    <row r="19" spans="2:15">
      <c r="B19" s="151" t="s">
        <v>200</v>
      </c>
    </row>
    <row r="22" spans="2:15" ht="16.5" thickBot="1">
      <c r="B22" s="4" t="s">
        <v>107</v>
      </c>
    </row>
    <row r="23" spans="2:15" ht="16.5" thickBot="1">
      <c r="B23" s="64" t="s">
        <v>100</v>
      </c>
      <c r="C23" s="65">
        <v>2025</v>
      </c>
      <c r="D23" s="65">
        <v>2026</v>
      </c>
      <c r="E23" s="65">
        <v>2027</v>
      </c>
      <c r="F23" s="65">
        <v>2028</v>
      </c>
      <c r="G23" s="65">
        <v>2029</v>
      </c>
      <c r="H23" s="65">
        <v>2030</v>
      </c>
      <c r="I23" s="65">
        <v>2031</v>
      </c>
      <c r="J23" s="65">
        <v>2032</v>
      </c>
      <c r="K23" s="65">
        <v>2033</v>
      </c>
      <c r="L23" s="65">
        <v>2034</v>
      </c>
      <c r="M23" s="65">
        <v>2035</v>
      </c>
      <c r="N23" s="65">
        <v>2036</v>
      </c>
      <c r="O23" s="441" t="s">
        <v>278</v>
      </c>
    </row>
    <row r="24" spans="2:15" ht="16.5" thickBot="1">
      <c r="B24" s="178">
        <v>1</v>
      </c>
      <c r="C24" s="483">
        <v>158</v>
      </c>
      <c r="D24" s="354">
        <v>187</v>
      </c>
      <c r="E24" s="365">
        <v>138</v>
      </c>
      <c r="F24" s="376">
        <v>111</v>
      </c>
      <c r="G24" s="375">
        <v>96</v>
      </c>
      <c r="H24" s="376">
        <v>88</v>
      </c>
      <c r="I24" s="385">
        <v>84</v>
      </c>
      <c r="J24" s="376">
        <v>81</v>
      </c>
      <c r="K24" s="375">
        <v>80</v>
      </c>
      <c r="L24" s="376">
        <v>79</v>
      </c>
      <c r="M24" s="376">
        <v>79</v>
      </c>
      <c r="N24" s="376">
        <v>79</v>
      </c>
      <c r="O24" s="433">
        <v>1104</v>
      </c>
    </row>
    <row r="25" spans="2:15" ht="21" customHeight="1" thickBot="1">
      <c r="B25" s="179">
        <v>0.9</v>
      </c>
      <c r="C25" s="484"/>
      <c r="D25" s="355">
        <v>172</v>
      </c>
      <c r="E25" s="366">
        <v>130</v>
      </c>
      <c r="F25" s="377">
        <v>108</v>
      </c>
      <c r="G25" s="377">
        <v>95</v>
      </c>
      <c r="H25" s="386">
        <v>88</v>
      </c>
      <c r="I25" s="386">
        <v>84</v>
      </c>
      <c r="J25" s="375">
        <v>81</v>
      </c>
      <c r="K25" s="375">
        <v>80</v>
      </c>
      <c r="L25" s="375">
        <v>79</v>
      </c>
      <c r="M25" s="385">
        <v>79</v>
      </c>
      <c r="N25" s="385">
        <v>79</v>
      </c>
      <c r="O25" s="434">
        <v>1076</v>
      </c>
    </row>
    <row r="26" spans="2:15" ht="21" customHeight="1" thickBot="1">
      <c r="B26" s="179">
        <v>0.8</v>
      </c>
      <c r="C26" s="484"/>
      <c r="D26" s="356">
        <v>156</v>
      </c>
      <c r="E26" s="367">
        <v>122</v>
      </c>
      <c r="F26" s="378">
        <v>104</v>
      </c>
      <c r="G26" s="387">
        <v>93</v>
      </c>
      <c r="H26" s="388">
        <v>86</v>
      </c>
      <c r="I26" s="389">
        <v>83</v>
      </c>
      <c r="J26" s="377">
        <v>81</v>
      </c>
      <c r="K26" s="377">
        <v>80</v>
      </c>
      <c r="L26" s="377">
        <v>79</v>
      </c>
      <c r="M26" s="386">
        <v>78</v>
      </c>
      <c r="N26" s="386">
        <v>78</v>
      </c>
      <c r="O26" s="435">
        <v>1039</v>
      </c>
    </row>
    <row r="27" spans="2:15" ht="21" customHeight="1" thickBot="1">
      <c r="B27" s="179">
        <v>0.7</v>
      </c>
      <c r="C27" s="484"/>
      <c r="D27" s="357">
        <v>139</v>
      </c>
      <c r="E27" s="368">
        <v>113</v>
      </c>
      <c r="F27" s="356">
        <v>98</v>
      </c>
      <c r="G27" s="390">
        <v>90</v>
      </c>
      <c r="H27" s="391">
        <v>84</v>
      </c>
      <c r="I27" s="378">
        <v>81</v>
      </c>
      <c r="J27" s="436">
        <v>79</v>
      </c>
      <c r="K27" s="436">
        <v>78</v>
      </c>
      <c r="L27" s="387">
        <v>77</v>
      </c>
      <c r="M27" s="437">
        <v>77</v>
      </c>
      <c r="N27" s="355">
        <v>77</v>
      </c>
      <c r="O27" s="377">
        <v>993</v>
      </c>
    </row>
    <row r="28" spans="2:15" ht="21" customHeight="1" thickBot="1">
      <c r="B28" s="179">
        <v>0.6</v>
      </c>
      <c r="C28" s="484"/>
      <c r="D28" s="358">
        <v>121</v>
      </c>
      <c r="E28" s="369">
        <v>102</v>
      </c>
      <c r="F28" s="379">
        <v>91</v>
      </c>
      <c r="G28" s="392">
        <v>85</v>
      </c>
      <c r="H28" s="393">
        <v>80</v>
      </c>
      <c r="I28" s="394">
        <v>78</v>
      </c>
      <c r="J28" s="438">
        <v>76</v>
      </c>
      <c r="K28" s="439">
        <v>76</v>
      </c>
      <c r="L28" s="367">
        <v>75</v>
      </c>
      <c r="M28" s="367">
        <v>75</v>
      </c>
      <c r="N28" s="440">
        <v>74</v>
      </c>
      <c r="O28" s="390">
        <v>933</v>
      </c>
    </row>
    <row r="29" spans="2:15" ht="21" customHeight="1" thickBot="1">
      <c r="B29" s="179">
        <v>0.5</v>
      </c>
      <c r="C29" s="484"/>
      <c r="D29" s="359">
        <v>103</v>
      </c>
      <c r="E29" s="370">
        <v>89</v>
      </c>
      <c r="F29" s="380">
        <v>82</v>
      </c>
      <c r="G29" s="395">
        <v>78</v>
      </c>
      <c r="H29" s="396">
        <v>75</v>
      </c>
      <c r="I29" s="379">
        <v>73</v>
      </c>
      <c r="J29" s="425">
        <v>72</v>
      </c>
      <c r="K29" s="426">
        <v>71</v>
      </c>
      <c r="L29" s="368">
        <v>71</v>
      </c>
      <c r="M29" s="427">
        <v>71</v>
      </c>
      <c r="N29" s="428">
        <v>70</v>
      </c>
      <c r="O29" s="429">
        <v>857</v>
      </c>
    </row>
    <row r="30" spans="2:15" ht="21" customHeight="1" thickBot="1">
      <c r="B30" s="179">
        <v>0.4</v>
      </c>
      <c r="C30" s="484"/>
      <c r="D30" s="360">
        <v>84</v>
      </c>
      <c r="E30" s="371">
        <v>76</v>
      </c>
      <c r="F30" s="381">
        <v>71</v>
      </c>
      <c r="G30" s="397">
        <v>69</v>
      </c>
      <c r="H30" s="358">
        <v>67</v>
      </c>
      <c r="I30" s="398">
        <v>66</v>
      </c>
      <c r="J30" s="380">
        <v>66</v>
      </c>
      <c r="K30" s="430">
        <v>65</v>
      </c>
      <c r="L30" s="431">
        <v>65</v>
      </c>
      <c r="M30" s="431">
        <v>65</v>
      </c>
      <c r="N30" s="395">
        <v>65</v>
      </c>
      <c r="O30" s="432">
        <v>759</v>
      </c>
    </row>
    <row r="31" spans="2:15" ht="21" customHeight="1" thickBot="1">
      <c r="B31" s="179">
        <v>0.3</v>
      </c>
      <c r="C31" s="484"/>
      <c r="D31" s="361">
        <v>64</v>
      </c>
      <c r="E31" s="372">
        <v>60</v>
      </c>
      <c r="F31" s="382">
        <v>58</v>
      </c>
      <c r="G31" s="399">
        <v>57</v>
      </c>
      <c r="H31" s="400">
        <v>57</v>
      </c>
      <c r="I31" s="401">
        <v>57</v>
      </c>
      <c r="J31" s="414">
        <v>56</v>
      </c>
      <c r="K31" s="415">
        <v>56</v>
      </c>
      <c r="L31" s="381">
        <v>56</v>
      </c>
      <c r="M31" s="416">
        <v>56</v>
      </c>
      <c r="N31" s="417">
        <v>56</v>
      </c>
      <c r="O31" s="418">
        <v>634</v>
      </c>
    </row>
    <row r="32" spans="2:15" ht="21" customHeight="1" thickBot="1">
      <c r="B32" s="179">
        <v>0.2</v>
      </c>
      <c r="C32" s="484"/>
      <c r="D32" s="362">
        <v>44</v>
      </c>
      <c r="E32" s="373">
        <v>42</v>
      </c>
      <c r="F32" s="383">
        <v>42</v>
      </c>
      <c r="G32" s="402">
        <v>43</v>
      </c>
      <c r="H32" s="403">
        <v>43</v>
      </c>
      <c r="I32" s="404">
        <v>43</v>
      </c>
      <c r="J32" s="419">
        <v>43</v>
      </c>
      <c r="K32" s="420">
        <v>43</v>
      </c>
      <c r="L32" s="421">
        <v>43</v>
      </c>
      <c r="M32" s="422">
        <v>44</v>
      </c>
      <c r="N32" s="423">
        <v>44</v>
      </c>
      <c r="O32" s="424">
        <v>474</v>
      </c>
    </row>
    <row r="33" spans="2:15" ht="21" customHeight="1" thickBot="1">
      <c r="B33" s="179">
        <v>0.1</v>
      </c>
      <c r="C33" s="484"/>
      <c r="D33" s="363">
        <v>22</v>
      </c>
      <c r="E33" s="374">
        <v>22</v>
      </c>
      <c r="F33" s="384">
        <v>23</v>
      </c>
      <c r="G33" s="405">
        <v>24</v>
      </c>
      <c r="H33" s="406">
        <v>24</v>
      </c>
      <c r="I33" s="407">
        <v>25</v>
      </c>
      <c r="J33" s="408">
        <v>25</v>
      </c>
      <c r="K33" s="409">
        <v>25</v>
      </c>
      <c r="L33" s="362">
        <v>25</v>
      </c>
      <c r="M33" s="410">
        <v>26</v>
      </c>
      <c r="N33" s="411">
        <v>26</v>
      </c>
      <c r="O33" s="412">
        <v>267</v>
      </c>
    </row>
    <row r="34" spans="2:15" ht="21" customHeight="1" thickBot="1">
      <c r="B34" s="179">
        <v>0</v>
      </c>
      <c r="C34" s="484"/>
      <c r="D34" s="353">
        <v>0</v>
      </c>
      <c r="E34" s="353">
        <v>0</v>
      </c>
      <c r="F34" s="353">
        <v>0</v>
      </c>
      <c r="G34" s="353">
        <v>0</v>
      </c>
      <c r="H34" s="353">
        <v>0</v>
      </c>
      <c r="I34" s="353">
        <v>0</v>
      </c>
      <c r="J34" s="353">
        <v>0</v>
      </c>
      <c r="K34" s="353">
        <v>0</v>
      </c>
      <c r="L34" s="353">
        <v>0</v>
      </c>
      <c r="M34" s="353">
        <v>0</v>
      </c>
      <c r="N34" s="353">
        <v>0</v>
      </c>
      <c r="O34" s="353">
        <v>0</v>
      </c>
    </row>
    <row r="35" spans="2:15" ht="29.25" thickBot="1">
      <c r="B35" s="180" t="s">
        <v>199</v>
      </c>
      <c r="C35" s="485"/>
      <c r="D35" s="364">
        <v>156</v>
      </c>
      <c r="E35" s="375">
        <v>122</v>
      </c>
      <c r="F35" s="377">
        <v>104</v>
      </c>
      <c r="G35" s="389">
        <v>93</v>
      </c>
      <c r="H35" s="377">
        <v>86</v>
      </c>
      <c r="I35" s="389">
        <v>83</v>
      </c>
      <c r="J35" s="389">
        <v>81</v>
      </c>
      <c r="K35" s="389">
        <v>80</v>
      </c>
      <c r="L35" s="377">
        <v>79</v>
      </c>
      <c r="M35" s="377">
        <v>78</v>
      </c>
      <c r="N35" s="377">
        <v>78</v>
      </c>
      <c r="O35" s="413">
        <v>1040</v>
      </c>
    </row>
    <row r="36" spans="2:15">
      <c r="B36" s="151" t="s">
        <v>276</v>
      </c>
    </row>
    <row r="37" spans="2:15">
      <c r="B37" s="4" t="s">
        <v>277</v>
      </c>
    </row>
    <row r="39" spans="2:15">
      <c r="C39" s="444"/>
    </row>
  </sheetData>
  <mergeCells count="2">
    <mergeCell ref="C7:C18"/>
    <mergeCell ref="C24:C3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E00F-720A-4164-B282-10E7B105534B}">
  <dimension ref="A1:H12"/>
  <sheetViews>
    <sheetView topLeftCell="A2" workbookViewId="0">
      <selection activeCell="C28" sqref="C27:C28"/>
    </sheetView>
  </sheetViews>
  <sheetFormatPr defaultColWidth="9.33203125" defaultRowHeight="15.75"/>
  <cols>
    <col min="1" max="1" width="9.33203125" style="4"/>
    <col min="2" max="4" width="11" style="4" customWidth="1"/>
    <col min="5" max="5" width="12.88671875" style="4" customWidth="1"/>
    <col min="6" max="6" width="11" style="4" customWidth="1"/>
    <col min="7" max="7" width="12.33203125" style="4" customWidth="1"/>
    <col min="8" max="8" width="11" style="4" customWidth="1"/>
    <col min="9" max="16384" width="9.33203125" style="4"/>
  </cols>
  <sheetData>
    <row r="1" spans="1:8"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8">
      <c r="B3" s="4" t="s">
        <v>109</v>
      </c>
    </row>
    <row r="4" spans="1:8" ht="16.5" thickBot="1"/>
    <row r="5" spans="1:8" ht="31.5">
      <c r="B5" s="97"/>
      <c r="C5" s="63" t="s">
        <v>110</v>
      </c>
      <c r="D5" s="63" t="s">
        <v>111</v>
      </c>
      <c r="E5" s="63" t="s">
        <v>112</v>
      </c>
      <c r="F5" s="63" t="s">
        <v>113</v>
      </c>
      <c r="G5" s="63" t="s">
        <v>114</v>
      </c>
      <c r="H5" s="63" t="s">
        <v>115</v>
      </c>
    </row>
    <row r="6" spans="1:8" ht="26.45" customHeight="1">
      <c r="B6" s="44" t="s">
        <v>96</v>
      </c>
      <c r="C6" s="145">
        <v>0.28699999999999998</v>
      </c>
      <c r="D6" s="25">
        <v>0.182</v>
      </c>
      <c r="E6" s="145">
        <v>0.184</v>
      </c>
      <c r="F6" s="25">
        <v>350</v>
      </c>
      <c r="G6" s="25">
        <v>0.25</v>
      </c>
      <c r="H6" s="25">
        <v>0</v>
      </c>
    </row>
    <row r="7" spans="1:8" ht="26.45" customHeight="1">
      <c r="B7" s="44" t="s">
        <v>97</v>
      </c>
      <c r="C7" s="145">
        <v>1</v>
      </c>
      <c r="D7" s="25">
        <v>0.63500000000000001</v>
      </c>
      <c r="E7" s="145">
        <v>0.64</v>
      </c>
      <c r="F7" s="35">
        <v>1093</v>
      </c>
      <c r="G7" s="25">
        <v>0.25</v>
      </c>
      <c r="H7" s="25">
        <v>0</v>
      </c>
    </row>
    <row r="8" spans="1:8" ht="26.45" customHeight="1">
      <c r="B8" s="44" t="s">
        <v>98</v>
      </c>
      <c r="C8" s="145">
        <v>0.55400000000000005</v>
      </c>
      <c r="D8" s="25">
        <v>0.35099999999999998</v>
      </c>
      <c r="E8" s="145">
        <v>0.35399999999999998</v>
      </c>
      <c r="F8" s="35">
        <v>1858</v>
      </c>
      <c r="G8" s="25">
        <v>0.25</v>
      </c>
      <c r="H8" s="25">
        <v>0</v>
      </c>
    </row>
    <row r="9" spans="1:8" ht="26.45" customHeight="1" thickBot="1">
      <c r="B9" s="45" t="s">
        <v>99</v>
      </c>
      <c r="C9" s="146">
        <v>0.55400000000000005</v>
      </c>
      <c r="D9" s="37">
        <v>0.35099999999999998</v>
      </c>
      <c r="E9" s="146">
        <v>0.35399999999999998</v>
      </c>
      <c r="F9" s="38">
        <v>3194</v>
      </c>
      <c r="G9" s="37">
        <v>0.25</v>
      </c>
      <c r="H9" s="37">
        <v>1</v>
      </c>
    </row>
    <row r="10" spans="1:8" ht="21" customHeight="1">
      <c r="B10" s="44" t="s">
        <v>116</v>
      </c>
    </row>
    <row r="11" spans="1:8" ht="21" customHeight="1">
      <c r="B11" s="44" t="s">
        <v>117</v>
      </c>
    </row>
    <row r="12" spans="1:8" ht="21" customHeight="1">
      <c r="B12" s="187" t="s">
        <v>226</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C6D0-4C9C-4FB5-A450-020B03036630}">
  <dimension ref="A1:F8"/>
  <sheetViews>
    <sheetView workbookViewId="0"/>
  </sheetViews>
  <sheetFormatPr defaultColWidth="9.33203125" defaultRowHeight="15.75"/>
  <cols>
    <col min="1" max="1" width="9.33203125" style="4"/>
    <col min="2" max="2" width="16.6640625" style="4" customWidth="1"/>
    <col min="3" max="6" width="13.88671875" style="4" customWidth="1"/>
    <col min="7" max="16384" width="9.33203125" style="4"/>
  </cols>
  <sheetData>
    <row r="1" spans="1:6"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6">
      <c r="B3" s="4" t="s">
        <v>120</v>
      </c>
    </row>
    <row r="4" spans="1:6" ht="16.5" thickBot="1"/>
    <row r="5" spans="1:6" ht="19.5" customHeight="1">
      <c r="B5" s="486" t="s">
        <v>121</v>
      </c>
      <c r="C5" s="101" t="s">
        <v>122</v>
      </c>
      <c r="D5" s="486" t="s">
        <v>123</v>
      </c>
      <c r="E5" s="486" t="s">
        <v>124</v>
      </c>
      <c r="F5" s="486" t="s">
        <v>118</v>
      </c>
    </row>
    <row r="6" spans="1:6" ht="19.5" customHeight="1" thickBot="1">
      <c r="B6" s="487"/>
      <c r="C6" s="102" t="s">
        <v>125</v>
      </c>
      <c r="D6" s="487"/>
      <c r="E6" s="487"/>
      <c r="F6" s="487"/>
    </row>
    <row r="7" spans="1:6" ht="19.5" customHeight="1" thickBot="1">
      <c r="B7" s="98" t="s">
        <v>119</v>
      </c>
      <c r="C7" s="99" t="s">
        <v>126</v>
      </c>
      <c r="D7" s="99" t="s">
        <v>127</v>
      </c>
      <c r="E7" s="237">
        <v>80214</v>
      </c>
      <c r="F7" s="100">
        <v>0.496</v>
      </c>
    </row>
    <row r="8" spans="1:6" ht="20.100000000000001" customHeight="1">
      <c r="B8" s="4" t="s">
        <v>128</v>
      </c>
    </row>
  </sheetData>
  <mergeCells count="4">
    <mergeCell ref="B5:B6"/>
    <mergeCell ref="D5:D6"/>
    <mergeCell ref="E5:E6"/>
    <mergeCell ref="F5:F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C85DC-796C-43BC-AD35-F7A6DCAD20B7}">
  <dimension ref="A1:D16"/>
  <sheetViews>
    <sheetView workbookViewId="0"/>
  </sheetViews>
  <sheetFormatPr defaultColWidth="9.33203125" defaultRowHeight="15.75"/>
  <cols>
    <col min="1" max="1" width="9.33203125" style="4"/>
    <col min="2" max="2" width="13.88671875" style="4" customWidth="1"/>
    <col min="3" max="3" width="16.109375" style="4" customWidth="1"/>
    <col min="4" max="4" width="58.88671875" style="4" customWidth="1"/>
    <col min="5" max="16384" width="9.33203125" style="4"/>
  </cols>
  <sheetData>
    <row r="1" spans="1:4"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4">
      <c r="B3" s="151" t="s">
        <v>130</v>
      </c>
    </row>
    <row r="4" spans="1:4" ht="16.5" thickBot="1"/>
    <row r="5" spans="1:4" ht="20.45" customHeight="1" thickBot="1">
      <c r="B5" s="109" t="s">
        <v>131</v>
      </c>
      <c r="C5" s="110" t="s">
        <v>132</v>
      </c>
      <c r="D5" s="110" t="s">
        <v>133</v>
      </c>
    </row>
    <row r="6" spans="1:4" ht="46.5" customHeight="1" thickBot="1">
      <c r="B6" s="103" t="s">
        <v>134</v>
      </c>
      <c r="C6" s="104" t="s">
        <v>135</v>
      </c>
      <c r="D6" s="105" t="s">
        <v>136</v>
      </c>
    </row>
    <row r="7" spans="1:4" ht="46.5" customHeight="1" thickBot="1">
      <c r="B7" s="103" t="s">
        <v>137</v>
      </c>
      <c r="C7" s="104" t="s">
        <v>138</v>
      </c>
      <c r="D7" s="105" t="s">
        <v>139</v>
      </c>
    </row>
    <row r="8" spans="1:4" ht="46.5" customHeight="1" thickBot="1">
      <c r="B8" s="103" t="s">
        <v>140</v>
      </c>
      <c r="C8" s="104" t="s">
        <v>141</v>
      </c>
      <c r="D8" s="105" t="s">
        <v>142</v>
      </c>
    </row>
    <row r="9" spans="1:4" ht="46.5" customHeight="1">
      <c r="B9" s="488" t="s">
        <v>30</v>
      </c>
      <c r="C9" s="491" t="s">
        <v>143</v>
      </c>
      <c r="D9" s="492"/>
    </row>
    <row r="10" spans="1:4" ht="46.5" customHeight="1">
      <c r="B10" s="489"/>
      <c r="C10" s="493" t="s">
        <v>144</v>
      </c>
      <c r="D10" s="494"/>
    </row>
    <row r="11" spans="1:4" ht="46.5" customHeight="1" thickBot="1">
      <c r="B11" s="490"/>
      <c r="C11" s="495" t="s">
        <v>145</v>
      </c>
      <c r="D11" s="496"/>
    </row>
    <row r="12" spans="1:4" ht="46.5" customHeight="1">
      <c r="B12" s="106" t="s">
        <v>149</v>
      </c>
      <c r="C12" s="107">
        <v>0.15</v>
      </c>
      <c r="D12" s="108" t="s">
        <v>146</v>
      </c>
    </row>
    <row r="13" spans="1:4" ht="46.5" customHeight="1" thickBot="1">
      <c r="B13" s="103" t="s">
        <v>129</v>
      </c>
      <c r="C13" s="104" t="s">
        <v>147</v>
      </c>
      <c r="D13" s="105" t="s">
        <v>148</v>
      </c>
    </row>
    <row r="16" spans="1:4">
      <c r="C16" s="444"/>
    </row>
  </sheetData>
  <mergeCells count="4">
    <mergeCell ref="B9:B11"/>
    <mergeCell ref="C9:D9"/>
    <mergeCell ref="C10:D10"/>
    <mergeCell ref="C11:D11"/>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9B75F-85FD-4338-B83D-85C88984E6AD}">
  <dimension ref="A1:D19"/>
  <sheetViews>
    <sheetView workbookViewId="0"/>
  </sheetViews>
  <sheetFormatPr defaultColWidth="9.33203125" defaultRowHeight="15.75"/>
  <cols>
    <col min="1" max="1" width="9.33203125" style="4"/>
    <col min="2" max="2" width="27.6640625" style="4" customWidth="1"/>
    <col min="3" max="3" width="9.33203125" style="4"/>
    <col min="4" max="4" width="44.33203125" style="4" customWidth="1"/>
    <col min="5" max="16384" width="9.33203125" style="4"/>
  </cols>
  <sheetData>
    <row r="1" spans="1:4"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4">
      <c r="B3" s="151" t="s">
        <v>150</v>
      </c>
    </row>
    <row r="4" spans="1:4" ht="16.5" thickBot="1"/>
    <row r="5" spans="1:4" ht="34.5" customHeight="1" thickBot="1">
      <c r="B5" s="109" t="s">
        <v>131</v>
      </c>
      <c r="C5" s="109" t="s">
        <v>132</v>
      </c>
      <c r="D5" s="109" t="s">
        <v>133</v>
      </c>
    </row>
    <row r="6" spans="1:4" ht="34.5" customHeight="1" thickBot="1">
      <c r="B6" s="142" t="s">
        <v>229</v>
      </c>
      <c r="C6" s="238" t="s">
        <v>227</v>
      </c>
      <c r="D6" s="142" t="s">
        <v>228</v>
      </c>
    </row>
    <row r="7" spans="1:4" ht="34.5" customHeight="1" thickBot="1">
      <c r="B7" s="497" t="s">
        <v>230</v>
      </c>
      <c r="C7" s="499" t="s">
        <v>231</v>
      </c>
      <c r="D7" s="499"/>
    </row>
    <row r="8" spans="1:4" ht="34.5" customHeight="1" thickBot="1">
      <c r="B8" s="497"/>
      <c r="C8" s="500" t="s">
        <v>285</v>
      </c>
      <c r="D8" s="501"/>
    </row>
    <row r="9" spans="1:4" ht="34.5" customHeight="1" thickBot="1">
      <c r="B9" s="142" t="s">
        <v>232</v>
      </c>
      <c r="C9" s="144">
        <v>0.22800000000000001</v>
      </c>
      <c r="D9" s="142" t="s">
        <v>233</v>
      </c>
    </row>
    <row r="10" spans="1:4" ht="34.5" customHeight="1" thickBot="1">
      <c r="B10" s="142" t="s">
        <v>234</v>
      </c>
      <c r="C10" s="144">
        <v>0.26500000000000001</v>
      </c>
      <c r="D10" s="142" t="s">
        <v>235</v>
      </c>
    </row>
    <row r="11" spans="1:4" ht="34.5" customHeight="1" thickBot="1">
      <c r="B11" s="142" t="s">
        <v>236</v>
      </c>
      <c r="C11" s="144">
        <v>0.21</v>
      </c>
      <c r="D11" s="188" t="s">
        <v>237</v>
      </c>
    </row>
    <row r="12" spans="1:4" ht="34.5" customHeight="1" thickBot="1">
      <c r="B12" s="502" t="s">
        <v>151</v>
      </c>
      <c r="C12" s="502"/>
      <c r="D12" s="502"/>
    </row>
    <row r="13" spans="1:4" ht="34.5" customHeight="1" thickBot="1">
      <c r="B13" s="142" t="s">
        <v>238</v>
      </c>
      <c r="C13" s="143">
        <v>1.1399999999999999</v>
      </c>
      <c r="D13" s="189" t="s">
        <v>239</v>
      </c>
    </row>
    <row r="14" spans="1:4" ht="34.5" customHeight="1" thickBot="1">
      <c r="B14" s="142" t="s">
        <v>240</v>
      </c>
      <c r="C14" s="143">
        <v>0.67</v>
      </c>
      <c r="D14" s="189" t="s">
        <v>241</v>
      </c>
    </row>
    <row r="15" spans="1:4" ht="34.5" customHeight="1" thickBot="1">
      <c r="B15" s="142" t="s">
        <v>152</v>
      </c>
      <c r="C15" s="497" t="s">
        <v>153</v>
      </c>
      <c r="D15" s="497"/>
    </row>
    <row r="16" spans="1:4" ht="34.5" customHeight="1" thickBot="1">
      <c r="B16" s="142" t="s">
        <v>189</v>
      </c>
      <c r="C16" s="497" t="s">
        <v>153</v>
      </c>
      <c r="D16" s="497"/>
    </row>
    <row r="17" spans="2:4" ht="34.5" customHeight="1" thickBot="1">
      <c r="B17" s="142" t="s">
        <v>154</v>
      </c>
      <c r="C17" s="497" t="s">
        <v>155</v>
      </c>
      <c r="D17" s="497"/>
    </row>
    <row r="18" spans="2:4">
      <c r="B18" s="498" t="s">
        <v>242</v>
      </c>
      <c r="C18" s="498"/>
      <c r="D18" s="498"/>
    </row>
    <row r="19" spans="2:4">
      <c r="B19" s="111"/>
    </row>
  </sheetData>
  <mergeCells count="8">
    <mergeCell ref="C17:D17"/>
    <mergeCell ref="B18:D18"/>
    <mergeCell ref="B7:B8"/>
    <mergeCell ref="C7:D7"/>
    <mergeCell ref="C8:D8"/>
    <mergeCell ref="B12:D12"/>
    <mergeCell ref="C15:D15"/>
    <mergeCell ref="C16:D1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44819-8F06-4FB4-BD52-858B11C6C391}">
  <dimension ref="A1:G36"/>
  <sheetViews>
    <sheetView workbookViewId="0"/>
  </sheetViews>
  <sheetFormatPr defaultColWidth="9.33203125" defaultRowHeight="19.5"/>
  <cols>
    <col min="3" max="4" width="12.88671875" customWidth="1"/>
    <col min="5" max="5" width="15.6640625" customWidth="1"/>
    <col min="6" max="6" width="12.88671875" customWidth="1"/>
  </cols>
  <sheetData>
    <row r="1" spans="1:7">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7">
      <c r="B3" s="151" t="s">
        <v>187</v>
      </c>
      <c r="C3" s="4"/>
      <c r="D3" s="4"/>
      <c r="E3" s="4"/>
      <c r="F3" s="4"/>
    </row>
    <row r="4" spans="1:7">
      <c r="B4" s="4"/>
      <c r="C4" s="4"/>
      <c r="D4" s="4"/>
      <c r="E4" s="4"/>
      <c r="F4" s="4"/>
    </row>
    <row r="5" spans="1:7" ht="20.25" customHeight="1" thickBot="1">
      <c r="B5" s="4" t="s">
        <v>180</v>
      </c>
      <c r="C5" s="4"/>
      <c r="D5" s="4"/>
      <c r="E5" s="4"/>
      <c r="F5" s="4"/>
    </row>
    <row r="6" spans="1:7" ht="20.25" thickBot="1">
      <c r="B6" s="503" t="s">
        <v>258</v>
      </c>
      <c r="C6" s="504"/>
      <c r="D6" s="504"/>
      <c r="E6" s="504"/>
      <c r="F6" s="505"/>
      <c r="G6" s="131"/>
    </row>
    <row r="7" spans="1:7" ht="45" thickBot="1">
      <c r="B7" s="135" t="s">
        <v>131</v>
      </c>
      <c r="C7" s="448" t="s">
        <v>284</v>
      </c>
      <c r="D7" s="136" t="s">
        <v>243</v>
      </c>
      <c r="E7" s="137" t="s">
        <v>244</v>
      </c>
      <c r="F7" s="448" t="s">
        <v>282</v>
      </c>
      <c r="G7" s="132"/>
    </row>
    <row r="8" spans="1:7" ht="20.25" thickBot="1">
      <c r="B8" s="117" t="s">
        <v>156</v>
      </c>
      <c r="C8" s="118">
        <v>186</v>
      </c>
      <c r="D8" s="118" t="s">
        <v>246</v>
      </c>
      <c r="E8" s="141">
        <v>1.2</v>
      </c>
      <c r="F8" s="141">
        <v>27.4</v>
      </c>
      <c r="G8" s="131"/>
    </row>
    <row r="9" spans="1:7" ht="20.25" thickBot="1">
      <c r="B9" s="117" t="s">
        <v>157</v>
      </c>
      <c r="C9" s="118">
        <v>171</v>
      </c>
      <c r="D9" s="118" t="s">
        <v>247</v>
      </c>
      <c r="E9" s="141">
        <v>1.1000000000000001</v>
      </c>
      <c r="F9" s="141">
        <v>25.1</v>
      </c>
      <c r="G9" s="131"/>
    </row>
    <row r="10" spans="1:7" ht="20.25" thickBot="1">
      <c r="B10" s="117" t="s">
        <v>158</v>
      </c>
      <c r="C10" s="118">
        <v>154</v>
      </c>
      <c r="D10" s="118" t="s">
        <v>248</v>
      </c>
      <c r="E10" s="141">
        <v>1</v>
      </c>
      <c r="F10" s="141">
        <v>22.7</v>
      </c>
      <c r="G10" s="131"/>
    </row>
    <row r="11" spans="1:7" ht="20.25" thickBot="1">
      <c r="B11" s="117" t="s">
        <v>159</v>
      </c>
      <c r="C11" s="118">
        <v>138</v>
      </c>
      <c r="D11" s="118" t="s">
        <v>249</v>
      </c>
      <c r="E11" s="141">
        <v>0.9</v>
      </c>
      <c r="F11" s="141">
        <v>20.3</v>
      </c>
      <c r="G11" s="131"/>
    </row>
    <row r="12" spans="1:7" ht="20.25" thickBot="1">
      <c r="B12" s="117" t="s">
        <v>160</v>
      </c>
      <c r="C12" s="118">
        <v>120</v>
      </c>
      <c r="D12" s="118" t="s">
        <v>250</v>
      </c>
      <c r="E12" s="141">
        <v>0.7</v>
      </c>
      <c r="F12" s="141">
        <v>17.7</v>
      </c>
      <c r="G12" s="131"/>
    </row>
    <row r="13" spans="1:7" ht="20.25" thickBot="1">
      <c r="B13" s="117" t="s">
        <v>161</v>
      </c>
      <c r="C13" s="118">
        <v>102</v>
      </c>
      <c r="D13" s="118" t="s">
        <v>251</v>
      </c>
      <c r="E13" s="141">
        <v>0.6</v>
      </c>
      <c r="F13" s="141">
        <v>15</v>
      </c>
      <c r="G13" s="131"/>
    </row>
    <row r="14" spans="1:7" ht="20.25" thickBot="1">
      <c r="B14" s="117" t="s">
        <v>162</v>
      </c>
      <c r="C14" s="118">
        <v>83</v>
      </c>
      <c r="D14" s="118" t="s">
        <v>252</v>
      </c>
      <c r="E14" s="141">
        <v>0.5</v>
      </c>
      <c r="F14" s="141">
        <v>12.3</v>
      </c>
      <c r="G14" s="131"/>
    </row>
    <row r="15" spans="1:7" ht="20.25" thickBot="1">
      <c r="B15" s="117" t="s">
        <v>163</v>
      </c>
      <c r="C15" s="118">
        <v>64</v>
      </c>
      <c r="D15" s="118" t="s">
        <v>253</v>
      </c>
      <c r="E15" s="141">
        <v>0.4</v>
      </c>
      <c r="F15" s="141">
        <v>9.4</v>
      </c>
      <c r="G15" s="131"/>
    </row>
    <row r="16" spans="1:7" ht="20.25" thickBot="1">
      <c r="B16" s="117" t="s">
        <v>164</v>
      </c>
      <c r="C16" s="118">
        <v>43</v>
      </c>
      <c r="D16" s="118" t="s">
        <v>254</v>
      </c>
      <c r="E16" s="141">
        <v>0.2</v>
      </c>
      <c r="F16" s="141">
        <v>6.4</v>
      </c>
      <c r="G16" s="131"/>
    </row>
    <row r="17" spans="2:7" ht="20.25" thickBot="1">
      <c r="B17" s="117" t="s">
        <v>165</v>
      </c>
      <c r="C17" s="118">
        <v>22</v>
      </c>
      <c r="D17" s="118" t="s">
        <v>255</v>
      </c>
      <c r="E17" s="141">
        <v>0.1</v>
      </c>
      <c r="F17" s="141">
        <v>3.3</v>
      </c>
      <c r="G17" s="131"/>
    </row>
    <row r="18" spans="2:7" ht="20.25" thickBot="1">
      <c r="B18" s="445" t="s">
        <v>166</v>
      </c>
      <c r="C18" s="118">
        <v>0</v>
      </c>
      <c r="D18" s="118" t="s">
        <v>256</v>
      </c>
      <c r="E18" s="141">
        <v>0</v>
      </c>
      <c r="F18" s="141">
        <v>0</v>
      </c>
      <c r="G18" s="131"/>
    </row>
    <row r="19" spans="2:7" ht="20.25" thickBot="1">
      <c r="B19" s="117" t="s">
        <v>245</v>
      </c>
      <c r="C19" s="118">
        <v>155</v>
      </c>
      <c r="D19" s="118" t="s">
        <v>257</v>
      </c>
      <c r="E19" s="141">
        <v>1</v>
      </c>
      <c r="F19" s="141">
        <v>22.8</v>
      </c>
      <c r="G19" s="131"/>
    </row>
    <row r="20" spans="2:7">
      <c r="B20" s="151" t="s">
        <v>283</v>
      </c>
      <c r="C20" s="4"/>
      <c r="D20" s="4"/>
      <c r="E20" s="4"/>
      <c r="F20" s="4"/>
    </row>
    <row r="21" spans="2:7" ht="20.25" thickBot="1">
      <c r="B21" s="133" t="s">
        <v>188</v>
      </c>
      <c r="C21" s="133"/>
      <c r="D21" s="133"/>
      <c r="E21" s="133"/>
      <c r="F21" s="133"/>
    </row>
    <row r="22" spans="2:7" ht="20.25" thickBot="1">
      <c r="B22" s="503" t="s">
        <v>258</v>
      </c>
      <c r="C22" s="504"/>
      <c r="D22" s="504"/>
      <c r="E22" s="504"/>
      <c r="F22" s="505"/>
      <c r="G22" s="131"/>
    </row>
    <row r="23" spans="2:7" ht="45" thickBot="1">
      <c r="B23" s="135" t="s">
        <v>131</v>
      </c>
      <c r="C23" s="448" t="s">
        <v>281</v>
      </c>
      <c r="D23" s="136" t="s">
        <v>243</v>
      </c>
      <c r="E23" s="137" t="s">
        <v>244</v>
      </c>
      <c r="F23" s="448" t="s">
        <v>282</v>
      </c>
      <c r="G23" s="132"/>
    </row>
    <row r="24" spans="2:7" ht="20.25" thickBot="1">
      <c r="B24" s="117" t="s">
        <v>156</v>
      </c>
      <c r="C24" s="138">
        <v>187</v>
      </c>
      <c r="D24" s="138" t="s">
        <v>260</v>
      </c>
      <c r="E24" s="141">
        <v>1.2</v>
      </c>
      <c r="F24" s="139">
        <v>27.2</v>
      </c>
      <c r="G24" s="131"/>
    </row>
    <row r="25" spans="2:7" ht="20.25" thickBot="1">
      <c r="B25" s="117" t="s">
        <v>157</v>
      </c>
      <c r="C25" s="138">
        <v>172</v>
      </c>
      <c r="D25" s="138" t="s">
        <v>261</v>
      </c>
      <c r="E25" s="141">
        <v>1.1000000000000001</v>
      </c>
      <c r="F25" s="139">
        <v>25</v>
      </c>
      <c r="G25" s="131"/>
    </row>
    <row r="26" spans="2:7" ht="20.25" thickBot="1">
      <c r="B26" s="117" t="s">
        <v>158</v>
      </c>
      <c r="C26" s="138">
        <v>156</v>
      </c>
      <c r="D26" s="138" t="s">
        <v>257</v>
      </c>
      <c r="E26" s="141">
        <v>1</v>
      </c>
      <c r="F26" s="139">
        <v>22.6</v>
      </c>
      <c r="G26" s="131"/>
    </row>
    <row r="27" spans="2:7" ht="20.25" thickBot="1">
      <c r="B27" s="117" t="s">
        <v>159</v>
      </c>
      <c r="C27" s="138">
        <v>139</v>
      </c>
      <c r="D27" s="138" t="s">
        <v>262</v>
      </c>
      <c r="E27" s="141">
        <v>0.9</v>
      </c>
      <c r="F27" s="139">
        <v>20.2</v>
      </c>
      <c r="G27" s="131"/>
    </row>
    <row r="28" spans="2:7" ht="20.25" thickBot="1">
      <c r="B28" s="117" t="s">
        <v>160</v>
      </c>
      <c r="C28" s="138">
        <v>121</v>
      </c>
      <c r="D28" s="138" t="s">
        <v>263</v>
      </c>
      <c r="E28" s="141">
        <v>0.7</v>
      </c>
      <c r="F28" s="139">
        <v>17.600000000000001</v>
      </c>
      <c r="G28" s="131"/>
    </row>
    <row r="29" spans="2:7" ht="20.25" thickBot="1">
      <c r="B29" s="117" t="s">
        <v>161</v>
      </c>
      <c r="C29" s="138">
        <v>103</v>
      </c>
      <c r="D29" s="138" t="s">
        <v>264</v>
      </c>
      <c r="E29" s="141">
        <v>0.6</v>
      </c>
      <c r="F29" s="139">
        <v>15</v>
      </c>
      <c r="G29" s="131"/>
    </row>
    <row r="30" spans="2:7" ht="20.25" thickBot="1">
      <c r="B30" s="117" t="s">
        <v>162</v>
      </c>
      <c r="C30" s="138">
        <v>84</v>
      </c>
      <c r="D30" s="138" t="s">
        <v>265</v>
      </c>
      <c r="E30" s="141">
        <v>0.5</v>
      </c>
      <c r="F30" s="139">
        <v>12.2</v>
      </c>
      <c r="G30" s="131"/>
    </row>
    <row r="31" spans="2:7" ht="20.25" thickBot="1">
      <c r="B31" s="117" t="s">
        <v>163</v>
      </c>
      <c r="C31" s="138">
        <v>64</v>
      </c>
      <c r="D31" s="138" t="s">
        <v>266</v>
      </c>
      <c r="E31" s="141">
        <v>0.4</v>
      </c>
      <c r="F31" s="139">
        <v>9.3000000000000007</v>
      </c>
      <c r="G31" s="131"/>
    </row>
    <row r="32" spans="2:7" ht="20.25" thickBot="1">
      <c r="B32" s="117" t="s">
        <v>164</v>
      </c>
      <c r="C32" s="138">
        <v>44</v>
      </c>
      <c r="D32" s="138" t="s">
        <v>254</v>
      </c>
      <c r="E32" s="141">
        <v>0.2</v>
      </c>
      <c r="F32" s="139">
        <v>6.3</v>
      </c>
      <c r="G32" s="131"/>
    </row>
    <row r="33" spans="2:7" ht="20.25" thickBot="1">
      <c r="B33" s="117" t="s">
        <v>165</v>
      </c>
      <c r="C33" s="138">
        <v>22</v>
      </c>
      <c r="D33" s="138" t="s">
        <v>255</v>
      </c>
      <c r="E33" s="141">
        <v>0.1</v>
      </c>
      <c r="F33" s="139">
        <v>3.2</v>
      </c>
      <c r="G33" s="131"/>
    </row>
    <row r="34" spans="2:7" ht="20.25" thickBot="1">
      <c r="B34" s="445" t="s">
        <v>166</v>
      </c>
      <c r="C34" s="138">
        <v>0</v>
      </c>
      <c r="D34" s="138" t="s">
        <v>256</v>
      </c>
      <c r="E34" s="141">
        <v>0</v>
      </c>
      <c r="F34" s="139">
        <v>0</v>
      </c>
      <c r="G34" s="131"/>
    </row>
    <row r="35" spans="2:7" ht="20.25" thickBot="1">
      <c r="B35" s="117" t="s">
        <v>245</v>
      </c>
      <c r="C35" s="138">
        <v>156</v>
      </c>
      <c r="D35" s="138" t="s">
        <v>267</v>
      </c>
      <c r="E35" s="141">
        <v>1</v>
      </c>
      <c r="F35" s="139">
        <v>22.7</v>
      </c>
      <c r="G35" s="131"/>
    </row>
    <row r="36" spans="2:7" ht="20.100000000000001" customHeight="1">
      <c r="B36" s="190" t="s">
        <v>259</v>
      </c>
      <c r="C36" s="134"/>
      <c r="D36" s="134"/>
      <c r="E36" s="134"/>
      <c r="F36" s="140"/>
    </row>
  </sheetData>
  <mergeCells count="2">
    <mergeCell ref="B6:F6"/>
    <mergeCell ref="B22:F22"/>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EF4E1-56BB-4416-9D38-B2D052552B0C}">
  <dimension ref="A1:I41"/>
  <sheetViews>
    <sheetView zoomScaleNormal="100" workbookViewId="0"/>
  </sheetViews>
  <sheetFormatPr defaultColWidth="9.33203125" defaultRowHeight="19.5"/>
  <sheetData>
    <row r="1" spans="1:9">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9">
      <c r="B3" s="4" t="s">
        <v>177</v>
      </c>
    </row>
    <row r="5" spans="1:9" ht="20.25" thickBot="1">
      <c r="B5" s="4" t="s">
        <v>180</v>
      </c>
    </row>
    <row r="6" spans="1:9" ht="20.25" thickBot="1">
      <c r="B6" s="509" t="s">
        <v>167</v>
      </c>
      <c r="C6" s="509"/>
      <c r="D6" s="509"/>
      <c r="E6" s="509"/>
      <c r="F6" s="509"/>
      <c r="G6" s="509"/>
      <c r="H6" s="509"/>
      <c r="I6" s="509"/>
    </row>
    <row r="7" spans="1:9" ht="20.100000000000001" customHeight="1" thickBot="1">
      <c r="B7" s="510" t="s">
        <v>100</v>
      </c>
      <c r="C7" s="506" t="s">
        <v>268</v>
      </c>
      <c r="D7" s="506" t="s">
        <v>181</v>
      </c>
      <c r="E7" s="506"/>
      <c r="F7" s="506"/>
      <c r="G7" s="507" t="s">
        <v>269</v>
      </c>
      <c r="H7" s="507"/>
      <c r="I7" s="507"/>
    </row>
    <row r="8" spans="1:9" ht="20.25" thickBot="1">
      <c r="B8" s="510"/>
      <c r="C8" s="506"/>
      <c r="D8" s="506"/>
      <c r="E8" s="506"/>
      <c r="F8" s="506"/>
      <c r="G8" s="508" t="s">
        <v>182</v>
      </c>
      <c r="H8" s="508"/>
      <c r="I8" s="508"/>
    </row>
    <row r="9" spans="1:9" ht="20.25" thickBot="1">
      <c r="B9" s="510"/>
      <c r="C9" s="506"/>
      <c r="D9" s="506"/>
      <c r="E9" s="506"/>
      <c r="F9" s="506"/>
      <c r="G9" s="116" t="s">
        <v>183</v>
      </c>
      <c r="H9" s="116" t="s">
        <v>184</v>
      </c>
      <c r="I9" s="116" t="s">
        <v>185</v>
      </c>
    </row>
    <row r="10" spans="1:9" ht="20.25" thickBot="1">
      <c r="B10" s="117" t="s">
        <v>156</v>
      </c>
      <c r="C10" s="118">
        <v>84</v>
      </c>
      <c r="D10" s="119">
        <v>58</v>
      </c>
      <c r="E10" s="43" t="s">
        <v>168</v>
      </c>
      <c r="F10" s="120">
        <v>115</v>
      </c>
      <c r="G10" s="121">
        <v>44</v>
      </c>
      <c r="H10" s="121">
        <v>100</v>
      </c>
      <c r="I10" s="121">
        <v>100</v>
      </c>
    </row>
    <row r="11" spans="1:9" ht="20.25" thickBot="1">
      <c r="B11" s="117" t="s">
        <v>157</v>
      </c>
      <c r="C11" s="118">
        <v>99</v>
      </c>
      <c r="D11" s="119">
        <v>69</v>
      </c>
      <c r="E11" s="43" t="s">
        <v>168</v>
      </c>
      <c r="F11" s="120">
        <v>134</v>
      </c>
      <c r="G11" s="121">
        <v>69</v>
      </c>
      <c r="H11" s="121">
        <v>100</v>
      </c>
      <c r="I11" s="121">
        <v>100</v>
      </c>
    </row>
    <row r="12" spans="1:9" ht="20.25" thickBot="1">
      <c r="B12" s="117" t="s">
        <v>158</v>
      </c>
      <c r="C12" s="118">
        <v>117</v>
      </c>
      <c r="D12" s="119">
        <v>83</v>
      </c>
      <c r="E12" s="43" t="s">
        <v>168</v>
      </c>
      <c r="F12" s="120">
        <v>157</v>
      </c>
      <c r="G12" s="121">
        <v>89</v>
      </c>
      <c r="H12" s="121">
        <v>100</v>
      </c>
      <c r="I12" s="121">
        <v>100</v>
      </c>
    </row>
    <row r="13" spans="1:9" ht="20.25" thickBot="1">
      <c r="B13" s="117" t="s">
        <v>159</v>
      </c>
      <c r="C13" s="118">
        <v>139</v>
      </c>
      <c r="D13" s="119">
        <v>100</v>
      </c>
      <c r="E13" s="43" t="s">
        <v>168</v>
      </c>
      <c r="F13" s="120">
        <v>186</v>
      </c>
      <c r="G13" s="121">
        <v>98</v>
      </c>
      <c r="H13" s="121">
        <v>100</v>
      </c>
      <c r="I13" s="121">
        <v>100</v>
      </c>
    </row>
    <row r="14" spans="1:9" ht="20.25" thickBot="1">
      <c r="B14" s="117" t="s">
        <v>160</v>
      </c>
      <c r="C14" s="118">
        <v>166</v>
      </c>
      <c r="D14" s="119">
        <v>121</v>
      </c>
      <c r="E14" s="43" t="s">
        <v>168</v>
      </c>
      <c r="F14" s="120">
        <v>219</v>
      </c>
      <c r="G14" s="121">
        <v>100</v>
      </c>
      <c r="H14" s="121">
        <v>100</v>
      </c>
      <c r="I14" s="121">
        <v>100</v>
      </c>
    </row>
    <row r="15" spans="1:9" ht="20.25" thickBot="1">
      <c r="B15" s="117" t="s">
        <v>161</v>
      </c>
      <c r="C15" s="118">
        <v>199</v>
      </c>
      <c r="D15" s="119">
        <v>147</v>
      </c>
      <c r="E15" s="43" t="s">
        <v>168</v>
      </c>
      <c r="F15" s="120">
        <v>261</v>
      </c>
      <c r="G15" s="121">
        <v>100</v>
      </c>
      <c r="H15" s="121">
        <v>100</v>
      </c>
      <c r="I15" s="121">
        <v>100</v>
      </c>
    </row>
    <row r="16" spans="1:9" ht="20.25" thickBot="1">
      <c r="B16" s="117" t="s">
        <v>162</v>
      </c>
      <c r="C16" s="118">
        <v>240</v>
      </c>
      <c r="D16" s="119">
        <v>180</v>
      </c>
      <c r="E16" s="43" t="s">
        <v>168</v>
      </c>
      <c r="F16" s="120">
        <v>312</v>
      </c>
      <c r="G16" s="121">
        <v>100</v>
      </c>
      <c r="H16" s="121">
        <v>100</v>
      </c>
      <c r="I16" s="121">
        <v>100</v>
      </c>
    </row>
    <row r="17" spans="2:9" ht="20.25" thickBot="1">
      <c r="B17" s="117" t="s">
        <v>163</v>
      </c>
      <c r="C17" s="118">
        <v>291</v>
      </c>
      <c r="D17" s="119">
        <v>221</v>
      </c>
      <c r="E17" s="43" t="s">
        <v>168</v>
      </c>
      <c r="F17" s="120">
        <v>374</v>
      </c>
      <c r="G17" s="121">
        <v>100</v>
      </c>
      <c r="H17" s="121">
        <v>100</v>
      </c>
      <c r="I17" s="121">
        <v>100</v>
      </c>
    </row>
    <row r="18" spans="2:9" ht="20.25" thickBot="1">
      <c r="B18" s="117" t="s">
        <v>164</v>
      </c>
      <c r="C18" s="118">
        <v>355</v>
      </c>
      <c r="D18" s="119">
        <v>273</v>
      </c>
      <c r="E18" s="43" t="s">
        <v>168</v>
      </c>
      <c r="F18" s="120">
        <v>451</v>
      </c>
      <c r="G18" s="121">
        <v>100</v>
      </c>
      <c r="H18" s="121">
        <v>100</v>
      </c>
      <c r="I18" s="121">
        <v>100</v>
      </c>
    </row>
    <row r="19" spans="2:9" ht="20.25" thickBot="1">
      <c r="B19" s="117" t="s">
        <v>165</v>
      </c>
      <c r="C19" s="118">
        <v>437</v>
      </c>
      <c r="D19" s="119">
        <v>339</v>
      </c>
      <c r="E19" s="43" t="s">
        <v>168</v>
      </c>
      <c r="F19" s="120">
        <v>550</v>
      </c>
      <c r="G19" s="121">
        <v>100</v>
      </c>
      <c r="H19" s="121">
        <v>100</v>
      </c>
      <c r="I19" s="121">
        <v>100</v>
      </c>
    </row>
    <row r="20" spans="2:9" ht="20.25" thickBot="1">
      <c r="B20" s="117" t="s">
        <v>166</v>
      </c>
      <c r="C20" s="118">
        <v>541</v>
      </c>
      <c r="D20" s="119">
        <v>425</v>
      </c>
      <c r="E20" s="43" t="s">
        <v>168</v>
      </c>
      <c r="F20" s="120">
        <v>673</v>
      </c>
      <c r="G20" s="121">
        <v>100</v>
      </c>
      <c r="H20" s="121">
        <v>100</v>
      </c>
      <c r="I20" s="121">
        <v>100</v>
      </c>
    </row>
    <row r="21" spans="2:9" ht="20.25" thickBot="1">
      <c r="B21" s="117" t="s">
        <v>245</v>
      </c>
      <c r="C21" s="118">
        <v>117</v>
      </c>
      <c r="D21" s="119">
        <v>83</v>
      </c>
      <c r="E21" s="43" t="s">
        <v>168</v>
      </c>
      <c r="F21" s="120">
        <v>157</v>
      </c>
      <c r="G21" s="121">
        <v>89</v>
      </c>
      <c r="H21" s="121">
        <v>100</v>
      </c>
      <c r="I21" s="121">
        <v>100</v>
      </c>
    </row>
    <row r="24" spans="2:9" ht="20.25" thickBot="1">
      <c r="B24" s="44" t="s">
        <v>186</v>
      </c>
    </row>
    <row r="25" spans="2:9" ht="20.25" thickBot="1">
      <c r="B25" s="511" t="s">
        <v>167</v>
      </c>
      <c r="C25" s="512"/>
      <c r="D25" s="512"/>
      <c r="E25" s="512"/>
      <c r="F25" s="512"/>
      <c r="G25" s="512"/>
      <c r="H25" s="512"/>
      <c r="I25" s="513"/>
    </row>
    <row r="26" spans="2:9">
      <c r="B26" s="514" t="s">
        <v>100</v>
      </c>
      <c r="C26" s="507" t="s">
        <v>268</v>
      </c>
      <c r="D26" s="519" t="s">
        <v>181</v>
      </c>
      <c r="E26" s="520"/>
      <c r="F26" s="521"/>
      <c r="G26" s="520" t="s">
        <v>269</v>
      </c>
      <c r="H26" s="520"/>
      <c r="I26" s="521"/>
    </row>
    <row r="27" spans="2:9" ht="20.25" thickBot="1">
      <c r="B27" s="515"/>
      <c r="C27" s="517"/>
      <c r="D27" s="522"/>
      <c r="E27" s="523"/>
      <c r="F27" s="524"/>
      <c r="G27" s="528" t="s">
        <v>182</v>
      </c>
      <c r="H27" s="528"/>
      <c r="I27" s="529"/>
    </row>
    <row r="28" spans="2:9" ht="20.25" thickBot="1">
      <c r="B28" s="516"/>
      <c r="C28" s="518"/>
      <c r="D28" s="525"/>
      <c r="E28" s="526"/>
      <c r="F28" s="527"/>
      <c r="G28" s="122" t="s">
        <v>183</v>
      </c>
      <c r="H28" s="122" t="s">
        <v>184</v>
      </c>
      <c r="I28" s="122" t="s">
        <v>185</v>
      </c>
    </row>
    <row r="29" spans="2:9" ht="20.25" thickBot="1">
      <c r="B29" s="123" t="s">
        <v>156</v>
      </c>
      <c r="C29" s="124">
        <v>110</v>
      </c>
      <c r="D29" s="125">
        <v>84</v>
      </c>
      <c r="E29" s="126" t="s">
        <v>168</v>
      </c>
      <c r="F29" s="127">
        <v>140</v>
      </c>
      <c r="G29" s="127">
        <v>90</v>
      </c>
      <c r="H29" s="127">
        <v>100</v>
      </c>
      <c r="I29" s="127">
        <v>100</v>
      </c>
    </row>
    <row r="30" spans="2:9" ht="20.25" thickBot="1">
      <c r="B30" s="123" t="s">
        <v>157</v>
      </c>
      <c r="C30" s="124">
        <v>129</v>
      </c>
      <c r="D30" s="125">
        <v>100</v>
      </c>
      <c r="E30" s="126" t="s">
        <v>168</v>
      </c>
      <c r="F30" s="127">
        <v>164</v>
      </c>
      <c r="G30" s="127">
        <v>99</v>
      </c>
      <c r="H30" s="127">
        <v>100</v>
      </c>
      <c r="I30" s="127">
        <v>100</v>
      </c>
    </row>
    <row r="31" spans="2:9" ht="20.25" thickBot="1">
      <c r="B31" s="123" t="s">
        <v>158</v>
      </c>
      <c r="C31" s="124">
        <v>153</v>
      </c>
      <c r="D31" s="125">
        <v>119</v>
      </c>
      <c r="E31" s="126" t="s">
        <v>168</v>
      </c>
      <c r="F31" s="127">
        <v>193</v>
      </c>
      <c r="G31" s="127">
        <v>100</v>
      </c>
      <c r="H31" s="127">
        <v>100</v>
      </c>
      <c r="I31" s="127">
        <v>100</v>
      </c>
    </row>
    <row r="32" spans="2:9" ht="20.25" thickBot="1">
      <c r="B32" s="123" t="s">
        <v>159</v>
      </c>
      <c r="C32" s="124">
        <v>181</v>
      </c>
      <c r="D32" s="125">
        <v>142</v>
      </c>
      <c r="E32" s="126" t="s">
        <v>168</v>
      </c>
      <c r="F32" s="127">
        <v>227</v>
      </c>
      <c r="G32" s="127">
        <v>100</v>
      </c>
      <c r="H32" s="127">
        <v>100</v>
      </c>
      <c r="I32" s="127">
        <v>100</v>
      </c>
    </row>
    <row r="33" spans="2:9" ht="20.25" thickBot="1">
      <c r="B33" s="123" t="s">
        <v>160</v>
      </c>
      <c r="C33" s="124">
        <v>216</v>
      </c>
      <c r="D33" s="125">
        <v>170</v>
      </c>
      <c r="E33" s="126" t="s">
        <v>168</v>
      </c>
      <c r="F33" s="127">
        <v>269</v>
      </c>
      <c r="G33" s="127">
        <v>100</v>
      </c>
      <c r="H33" s="127">
        <v>100</v>
      </c>
      <c r="I33" s="127">
        <v>100</v>
      </c>
    </row>
    <row r="34" spans="2:9" ht="20.25" thickBot="1">
      <c r="B34" s="123" t="s">
        <v>161</v>
      </c>
      <c r="C34" s="124">
        <v>258</v>
      </c>
      <c r="D34" s="125">
        <v>206</v>
      </c>
      <c r="E34" s="126" t="s">
        <v>168</v>
      </c>
      <c r="F34" s="127">
        <v>320</v>
      </c>
      <c r="G34" s="127">
        <v>100</v>
      </c>
      <c r="H34" s="127">
        <v>100</v>
      </c>
      <c r="I34" s="127">
        <v>100</v>
      </c>
    </row>
    <row r="35" spans="2:9" ht="20.25" thickBot="1">
      <c r="B35" s="123" t="s">
        <v>162</v>
      </c>
      <c r="C35" s="124">
        <v>310</v>
      </c>
      <c r="D35" s="125">
        <v>250</v>
      </c>
      <c r="E35" s="126" t="s">
        <v>168</v>
      </c>
      <c r="F35" s="127">
        <v>382</v>
      </c>
      <c r="G35" s="127">
        <v>100</v>
      </c>
      <c r="H35" s="127">
        <v>100</v>
      </c>
      <c r="I35" s="127">
        <v>100</v>
      </c>
    </row>
    <row r="36" spans="2:9" ht="20.25" thickBot="1">
      <c r="B36" s="123" t="s">
        <v>163</v>
      </c>
      <c r="C36" s="124">
        <v>375</v>
      </c>
      <c r="D36" s="125">
        <v>305</v>
      </c>
      <c r="E36" s="126" t="s">
        <v>168</v>
      </c>
      <c r="F36" s="127">
        <v>457</v>
      </c>
      <c r="G36" s="127">
        <v>100</v>
      </c>
      <c r="H36" s="127">
        <v>100</v>
      </c>
      <c r="I36" s="127">
        <v>100</v>
      </c>
    </row>
    <row r="37" spans="2:9" ht="20.25" thickBot="1">
      <c r="B37" s="123" t="s">
        <v>164</v>
      </c>
      <c r="C37" s="124">
        <v>456</v>
      </c>
      <c r="D37" s="125">
        <v>373</v>
      </c>
      <c r="E37" s="126" t="s">
        <v>168</v>
      </c>
      <c r="F37" s="127">
        <v>552</v>
      </c>
      <c r="G37" s="127">
        <v>100</v>
      </c>
      <c r="H37" s="127">
        <v>100</v>
      </c>
      <c r="I37" s="127">
        <v>100</v>
      </c>
    </row>
    <row r="38" spans="2:9" ht="20.25" thickBot="1">
      <c r="B38" s="123" t="s">
        <v>165</v>
      </c>
      <c r="C38" s="124">
        <v>558</v>
      </c>
      <c r="D38" s="125">
        <v>461</v>
      </c>
      <c r="E38" s="126" t="s">
        <v>168</v>
      </c>
      <c r="F38" s="127">
        <v>671</v>
      </c>
      <c r="G38" s="127">
        <v>100</v>
      </c>
      <c r="H38" s="127">
        <v>100</v>
      </c>
      <c r="I38" s="127">
        <v>100</v>
      </c>
    </row>
    <row r="39" spans="2:9" ht="20.25" thickBot="1">
      <c r="B39" s="128" t="s">
        <v>166</v>
      </c>
      <c r="C39" s="124">
        <v>688</v>
      </c>
      <c r="D39" s="125">
        <v>573</v>
      </c>
      <c r="E39" s="126" t="s">
        <v>168</v>
      </c>
      <c r="F39" s="127">
        <v>821</v>
      </c>
      <c r="G39" s="127">
        <v>100</v>
      </c>
      <c r="H39" s="127">
        <v>100</v>
      </c>
      <c r="I39" s="127">
        <v>100</v>
      </c>
    </row>
    <row r="40" spans="2:9" ht="20.25" thickBot="1">
      <c r="B40" s="117" t="s">
        <v>245</v>
      </c>
      <c r="C40" s="129">
        <v>152</v>
      </c>
      <c r="D40" s="125">
        <v>118</v>
      </c>
      <c r="E40" s="126" t="s">
        <v>168</v>
      </c>
      <c r="F40" s="127">
        <v>192</v>
      </c>
      <c r="G40" s="127">
        <v>100</v>
      </c>
      <c r="H40" s="127">
        <v>100</v>
      </c>
      <c r="I40" s="127">
        <v>100</v>
      </c>
    </row>
    <row r="41" spans="2:9">
      <c r="B41" s="191" t="s">
        <v>270</v>
      </c>
      <c r="C41" s="130"/>
      <c r="D41" s="130"/>
      <c r="E41" s="130"/>
      <c r="F41" s="130"/>
      <c r="G41" s="130"/>
      <c r="H41" s="130"/>
      <c r="I41" s="130"/>
    </row>
  </sheetData>
  <mergeCells count="12">
    <mergeCell ref="B25:I25"/>
    <mergeCell ref="B26:B28"/>
    <mergeCell ref="C26:C28"/>
    <mergeCell ref="D26:F28"/>
    <mergeCell ref="G26:I26"/>
    <mergeCell ref="G27:I27"/>
    <mergeCell ref="D7:F9"/>
    <mergeCell ref="G7:I7"/>
    <mergeCell ref="G8:I8"/>
    <mergeCell ref="B6:I6"/>
    <mergeCell ref="B7:B9"/>
    <mergeCell ref="C7:C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D449-63AA-4FC9-BC2C-B774B6CB520C}">
  <dimension ref="A1:I27"/>
  <sheetViews>
    <sheetView workbookViewId="0"/>
  </sheetViews>
  <sheetFormatPr defaultColWidth="8.6640625" defaultRowHeight="19.5"/>
  <sheetData>
    <row r="1" spans="1:9">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9">
      <c r="B3" s="151" t="s">
        <v>178</v>
      </c>
    </row>
    <row r="4" spans="1:9" ht="20.25" thickBot="1"/>
    <row r="5" spans="1:9" ht="51.6" customHeight="1" thickBot="1">
      <c r="B5" s="533" t="s">
        <v>169</v>
      </c>
      <c r="C5" s="537" t="s">
        <v>100</v>
      </c>
      <c r="D5" s="149" t="s">
        <v>192</v>
      </c>
      <c r="E5" s="533" t="s">
        <v>176</v>
      </c>
      <c r="F5" s="533"/>
      <c r="G5" s="533" t="s">
        <v>170</v>
      </c>
      <c r="H5" s="533"/>
      <c r="I5" s="533"/>
    </row>
    <row r="6" spans="1:9" ht="39.950000000000003" customHeight="1" thickBot="1">
      <c r="B6" s="533"/>
      <c r="C6" s="537"/>
      <c r="D6" s="533" t="s">
        <v>171</v>
      </c>
      <c r="E6" s="114" t="s">
        <v>172</v>
      </c>
      <c r="F6" s="114" t="s">
        <v>173</v>
      </c>
      <c r="G6" s="114" t="s">
        <v>174</v>
      </c>
      <c r="H6" s="114" t="s">
        <v>172</v>
      </c>
      <c r="I6" s="114" t="s">
        <v>173</v>
      </c>
    </row>
    <row r="7" spans="1:9" ht="33" customHeight="1" thickBot="1">
      <c r="B7" s="533"/>
      <c r="C7" s="537"/>
      <c r="D7" s="533"/>
      <c r="E7" s="115" t="s">
        <v>273</v>
      </c>
      <c r="F7" s="115" t="s">
        <v>274</v>
      </c>
      <c r="G7" s="115" t="s">
        <v>275</v>
      </c>
      <c r="H7" s="115" t="s">
        <v>273</v>
      </c>
      <c r="I7" s="115" t="s">
        <v>274</v>
      </c>
    </row>
    <row r="8" spans="1:9" ht="20.25" thickBot="1">
      <c r="B8" s="534" t="s">
        <v>175</v>
      </c>
      <c r="C8" s="113">
        <v>1</v>
      </c>
      <c r="D8" s="112">
        <v>44</v>
      </c>
      <c r="E8" s="112">
        <v>108</v>
      </c>
      <c r="F8" s="112">
        <v>84</v>
      </c>
      <c r="G8" s="112">
        <v>186</v>
      </c>
      <c r="H8" s="112">
        <v>66</v>
      </c>
      <c r="I8" s="112">
        <v>60</v>
      </c>
    </row>
    <row r="9" spans="1:9" ht="20.25" thickBot="1">
      <c r="B9" s="535"/>
      <c r="C9" s="113">
        <v>0.9</v>
      </c>
      <c r="D9" s="112">
        <v>69</v>
      </c>
      <c r="E9" s="112">
        <v>126</v>
      </c>
      <c r="F9" s="112">
        <v>99</v>
      </c>
      <c r="G9" s="112">
        <v>171</v>
      </c>
      <c r="H9" s="112">
        <v>66</v>
      </c>
      <c r="I9" s="112">
        <v>60</v>
      </c>
    </row>
    <row r="10" spans="1:9" ht="20.25" thickBot="1">
      <c r="B10" s="535"/>
      <c r="C10" s="113">
        <v>0.8</v>
      </c>
      <c r="D10" s="112">
        <v>89</v>
      </c>
      <c r="E10" s="112">
        <v>147</v>
      </c>
      <c r="F10" s="112">
        <v>117</v>
      </c>
      <c r="G10" s="112">
        <v>154</v>
      </c>
      <c r="H10" s="112">
        <v>66</v>
      </c>
      <c r="I10" s="112">
        <v>60</v>
      </c>
    </row>
    <row r="11" spans="1:9" ht="20.25" thickBot="1">
      <c r="B11" s="535"/>
      <c r="C11" s="113">
        <v>0.7</v>
      </c>
      <c r="D11" s="112">
        <v>98</v>
      </c>
      <c r="E11" s="112">
        <v>172</v>
      </c>
      <c r="F11" s="112">
        <v>139</v>
      </c>
      <c r="G11" s="112">
        <v>138</v>
      </c>
      <c r="H11" s="112">
        <v>65</v>
      </c>
      <c r="I11" s="112">
        <v>59</v>
      </c>
    </row>
    <row r="12" spans="1:9" ht="20.25" thickBot="1">
      <c r="B12" s="535"/>
      <c r="C12" s="113">
        <v>0.6</v>
      </c>
      <c r="D12" s="112">
        <v>100</v>
      </c>
      <c r="E12" s="112">
        <v>201</v>
      </c>
      <c r="F12" s="112">
        <v>166</v>
      </c>
      <c r="G12" s="112">
        <v>120</v>
      </c>
      <c r="H12" s="112">
        <v>63</v>
      </c>
      <c r="I12" s="112">
        <v>57</v>
      </c>
    </row>
    <row r="13" spans="1:9" ht="20.25" thickBot="1">
      <c r="B13" s="535"/>
      <c r="C13" s="113">
        <v>0.5</v>
      </c>
      <c r="D13" s="112">
        <v>100</v>
      </c>
      <c r="E13" s="112">
        <v>236</v>
      </c>
      <c r="F13" s="112">
        <v>199</v>
      </c>
      <c r="G13" s="112">
        <v>102</v>
      </c>
      <c r="H13" s="112">
        <v>59</v>
      </c>
      <c r="I13" s="112">
        <v>54</v>
      </c>
    </row>
    <row r="14" spans="1:9" ht="20.25" thickBot="1">
      <c r="B14" s="536"/>
      <c r="C14" s="113" t="s">
        <v>245</v>
      </c>
      <c r="D14" s="112">
        <v>89</v>
      </c>
      <c r="E14" s="112">
        <v>146</v>
      </c>
      <c r="F14" s="112">
        <v>117</v>
      </c>
      <c r="G14" s="112">
        <v>155</v>
      </c>
      <c r="H14" s="112">
        <v>66</v>
      </c>
      <c r="I14" s="112">
        <v>60</v>
      </c>
    </row>
    <row r="15" spans="1:9" ht="20.25" thickBot="1">
      <c r="B15" s="530" t="s">
        <v>271</v>
      </c>
      <c r="C15" s="113">
        <v>1</v>
      </c>
      <c r="D15" s="112">
        <v>90</v>
      </c>
      <c r="E15" s="112">
        <v>129</v>
      </c>
      <c r="F15" s="112">
        <v>110</v>
      </c>
      <c r="G15" s="112">
        <v>187</v>
      </c>
      <c r="H15" s="112">
        <v>84</v>
      </c>
      <c r="I15" s="112">
        <v>79</v>
      </c>
    </row>
    <row r="16" spans="1:9" ht="20.25" thickBot="1">
      <c r="B16" s="531"/>
      <c r="C16" s="113">
        <v>0.9</v>
      </c>
      <c r="D16" s="112">
        <v>99</v>
      </c>
      <c r="E16" s="112">
        <v>151</v>
      </c>
      <c r="F16" s="112">
        <v>129</v>
      </c>
      <c r="G16" s="112">
        <v>172</v>
      </c>
      <c r="H16" s="112">
        <v>84</v>
      </c>
      <c r="I16" s="112">
        <v>79</v>
      </c>
    </row>
    <row r="17" spans="2:9" ht="20.25" thickBot="1">
      <c r="B17" s="531"/>
      <c r="C17" s="113">
        <v>0.8</v>
      </c>
      <c r="D17" s="112">
        <v>100</v>
      </c>
      <c r="E17" s="112">
        <v>176</v>
      </c>
      <c r="F17" s="112">
        <v>153</v>
      </c>
      <c r="G17" s="112">
        <v>156</v>
      </c>
      <c r="H17" s="112">
        <v>83</v>
      </c>
      <c r="I17" s="112">
        <v>78</v>
      </c>
    </row>
    <row r="18" spans="2:9" ht="20.25" thickBot="1">
      <c r="B18" s="531"/>
      <c r="C18" s="113">
        <v>0.7</v>
      </c>
      <c r="D18" s="112">
        <v>100</v>
      </c>
      <c r="E18" s="112">
        <v>205</v>
      </c>
      <c r="F18" s="112">
        <v>181</v>
      </c>
      <c r="G18" s="112">
        <v>139</v>
      </c>
      <c r="H18" s="112">
        <v>81</v>
      </c>
      <c r="I18" s="112">
        <v>77</v>
      </c>
    </row>
    <row r="19" spans="2:9" ht="20.25" thickBot="1">
      <c r="B19" s="531"/>
      <c r="C19" s="113">
        <v>0.6</v>
      </c>
      <c r="D19" s="112">
        <v>100</v>
      </c>
      <c r="E19" s="112">
        <v>239</v>
      </c>
      <c r="F19" s="112">
        <v>216</v>
      </c>
      <c r="G19" s="112">
        <v>121</v>
      </c>
      <c r="H19" s="112">
        <v>78</v>
      </c>
      <c r="I19" s="112">
        <v>74</v>
      </c>
    </row>
    <row r="20" spans="2:9" ht="20.25" thickBot="1">
      <c r="B20" s="531"/>
      <c r="C20" s="113">
        <v>0.5</v>
      </c>
      <c r="D20" s="112">
        <v>100</v>
      </c>
      <c r="E20" s="112">
        <v>279</v>
      </c>
      <c r="F20" s="112">
        <v>258</v>
      </c>
      <c r="G20" s="112">
        <v>103</v>
      </c>
      <c r="H20" s="112">
        <v>73</v>
      </c>
      <c r="I20" s="112">
        <v>70</v>
      </c>
    </row>
    <row r="21" spans="2:9" ht="20.25" thickBot="1">
      <c r="B21" s="532"/>
      <c r="C21" s="113" t="s">
        <v>245</v>
      </c>
      <c r="D21" s="112">
        <v>100</v>
      </c>
      <c r="E21" s="112">
        <v>175</v>
      </c>
      <c r="F21" s="112">
        <v>152</v>
      </c>
      <c r="G21" s="112">
        <v>156</v>
      </c>
      <c r="H21" s="112">
        <v>83</v>
      </c>
      <c r="I21" s="112">
        <v>78</v>
      </c>
    </row>
    <row r="22" spans="2:9">
      <c r="B22" s="4" t="s">
        <v>179</v>
      </c>
    </row>
    <row r="23" spans="2:9">
      <c r="B23" s="151" t="s">
        <v>272</v>
      </c>
    </row>
    <row r="24" spans="2:9">
      <c r="B24" s="4" t="s">
        <v>280</v>
      </c>
    </row>
    <row r="27" spans="2:9">
      <c r="B27" s="192"/>
    </row>
  </sheetData>
  <mergeCells count="7">
    <mergeCell ref="B15:B21"/>
    <mergeCell ref="E5:F5"/>
    <mergeCell ref="D6:D7"/>
    <mergeCell ref="B8:B14"/>
    <mergeCell ref="G5:I5"/>
    <mergeCell ref="C5:C7"/>
    <mergeCell ref="B5:B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AEB2E-E434-DB4B-A898-D6A5C8291B7B}">
  <dimension ref="A1:K59"/>
  <sheetViews>
    <sheetView zoomScaleNormal="100" workbookViewId="0"/>
  </sheetViews>
  <sheetFormatPr defaultColWidth="11.5546875" defaultRowHeight="15.75"/>
  <cols>
    <col min="1" max="2" width="11.5546875" style="4"/>
    <col min="3" max="3" width="12" style="4" bestFit="1" customWidth="1"/>
    <col min="4" max="5" width="11.5546875" style="4"/>
    <col min="6" max="6" width="11.88671875" style="4" bestFit="1" customWidth="1"/>
    <col min="7" max="16384" width="11.5546875" style="4"/>
  </cols>
  <sheetData>
    <row r="1" spans="1:11"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1">
      <c r="B3" s="19" t="s">
        <v>25</v>
      </c>
    </row>
    <row r="5" spans="1:11" ht="48.75" customHeight="1">
      <c r="B5" s="20" t="s">
        <v>9</v>
      </c>
      <c r="C5" s="17" t="s">
        <v>5</v>
      </c>
      <c r="D5" s="17" t="s">
        <v>6</v>
      </c>
      <c r="E5" s="17" t="s">
        <v>7</v>
      </c>
      <c r="F5" s="17" t="s">
        <v>8</v>
      </c>
    </row>
    <row r="6" spans="1:11" ht="19.350000000000001" customHeight="1">
      <c r="B6" s="14">
        <v>1993</v>
      </c>
      <c r="C6" s="18" t="s">
        <v>202</v>
      </c>
      <c r="D6" s="7">
        <v>14832</v>
      </c>
      <c r="E6" s="7">
        <v>3492</v>
      </c>
      <c r="F6" s="18" t="s">
        <v>202</v>
      </c>
      <c r="H6" s="29"/>
      <c r="I6" s="30"/>
      <c r="J6" s="30"/>
      <c r="K6" s="29"/>
    </row>
    <row r="7" spans="1:11" ht="19.350000000000001" customHeight="1">
      <c r="B7" s="14">
        <v>1994</v>
      </c>
      <c r="C7" s="18" t="s">
        <v>202</v>
      </c>
      <c r="D7" s="7">
        <v>7631</v>
      </c>
      <c r="E7" s="7">
        <v>2583</v>
      </c>
      <c r="F7" s="18" t="s">
        <v>202</v>
      </c>
      <c r="H7" s="29"/>
      <c r="I7" s="30"/>
      <c r="J7" s="30"/>
      <c r="K7" s="29"/>
    </row>
    <row r="8" spans="1:11" ht="19.350000000000001" customHeight="1">
      <c r="B8" s="14">
        <v>1995</v>
      </c>
      <c r="C8" s="18" t="s">
        <v>202</v>
      </c>
      <c r="D8" s="7">
        <v>5316</v>
      </c>
      <c r="E8" s="7">
        <v>643</v>
      </c>
      <c r="F8" s="18" t="s">
        <v>202</v>
      </c>
      <c r="H8" s="29"/>
      <c r="I8" s="30"/>
      <c r="J8" s="29"/>
      <c r="K8" s="29"/>
    </row>
    <row r="9" spans="1:11" ht="19.350000000000001" customHeight="1">
      <c r="B9" s="14">
        <v>1996</v>
      </c>
      <c r="C9" s="18" t="s">
        <v>202</v>
      </c>
      <c r="D9" s="7">
        <v>6310</v>
      </c>
      <c r="E9" s="7">
        <v>2109</v>
      </c>
      <c r="F9" s="18" t="s">
        <v>202</v>
      </c>
      <c r="H9" s="29"/>
      <c r="I9" s="30"/>
      <c r="J9" s="30"/>
      <c r="K9" s="29"/>
    </row>
    <row r="10" spans="1:11" ht="19.350000000000001" customHeight="1">
      <c r="B10" s="14">
        <v>1997</v>
      </c>
      <c r="C10" s="18" t="s">
        <v>202</v>
      </c>
      <c r="D10" s="7">
        <v>19466</v>
      </c>
      <c r="E10" s="7">
        <v>4201</v>
      </c>
      <c r="F10" s="18" t="s">
        <v>202</v>
      </c>
      <c r="H10" s="29"/>
      <c r="I10" s="30"/>
      <c r="J10" s="30"/>
      <c r="K10" s="29"/>
    </row>
    <row r="11" spans="1:11" ht="19.350000000000001" customHeight="1">
      <c r="B11" s="14">
        <v>1998</v>
      </c>
      <c r="C11" s="18" t="s">
        <v>202</v>
      </c>
      <c r="D11" s="7">
        <v>8276</v>
      </c>
      <c r="E11" s="7">
        <v>2823</v>
      </c>
      <c r="F11" s="18" t="s">
        <v>202</v>
      </c>
      <c r="H11" s="29"/>
      <c r="I11" s="30"/>
      <c r="J11" s="30"/>
      <c r="K11" s="29"/>
    </row>
    <row r="12" spans="1:11" ht="19.350000000000001" customHeight="1">
      <c r="B12" s="14">
        <v>1999</v>
      </c>
      <c r="C12" s="18" t="s">
        <v>202</v>
      </c>
      <c r="D12" s="7">
        <v>54721</v>
      </c>
      <c r="E12" s="7">
        <v>13284</v>
      </c>
      <c r="F12" s="18" t="s">
        <v>202</v>
      </c>
      <c r="H12" s="29"/>
      <c r="I12" s="30"/>
      <c r="J12" s="30"/>
      <c r="K12" s="29"/>
    </row>
    <row r="13" spans="1:11" ht="19.350000000000001" customHeight="1">
      <c r="B13" s="14">
        <v>2000</v>
      </c>
      <c r="C13" s="18" t="s">
        <v>202</v>
      </c>
      <c r="D13" s="7">
        <v>8238</v>
      </c>
      <c r="E13" s="7">
        <v>2414</v>
      </c>
      <c r="F13" s="18" t="s">
        <v>202</v>
      </c>
      <c r="H13" s="29"/>
      <c r="I13" s="30"/>
      <c r="J13" s="30"/>
      <c r="K13" s="29"/>
    </row>
    <row r="14" spans="1:11" ht="19.350000000000001" customHeight="1">
      <c r="B14" s="14">
        <v>2001</v>
      </c>
      <c r="C14" s="7">
        <v>1121</v>
      </c>
      <c r="D14" s="7">
        <v>36027</v>
      </c>
      <c r="E14" s="7">
        <v>9030</v>
      </c>
      <c r="F14" s="15">
        <v>8.0500000000000007</v>
      </c>
      <c r="H14" s="30"/>
      <c r="I14" s="30"/>
      <c r="J14" s="30"/>
      <c r="K14" s="29"/>
    </row>
    <row r="15" spans="1:11" ht="19.350000000000001" customHeight="1">
      <c r="B15" s="14">
        <v>2002</v>
      </c>
      <c r="C15" s="7">
        <v>605</v>
      </c>
      <c r="D15" s="7">
        <v>3680</v>
      </c>
      <c r="E15" s="7">
        <v>1119</v>
      </c>
      <c r="F15" s="450">
        <v>1.84</v>
      </c>
      <c r="H15" s="29"/>
      <c r="I15" s="30"/>
      <c r="J15" s="30"/>
      <c r="K15" s="29"/>
    </row>
    <row r="16" spans="1:11" ht="19.350000000000001" customHeight="1">
      <c r="B16" s="14">
        <v>2003</v>
      </c>
      <c r="C16" s="7">
        <v>463</v>
      </c>
      <c r="D16" s="7">
        <v>418</v>
      </c>
      <c r="E16" s="7">
        <v>135</v>
      </c>
      <c r="F16" s="15">
        <v>0.28999999999999998</v>
      </c>
      <c r="H16" s="29"/>
      <c r="I16" s="29"/>
      <c r="J16" s="29"/>
      <c r="K16" s="29"/>
    </row>
    <row r="17" spans="2:11" ht="19.350000000000001" customHeight="1">
      <c r="B17" s="14">
        <v>2004</v>
      </c>
      <c r="C17" s="7">
        <v>733</v>
      </c>
      <c r="D17" s="7">
        <v>2971</v>
      </c>
      <c r="E17" s="7">
        <v>741</v>
      </c>
      <c r="F17" s="15">
        <v>1.01</v>
      </c>
      <c r="H17" s="29"/>
      <c r="I17" s="30"/>
      <c r="J17" s="29"/>
      <c r="K17" s="29"/>
    </row>
    <row r="18" spans="2:11" ht="19.350000000000001" customHeight="1">
      <c r="B18" s="14">
        <v>2005</v>
      </c>
      <c r="C18" s="7">
        <v>662</v>
      </c>
      <c r="D18" s="7">
        <v>1828</v>
      </c>
      <c r="E18" s="7">
        <v>482</v>
      </c>
      <c r="F18" s="15">
        <v>0.73</v>
      </c>
      <c r="H18" s="29"/>
      <c r="I18" s="30"/>
      <c r="J18" s="29"/>
      <c r="K18" s="29"/>
    </row>
    <row r="19" spans="2:11" ht="19.350000000000001" customHeight="1">
      <c r="B19" s="14">
        <v>2006</v>
      </c>
      <c r="C19" s="7">
        <v>880</v>
      </c>
      <c r="D19" s="7">
        <v>5957</v>
      </c>
      <c r="E19" s="7">
        <v>1508</v>
      </c>
      <c r="F19" s="15">
        <v>1.71</v>
      </c>
      <c r="H19" s="29"/>
      <c r="I19" s="30"/>
      <c r="J19" s="30"/>
      <c r="K19" s="29"/>
    </row>
    <row r="20" spans="2:11" ht="19.350000000000001" customHeight="1">
      <c r="B20" s="14">
        <v>2007</v>
      </c>
      <c r="C20" s="7">
        <v>396</v>
      </c>
      <c r="D20" s="7">
        <v>5313</v>
      </c>
      <c r="E20" s="7">
        <v>1555</v>
      </c>
      <c r="F20" s="15">
        <v>3.93</v>
      </c>
      <c r="H20" s="29"/>
      <c r="I20" s="30"/>
      <c r="J20" s="30"/>
      <c r="K20" s="29"/>
    </row>
    <row r="21" spans="2:11" ht="19.350000000000001" customHeight="1">
      <c r="B21" s="14">
        <v>2008</v>
      </c>
      <c r="C21" s="7">
        <v>488</v>
      </c>
      <c r="D21" s="7">
        <v>3108</v>
      </c>
      <c r="E21" s="7">
        <v>934</v>
      </c>
      <c r="F21" s="15">
        <v>1.91</v>
      </c>
      <c r="H21" s="29"/>
      <c r="I21" s="30"/>
      <c r="J21" s="29"/>
      <c r="K21" s="29"/>
    </row>
    <row r="22" spans="2:11" ht="19.350000000000001" customHeight="1">
      <c r="B22" s="14">
        <v>2009</v>
      </c>
      <c r="C22" s="7">
        <v>384</v>
      </c>
      <c r="D22" s="7">
        <v>1278</v>
      </c>
      <c r="E22" s="7">
        <v>321</v>
      </c>
      <c r="F22" s="15">
        <v>0.84</v>
      </c>
      <c r="H22" s="29"/>
      <c r="I22" s="30"/>
      <c r="J22" s="29"/>
      <c r="K22" s="29"/>
    </row>
    <row r="23" spans="2:11" ht="19.350000000000001" customHeight="1">
      <c r="B23" s="14">
        <v>2010</v>
      </c>
      <c r="C23" s="7">
        <v>166</v>
      </c>
      <c r="D23" s="7">
        <v>588</v>
      </c>
      <c r="E23" s="7">
        <v>154</v>
      </c>
      <c r="F23" s="15">
        <v>0.93</v>
      </c>
      <c r="H23" s="29"/>
      <c r="I23" s="29"/>
      <c r="J23" s="29"/>
      <c r="K23" s="29"/>
    </row>
    <row r="24" spans="2:11" ht="19.350000000000001" customHeight="1">
      <c r="B24" s="14">
        <v>2011</v>
      </c>
      <c r="C24" s="7">
        <v>195</v>
      </c>
      <c r="D24" s="7">
        <v>641</v>
      </c>
      <c r="E24" s="7">
        <v>164</v>
      </c>
      <c r="F24" s="15">
        <v>0.84</v>
      </c>
      <c r="H24" s="29"/>
      <c r="I24" s="29"/>
      <c r="J24" s="29"/>
      <c r="K24" s="29"/>
    </row>
    <row r="25" spans="2:11" ht="19.350000000000001" customHeight="1">
      <c r="B25" s="14">
        <v>2012</v>
      </c>
      <c r="C25" s="7">
        <v>246</v>
      </c>
      <c r="D25" s="7">
        <v>1066</v>
      </c>
      <c r="E25" s="7">
        <v>248</v>
      </c>
      <c r="F25" s="15">
        <v>1.01</v>
      </c>
      <c r="H25" s="29"/>
      <c r="I25" s="30"/>
      <c r="J25" s="29"/>
      <c r="K25" s="29"/>
    </row>
    <row r="26" spans="2:11" ht="19.350000000000001" customHeight="1">
      <c r="B26" s="14">
        <v>2013</v>
      </c>
      <c r="C26" s="7">
        <v>377</v>
      </c>
      <c r="D26" s="7">
        <v>1943</v>
      </c>
      <c r="E26" s="7">
        <v>437</v>
      </c>
      <c r="F26" s="15">
        <v>1.1599999999999999</v>
      </c>
      <c r="H26" s="29"/>
      <c r="I26" s="30"/>
      <c r="J26" s="29"/>
      <c r="K26" s="29"/>
    </row>
    <row r="27" spans="2:11" ht="19.350000000000001" customHeight="1">
      <c r="B27" s="14">
        <v>2014</v>
      </c>
      <c r="C27" s="7">
        <v>331</v>
      </c>
      <c r="D27" s="7">
        <v>1686</v>
      </c>
      <c r="E27" s="7">
        <v>471</v>
      </c>
      <c r="F27" s="15">
        <v>1.42</v>
      </c>
      <c r="H27" s="29"/>
      <c r="I27" s="30"/>
      <c r="J27" s="29"/>
      <c r="K27" s="29"/>
    </row>
    <row r="28" spans="2:11" ht="19.350000000000001" customHeight="1">
      <c r="B28" s="14">
        <v>2015</v>
      </c>
      <c r="C28" s="7">
        <v>291</v>
      </c>
      <c r="D28" s="7">
        <v>725</v>
      </c>
      <c r="E28" s="7">
        <v>233</v>
      </c>
      <c r="F28" s="15">
        <v>0.8</v>
      </c>
      <c r="H28" s="29"/>
      <c r="I28" s="29"/>
      <c r="J28" s="29"/>
      <c r="K28" s="29"/>
    </row>
    <row r="29" spans="2:11" ht="19.350000000000001" customHeight="1">
      <c r="B29" s="14">
        <v>2016</v>
      </c>
      <c r="C29" s="7">
        <v>253</v>
      </c>
      <c r="D29" s="7">
        <v>1046</v>
      </c>
      <c r="E29" s="7">
        <v>386</v>
      </c>
      <c r="F29" s="15">
        <v>1.53</v>
      </c>
      <c r="H29" s="29"/>
      <c r="I29" s="30"/>
      <c r="J29" s="29"/>
      <c r="K29" s="29"/>
    </row>
    <row r="30" spans="2:11" ht="19.350000000000001" customHeight="1">
      <c r="B30" s="14">
        <v>2017</v>
      </c>
      <c r="C30" s="7">
        <v>191</v>
      </c>
      <c r="D30" s="7">
        <v>864</v>
      </c>
      <c r="E30" s="7">
        <v>231</v>
      </c>
      <c r="F30" s="15">
        <v>1.21</v>
      </c>
      <c r="H30" s="29"/>
      <c r="I30" s="29"/>
      <c r="J30" s="29"/>
      <c r="K30" s="29"/>
    </row>
    <row r="31" spans="2:11" ht="19.350000000000001" customHeight="1">
      <c r="B31" s="14">
        <v>2018</v>
      </c>
      <c r="C31" s="7">
        <v>192</v>
      </c>
      <c r="D31" s="7">
        <v>1042</v>
      </c>
      <c r="E31" s="7">
        <v>347</v>
      </c>
      <c r="F31" s="15">
        <v>1.81</v>
      </c>
      <c r="H31" s="29"/>
      <c r="I31" s="30"/>
      <c r="J31" s="29"/>
      <c r="K31" s="29"/>
    </row>
    <row r="32" spans="2:11" ht="19.350000000000001" customHeight="1">
      <c r="B32" s="14">
        <v>2019</v>
      </c>
      <c r="C32" s="7">
        <v>175</v>
      </c>
      <c r="D32" s="7">
        <v>487</v>
      </c>
      <c r="E32" s="7">
        <v>169</v>
      </c>
      <c r="F32" s="15">
        <v>0.97</v>
      </c>
      <c r="H32" s="29"/>
      <c r="I32" s="29"/>
      <c r="J32" s="29"/>
      <c r="K32" s="29"/>
    </row>
    <row r="33" spans="2:11" ht="19.350000000000001" customHeight="1">
      <c r="B33" s="14">
        <v>2020</v>
      </c>
      <c r="C33" s="7">
        <v>83</v>
      </c>
      <c r="D33" s="7">
        <v>150</v>
      </c>
      <c r="E33" s="7">
        <v>51</v>
      </c>
      <c r="F33" s="15">
        <v>0.61</v>
      </c>
      <c r="H33" s="29"/>
      <c r="I33" s="29"/>
      <c r="J33" s="29"/>
      <c r="K33" s="29"/>
    </row>
    <row r="34" spans="2:11" ht="19.350000000000001" customHeight="1">
      <c r="B34" s="14">
        <v>2021</v>
      </c>
      <c r="C34" s="7">
        <v>84</v>
      </c>
      <c r="D34" s="10">
        <v>240</v>
      </c>
      <c r="E34" s="10">
        <v>82</v>
      </c>
      <c r="F34" s="32">
        <v>0.97</v>
      </c>
      <c r="H34" s="29"/>
      <c r="I34" s="29"/>
      <c r="J34" s="29"/>
      <c r="K34" s="29"/>
    </row>
    <row r="35" spans="2:11" ht="18.95" customHeight="1">
      <c r="B35" s="14" t="s">
        <v>203</v>
      </c>
      <c r="C35" s="7">
        <v>115</v>
      </c>
      <c r="D35" s="10">
        <v>292</v>
      </c>
      <c r="E35" s="10">
        <v>101</v>
      </c>
      <c r="F35" s="32">
        <v>0.87</v>
      </c>
      <c r="H35" s="29"/>
      <c r="I35" s="29"/>
      <c r="J35" s="29"/>
      <c r="K35" s="29"/>
    </row>
    <row r="36" spans="2:11" ht="18.95" customHeight="1">
      <c r="B36" s="14">
        <v>2023</v>
      </c>
      <c r="C36" s="7">
        <v>162</v>
      </c>
      <c r="D36" s="10">
        <v>633</v>
      </c>
      <c r="E36" s="10">
        <v>239</v>
      </c>
      <c r="F36" s="32">
        <v>1.47</v>
      </c>
      <c r="H36" s="29"/>
      <c r="I36" s="29"/>
      <c r="J36" s="29"/>
      <c r="K36" s="29"/>
    </row>
    <row r="37" spans="2:11">
      <c r="B37" s="3">
        <v>2024</v>
      </c>
      <c r="C37" s="5">
        <v>67</v>
      </c>
      <c r="D37" s="5">
        <v>266</v>
      </c>
      <c r="E37" s="5">
        <v>100</v>
      </c>
      <c r="F37" s="16">
        <v>1.49</v>
      </c>
    </row>
    <row r="38" spans="2:11" ht="19.5">
      <c r="B38" s="4" t="s">
        <v>26</v>
      </c>
      <c r="C38" s="30"/>
      <c r="D38" s="30"/>
      <c r="E38" s="30"/>
      <c r="F38" s="29"/>
    </row>
    <row r="39" spans="2:11">
      <c r="C39" s="29"/>
      <c r="D39" s="30"/>
      <c r="E39" s="30"/>
      <c r="F39" s="29"/>
    </row>
    <row r="40" spans="2:11">
      <c r="C40" s="442"/>
      <c r="D40" s="29"/>
      <c r="E40" s="29"/>
      <c r="F40" s="29"/>
    </row>
    <row r="41" spans="2:11">
      <c r="C41" s="29"/>
      <c r="D41" s="30"/>
      <c r="E41" s="29"/>
      <c r="F41" s="29"/>
    </row>
    <row r="42" spans="2:11">
      <c r="C42" s="29"/>
      <c r="D42" s="30"/>
      <c r="E42" s="29"/>
      <c r="F42" s="29"/>
    </row>
    <row r="43" spans="2:11">
      <c r="C43" s="29"/>
      <c r="D43" s="30"/>
      <c r="E43" s="30"/>
      <c r="F43" s="29"/>
    </row>
    <row r="44" spans="2:11">
      <c r="C44" s="29"/>
      <c r="D44" s="30"/>
      <c r="E44" s="30"/>
      <c r="F44" s="29"/>
    </row>
    <row r="45" spans="2:11">
      <c r="C45" s="29"/>
      <c r="D45" s="30"/>
      <c r="E45" s="29"/>
      <c r="F45" s="29"/>
    </row>
    <row r="46" spans="2:11">
      <c r="C46" s="29"/>
      <c r="D46" s="30"/>
      <c r="E46" s="29"/>
      <c r="F46" s="29"/>
    </row>
    <row r="47" spans="2:11">
      <c r="C47" s="29"/>
      <c r="D47" s="29"/>
      <c r="E47" s="29"/>
      <c r="F47" s="29"/>
    </row>
    <row r="48" spans="2:11">
      <c r="C48" s="29"/>
      <c r="D48" s="29"/>
      <c r="E48" s="29"/>
      <c r="F48" s="29"/>
    </row>
    <row r="49" spans="3:6">
      <c r="C49" s="29"/>
      <c r="D49" s="30"/>
      <c r="E49" s="29"/>
      <c r="F49" s="29"/>
    </row>
    <row r="50" spans="3:6">
      <c r="C50" s="29"/>
      <c r="D50" s="30"/>
      <c r="E50" s="29"/>
      <c r="F50" s="29"/>
    </row>
    <row r="51" spans="3:6">
      <c r="C51" s="29"/>
      <c r="D51" s="30"/>
      <c r="E51" s="29"/>
      <c r="F51" s="29"/>
    </row>
    <row r="52" spans="3:6">
      <c r="C52" s="29"/>
      <c r="D52" s="29"/>
      <c r="E52" s="29"/>
      <c r="F52" s="29"/>
    </row>
    <row r="53" spans="3:6">
      <c r="C53" s="29"/>
      <c r="D53" s="30"/>
      <c r="E53" s="29"/>
      <c r="F53" s="29"/>
    </row>
    <row r="54" spans="3:6">
      <c r="C54" s="29"/>
      <c r="D54" s="29"/>
      <c r="E54" s="29"/>
      <c r="F54" s="29"/>
    </row>
    <row r="55" spans="3:6">
      <c r="C55" s="29"/>
      <c r="D55" s="30"/>
      <c r="E55" s="29"/>
      <c r="F55" s="29"/>
    </row>
    <row r="56" spans="3:6">
      <c r="C56" s="29"/>
      <c r="D56" s="29"/>
      <c r="E56" s="29"/>
      <c r="F56" s="29"/>
    </row>
    <row r="57" spans="3:6">
      <c r="C57" s="29"/>
      <c r="D57" s="29"/>
      <c r="E57" s="29"/>
      <c r="F57" s="29"/>
    </row>
    <row r="58" spans="3:6">
      <c r="C58" s="29"/>
      <c r="D58" s="29"/>
      <c r="E58" s="29"/>
      <c r="F58" s="29"/>
    </row>
    <row r="59" spans="3:6" ht="16.5" thickBot="1">
      <c r="C59" s="31"/>
      <c r="D59" s="31"/>
      <c r="E59" s="31"/>
      <c r="F59" s="31"/>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B6519-4707-470D-8B64-70F4DA8E0D2E}">
  <dimension ref="A1:F37"/>
  <sheetViews>
    <sheetView zoomScaleNormal="100" workbookViewId="0"/>
  </sheetViews>
  <sheetFormatPr defaultColWidth="11.5546875" defaultRowHeight="19.5"/>
  <cols>
    <col min="3" max="3" width="12" bestFit="1" customWidth="1"/>
    <col min="6" max="6" width="11.88671875" bestFit="1" customWidth="1"/>
  </cols>
  <sheetData>
    <row r="1" spans="1:6">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6">
      <c r="B3" s="151" t="s">
        <v>27</v>
      </c>
    </row>
    <row r="5" spans="1:6" s="4" customFormat="1" ht="48.75" customHeight="1">
      <c r="B5" s="17" t="s">
        <v>1</v>
      </c>
      <c r="C5" s="17" t="s">
        <v>5</v>
      </c>
      <c r="D5" s="17" t="s">
        <v>6</v>
      </c>
      <c r="E5" s="17" t="s">
        <v>7</v>
      </c>
      <c r="F5" s="17" t="s">
        <v>8</v>
      </c>
    </row>
    <row r="6" spans="1:6" s="4" customFormat="1" ht="19.350000000000001" customHeight="1">
      <c r="B6" s="33">
        <v>1993</v>
      </c>
      <c r="C6" s="193">
        <v>10681</v>
      </c>
      <c r="D6" s="194">
        <v>75584</v>
      </c>
      <c r="E6" s="194">
        <v>13655</v>
      </c>
      <c r="F6" s="32">
        <v>1.3</v>
      </c>
    </row>
    <row r="7" spans="1:6" s="4" customFormat="1" ht="19.350000000000001" customHeight="1">
      <c r="B7" s="33">
        <v>1994</v>
      </c>
      <c r="C7" s="193">
        <v>11008</v>
      </c>
      <c r="D7" s="194">
        <v>57028</v>
      </c>
      <c r="E7" s="194">
        <v>16111</v>
      </c>
      <c r="F7" s="32">
        <v>1.5</v>
      </c>
    </row>
    <row r="8" spans="1:6" s="4" customFormat="1" ht="19.350000000000001" customHeight="1">
      <c r="B8" s="33">
        <v>1995</v>
      </c>
      <c r="C8" s="193">
        <v>10934</v>
      </c>
      <c r="D8" s="194">
        <v>38909</v>
      </c>
      <c r="E8" s="194">
        <v>6367</v>
      </c>
      <c r="F8" s="32">
        <v>0.6</v>
      </c>
    </row>
    <row r="9" spans="1:6" s="4" customFormat="1" ht="19.350000000000001" customHeight="1">
      <c r="B9" s="33">
        <v>1996</v>
      </c>
      <c r="C9" s="193">
        <v>9953</v>
      </c>
      <c r="D9" s="194">
        <v>61010</v>
      </c>
      <c r="E9" s="194">
        <v>10922</v>
      </c>
      <c r="F9" s="32">
        <v>1.1000000000000001</v>
      </c>
    </row>
    <row r="10" spans="1:6" s="4" customFormat="1" ht="19.350000000000001" customHeight="1">
      <c r="B10" s="33">
        <v>1997</v>
      </c>
      <c r="C10" s="193">
        <v>9412</v>
      </c>
      <c r="D10" s="194">
        <v>148300</v>
      </c>
      <c r="E10" s="194">
        <v>28774</v>
      </c>
      <c r="F10" s="32">
        <v>3.1</v>
      </c>
    </row>
    <row r="11" spans="1:6" s="4" customFormat="1" ht="19.350000000000001" customHeight="1">
      <c r="B11" s="33">
        <v>1998</v>
      </c>
      <c r="C11" s="193">
        <v>10160</v>
      </c>
      <c r="D11" s="194">
        <v>36648</v>
      </c>
      <c r="E11" s="194">
        <v>10766</v>
      </c>
      <c r="F11" s="32">
        <v>1.1000000000000001</v>
      </c>
    </row>
    <row r="12" spans="1:6" s="4" customFormat="1" ht="19.350000000000001" customHeight="1">
      <c r="B12" s="33">
        <v>1999</v>
      </c>
      <c r="C12" s="193">
        <v>9297</v>
      </c>
      <c r="D12" s="194">
        <v>273779</v>
      </c>
      <c r="E12" s="194">
        <v>62722</v>
      </c>
      <c r="F12" s="32">
        <v>6.7</v>
      </c>
    </row>
    <row r="13" spans="1:6" s="4" customFormat="1" ht="19.350000000000001" customHeight="1">
      <c r="B13" s="33">
        <v>2000</v>
      </c>
      <c r="C13" s="193">
        <v>8185</v>
      </c>
      <c r="D13" s="194">
        <v>52484</v>
      </c>
      <c r="E13" s="194">
        <v>12942</v>
      </c>
      <c r="F13" s="32">
        <v>1.6</v>
      </c>
    </row>
    <row r="14" spans="1:6" s="4" customFormat="1" ht="19.350000000000001" customHeight="1">
      <c r="B14" s="33">
        <v>2001</v>
      </c>
      <c r="C14" s="194">
        <v>7902</v>
      </c>
      <c r="D14" s="194">
        <v>138493</v>
      </c>
      <c r="E14" s="194">
        <v>29004</v>
      </c>
      <c r="F14" s="195">
        <v>3.7</v>
      </c>
    </row>
    <row r="15" spans="1:6" s="4" customFormat="1" ht="19.350000000000001" customHeight="1">
      <c r="B15" s="33">
        <v>2002</v>
      </c>
      <c r="C15" s="194">
        <v>7880</v>
      </c>
      <c r="D15" s="194">
        <v>40973</v>
      </c>
      <c r="E15" s="449">
        <v>9204</v>
      </c>
      <c r="F15" s="195">
        <v>1.2</v>
      </c>
    </row>
    <row r="16" spans="1:6" s="4" customFormat="1" ht="19.350000000000001" customHeight="1">
      <c r="B16" s="33">
        <v>2003</v>
      </c>
      <c r="C16" s="194">
        <v>7893</v>
      </c>
      <c r="D16" s="449">
        <v>10796</v>
      </c>
      <c r="E16" s="449">
        <v>2286</v>
      </c>
      <c r="F16" s="195">
        <v>0.3</v>
      </c>
    </row>
    <row r="17" spans="2:6" s="4" customFormat="1" ht="19.350000000000001" customHeight="1">
      <c r="B17" s="33">
        <v>2004</v>
      </c>
      <c r="C17" s="194">
        <v>7653</v>
      </c>
      <c r="D17" s="194">
        <v>14710</v>
      </c>
      <c r="E17" s="194">
        <v>3621</v>
      </c>
      <c r="F17" s="195">
        <v>0.5</v>
      </c>
    </row>
    <row r="18" spans="2:6" s="4" customFormat="1" ht="19.350000000000001" customHeight="1">
      <c r="B18" s="33">
        <v>2005</v>
      </c>
      <c r="C18" s="194">
        <v>7985</v>
      </c>
      <c r="D18" s="194">
        <v>22603</v>
      </c>
      <c r="E18" s="194">
        <v>5179</v>
      </c>
      <c r="F18" s="195">
        <v>0.6</v>
      </c>
    </row>
    <row r="19" spans="2:6" s="4" customFormat="1" ht="19.350000000000001" customHeight="1">
      <c r="B19" s="33">
        <v>2006</v>
      </c>
      <c r="C19" s="194">
        <v>7960</v>
      </c>
      <c r="D19" s="194">
        <v>79663</v>
      </c>
      <c r="E19" s="194">
        <v>17063</v>
      </c>
      <c r="F19" s="195">
        <v>2.1</v>
      </c>
    </row>
    <row r="20" spans="2:6" s="4" customFormat="1" ht="19.350000000000001" customHeight="1">
      <c r="B20" s="33">
        <v>2007</v>
      </c>
      <c r="C20" s="194">
        <v>8133</v>
      </c>
      <c r="D20" s="449">
        <v>48457</v>
      </c>
      <c r="E20" s="449">
        <v>10779</v>
      </c>
      <c r="F20" s="195">
        <v>1.3</v>
      </c>
    </row>
    <row r="21" spans="2:6" s="4" customFormat="1" ht="19.350000000000001" customHeight="1">
      <c r="B21" s="33">
        <v>2008</v>
      </c>
      <c r="C21" s="194">
        <v>7288</v>
      </c>
      <c r="D21" s="449">
        <v>34666</v>
      </c>
      <c r="E21" s="449">
        <v>8001</v>
      </c>
      <c r="F21" s="195">
        <v>1.1000000000000001</v>
      </c>
    </row>
    <row r="22" spans="2:6" s="4" customFormat="1" ht="19.350000000000001" customHeight="1">
      <c r="B22" s="33">
        <v>2009</v>
      </c>
      <c r="C22" s="194">
        <v>7147</v>
      </c>
      <c r="D22" s="449">
        <v>17175</v>
      </c>
      <c r="E22" s="449">
        <v>3343</v>
      </c>
      <c r="F22" s="195">
        <v>0.5</v>
      </c>
    </row>
    <row r="23" spans="2:6" s="4" customFormat="1" ht="19.350000000000001" customHeight="1">
      <c r="B23" s="33">
        <v>2010</v>
      </c>
      <c r="C23" s="194">
        <v>6696</v>
      </c>
      <c r="D23" s="449">
        <v>14545</v>
      </c>
      <c r="E23" s="449">
        <v>3521</v>
      </c>
      <c r="F23" s="195">
        <v>0.5</v>
      </c>
    </row>
    <row r="24" spans="2:6" s="4" customFormat="1" ht="19.350000000000001" customHeight="1">
      <c r="B24" s="33">
        <v>2011</v>
      </c>
      <c r="C24" s="194">
        <v>6713</v>
      </c>
      <c r="D24" s="449">
        <v>12945</v>
      </c>
      <c r="E24" s="449">
        <v>3273</v>
      </c>
      <c r="F24" s="195">
        <v>0.5</v>
      </c>
    </row>
    <row r="25" spans="2:6" s="4" customFormat="1" ht="19.350000000000001" customHeight="1">
      <c r="B25" s="33">
        <v>2012</v>
      </c>
      <c r="C25" s="194">
        <v>6400</v>
      </c>
      <c r="D25" s="449">
        <v>14771</v>
      </c>
      <c r="E25" s="449">
        <v>4069</v>
      </c>
      <c r="F25" s="195">
        <v>0.6</v>
      </c>
    </row>
    <row r="26" spans="2:6" s="4" customFormat="1" ht="19.350000000000001" customHeight="1">
      <c r="B26" s="33">
        <v>2013</v>
      </c>
      <c r="C26" s="194">
        <v>6009</v>
      </c>
      <c r="D26" s="449">
        <v>30632</v>
      </c>
      <c r="E26" s="449">
        <v>8230</v>
      </c>
      <c r="F26" s="195">
        <v>1.4</v>
      </c>
    </row>
    <row r="27" spans="2:6" s="4" customFormat="1" ht="19.350000000000001" customHeight="1">
      <c r="B27" s="33">
        <v>2014</v>
      </c>
      <c r="C27" s="194">
        <v>5831</v>
      </c>
      <c r="D27" s="449">
        <v>18578</v>
      </c>
      <c r="E27" s="449">
        <v>6292</v>
      </c>
      <c r="F27" s="195">
        <v>1.1000000000000001</v>
      </c>
    </row>
    <row r="28" spans="2:6" s="4" customFormat="1" ht="19.350000000000001" customHeight="1">
      <c r="B28" s="33">
        <v>2015</v>
      </c>
      <c r="C28" s="194">
        <v>5928</v>
      </c>
      <c r="D28" s="449">
        <v>11337</v>
      </c>
      <c r="E28" s="449">
        <v>3134</v>
      </c>
      <c r="F28" s="195">
        <v>0.5</v>
      </c>
    </row>
    <row r="29" spans="2:6" s="4" customFormat="1" ht="19.350000000000001" customHeight="1">
      <c r="B29" s="33">
        <v>2016</v>
      </c>
      <c r="C29" s="194">
        <v>5844</v>
      </c>
      <c r="D29" s="449">
        <v>14614</v>
      </c>
      <c r="E29" s="449">
        <v>3509</v>
      </c>
      <c r="F29" s="195">
        <v>0.6</v>
      </c>
    </row>
    <row r="30" spans="2:6" s="4" customFormat="1" ht="19.350000000000001" customHeight="1">
      <c r="B30" s="33">
        <v>2017</v>
      </c>
      <c r="C30" s="194">
        <v>4711</v>
      </c>
      <c r="D30" s="449">
        <v>18783</v>
      </c>
      <c r="E30" s="449">
        <v>4923</v>
      </c>
      <c r="F30" s="195">
        <v>1</v>
      </c>
    </row>
    <row r="31" spans="2:6" s="4" customFormat="1" ht="19.350000000000001" customHeight="1">
      <c r="B31" s="33">
        <v>2018</v>
      </c>
      <c r="C31" s="194">
        <v>4461</v>
      </c>
      <c r="D31" s="449">
        <v>20111</v>
      </c>
      <c r="E31" s="449">
        <v>7821</v>
      </c>
      <c r="F31" s="195">
        <v>1.8</v>
      </c>
    </row>
    <row r="32" spans="2:6" s="4" customFormat="1" ht="19.350000000000001" customHeight="1">
      <c r="B32" s="33">
        <v>2019</v>
      </c>
      <c r="C32" s="194">
        <v>4416</v>
      </c>
      <c r="D32" s="449">
        <v>11906</v>
      </c>
      <c r="E32" s="449">
        <v>3673</v>
      </c>
      <c r="F32" s="195">
        <v>0.8</v>
      </c>
    </row>
    <row r="33" spans="2:6" s="4" customFormat="1" ht="19.350000000000001" customHeight="1">
      <c r="B33" s="33">
        <v>2020</v>
      </c>
      <c r="C33" s="194">
        <v>3743</v>
      </c>
      <c r="D33" s="449">
        <v>7541</v>
      </c>
      <c r="E33" s="449">
        <v>2987</v>
      </c>
      <c r="F33" s="195">
        <v>0.8</v>
      </c>
    </row>
    <row r="34" spans="2:6" s="4" customFormat="1" ht="19.350000000000001" customHeight="1">
      <c r="B34" s="33">
        <v>2021</v>
      </c>
      <c r="C34" s="194">
        <v>3777</v>
      </c>
      <c r="D34" s="193">
        <v>16637</v>
      </c>
      <c r="E34" s="193">
        <v>5846</v>
      </c>
      <c r="F34" s="32">
        <v>1.5</v>
      </c>
    </row>
    <row r="35" spans="2:6" s="4" customFormat="1" ht="18.95" customHeight="1">
      <c r="B35" s="152">
        <v>2022</v>
      </c>
      <c r="C35" s="193">
        <v>3840</v>
      </c>
      <c r="D35" s="193">
        <v>16486</v>
      </c>
      <c r="E35" s="193">
        <v>5293</v>
      </c>
      <c r="F35" s="32">
        <v>1.4</v>
      </c>
    </row>
    <row r="36" spans="2:6" s="4" customFormat="1" ht="20.100000000000001" customHeight="1">
      <c r="B36" s="152">
        <v>2023</v>
      </c>
      <c r="C36" s="193">
        <v>3776</v>
      </c>
      <c r="D36" s="193">
        <v>25217</v>
      </c>
      <c r="E36" s="193">
        <v>7337</v>
      </c>
      <c r="F36" s="32">
        <v>1.9</v>
      </c>
    </row>
    <row r="37" spans="2:6" s="4" customFormat="1" ht="15.75">
      <c r="B37" s="196">
        <v>2024</v>
      </c>
      <c r="C37" s="197">
        <v>3239</v>
      </c>
      <c r="D37" s="197">
        <v>12253</v>
      </c>
      <c r="E37" s="197">
        <v>3726</v>
      </c>
      <c r="F37" s="16">
        <v>1.2</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BEEF-E2FE-4019-AAEE-4FC57B68F928}">
  <dimension ref="A1:G38"/>
  <sheetViews>
    <sheetView zoomScaleNormal="100" workbookViewId="0"/>
  </sheetViews>
  <sheetFormatPr defaultColWidth="11.5546875" defaultRowHeight="19.5"/>
  <cols>
    <col min="3" max="3" width="12" bestFit="1" customWidth="1"/>
    <col min="6" max="6" width="11.88671875" bestFit="1" customWidth="1"/>
  </cols>
  <sheetData>
    <row r="1" spans="1:7">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7">
      <c r="B3" s="4" t="s">
        <v>190</v>
      </c>
    </row>
    <row r="5" spans="1:7" s="4" customFormat="1" ht="48.75" customHeight="1">
      <c r="B5" s="17" t="s">
        <v>1</v>
      </c>
      <c r="C5" s="17" t="s">
        <v>5</v>
      </c>
      <c r="D5" s="17" t="s">
        <v>6</v>
      </c>
      <c r="E5" s="17" t="s">
        <v>7</v>
      </c>
      <c r="F5" s="17" t="s">
        <v>8</v>
      </c>
    </row>
    <row r="6" spans="1:7" s="4" customFormat="1" ht="19.350000000000001" customHeight="1">
      <c r="B6" s="14">
        <v>1993</v>
      </c>
      <c r="C6" s="18" t="s">
        <v>202</v>
      </c>
      <c r="D6" s="199">
        <v>29879</v>
      </c>
      <c r="E6" s="199">
        <v>11190</v>
      </c>
      <c r="F6" s="18" t="s">
        <v>202</v>
      </c>
    </row>
    <row r="7" spans="1:7" s="4" customFormat="1" ht="19.350000000000001" customHeight="1">
      <c r="B7" s="14">
        <v>1994</v>
      </c>
      <c r="C7" s="18" t="s">
        <v>202</v>
      </c>
      <c r="D7" s="199">
        <v>22073</v>
      </c>
      <c r="E7" s="199">
        <v>7727</v>
      </c>
      <c r="F7" s="18" t="s">
        <v>202</v>
      </c>
    </row>
    <row r="8" spans="1:7" s="4" customFormat="1" ht="19.350000000000001" customHeight="1">
      <c r="B8" s="14">
        <v>1995</v>
      </c>
      <c r="C8" s="198">
        <v>712</v>
      </c>
      <c r="D8" s="199">
        <v>10301</v>
      </c>
      <c r="E8" s="199">
        <v>3237</v>
      </c>
      <c r="F8" s="12">
        <v>4.5</v>
      </c>
    </row>
    <row r="9" spans="1:7" s="4" customFormat="1" ht="19.350000000000001" customHeight="1">
      <c r="B9" s="14">
        <v>1996</v>
      </c>
      <c r="C9" s="198">
        <v>844</v>
      </c>
      <c r="D9" s="199">
        <v>3859</v>
      </c>
      <c r="E9" s="199">
        <v>1357</v>
      </c>
      <c r="F9" s="12">
        <v>1.6</v>
      </c>
      <c r="G9" s="148"/>
    </row>
    <row r="10" spans="1:7" s="4" customFormat="1" ht="19.350000000000001" customHeight="1">
      <c r="B10" s="14">
        <v>1997</v>
      </c>
      <c r="C10" s="198">
        <v>938</v>
      </c>
      <c r="D10" s="199">
        <v>28319</v>
      </c>
      <c r="E10" s="199">
        <v>6241</v>
      </c>
      <c r="F10" s="12">
        <v>6.7</v>
      </c>
    </row>
    <row r="11" spans="1:7" s="4" customFormat="1" ht="19.350000000000001" customHeight="1">
      <c r="B11" s="14">
        <v>1998</v>
      </c>
      <c r="C11" s="198">
        <v>925</v>
      </c>
      <c r="D11" s="199">
        <v>11962</v>
      </c>
      <c r="E11" s="199">
        <v>4760</v>
      </c>
      <c r="F11" s="12">
        <v>5.0999999999999996</v>
      </c>
    </row>
    <row r="12" spans="1:7" s="4" customFormat="1" ht="19.350000000000001" customHeight="1">
      <c r="B12" s="14">
        <v>1999</v>
      </c>
      <c r="C12" s="198">
        <v>948</v>
      </c>
      <c r="D12" s="199">
        <v>118141</v>
      </c>
      <c r="E12" s="199">
        <v>44746</v>
      </c>
      <c r="F12" s="12">
        <v>47.2</v>
      </c>
    </row>
    <row r="13" spans="1:7" s="4" customFormat="1" ht="19.350000000000001" customHeight="1">
      <c r="B13" s="14">
        <v>2000</v>
      </c>
      <c r="C13" s="198">
        <v>992</v>
      </c>
      <c r="D13" s="199">
        <v>35196</v>
      </c>
      <c r="E13" s="199">
        <v>11618</v>
      </c>
      <c r="F13" s="12">
        <v>11.7</v>
      </c>
    </row>
    <row r="14" spans="1:7" s="4" customFormat="1" ht="19.350000000000001" customHeight="1">
      <c r="B14" s="14">
        <v>2001</v>
      </c>
      <c r="C14" s="199">
        <v>1067</v>
      </c>
      <c r="D14" s="199">
        <v>57847</v>
      </c>
      <c r="E14" s="199">
        <v>18458</v>
      </c>
      <c r="F14" s="15">
        <v>17.3</v>
      </c>
    </row>
    <row r="15" spans="1:7" s="4" customFormat="1" ht="19.350000000000001" customHeight="1">
      <c r="B15" s="14">
        <v>2002</v>
      </c>
      <c r="C15" s="199">
        <v>1079</v>
      </c>
      <c r="D15" s="199">
        <v>6738</v>
      </c>
      <c r="E15" s="199">
        <v>2404</v>
      </c>
      <c r="F15" s="15">
        <v>2.2000000000000002</v>
      </c>
    </row>
    <row r="16" spans="1:7" s="4" customFormat="1" ht="19.350000000000001" customHeight="1">
      <c r="B16" s="14">
        <v>2003</v>
      </c>
      <c r="C16" s="199">
        <v>1102</v>
      </c>
      <c r="D16" s="199">
        <v>2105</v>
      </c>
      <c r="E16" s="199">
        <v>637</v>
      </c>
      <c r="F16" s="15">
        <v>0.6</v>
      </c>
    </row>
    <row r="17" spans="2:6" s="4" customFormat="1" ht="19.350000000000001" customHeight="1">
      <c r="B17" s="14">
        <v>2004</v>
      </c>
      <c r="C17" s="199">
        <v>1110</v>
      </c>
      <c r="D17" s="199">
        <v>8052</v>
      </c>
      <c r="E17" s="199">
        <v>2564</v>
      </c>
      <c r="F17" s="15">
        <v>2.2999999999999998</v>
      </c>
    </row>
    <row r="18" spans="2:6" s="4" customFormat="1" ht="19.350000000000001" customHeight="1">
      <c r="B18" s="14">
        <v>2005</v>
      </c>
      <c r="C18" s="199">
        <v>1078</v>
      </c>
      <c r="D18" s="199">
        <v>22209</v>
      </c>
      <c r="E18" s="199">
        <v>6793</v>
      </c>
      <c r="F18" s="15">
        <v>6.3</v>
      </c>
    </row>
    <row r="19" spans="2:6" s="4" customFormat="1" ht="19.350000000000001" customHeight="1">
      <c r="B19" s="14">
        <v>2006</v>
      </c>
      <c r="C19" s="199">
        <v>1125</v>
      </c>
      <c r="D19" s="199">
        <v>42747</v>
      </c>
      <c r="E19" s="199">
        <v>12523</v>
      </c>
      <c r="F19" s="15">
        <v>11.1</v>
      </c>
    </row>
    <row r="20" spans="2:6" s="4" customFormat="1" ht="19.350000000000001" customHeight="1">
      <c r="B20" s="14">
        <v>2007</v>
      </c>
      <c r="C20" s="199">
        <v>1289</v>
      </c>
      <c r="D20" s="199">
        <v>27945</v>
      </c>
      <c r="E20" s="199">
        <v>7485</v>
      </c>
      <c r="F20" s="15">
        <v>5.8</v>
      </c>
    </row>
    <row r="21" spans="2:6" s="4" customFormat="1" ht="19.350000000000001" customHeight="1">
      <c r="B21" s="14">
        <v>2008</v>
      </c>
      <c r="C21" s="199">
        <v>1350</v>
      </c>
      <c r="D21" s="199">
        <v>25559</v>
      </c>
      <c r="E21" s="199">
        <v>8946</v>
      </c>
      <c r="F21" s="15">
        <v>6.6</v>
      </c>
    </row>
    <row r="22" spans="2:6" s="4" customFormat="1" ht="19.350000000000001" customHeight="1">
      <c r="B22" s="14">
        <v>2009</v>
      </c>
      <c r="C22" s="199">
        <v>1242</v>
      </c>
      <c r="D22" s="199">
        <v>10677</v>
      </c>
      <c r="E22" s="199">
        <v>2557</v>
      </c>
      <c r="F22" s="15">
        <v>2.1</v>
      </c>
    </row>
    <row r="23" spans="2:6" s="4" customFormat="1" ht="19.350000000000001" customHeight="1">
      <c r="B23" s="14">
        <v>2010</v>
      </c>
      <c r="C23" s="199">
        <v>1323</v>
      </c>
      <c r="D23" s="199">
        <v>3317</v>
      </c>
      <c r="E23" s="199">
        <v>1181</v>
      </c>
      <c r="F23" s="15">
        <v>0.9</v>
      </c>
    </row>
    <row r="24" spans="2:6" s="4" customFormat="1" ht="19.350000000000001" customHeight="1">
      <c r="B24" s="14">
        <v>2011</v>
      </c>
      <c r="C24" s="199">
        <v>1260</v>
      </c>
      <c r="D24" s="199">
        <v>6706</v>
      </c>
      <c r="E24" s="199">
        <v>2361</v>
      </c>
      <c r="F24" s="15">
        <v>1.9</v>
      </c>
    </row>
    <row r="25" spans="2:6" s="4" customFormat="1" ht="19.350000000000001" customHeight="1">
      <c r="B25" s="14">
        <v>2012</v>
      </c>
      <c r="C25" s="199">
        <v>1304</v>
      </c>
      <c r="D25" s="199">
        <v>5173</v>
      </c>
      <c r="E25" s="199">
        <v>1530</v>
      </c>
      <c r="F25" s="15">
        <v>1.2</v>
      </c>
    </row>
    <row r="26" spans="2:6" s="4" customFormat="1" ht="19.350000000000001" customHeight="1">
      <c r="B26" s="14">
        <v>2013</v>
      </c>
      <c r="C26" s="199">
        <v>1261</v>
      </c>
      <c r="D26" s="199">
        <v>7865</v>
      </c>
      <c r="E26" s="199">
        <v>2291</v>
      </c>
      <c r="F26" s="15">
        <v>1.8</v>
      </c>
    </row>
    <row r="27" spans="2:6" s="4" customFormat="1" ht="19.350000000000001" customHeight="1">
      <c r="B27" s="14">
        <v>2014</v>
      </c>
      <c r="C27" s="199">
        <v>1321</v>
      </c>
      <c r="D27" s="199">
        <v>12524</v>
      </c>
      <c r="E27" s="199">
        <v>4022</v>
      </c>
      <c r="F27" s="15">
        <v>3</v>
      </c>
    </row>
    <row r="28" spans="2:6" s="4" customFormat="1" ht="19.350000000000001" customHeight="1">
      <c r="B28" s="14">
        <v>2015</v>
      </c>
      <c r="C28" s="199">
        <v>1279</v>
      </c>
      <c r="D28" s="199">
        <v>7837</v>
      </c>
      <c r="E28" s="199">
        <v>2784</v>
      </c>
      <c r="F28" s="15">
        <v>2.2000000000000002</v>
      </c>
    </row>
    <row r="29" spans="2:6" s="4" customFormat="1" ht="19.350000000000001" customHeight="1">
      <c r="B29" s="14">
        <v>2016</v>
      </c>
      <c r="C29" s="199">
        <v>1136</v>
      </c>
      <c r="D29" s="199">
        <v>5678</v>
      </c>
      <c r="E29" s="199">
        <v>1778</v>
      </c>
      <c r="F29" s="15">
        <v>1.6</v>
      </c>
    </row>
    <row r="30" spans="2:6" s="4" customFormat="1" ht="19.350000000000001" customHeight="1">
      <c r="B30" s="14">
        <v>2017</v>
      </c>
      <c r="C30" s="199">
        <v>1139</v>
      </c>
      <c r="D30" s="199">
        <v>5915</v>
      </c>
      <c r="E30" s="199">
        <v>1876</v>
      </c>
      <c r="F30" s="15">
        <v>1.6</v>
      </c>
    </row>
    <row r="31" spans="2:6" s="4" customFormat="1" ht="19.350000000000001" customHeight="1">
      <c r="B31" s="14">
        <v>2018</v>
      </c>
      <c r="C31" s="199">
        <v>1341</v>
      </c>
      <c r="D31" s="199">
        <v>4447</v>
      </c>
      <c r="E31" s="199">
        <v>2128</v>
      </c>
      <c r="F31" s="15">
        <v>1.6</v>
      </c>
    </row>
    <row r="32" spans="2:6" s="4" customFormat="1" ht="19.350000000000001" customHeight="1">
      <c r="B32" s="14">
        <v>2019</v>
      </c>
      <c r="C32" s="199">
        <v>1286</v>
      </c>
      <c r="D32" s="199">
        <v>1325</v>
      </c>
      <c r="E32" s="199">
        <v>593</v>
      </c>
      <c r="F32" s="15">
        <v>0.5</v>
      </c>
    </row>
    <row r="33" spans="2:6" s="4" customFormat="1" ht="19.350000000000001" customHeight="1">
      <c r="B33" s="14">
        <v>2020</v>
      </c>
      <c r="C33" s="199">
        <v>1116</v>
      </c>
      <c r="D33" s="199">
        <v>659</v>
      </c>
      <c r="E33" s="199">
        <v>219</v>
      </c>
      <c r="F33" s="15">
        <v>0.2</v>
      </c>
    </row>
    <row r="34" spans="2:6" s="4" customFormat="1" ht="19.350000000000001" customHeight="1">
      <c r="B34" s="14">
        <v>2021</v>
      </c>
      <c r="C34" s="199">
        <v>1230</v>
      </c>
      <c r="D34" s="199">
        <v>2806</v>
      </c>
      <c r="E34" s="199">
        <v>1188</v>
      </c>
      <c r="F34" s="15">
        <v>1</v>
      </c>
    </row>
    <row r="35" spans="2:6" s="4" customFormat="1" ht="19.350000000000001" customHeight="1">
      <c r="B35" s="14">
        <v>2022</v>
      </c>
      <c r="C35" s="199">
        <v>1276</v>
      </c>
      <c r="D35" s="193">
        <v>1988</v>
      </c>
      <c r="E35" s="193">
        <v>797</v>
      </c>
      <c r="F35" s="32">
        <v>0.6</v>
      </c>
    </row>
    <row r="36" spans="2:6" s="4" customFormat="1" ht="18.95" customHeight="1">
      <c r="B36" s="14">
        <v>2023</v>
      </c>
      <c r="C36" s="199">
        <v>1232</v>
      </c>
      <c r="D36" s="193">
        <v>9815</v>
      </c>
      <c r="E36" s="193">
        <v>3329</v>
      </c>
      <c r="F36" s="32">
        <v>2.7</v>
      </c>
    </row>
    <row r="37" spans="2:6" s="4" customFormat="1" ht="18.95" customHeight="1">
      <c r="B37" s="3">
        <v>2024</v>
      </c>
      <c r="C37" s="197">
        <v>1177</v>
      </c>
      <c r="D37" s="197">
        <v>1571</v>
      </c>
      <c r="E37" s="197">
        <v>531</v>
      </c>
      <c r="F37" s="16">
        <v>0.5</v>
      </c>
    </row>
    <row r="38" spans="2:6" s="4" customFormat="1" ht="15.75"/>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D7FB-4AE4-E648-9A8E-544376336860}">
  <dimension ref="A1:F39"/>
  <sheetViews>
    <sheetView workbookViewId="0"/>
  </sheetViews>
  <sheetFormatPr defaultColWidth="11.5546875" defaultRowHeight="15.75"/>
  <cols>
    <col min="1" max="16384" width="11.5546875" style="4"/>
  </cols>
  <sheetData>
    <row r="1" spans="1:6"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6" ht="19.5">
      <c r="B3" s="34" t="s">
        <v>28</v>
      </c>
    </row>
    <row r="4" spans="1:6">
      <c r="B4" s="5"/>
      <c r="C4" s="5"/>
      <c r="D4" s="5"/>
      <c r="E4" s="5"/>
      <c r="F4" s="5"/>
    </row>
    <row r="5" spans="1:6" ht="37.5" customHeight="1">
      <c r="B5" s="3" t="s">
        <v>10</v>
      </c>
      <c r="C5" s="3" t="s">
        <v>11</v>
      </c>
      <c r="D5" s="3" t="s">
        <v>12</v>
      </c>
      <c r="E5" s="3" t="s">
        <v>13</v>
      </c>
      <c r="F5" s="3" t="s">
        <v>14</v>
      </c>
    </row>
    <row r="6" spans="1:6" ht="19.350000000000001" customHeight="1">
      <c r="B6" s="6">
        <v>1993</v>
      </c>
      <c r="C6" s="201">
        <v>6712</v>
      </c>
      <c r="D6" s="201">
        <v>2228</v>
      </c>
      <c r="E6" s="201">
        <v>1691</v>
      </c>
      <c r="F6" s="201">
        <v>10631</v>
      </c>
    </row>
    <row r="7" spans="1:6" ht="19.350000000000001" customHeight="1">
      <c r="B7" s="6">
        <v>1994</v>
      </c>
      <c r="C7" s="201">
        <v>4455</v>
      </c>
      <c r="D7" s="201">
        <v>1858</v>
      </c>
      <c r="E7" s="201">
        <v>1411</v>
      </c>
      <c r="F7" s="201">
        <v>7724</v>
      </c>
    </row>
    <row r="8" spans="1:6" ht="19.350000000000001" customHeight="1">
      <c r="B8" s="6">
        <v>1995</v>
      </c>
      <c r="C8" s="201">
        <v>3924</v>
      </c>
      <c r="D8" s="201">
        <v>2410</v>
      </c>
      <c r="E8" s="201">
        <v>1666</v>
      </c>
      <c r="F8" s="201">
        <v>8000</v>
      </c>
    </row>
    <row r="9" spans="1:6" ht="19.350000000000001" customHeight="1">
      <c r="B9" s="6">
        <v>1996</v>
      </c>
      <c r="C9" s="201">
        <v>1707</v>
      </c>
      <c r="D9" s="201">
        <v>1168</v>
      </c>
      <c r="E9" s="201">
        <v>750</v>
      </c>
      <c r="F9" s="201">
        <v>3625</v>
      </c>
    </row>
    <row r="10" spans="1:6" ht="19.350000000000001" customHeight="1">
      <c r="B10" s="6">
        <v>1997</v>
      </c>
      <c r="C10" s="201">
        <v>2204</v>
      </c>
      <c r="D10" s="201">
        <v>1368</v>
      </c>
      <c r="E10" s="201">
        <v>1079</v>
      </c>
      <c r="F10" s="201">
        <v>4651</v>
      </c>
    </row>
    <row r="11" spans="1:6" ht="19.350000000000001" customHeight="1">
      <c r="B11" s="6">
        <v>1998</v>
      </c>
      <c r="C11" s="201">
        <v>4917</v>
      </c>
      <c r="D11" s="201">
        <v>1529</v>
      </c>
      <c r="E11" s="201">
        <v>1349</v>
      </c>
      <c r="F11" s="201">
        <v>7795</v>
      </c>
    </row>
    <row r="12" spans="1:6" ht="19.350000000000001" customHeight="1">
      <c r="B12" s="6">
        <v>1999</v>
      </c>
      <c r="C12" s="201">
        <v>3376</v>
      </c>
      <c r="D12" s="201">
        <v>1513</v>
      </c>
      <c r="E12" s="201">
        <v>1299</v>
      </c>
      <c r="F12" s="201">
        <v>6188</v>
      </c>
    </row>
    <row r="13" spans="1:6" ht="19.350000000000001" customHeight="1">
      <c r="B13" s="6">
        <v>2000</v>
      </c>
      <c r="C13" s="201">
        <v>7835</v>
      </c>
      <c r="D13" s="201">
        <v>2476</v>
      </c>
      <c r="E13" s="201">
        <v>1763</v>
      </c>
      <c r="F13" s="201">
        <v>12074</v>
      </c>
    </row>
    <row r="14" spans="1:6" ht="19.350000000000001" customHeight="1">
      <c r="B14" s="6">
        <v>2001</v>
      </c>
      <c r="C14" s="201">
        <v>6015</v>
      </c>
      <c r="D14" s="201">
        <v>1783</v>
      </c>
      <c r="E14" s="201">
        <v>1324</v>
      </c>
      <c r="F14" s="201">
        <v>9122</v>
      </c>
    </row>
    <row r="15" spans="1:6" ht="19.350000000000001" customHeight="1">
      <c r="B15" s="6">
        <v>2002</v>
      </c>
      <c r="C15" s="201">
        <v>6202</v>
      </c>
      <c r="D15" s="201">
        <v>1512</v>
      </c>
      <c r="E15" s="201">
        <v>1271</v>
      </c>
      <c r="F15" s="201">
        <v>8985</v>
      </c>
    </row>
    <row r="16" spans="1:6" ht="19.350000000000001" customHeight="1">
      <c r="B16" s="6">
        <v>2003</v>
      </c>
      <c r="C16" s="201">
        <v>5780</v>
      </c>
      <c r="D16" s="201">
        <v>1652</v>
      </c>
      <c r="E16" s="201">
        <v>1430</v>
      </c>
      <c r="F16" s="201">
        <v>8862</v>
      </c>
    </row>
    <row r="17" spans="2:6" ht="19.350000000000001" customHeight="1">
      <c r="B17" s="6">
        <v>2004</v>
      </c>
      <c r="C17" s="201">
        <v>3411</v>
      </c>
      <c r="D17" s="201">
        <v>1625</v>
      </c>
      <c r="E17" s="201">
        <v>1184</v>
      </c>
      <c r="F17" s="201">
        <v>6220</v>
      </c>
    </row>
    <row r="18" spans="2:6" ht="19.350000000000001" customHeight="1">
      <c r="B18" s="6">
        <v>2005</v>
      </c>
      <c r="C18" s="201">
        <v>2346</v>
      </c>
      <c r="D18" s="201">
        <v>1284</v>
      </c>
      <c r="E18" s="201">
        <v>1105</v>
      </c>
      <c r="F18" s="201">
        <v>4735</v>
      </c>
    </row>
    <row r="19" spans="2:6" ht="19.350000000000001" customHeight="1">
      <c r="B19" s="6">
        <v>2006</v>
      </c>
      <c r="C19" s="201">
        <v>4036</v>
      </c>
      <c r="D19" s="201">
        <v>1488</v>
      </c>
      <c r="E19" s="201">
        <v>1124</v>
      </c>
      <c r="F19" s="201">
        <v>6648</v>
      </c>
    </row>
    <row r="20" spans="2:6" ht="19.350000000000001" customHeight="1">
      <c r="B20" s="6">
        <v>2007</v>
      </c>
      <c r="C20" s="201">
        <v>4794</v>
      </c>
      <c r="D20" s="201">
        <v>1783</v>
      </c>
      <c r="E20" s="201">
        <v>1202</v>
      </c>
      <c r="F20" s="201">
        <v>7779</v>
      </c>
    </row>
    <row r="21" spans="2:6" ht="19.350000000000001" customHeight="1">
      <c r="B21" s="6">
        <v>2008</v>
      </c>
      <c r="C21" s="201">
        <v>3545</v>
      </c>
      <c r="D21" s="201">
        <v>1347</v>
      </c>
      <c r="E21" s="201">
        <v>1051</v>
      </c>
      <c r="F21" s="201">
        <v>5943</v>
      </c>
    </row>
    <row r="22" spans="2:6" ht="19.350000000000001" customHeight="1">
      <c r="B22" s="6">
        <v>2009</v>
      </c>
      <c r="C22" s="201">
        <v>2937</v>
      </c>
      <c r="D22" s="201">
        <v>1269</v>
      </c>
      <c r="E22" s="201">
        <v>890</v>
      </c>
      <c r="F22" s="201">
        <v>5096</v>
      </c>
    </row>
    <row r="23" spans="2:6" ht="19.350000000000001" customHeight="1">
      <c r="B23" s="6">
        <v>2010</v>
      </c>
      <c r="C23" s="201">
        <v>2615</v>
      </c>
      <c r="D23" s="201">
        <v>1047</v>
      </c>
      <c r="E23" s="201">
        <v>688</v>
      </c>
      <c r="F23" s="201">
        <v>4350</v>
      </c>
    </row>
    <row r="24" spans="2:6" ht="19.350000000000001" customHeight="1">
      <c r="B24" s="6">
        <v>2011</v>
      </c>
      <c r="C24" s="201">
        <v>1694</v>
      </c>
      <c r="D24" s="201">
        <v>1226</v>
      </c>
      <c r="E24" s="201">
        <v>914</v>
      </c>
      <c r="F24" s="201">
        <v>3834</v>
      </c>
    </row>
    <row r="25" spans="2:6" ht="19.350000000000001" customHeight="1">
      <c r="B25" s="6">
        <v>2012</v>
      </c>
      <c r="C25" s="201">
        <v>1589</v>
      </c>
      <c r="D25" s="201">
        <v>981</v>
      </c>
      <c r="E25" s="201">
        <v>759</v>
      </c>
      <c r="F25" s="201">
        <v>3329</v>
      </c>
    </row>
    <row r="26" spans="2:6" ht="19.350000000000001" customHeight="1">
      <c r="B26" s="6">
        <v>2013</v>
      </c>
      <c r="C26" s="201">
        <v>1249</v>
      </c>
      <c r="D26" s="201">
        <v>929</v>
      </c>
      <c r="E26" s="201">
        <v>676</v>
      </c>
      <c r="F26" s="201">
        <v>2854</v>
      </c>
    </row>
    <row r="27" spans="2:6" ht="19.350000000000001" customHeight="1">
      <c r="B27" s="6">
        <v>2014</v>
      </c>
      <c r="C27" s="201">
        <v>1126</v>
      </c>
      <c r="D27" s="201">
        <v>963</v>
      </c>
      <c r="E27" s="201">
        <v>750</v>
      </c>
      <c r="F27" s="201">
        <v>2839</v>
      </c>
    </row>
    <row r="28" spans="2:6" ht="19.350000000000001" customHeight="1">
      <c r="B28" s="6">
        <v>2015</v>
      </c>
      <c r="C28" s="201">
        <v>1545</v>
      </c>
      <c r="D28" s="201">
        <v>817</v>
      </c>
      <c r="E28" s="201">
        <v>631</v>
      </c>
      <c r="F28" s="201">
        <v>2993</v>
      </c>
    </row>
    <row r="29" spans="2:6" ht="19.350000000000001" customHeight="1">
      <c r="B29" s="6">
        <v>2016</v>
      </c>
      <c r="C29" s="201">
        <v>1483</v>
      </c>
      <c r="D29" s="201">
        <v>817</v>
      </c>
      <c r="E29" s="201">
        <v>656</v>
      </c>
      <c r="F29" s="201">
        <v>2956</v>
      </c>
    </row>
    <row r="30" spans="2:6" ht="19.350000000000001" customHeight="1">
      <c r="B30" s="6">
        <v>2017</v>
      </c>
      <c r="C30" s="201">
        <v>1154</v>
      </c>
      <c r="D30" s="201">
        <v>837</v>
      </c>
      <c r="E30" s="201">
        <v>519</v>
      </c>
      <c r="F30" s="201">
        <v>2510</v>
      </c>
    </row>
    <row r="31" spans="2:6" ht="19.350000000000001" customHeight="1">
      <c r="B31" s="6">
        <v>2018</v>
      </c>
      <c r="C31" s="201">
        <v>1004</v>
      </c>
      <c r="D31" s="201">
        <v>643</v>
      </c>
      <c r="E31" s="201">
        <v>442</v>
      </c>
      <c r="F31" s="201">
        <v>2089</v>
      </c>
    </row>
    <row r="32" spans="2:6" ht="19.350000000000001" customHeight="1">
      <c r="B32" s="6">
        <v>2019</v>
      </c>
      <c r="C32" s="201">
        <v>760</v>
      </c>
      <c r="D32" s="201">
        <v>675</v>
      </c>
      <c r="E32" s="201">
        <v>410</v>
      </c>
      <c r="F32" s="201">
        <v>1845</v>
      </c>
    </row>
    <row r="33" spans="2:6" ht="19.350000000000001" customHeight="1">
      <c r="B33" s="21">
        <v>2020</v>
      </c>
      <c r="C33" s="199">
        <v>450</v>
      </c>
      <c r="D33" s="199">
        <v>531</v>
      </c>
      <c r="E33" s="199">
        <v>401</v>
      </c>
      <c r="F33" s="199">
        <v>1382</v>
      </c>
    </row>
    <row r="34" spans="2:6" ht="19.350000000000001" customHeight="1">
      <c r="B34" s="21">
        <v>2021</v>
      </c>
      <c r="C34" s="199">
        <v>419</v>
      </c>
      <c r="D34" s="199">
        <v>393</v>
      </c>
      <c r="E34" s="199">
        <v>438</v>
      </c>
      <c r="F34" s="199">
        <v>1250</v>
      </c>
    </row>
    <row r="35" spans="2:6" ht="19.350000000000001" customHeight="1">
      <c r="B35" s="21">
        <v>2022</v>
      </c>
      <c r="C35" s="199">
        <v>518</v>
      </c>
      <c r="D35" s="199">
        <v>574</v>
      </c>
      <c r="E35" s="199">
        <v>402</v>
      </c>
      <c r="F35" s="199">
        <v>1494</v>
      </c>
    </row>
    <row r="36" spans="2:6" ht="19.350000000000001" customHeight="1">
      <c r="B36" s="21">
        <v>2023</v>
      </c>
      <c r="C36" s="199">
        <v>541</v>
      </c>
      <c r="D36" s="199">
        <v>563</v>
      </c>
      <c r="E36" s="199">
        <v>474</v>
      </c>
      <c r="F36" s="199">
        <v>1578</v>
      </c>
    </row>
    <row r="37" spans="2:6" ht="18.75" customHeight="1">
      <c r="B37" s="200">
        <v>2024</v>
      </c>
      <c r="C37" s="202">
        <v>408</v>
      </c>
      <c r="D37" s="202">
        <v>363</v>
      </c>
      <c r="E37" s="202">
        <v>252</v>
      </c>
      <c r="F37" s="202">
        <v>1023</v>
      </c>
    </row>
    <row r="38" spans="2:6">
      <c r="B38" s="8" t="s">
        <v>204</v>
      </c>
      <c r="C38" s="203">
        <v>2993</v>
      </c>
      <c r="D38" s="203">
        <v>1239</v>
      </c>
      <c r="E38" s="203">
        <v>976</v>
      </c>
      <c r="F38" s="203">
        <v>5390</v>
      </c>
    </row>
    <row r="39" spans="2:6">
      <c r="B39" s="4" t="s">
        <v>15</v>
      </c>
      <c r="C39" s="10"/>
      <c r="D39" s="10"/>
      <c r="E39" s="10"/>
      <c r="F39" s="10"/>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0D081-31DC-467D-B29F-A7BB362566CB}">
  <dimension ref="A1:L40"/>
  <sheetViews>
    <sheetView zoomScaleNormal="100" workbookViewId="0"/>
  </sheetViews>
  <sheetFormatPr defaultColWidth="8.88671875" defaultRowHeight="15.75"/>
  <cols>
    <col min="1" max="2" width="8.88671875" style="4"/>
    <col min="3" max="3" width="8" style="4" customWidth="1"/>
    <col min="4" max="4" width="8.88671875" style="4"/>
    <col min="5" max="5" width="9.33203125" style="4" customWidth="1"/>
    <col min="6" max="6" width="10.88671875" style="4" customWidth="1"/>
    <col min="7" max="7" width="11.33203125" style="4" customWidth="1"/>
    <col min="8" max="8" width="9.109375" style="4" bestFit="1" customWidth="1"/>
    <col min="9" max="9" width="11.44140625" style="4" customWidth="1"/>
    <col min="10" max="11" width="8.88671875" style="4"/>
    <col min="12" max="12" width="8.88671875" style="4" bestFit="1" customWidth="1"/>
    <col min="13" max="16384" width="8.88671875" style="4"/>
  </cols>
  <sheetData>
    <row r="1" spans="1:12"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12" ht="22.5" customHeight="1">
      <c r="B3" s="19" t="s">
        <v>193</v>
      </c>
      <c r="K3" s="150"/>
    </row>
    <row r="4" spans="1:12" ht="20.45" customHeight="1" thickBot="1">
      <c r="B4" s="41"/>
      <c r="C4" s="41"/>
      <c r="D4" s="41"/>
      <c r="E4" s="41"/>
      <c r="F4" s="41"/>
      <c r="G4" s="41"/>
      <c r="H4" s="41"/>
      <c r="I4" s="41"/>
      <c r="J4" s="41"/>
    </row>
    <row r="5" spans="1:12" ht="27.75" customHeight="1">
      <c r="B5" s="456" t="s">
        <v>31</v>
      </c>
      <c r="C5" s="458" t="s">
        <v>36</v>
      </c>
      <c r="D5" s="458" t="s">
        <v>37</v>
      </c>
      <c r="E5" s="456" t="s">
        <v>32</v>
      </c>
      <c r="F5" s="458" t="s">
        <v>194</v>
      </c>
      <c r="G5" s="456"/>
      <c r="H5" s="456"/>
      <c r="I5" s="460" t="s">
        <v>38</v>
      </c>
      <c r="J5" s="460" t="s">
        <v>39</v>
      </c>
      <c r="K5" s="456" t="s">
        <v>40</v>
      </c>
      <c r="L5" s="40"/>
    </row>
    <row r="6" spans="1:12" ht="20.45" customHeight="1" thickBot="1">
      <c r="B6" s="459"/>
      <c r="C6" s="462"/>
      <c r="D6" s="462"/>
      <c r="E6" s="457"/>
      <c r="F6" s="39" t="s">
        <v>33</v>
      </c>
      <c r="G6" s="39" t="s">
        <v>34</v>
      </c>
      <c r="H6" s="39" t="s">
        <v>35</v>
      </c>
      <c r="I6" s="463"/>
      <c r="J6" s="461"/>
      <c r="K6" s="459"/>
      <c r="L6" s="40"/>
    </row>
    <row r="7" spans="1:12" ht="19.350000000000001" customHeight="1">
      <c r="B7" s="229">
        <v>1993</v>
      </c>
      <c r="C7" s="231">
        <v>301.89999999999998</v>
      </c>
      <c r="D7" s="12">
        <v>445.7</v>
      </c>
      <c r="E7" s="12">
        <v>30.7</v>
      </c>
      <c r="F7" s="198">
        <v>304719</v>
      </c>
      <c r="G7" s="198">
        <v>9352</v>
      </c>
      <c r="H7" s="198">
        <v>314071</v>
      </c>
      <c r="I7" s="153">
        <v>68</v>
      </c>
      <c r="J7" s="12">
        <v>0.5</v>
      </c>
      <c r="K7" s="154">
        <v>3.56</v>
      </c>
      <c r="L7" s="2"/>
    </row>
    <row r="8" spans="1:12" ht="19.350000000000001" customHeight="1">
      <c r="B8" s="229">
        <v>1994</v>
      </c>
      <c r="C8" s="231">
        <v>157.19999999999999</v>
      </c>
      <c r="D8" s="12">
        <v>272</v>
      </c>
      <c r="E8" s="12">
        <v>20.8</v>
      </c>
      <c r="F8" s="198">
        <v>236193</v>
      </c>
      <c r="G8" s="198">
        <v>7696</v>
      </c>
      <c r="H8" s="198">
        <v>243890</v>
      </c>
      <c r="I8" s="153">
        <v>58</v>
      </c>
      <c r="J8" s="12">
        <v>1.1000000000000001</v>
      </c>
      <c r="K8" s="154">
        <v>2.97</v>
      </c>
      <c r="L8" s="2"/>
    </row>
    <row r="9" spans="1:12" ht="19.350000000000001" customHeight="1">
      <c r="B9" s="229">
        <v>1995</v>
      </c>
      <c r="C9" s="231">
        <v>129.5</v>
      </c>
      <c r="D9" s="12">
        <v>215.8</v>
      </c>
      <c r="E9" s="12">
        <v>30.1</v>
      </c>
      <c r="F9" s="198">
        <v>125623</v>
      </c>
      <c r="G9" s="198">
        <v>10101</v>
      </c>
      <c r="H9" s="198">
        <v>135723</v>
      </c>
      <c r="I9" s="153">
        <v>60</v>
      </c>
      <c r="J9" s="12">
        <v>1.5</v>
      </c>
      <c r="K9" s="154">
        <v>2.64</v>
      </c>
      <c r="L9" s="2"/>
    </row>
    <row r="10" spans="1:12" ht="19.350000000000001" customHeight="1">
      <c r="B10" s="229">
        <v>1996</v>
      </c>
      <c r="C10" s="231">
        <v>81.099999999999994</v>
      </c>
      <c r="D10" s="12">
        <v>152</v>
      </c>
      <c r="E10" s="12">
        <v>29</v>
      </c>
      <c r="F10" s="198">
        <v>145960</v>
      </c>
      <c r="G10" s="198">
        <v>10885</v>
      </c>
      <c r="H10" s="198">
        <v>156845</v>
      </c>
      <c r="I10" s="153">
        <v>53</v>
      </c>
      <c r="J10" s="12">
        <v>2.1</v>
      </c>
      <c r="K10" s="154">
        <v>2.4</v>
      </c>
      <c r="L10" s="2"/>
    </row>
    <row r="11" spans="1:12" ht="19.350000000000001" customHeight="1">
      <c r="B11" s="229">
        <v>1997</v>
      </c>
      <c r="C11" s="231">
        <v>98.2</v>
      </c>
      <c r="D11" s="12">
        <v>174.1</v>
      </c>
      <c r="E11" s="12">
        <v>29.2</v>
      </c>
      <c r="F11" s="198">
        <v>349949</v>
      </c>
      <c r="G11" s="198">
        <v>9724</v>
      </c>
      <c r="H11" s="198">
        <v>359673</v>
      </c>
      <c r="I11" s="153">
        <v>56</v>
      </c>
      <c r="J11" s="12">
        <v>1.4</v>
      </c>
      <c r="K11" s="154">
        <v>2.68</v>
      </c>
      <c r="L11" s="2"/>
    </row>
    <row r="12" spans="1:12" ht="19.350000000000001" customHeight="1">
      <c r="B12" s="229">
        <v>1998</v>
      </c>
      <c r="C12" s="231">
        <v>132.6</v>
      </c>
      <c r="D12" s="12">
        <v>213.7</v>
      </c>
      <c r="E12" s="12">
        <v>25</v>
      </c>
      <c r="F12" s="198">
        <v>125025</v>
      </c>
      <c r="G12" s="198">
        <v>11960</v>
      </c>
      <c r="H12" s="198">
        <v>136985</v>
      </c>
      <c r="I12" s="153">
        <v>62</v>
      </c>
      <c r="J12" s="12">
        <v>1.2</v>
      </c>
      <c r="K12" s="154">
        <v>2.77</v>
      </c>
      <c r="L12" s="2"/>
    </row>
    <row r="13" spans="1:12" ht="19.350000000000001" customHeight="1">
      <c r="B13" s="229">
        <v>1999</v>
      </c>
      <c r="C13" s="231">
        <v>184.1</v>
      </c>
      <c r="D13" s="12">
        <v>417.7</v>
      </c>
      <c r="E13" s="12">
        <v>20.8</v>
      </c>
      <c r="F13" s="198">
        <v>1123410</v>
      </c>
      <c r="G13" s="198">
        <v>20248</v>
      </c>
      <c r="H13" s="198">
        <v>1143658</v>
      </c>
      <c r="I13" s="153">
        <v>44</v>
      </c>
      <c r="J13" s="12">
        <v>2.2000000000000002</v>
      </c>
      <c r="K13" s="154">
        <v>2.33</v>
      </c>
      <c r="L13" s="2"/>
    </row>
    <row r="14" spans="1:12" ht="19.350000000000001" customHeight="1">
      <c r="B14" s="229">
        <v>2000</v>
      </c>
      <c r="C14" s="231">
        <v>382.1</v>
      </c>
      <c r="D14" s="12">
        <v>571.29999999999995</v>
      </c>
      <c r="E14" s="12">
        <v>22</v>
      </c>
      <c r="F14" s="198">
        <v>326562</v>
      </c>
      <c r="G14" s="198">
        <v>20786</v>
      </c>
      <c r="H14" s="198">
        <v>347349</v>
      </c>
      <c r="I14" s="153">
        <v>67</v>
      </c>
      <c r="J14" s="12">
        <v>0.8</v>
      </c>
      <c r="K14" s="154">
        <v>3.15</v>
      </c>
      <c r="L14" s="2"/>
    </row>
    <row r="15" spans="1:12" ht="19.350000000000001" customHeight="1">
      <c r="B15" s="229">
        <v>2001</v>
      </c>
      <c r="C15" s="231">
        <v>250.9</v>
      </c>
      <c r="D15" s="12">
        <v>591.9</v>
      </c>
      <c r="E15" s="12">
        <v>12.8</v>
      </c>
      <c r="F15" s="198">
        <v>1206576</v>
      </c>
      <c r="G15" s="198">
        <v>31274</v>
      </c>
      <c r="H15" s="198">
        <v>1237850</v>
      </c>
      <c r="I15" s="153">
        <v>42</v>
      </c>
      <c r="J15" s="12">
        <v>1.1000000000000001</v>
      </c>
      <c r="K15" s="154">
        <v>3.12</v>
      </c>
    </row>
    <row r="16" spans="1:12" ht="19.350000000000001" customHeight="1">
      <c r="B16" s="229">
        <v>2002</v>
      </c>
      <c r="C16" s="231">
        <v>560.1</v>
      </c>
      <c r="D16" s="12">
        <v>855.7</v>
      </c>
      <c r="E16" s="12">
        <v>26.8</v>
      </c>
      <c r="F16" s="198">
        <v>243243</v>
      </c>
      <c r="G16" s="198">
        <v>19001</v>
      </c>
      <c r="H16" s="198">
        <v>262244</v>
      </c>
      <c r="I16" s="153">
        <v>65</v>
      </c>
      <c r="J16" s="12">
        <v>1.9</v>
      </c>
      <c r="K16" s="154">
        <v>2.44</v>
      </c>
    </row>
    <row r="17" spans="2:12" ht="19.350000000000001" customHeight="1">
      <c r="B17" s="229">
        <v>2003</v>
      </c>
      <c r="C17" s="231">
        <v>237.9</v>
      </c>
      <c r="D17" s="12">
        <v>404.1</v>
      </c>
      <c r="E17" s="12">
        <v>47.3</v>
      </c>
      <c r="F17" s="198">
        <v>40525</v>
      </c>
      <c r="G17" s="198">
        <v>17990</v>
      </c>
      <c r="H17" s="198">
        <v>58515</v>
      </c>
      <c r="I17" s="153">
        <v>59</v>
      </c>
      <c r="J17" s="12">
        <v>1.7</v>
      </c>
      <c r="K17" s="154">
        <v>2.52</v>
      </c>
      <c r="L17" s="2"/>
    </row>
    <row r="18" spans="2:12" ht="19.350000000000001" customHeight="1">
      <c r="B18" s="229">
        <v>2004</v>
      </c>
      <c r="C18" s="231">
        <v>110.6</v>
      </c>
      <c r="D18" s="12">
        <v>208.4</v>
      </c>
      <c r="E18" s="12">
        <v>107.1</v>
      </c>
      <c r="F18" s="198">
        <v>64104</v>
      </c>
      <c r="G18" s="198">
        <v>33463</v>
      </c>
      <c r="H18" s="198">
        <v>97567</v>
      </c>
      <c r="I18" s="153">
        <v>53</v>
      </c>
      <c r="J18" s="12">
        <v>2.5</v>
      </c>
      <c r="K18" s="154">
        <v>2.3199999999999998</v>
      </c>
      <c r="L18" s="2"/>
    </row>
    <row r="19" spans="2:12" ht="19.350000000000001" customHeight="1">
      <c r="B19" s="229">
        <v>2005</v>
      </c>
      <c r="C19" s="231">
        <v>78.3</v>
      </c>
      <c r="D19" s="12">
        <v>200.2</v>
      </c>
      <c r="E19" s="12">
        <v>55.1</v>
      </c>
      <c r="F19" s="198">
        <v>221944</v>
      </c>
      <c r="G19" s="198">
        <v>30848</v>
      </c>
      <c r="H19" s="198">
        <v>252792</v>
      </c>
      <c r="I19" s="153">
        <v>39</v>
      </c>
      <c r="J19" s="12">
        <v>5</v>
      </c>
      <c r="K19" s="154">
        <v>1.72</v>
      </c>
      <c r="L19" s="2"/>
    </row>
    <row r="20" spans="2:12" ht="19.350000000000001" customHeight="1">
      <c r="B20" s="229">
        <v>2006</v>
      </c>
      <c r="C20" s="231">
        <v>165.6</v>
      </c>
      <c r="D20" s="12">
        <v>355.4</v>
      </c>
      <c r="E20" s="12">
        <v>39.700000000000003</v>
      </c>
      <c r="F20" s="198">
        <v>467247</v>
      </c>
      <c r="G20" s="198">
        <v>41243</v>
      </c>
      <c r="H20" s="198">
        <v>508490</v>
      </c>
      <c r="I20" s="153">
        <v>47</v>
      </c>
      <c r="J20" s="12">
        <v>4.2</v>
      </c>
      <c r="K20" s="154">
        <v>1.85</v>
      </c>
      <c r="L20" s="2"/>
    </row>
    <row r="21" spans="2:12" ht="19.350000000000001" customHeight="1">
      <c r="B21" s="229">
        <v>2007</v>
      </c>
      <c r="C21" s="231">
        <v>277.5</v>
      </c>
      <c r="D21" s="12">
        <v>448.4</v>
      </c>
      <c r="E21" s="12">
        <v>33.299999999999997</v>
      </c>
      <c r="F21" s="198">
        <v>296308</v>
      </c>
      <c r="G21" s="198">
        <v>34543</v>
      </c>
      <c r="H21" s="198">
        <v>330851</v>
      </c>
      <c r="I21" s="153">
        <v>62</v>
      </c>
      <c r="J21" s="12">
        <v>1.4</v>
      </c>
      <c r="K21" s="154">
        <v>2.67</v>
      </c>
      <c r="L21" s="2"/>
    </row>
    <row r="22" spans="2:12" ht="19.350000000000001" customHeight="1">
      <c r="B22" s="229">
        <v>2008</v>
      </c>
      <c r="C22" s="231">
        <v>185.3</v>
      </c>
      <c r="D22" s="12">
        <v>418.3</v>
      </c>
      <c r="E22" s="12">
        <v>39.4</v>
      </c>
      <c r="F22" s="198">
        <v>425050</v>
      </c>
      <c r="G22" s="198">
        <v>34636</v>
      </c>
      <c r="H22" s="198">
        <v>459686</v>
      </c>
      <c r="I22" s="153">
        <v>44</v>
      </c>
      <c r="J22" s="12">
        <v>3.5</v>
      </c>
      <c r="K22" s="154">
        <v>2.0699999999999998</v>
      </c>
      <c r="L22" s="2"/>
    </row>
    <row r="23" spans="2:12" ht="19.350000000000001" customHeight="1">
      <c r="B23" s="229">
        <v>2009</v>
      </c>
      <c r="C23" s="231">
        <v>245.2</v>
      </c>
      <c r="D23" s="12">
        <v>436.5</v>
      </c>
      <c r="E23" s="12">
        <v>40</v>
      </c>
      <c r="F23" s="198">
        <v>97636</v>
      </c>
      <c r="G23" s="198">
        <v>34143</v>
      </c>
      <c r="H23" s="198">
        <v>131779</v>
      </c>
      <c r="I23" s="153">
        <v>56</v>
      </c>
      <c r="J23" s="12">
        <v>3.6</v>
      </c>
      <c r="K23" s="154">
        <v>1.99</v>
      </c>
      <c r="L23" s="2"/>
    </row>
    <row r="24" spans="2:12" ht="19.350000000000001" customHeight="1">
      <c r="B24" s="229">
        <v>2010</v>
      </c>
      <c r="C24" s="231">
        <v>139</v>
      </c>
      <c r="D24" s="12">
        <v>271</v>
      </c>
      <c r="E24" s="12">
        <v>59.4</v>
      </c>
      <c r="F24" s="198">
        <v>72471</v>
      </c>
      <c r="G24" s="198">
        <v>29548</v>
      </c>
      <c r="H24" s="198">
        <v>102019</v>
      </c>
      <c r="I24" s="153">
        <v>51</v>
      </c>
      <c r="J24" s="12">
        <v>3.6</v>
      </c>
      <c r="K24" s="154">
        <v>2.09</v>
      </c>
      <c r="L24" s="2"/>
    </row>
    <row r="25" spans="2:12" ht="19.350000000000001" customHeight="1">
      <c r="B25" s="229">
        <v>2011</v>
      </c>
      <c r="C25" s="231">
        <v>91.3</v>
      </c>
      <c r="D25" s="12">
        <v>205</v>
      </c>
      <c r="E25" s="12">
        <v>69.099999999999994</v>
      </c>
      <c r="F25" s="198">
        <v>61148</v>
      </c>
      <c r="G25" s="198">
        <v>36189</v>
      </c>
      <c r="H25" s="198">
        <v>97338</v>
      </c>
      <c r="I25" s="153">
        <v>45</v>
      </c>
      <c r="J25" s="12">
        <v>5.3</v>
      </c>
      <c r="K25" s="154">
        <v>1.74</v>
      </c>
      <c r="L25" s="2"/>
    </row>
    <row r="26" spans="2:12" ht="19.350000000000001" customHeight="1">
      <c r="B26" s="229">
        <v>2012</v>
      </c>
      <c r="C26" s="231">
        <v>81.599999999999994</v>
      </c>
      <c r="D26" s="12">
        <v>183</v>
      </c>
      <c r="E26" s="12">
        <v>56</v>
      </c>
      <c r="F26" s="198">
        <v>65670</v>
      </c>
      <c r="G26" s="198">
        <v>39319</v>
      </c>
      <c r="H26" s="198">
        <v>104989</v>
      </c>
      <c r="I26" s="153">
        <v>45</v>
      </c>
      <c r="J26" s="12">
        <v>5</v>
      </c>
      <c r="K26" s="154">
        <v>1.77</v>
      </c>
      <c r="L26" s="2"/>
    </row>
    <row r="27" spans="2:12" ht="19.350000000000001" customHeight="1">
      <c r="B27" s="229">
        <v>2013</v>
      </c>
      <c r="C27" s="231">
        <v>66.900000000000006</v>
      </c>
      <c r="D27" s="12">
        <v>212.8</v>
      </c>
      <c r="E27" s="12">
        <v>51.9</v>
      </c>
      <c r="F27" s="198">
        <v>201655</v>
      </c>
      <c r="G27" s="198">
        <v>36878</v>
      </c>
      <c r="H27" s="198">
        <v>238534</v>
      </c>
      <c r="I27" s="153">
        <v>31</v>
      </c>
      <c r="J27" s="12">
        <v>10.7</v>
      </c>
      <c r="K27" s="154">
        <v>1.24</v>
      </c>
      <c r="L27" s="2"/>
    </row>
    <row r="28" spans="2:12" ht="19.350000000000001" customHeight="1">
      <c r="B28" s="229">
        <v>2014</v>
      </c>
      <c r="C28" s="231">
        <v>123.2</v>
      </c>
      <c r="D28" s="12">
        <v>304.8</v>
      </c>
      <c r="E28" s="12">
        <v>45.2</v>
      </c>
      <c r="F28" s="198">
        <v>185575</v>
      </c>
      <c r="G28" s="198">
        <v>31994</v>
      </c>
      <c r="H28" s="198">
        <v>217569</v>
      </c>
      <c r="I28" s="153">
        <v>40</v>
      </c>
      <c r="J28" s="12">
        <v>6.9</v>
      </c>
      <c r="K28" s="154">
        <v>1.54</v>
      </c>
      <c r="L28" s="2"/>
    </row>
    <row r="29" spans="2:12" ht="19.350000000000001" customHeight="1">
      <c r="B29" s="229">
        <v>2015</v>
      </c>
      <c r="C29" s="231">
        <v>170</v>
      </c>
      <c r="D29" s="12">
        <v>293.7</v>
      </c>
      <c r="E29" s="12">
        <v>50.6</v>
      </c>
      <c r="F29" s="198">
        <v>85005</v>
      </c>
      <c r="G29" s="198">
        <v>32112</v>
      </c>
      <c r="H29" s="198">
        <v>117118</v>
      </c>
      <c r="I29" s="153">
        <v>58</v>
      </c>
      <c r="J29" s="12">
        <v>1.8</v>
      </c>
      <c r="K29" s="154">
        <v>2.5499999999999998</v>
      </c>
      <c r="L29" s="2"/>
    </row>
    <row r="30" spans="2:12" ht="19.350000000000001" customHeight="1">
      <c r="B30" s="229">
        <v>2016</v>
      </c>
      <c r="C30" s="231">
        <v>98.5</v>
      </c>
      <c r="D30" s="12">
        <v>204.9</v>
      </c>
      <c r="E30" s="12">
        <v>46.3</v>
      </c>
      <c r="F30" s="198">
        <v>102184</v>
      </c>
      <c r="G30" s="198">
        <v>38115</v>
      </c>
      <c r="H30" s="198">
        <v>140299</v>
      </c>
      <c r="I30" s="153">
        <v>48</v>
      </c>
      <c r="J30" s="12">
        <v>3.1</v>
      </c>
      <c r="K30" s="154">
        <v>2.2799999999999998</v>
      </c>
      <c r="L30" s="2"/>
    </row>
    <row r="31" spans="2:12" ht="19.350000000000001" customHeight="1">
      <c r="B31" s="229">
        <v>2017</v>
      </c>
      <c r="C31" s="231">
        <v>95.3</v>
      </c>
      <c r="D31" s="12">
        <v>211</v>
      </c>
      <c r="E31" s="12">
        <v>34.799999999999997</v>
      </c>
      <c r="F31" s="198">
        <v>49217</v>
      </c>
      <c r="G31" s="198">
        <v>27572</v>
      </c>
      <c r="H31" s="198">
        <v>76788</v>
      </c>
      <c r="I31" s="153">
        <v>45</v>
      </c>
      <c r="J31" s="12">
        <v>4.9000000000000004</v>
      </c>
      <c r="K31" s="154">
        <v>1.8</v>
      </c>
      <c r="L31" s="2"/>
    </row>
    <row r="32" spans="2:12" ht="19.350000000000001" customHeight="1">
      <c r="B32" s="229">
        <v>2018</v>
      </c>
      <c r="C32" s="231">
        <v>63</v>
      </c>
      <c r="D32" s="12">
        <v>191.1</v>
      </c>
      <c r="E32" s="12">
        <v>46.6</v>
      </c>
      <c r="F32" s="198">
        <v>69526</v>
      </c>
      <c r="G32" s="198">
        <v>30660</v>
      </c>
      <c r="H32" s="198">
        <v>100185</v>
      </c>
      <c r="I32" s="153">
        <v>33</v>
      </c>
      <c r="J32" s="12">
        <v>9.6</v>
      </c>
      <c r="K32" s="154">
        <v>1.29</v>
      </c>
      <c r="L32" s="2"/>
    </row>
    <row r="33" spans="2:12" ht="19.350000000000001" customHeight="1">
      <c r="B33" s="229">
        <v>2019</v>
      </c>
      <c r="C33" s="231">
        <v>65.599999999999994</v>
      </c>
      <c r="D33" s="12">
        <v>176.1</v>
      </c>
      <c r="E33" s="12">
        <v>61.9</v>
      </c>
      <c r="F33" s="198">
        <v>71196</v>
      </c>
      <c r="G33" s="198">
        <v>26265</v>
      </c>
      <c r="H33" s="198">
        <v>97461</v>
      </c>
      <c r="I33" s="153">
        <v>37</v>
      </c>
      <c r="J33" s="12">
        <v>8.4</v>
      </c>
      <c r="K33" s="154">
        <v>1.39</v>
      </c>
      <c r="L33" s="2"/>
    </row>
    <row r="34" spans="2:12" ht="19.350000000000001" customHeight="1">
      <c r="B34" s="229">
        <v>2020</v>
      </c>
      <c r="C34" s="231">
        <v>57.9</v>
      </c>
      <c r="D34" s="12">
        <v>170.4</v>
      </c>
      <c r="E34" s="12">
        <v>47.7</v>
      </c>
      <c r="F34" s="198">
        <v>35619</v>
      </c>
      <c r="G34" s="198">
        <v>26171</v>
      </c>
      <c r="H34" s="198">
        <v>61790</v>
      </c>
      <c r="I34" s="153">
        <v>34</v>
      </c>
      <c r="J34" s="12">
        <v>12.2</v>
      </c>
      <c r="K34" s="154">
        <v>1.1399999999999999</v>
      </c>
      <c r="L34" s="2"/>
    </row>
    <row r="35" spans="2:12" ht="19.350000000000001" customHeight="1">
      <c r="B35" s="229">
        <v>2021</v>
      </c>
      <c r="C35" s="231">
        <v>50</v>
      </c>
      <c r="D35" s="12">
        <v>192.1</v>
      </c>
      <c r="E35" s="12">
        <v>56.5</v>
      </c>
      <c r="F35" s="198">
        <v>102641</v>
      </c>
      <c r="G35" s="198">
        <v>20678</v>
      </c>
      <c r="H35" s="198">
        <v>123319</v>
      </c>
      <c r="I35" s="153">
        <v>26</v>
      </c>
      <c r="J35" s="12">
        <v>16.8</v>
      </c>
      <c r="K35" s="154">
        <v>0.94</v>
      </c>
      <c r="L35" s="2"/>
    </row>
    <row r="36" spans="2:12" ht="19.350000000000001" customHeight="1">
      <c r="B36" s="229">
        <v>2022</v>
      </c>
      <c r="C36" s="231">
        <v>61.8</v>
      </c>
      <c r="D36" s="12">
        <v>270.89999999999998</v>
      </c>
      <c r="E36" s="12">
        <v>70.900000000000006</v>
      </c>
      <c r="F36" s="198">
        <v>217750</v>
      </c>
      <c r="G36" s="198">
        <v>23768</v>
      </c>
      <c r="H36" s="198">
        <v>241518</v>
      </c>
      <c r="I36" s="153">
        <v>23</v>
      </c>
      <c r="J36" s="12">
        <v>20.8</v>
      </c>
      <c r="K36" s="154">
        <v>0.81</v>
      </c>
      <c r="L36" s="2"/>
    </row>
    <row r="37" spans="2:12" ht="19.350000000000001" customHeight="1">
      <c r="B37" s="229">
        <v>2023</v>
      </c>
      <c r="C37" s="231">
        <v>116.1</v>
      </c>
      <c r="D37" s="12">
        <v>480.8</v>
      </c>
      <c r="E37" s="12">
        <v>68.8</v>
      </c>
      <c r="F37" s="198">
        <v>508060</v>
      </c>
      <c r="G37" s="198">
        <v>27537</v>
      </c>
      <c r="H37" s="198">
        <v>535596</v>
      </c>
      <c r="I37" s="153">
        <v>24</v>
      </c>
      <c r="J37" s="12">
        <v>17.2</v>
      </c>
      <c r="K37" s="154">
        <v>0.92</v>
      </c>
      <c r="L37" s="2"/>
    </row>
    <row r="38" spans="2:12" ht="19.350000000000001" customHeight="1">
      <c r="B38" s="230">
        <v>2024</v>
      </c>
      <c r="C38" s="232">
        <v>143.80000000000001</v>
      </c>
      <c r="D38" s="232">
        <v>629.79999999999995</v>
      </c>
      <c r="E38" s="232">
        <v>95.2</v>
      </c>
      <c r="F38" s="197">
        <v>56254</v>
      </c>
      <c r="G38" s="197">
        <v>27281</v>
      </c>
      <c r="H38" s="197">
        <v>83535</v>
      </c>
      <c r="I38" s="228">
        <v>23</v>
      </c>
      <c r="J38" s="232">
        <v>26.5</v>
      </c>
      <c r="K38" s="233">
        <v>0.67</v>
      </c>
    </row>
    <row r="39" spans="2:12" ht="19.350000000000001" customHeight="1">
      <c r="B39" s="41"/>
      <c r="C39" s="41"/>
      <c r="D39" s="41"/>
      <c r="E39" s="41"/>
      <c r="F39" s="41"/>
      <c r="G39" s="41"/>
      <c r="H39" s="41"/>
      <c r="I39" s="41"/>
      <c r="J39" s="41"/>
    </row>
    <row r="40" spans="2:12">
      <c r="B40" s="41"/>
      <c r="C40" s="41"/>
      <c r="D40" s="41"/>
      <c r="E40" s="41"/>
      <c r="F40" s="41"/>
      <c r="G40" s="41"/>
      <c r="H40" s="41"/>
      <c r="I40" s="41"/>
      <c r="J40" s="41"/>
    </row>
  </sheetData>
  <mergeCells count="8">
    <mergeCell ref="E5:E6"/>
    <mergeCell ref="F5:H5"/>
    <mergeCell ref="K5:K6"/>
    <mergeCell ref="J5:J6"/>
    <mergeCell ref="B5:B6"/>
    <mergeCell ref="C5:C6"/>
    <mergeCell ref="D5:D6"/>
    <mergeCell ref="I5:I6"/>
  </mergeCells>
  <phoneticPr fontId="16"/>
  <pageMargins left="0.7" right="0.7" top="0.75" bottom="0.75" header="0.3" footer="0.3"/>
  <pageSetup paperSize="9" orientation="portrait"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2E17-6E9E-410D-99AC-FCDDA9BEC5FB}">
  <dimension ref="A1:F40"/>
  <sheetViews>
    <sheetView workbookViewId="0"/>
  </sheetViews>
  <sheetFormatPr defaultColWidth="9.33203125" defaultRowHeight="15.75"/>
  <cols>
    <col min="1" max="16384" width="9.33203125" style="4"/>
  </cols>
  <sheetData>
    <row r="1" spans="1:5" ht="19.5">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5">
      <c r="B3" s="4" t="s">
        <v>41</v>
      </c>
    </row>
    <row r="4" spans="1:5" ht="16.5" thickBot="1"/>
    <row r="5" spans="1:5" ht="33.950000000000003" customHeight="1">
      <c r="B5" s="456" t="s">
        <v>31</v>
      </c>
      <c r="C5" s="456" t="s">
        <v>42</v>
      </c>
      <c r="D5" s="456" t="s">
        <v>43</v>
      </c>
      <c r="E5" s="460" t="s">
        <v>44</v>
      </c>
    </row>
    <row r="6" spans="1:5" ht="20.45" customHeight="1" thickBot="1">
      <c r="B6" s="457"/>
      <c r="C6" s="457"/>
      <c r="D6" s="464"/>
      <c r="E6" s="461"/>
    </row>
    <row r="7" spans="1:5" ht="18.95" customHeight="1">
      <c r="B7" s="2">
        <v>1993</v>
      </c>
      <c r="C7" s="198">
        <v>218913</v>
      </c>
      <c r="D7" s="42">
        <v>4.2999999999999997E-2</v>
      </c>
      <c r="E7" s="12">
        <v>3</v>
      </c>
    </row>
    <row r="8" spans="1:5" ht="18.95" customHeight="1">
      <c r="B8" s="2">
        <v>1994</v>
      </c>
      <c r="C8" s="198">
        <v>186664</v>
      </c>
      <c r="D8" s="42">
        <v>4.1000000000000002E-2</v>
      </c>
      <c r="E8" s="12">
        <v>3.2</v>
      </c>
    </row>
    <row r="9" spans="1:5" ht="18.95" customHeight="1">
      <c r="B9" s="2">
        <v>1995</v>
      </c>
      <c r="C9" s="198">
        <v>260280</v>
      </c>
      <c r="D9" s="42">
        <v>3.9E-2</v>
      </c>
      <c r="E9" s="12">
        <v>7.4</v>
      </c>
    </row>
    <row r="10" spans="1:5" ht="18.95" customHeight="1">
      <c r="B10" s="2">
        <v>1996</v>
      </c>
      <c r="C10" s="198">
        <v>250549</v>
      </c>
      <c r="D10" s="42">
        <v>4.2999999999999997E-2</v>
      </c>
      <c r="E10" s="12">
        <v>6.9</v>
      </c>
    </row>
    <row r="11" spans="1:5" ht="18.95" customHeight="1">
      <c r="B11" s="2">
        <v>1997</v>
      </c>
      <c r="C11" s="198">
        <v>219480</v>
      </c>
      <c r="D11" s="42">
        <v>4.3999999999999997E-2</v>
      </c>
      <c r="E11" s="12">
        <v>2.7</v>
      </c>
    </row>
    <row r="12" spans="1:5" ht="18.95" customHeight="1">
      <c r="B12" s="2">
        <v>1998</v>
      </c>
      <c r="C12" s="198">
        <v>289848</v>
      </c>
      <c r="D12" s="42">
        <v>4.1000000000000002E-2</v>
      </c>
      <c r="E12" s="12">
        <v>8.6999999999999993</v>
      </c>
    </row>
    <row r="13" spans="1:5" ht="18.95" customHeight="1">
      <c r="B13" s="2">
        <v>1999</v>
      </c>
      <c r="C13" s="198">
        <v>555284</v>
      </c>
      <c r="D13" s="42">
        <v>3.5999999999999997E-2</v>
      </c>
      <c r="E13" s="12">
        <v>1.8</v>
      </c>
    </row>
    <row r="14" spans="1:5" ht="18.95" customHeight="1">
      <c r="B14" s="2">
        <v>2000</v>
      </c>
      <c r="C14" s="198">
        <v>567465</v>
      </c>
      <c r="D14" s="42">
        <v>3.6999999999999998E-2</v>
      </c>
      <c r="E14" s="12">
        <v>6</v>
      </c>
    </row>
    <row r="15" spans="1:5" ht="18.95" customHeight="1">
      <c r="B15" s="2">
        <v>2001</v>
      </c>
      <c r="C15" s="198">
        <v>637042</v>
      </c>
      <c r="D15" s="42">
        <v>4.9000000000000002E-2</v>
      </c>
      <c r="E15" s="12">
        <v>2.5</v>
      </c>
    </row>
    <row r="16" spans="1:5" ht="18.95" customHeight="1">
      <c r="B16" s="2">
        <v>2002</v>
      </c>
      <c r="C16" s="198">
        <v>661859</v>
      </c>
      <c r="D16" s="42">
        <v>2.9000000000000001E-2</v>
      </c>
      <c r="E16" s="12">
        <v>7.2</v>
      </c>
    </row>
    <row r="17" spans="2:5" ht="18.95" customHeight="1">
      <c r="B17" s="2">
        <v>2003</v>
      </c>
      <c r="C17" s="198">
        <v>411206</v>
      </c>
      <c r="D17" s="42">
        <v>4.3999999999999997E-2</v>
      </c>
      <c r="E17" s="12">
        <v>30.7</v>
      </c>
    </row>
    <row r="18" spans="2:5" ht="18.95" customHeight="1">
      <c r="B18" s="2">
        <v>2004</v>
      </c>
      <c r="C18" s="198">
        <v>730918</v>
      </c>
      <c r="D18" s="42">
        <v>4.5999999999999999E-2</v>
      </c>
      <c r="E18" s="12">
        <v>34.299999999999997</v>
      </c>
    </row>
    <row r="19" spans="2:5" ht="18.95" customHeight="1">
      <c r="B19" s="2">
        <v>2005</v>
      </c>
      <c r="C19" s="198">
        <v>621782</v>
      </c>
      <c r="D19" s="42">
        <v>0.05</v>
      </c>
      <c r="E19" s="12">
        <v>12.2</v>
      </c>
    </row>
    <row r="20" spans="2:5" ht="18.95" customHeight="1">
      <c r="B20" s="2">
        <v>2006</v>
      </c>
      <c r="C20" s="198">
        <v>786150</v>
      </c>
      <c r="D20" s="42">
        <v>5.1999999999999998E-2</v>
      </c>
      <c r="E20" s="12">
        <v>8.1</v>
      </c>
    </row>
    <row r="21" spans="2:5" ht="18.95" customHeight="1">
      <c r="B21" s="2">
        <v>2007</v>
      </c>
      <c r="C21" s="198">
        <v>658025</v>
      </c>
      <c r="D21" s="42">
        <v>5.1999999999999998E-2</v>
      </c>
      <c r="E21" s="12">
        <v>10.4</v>
      </c>
    </row>
    <row r="22" spans="2:5" ht="18.95" customHeight="1">
      <c r="B22" s="2">
        <v>2008</v>
      </c>
      <c r="C22" s="198">
        <v>739190</v>
      </c>
      <c r="D22" s="42">
        <v>4.7E-2</v>
      </c>
      <c r="E22" s="12">
        <v>7.5</v>
      </c>
    </row>
    <row r="23" spans="2:5" ht="18.95" customHeight="1">
      <c r="B23" s="2">
        <v>2009</v>
      </c>
      <c r="C23" s="198">
        <v>690870</v>
      </c>
      <c r="D23" s="42">
        <v>4.9000000000000002E-2</v>
      </c>
      <c r="E23" s="12">
        <v>25.9</v>
      </c>
    </row>
    <row r="24" spans="2:5" ht="18.95" customHeight="1">
      <c r="B24" s="2">
        <v>2010</v>
      </c>
      <c r="C24" s="198">
        <v>613000</v>
      </c>
      <c r="D24" s="42">
        <v>4.8000000000000001E-2</v>
      </c>
      <c r="E24" s="12">
        <v>29</v>
      </c>
    </row>
    <row r="25" spans="2:5" ht="18.95" customHeight="1">
      <c r="B25" s="2">
        <v>2011</v>
      </c>
      <c r="C25" s="198">
        <v>685300</v>
      </c>
      <c r="D25" s="42">
        <v>5.2999999999999999E-2</v>
      </c>
      <c r="E25" s="12">
        <v>37.200000000000003</v>
      </c>
    </row>
    <row r="26" spans="2:5" ht="18.95" customHeight="1">
      <c r="B26" s="2">
        <v>2012</v>
      </c>
      <c r="C26" s="198">
        <v>786600</v>
      </c>
      <c r="D26" s="42">
        <v>0.05</v>
      </c>
      <c r="E26" s="12">
        <v>37.5</v>
      </c>
    </row>
    <row r="27" spans="2:5" ht="18.95" customHeight="1">
      <c r="B27" s="2">
        <v>2013</v>
      </c>
      <c r="C27" s="198">
        <v>721200</v>
      </c>
      <c r="D27" s="42">
        <v>5.0999999999999997E-2</v>
      </c>
      <c r="E27" s="12">
        <v>15.5</v>
      </c>
    </row>
    <row r="28" spans="2:5" ht="18.95" customHeight="1">
      <c r="B28" s="2">
        <v>2014</v>
      </c>
      <c r="C28" s="198">
        <v>659186</v>
      </c>
      <c r="D28" s="42">
        <v>4.9000000000000002E-2</v>
      </c>
      <c r="E28" s="12">
        <v>14.7</v>
      </c>
    </row>
    <row r="29" spans="2:5" ht="18.95" customHeight="1">
      <c r="B29" s="2">
        <v>2015</v>
      </c>
      <c r="C29" s="198">
        <v>710000</v>
      </c>
      <c r="D29" s="42">
        <v>4.4999999999999998E-2</v>
      </c>
      <c r="E29" s="12">
        <v>27.4</v>
      </c>
    </row>
    <row r="30" spans="2:5" ht="18.95" customHeight="1">
      <c r="B30" s="2">
        <v>2016</v>
      </c>
      <c r="C30" s="198">
        <v>622200</v>
      </c>
      <c r="D30" s="42">
        <v>6.0999999999999999E-2</v>
      </c>
      <c r="E30" s="12">
        <v>27.2</v>
      </c>
    </row>
    <row r="31" spans="2:5" ht="18.95" customHeight="1">
      <c r="B31" s="2">
        <v>2017</v>
      </c>
      <c r="C31" s="198">
        <v>547900</v>
      </c>
      <c r="D31" s="42">
        <v>0.05</v>
      </c>
      <c r="E31" s="12">
        <v>35.9</v>
      </c>
    </row>
    <row r="32" spans="2:5" ht="18.95" customHeight="1">
      <c r="B32" s="2">
        <v>2018</v>
      </c>
      <c r="C32" s="198">
        <v>544300</v>
      </c>
      <c r="D32" s="42">
        <v>5.6000000000000001E-2</v>
      </c>
      <c r="E32" s="12">
        <v>30.6</v>
      </c>
    </row>
    <row r="33" spans="2:6" ht="18.95" customHeight="1">
      <c r="B33" s="2">
        <v>2019</v>
      </c>
      <c r="C33" s="198">
        <v>526870</v>
      </c>
      <c r="D33" s="42">
        <v>0.05</v>
      </c>
      <c r="E33" s="12">
        <v>26.9</v>
      </c>
    </row>
    <row r="34" spans="2:6" ht="18.95" customHeight="1">
      <c r="B34" s="2">
        <v>2020</v>
      </c>
      <c r="C34" s="198">
        <v>480080</v>
      </c>
      <c r="D34" s="42">
        <v>5.5E-2</v>
      </c>
      <c r="E34" s="12">
        <v>42.4</v>
      </c>
    </row>
    <row r="35" spans="2:6" ht="18.95" customHeight="1">
      <c r="B35" s="2">
        <v>2021</v>
      </c>
      <c r="C35" s="198">
        <v>518410</v>
      </c>
      <c r="D35" s="42">
        <v>0.04</v>
      </c>
      <c r="E35" s="12">
        <v>16.8</v>
      </c>
    </row>
    <row r="36" spans="2:6" ht="18.95" customHeight="1">
      <c r="B36" s="2">
        <v>2022</v>
      </c>
      <c r="C36" s="198">
        <v>533410</v>
      </c>
      <c r="D36" s="42">
        <v>4.4999999999999998E-2</v>
      </c>
      <c r="E36" s="12">
        <v>9.8000000000000007</v>
      </c>
    </row>
    <row r="37" spans="2:6" ht="18.95" customHeight="1">
      <c r="B37" s="183">
        <v>2023</v>
      </c>
      <c r="C37" s="235">
        <v>626310</v>
      </c>
      <c r="D37" s="185">
        <v>4.3999999999999997E-2</v>
      </c>
      <c r="E37" s="181">
        <v>5.0999999999999996</v>
      </c>
    </row>
    <row r="38" spans="2:6" ht="18.95" customHeight="1">
      <c r="B38" s="184">
        <v>2024</v>
      </c>
      <c r="C38" s="236">
        <v>531310</v>
      </c>
      <c r="D38" s="186">
        <v>5.0999999999999997E-2</v>
      </c>
      <c r="E38" s="182">
        <v>32.700000000000003</v>
      </c>
      <c r="F38" s="192"/>
    </row>
    <row r="39" spans="2:6">
      <c r="B39" s="151" t="s">
        <v>224</v>
      </c>
    </row>
    <row r="40" spans="2:6">
      <c r="B40" s="234" t="s">
        <v>225</v>
      </c>
    </row>
  </sheetData>
  <mergeCells count="4">
    <mergeCell ref="B5:B6"/>
    <mergeCell ref="C5:C6"/>
    <mergeCell ref="E5:E6"/>
    <mergeCell ref="D5:D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7204-101A-4D47-A06B-014C4C03EECC}">
  <dimension ref="A1:F37"/>
  <sheetViews>
    <sheetView workbookViewId="0"/>
  </sheetViews>
  <sheetFormatPr defaultColWidth="8.6640625" defaultRowHeight="19.5"/>
  <cols>
    <col min="2" max="2" width="18.6640625" customWidth="1"/>
  </cols>
  <sheetData>
    <row r="1" spans="1:6">
      <c r="A1" t="str">
        <f>Citation!A3</f>
        <v>Katamachi D., Manabe A., Yagi Y., Kanaya A., Kurihara H., Sawayama S. 2026. Stock assessment and evaluation of the Ise Mikawa Bays stock of tiger pufferfish (fiscal year 2025). Marine fisheries stock assessment and evaluation for Japanese waters. Japan Fisheries Agency and Japan Fisheries Research and Education Agency, Tokyo, 83 pp,</v>
      </c>
    </row>
    <row r="3" spans="1:6">
      <c r="B3" s="11" t="s">
        <v>16</v>
      </c>
    </row>
    <row r="5" spans="1:6">
      <c r="B5" s="22" t="s">
        <v>17</v>
      </c>
      <c r="C5" s="23" t="s">
        <v>18</v>
      </c>
      <c r="D5" s="23" t="s">
        <v>19</v>
      </c>
      <c r="E5" s="23" t="s">
        <v>20</v>
      </c>
      <c r="F5" s="23" t="s">
        <v>21</v>
      </c>
    </row>
    <row r="6" spans="1:6">
      <c r="B6" s="24" t="s">
        <v>22</v>
      </c>
      <c r="C6" s="25">
        <v>0</v>
      </c>
      <c r="D6" s="25">
        <v>0</v>
      </c>
      <c r="E6" s="25">
        <v>0</v>
      </c>
      <c r="F6" s="25">
        <v>1</v>
      </c>
    </row>
    <row r="7" spans="1:6">
      <c r="B7" s="26" t="s">
        <v>23</v>
      </c>
      <c r="C7" s="27">
        <v>0.25</v>
      </c>
      <c r="D7" s="27">
        <v>0.25</v>
      </c>
      <c r="E7" s="27">
        <v>0.25</v>
      </c>
      <c r="F7" s="27">
        <v>0.25</v>
      </c>
    </row>
    <row r="37" spans="6:6">
      <c r="F37" s="192"/>
    </row>
  </sheetData>
  <phoneticPr fontId="2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29</vt:i4>
      </vt:variant>
    </vt:vector>
  </HeadingPairs>
  <TitlesOfParts>
    <vt:vector size="29" baseType="lpstr">
      <vt:lpstr>Citation</vt:lpstr>
      <vt:lpstr>表3-1</vt:lpstr>
      <vt:lpstr>表3-2</vt:lpstr>
      <vt:lpstr>表3-3</vt:lpstr>
      <vt:lpstr>表3-4</vt:lpstr>
      <vt:lpstr>表3-5</vt:lpstr>
      <vt:lpstr>表4-1</vt:lpstr>
      <vt:lpstr>表4-2</vt:lpstr>
      <vt:lpstr>補足表2-1</vt:lpstr>
      <vt:lpstr>補足表2-2</vt:lpstr>
      <vt:lpstr>補足表2-3</vt:lpstr>
      <vt:lpstr>補足表2-4</vt:lpstr>
      <vt:lpstr>補足表2-5</vt:lpstr>
      <vt:lpstr>補足表2-6</vt:lpstr>
      <vt:lpstr>補足表2-7</vt:lpstr>
      <vt:lpstr>補足表2-8</vt:lpstr>
      <vt:lpstr>補足表3-1</vt:lpstr>
      <vt:lpstr>補足表3-2</vt:lpstr>
      <vt:lpstr>補足表6-1</vt:lpstr>
      <vt:lpstr>補足表6-2</vt:lpstr>
      <vt:lpstr>補足表6-3</vt:lpstr>
      <vt:lpstr>補足表6-4</vt:lpstr>
      <vt:lpstr>補足表7-1</vt:lpstr>
      <vt:lpstr>補足表8-1</vt:lpstr>
      <vt:lpstr>補足表8-2</vt:lpstr>
      <vt:lpstr>補足表8-3</vt:lpstr>
      <vt:lpstr>補足表8-4</vt:lpstr>
      <vt:lpstr>補足表8-5</vt:lpstr>
      <vt:lpstr>補足表8-6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2026-07-06T06:51:54Z</dcterms:created>
  <dcterms:modified xsi:type="dcterms:W3CDTF">2026-07-06T06:52:05Z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2026-07-06T06:52:04Z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5bf82961-6eb4-44b4-a3dc-ec004b9d3aac</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