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autoCompressPictures="0" defaultThemeVersion="166925"/>
  <xr:revisionPtr revIDLastSave="0" documentId="13_ncr:1_{F67B0B38-9B1C-4F72-B73C-F5A8FD75FDE0}" xr6:coauthVersionLast="47" xr6:coauthVersionMax="47" xr10:uidLastSave="{00000000-0000-0000-0000-000000000000}"/>
  <bookViews>
    <workbookView xWindow="1155" yWindow="0" windowWidth="15720" windowHeight="15480" xr2:uid="{00000000-000D-0000-FFFF-FFFF00000000}"/>
  </bookViews>
  <sheets>
    <sheet name="Citation" sheetId="21" r:id="rId1"/>
    <sheet name="表１" sheetId="5" r:id="rId2"/>
    <sheet name="表2"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6" l="1"/>
  <c r="A1" i="5"/>
</calcChain>
</file>

<file path=xl/sharedStrings.xml><?xml version="1.0" encoding="utf-8"?>
<sst xmlns="http://schemas.openxmlformats.org/spreadsheetml/2006/main" count="35" uniqueCount="15">
  <si>
    <t>ハモ</t>
  </si>
  <si>
    <t>カレイ類</t>
  </si>
  <si>
    <t>マナガツオ類</t>
  </si>
  <si>
    <t>エソ類</t>
  </si>
  <si>
    <t>年</t>
    <rPh sb="0" eb="1">
      <t>ネン</t>
    </rPh>
    <phoneticPr fontId="4"/>
  </si>
  <si>
    <t>－</t>
  </si>
  <si>
    <t>韓国（百トン）</t>
  </si>
  <si>
    <t>中国（万トン）</t>
    <rPh sb="0" eb="2">
      <t>チュウゴク</t>
    </rPh>
    <rPh sb="3" eb="4">
      <t>マン</t>
    </rPh>
    <phoneticPr fontId="4"/>
  </si>
  <si>
    <t>年</t>
    <rPh sb="0" eb="1">
      <t>ネン</t>
    </rPh>
    <phoneticPr fontId="3"/>
  </si>
  <si>
    <r>
      <t>表</t>
    </r>
    <r>
      <rPr>
        <sz val="10.5"/>
        <color theme="1"/>
        <rFont val="Times New Roman"/>
        <family val="1"/>
      </rPr>
      <t>1.</t>
    </r>
    <r>
      <rPr>
        <sz val="10.5"/>
        <color theme="1"/>
        <rFont val="ＭＳ 明朝"/>
        <family val="1"/>
        <charset val="128"/>
      </rPr>
      <t>　以西（</t>
    </r>
    <r>
      <rPr>
        <sz val="10.5"/>
        <color theme="1"/>
        <rFont val="Times New Roman"/>
        <family val="1"/>
      </rPr>
      <t>2</t>
    </r>
    <r>
      <rPr>
        <sz val="10.5"/>
        <color theme="1"/>
        <rFont val="ＭＳ 明朝"/>
        <family val="1"/>
        <charset val="128"/>
      </rPr>
      <t>そうびき）による東シナ海底魚類の漁獲量（トン）</t>
    </r>
  </si>
  <si>
    <r>
      <t>表</t>
    </r>
    <r>
      <rPr>
        <sz val="10.5"/>
        <color theme="1"/>
        <rFont val="Times New Roman"/>
        <family val="1"/>
      </rPr>
      <t>2.</t>
    </r>
    <r>
      <rPr>
        <sz val="10.5"/>
        <color theme="1"/>
        <rFont val="ＭＳ 明朝"/>
        <family val="1"/>
        <charset val="128"/>
      </rPr>
      <t>　中国・韓国における東シナ海底魚類の漁獲量</t>
    </r>
  </si>
  <si>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</si>
  <si>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</si>
  <si>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岩永凌征・酒井　猛・増渕隆仁・井関智明 (2026) 令和 7（2025）年度東シナ海底魚類の資源評価. 我が国周辺水域の漁業資源評価. 水産庁・水産研究・教育機構, 東京, 20 pp,</t>
    <phoneticPr fontId="3"/>
  </si>
  <si>
    <t>Iwanaga R., Sakai T., Iseki T., Masubuchi T. 2026. Stock assessment and evaluation of the lizardfish, daggertooth pike conger, pomfret and flounder in the East China Sea (fiscal year 2025). Marine fisheries stock assessment and evaluation for Japanese waters. Japan Fisheries Agency and Japan Fisheries Research and Education Agency, Tokyo, 20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</si>
</sst>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7">
    <font>
      <sz val="11"/>
      <color theme="1"/>
      <name val="游ゴシック"/>
      <family val="2"/>
      <charset val="128"/>
      <scheme val="minor"/>
    </font>
    <font>
      <sz val="12"/>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rgb="FF9C6500"/>
      <name val="游ゴシック"/>
      <family val="2"/>
      <charset val="128"/>
      <scheme val="minor"/>
    </font>
    <font>
      <sz val="10.5"/>
      <name val="Times New Roman"/>
      <family val="1"/>
    </font>
    <font>
      <sz val="11"/>
      <name val="Times New Roman"/>
      <family val="1"/>
    </font>
    <font>
      <sz val="10.5"/>
      <color rgb="FF000000"/>
      <name val="Times New Roman"/>
      <family val="1"/>
    </font>
    <font>
      <sz val="10.5"/>
      <color rgb="FF000000"/>
      <name val="ＭＳ 明朝"/>
      <family val="3"/>
      <charset val="128"/>
    </font>
    <font>
      <sz val="11"/>
      <color rgb="FF000000"/>
      <name val="ＭＳ 明朝"/>
      <family val="1"/>
      <charset val="128"/>
    </font>
    <font>
      <sz val="12"/>
      <color theme="1"/>
      <name val="游ゴシック"/>
      <family val="2"/>
      <charset val="128"/>
      <scheme val="minor"/>
    </font>
    <font>
      <u/>
      <sz val="11"/>
      <color theme="10"/>
      <name val="游ゴシック"/>
      <family val="2"/>
      <charset val="128"/>
      <scheme val="minor"/>
    </font>
    <font>
      <u/>
      <sz val="11"/>
      <color theme="11"/>
      <name val="游ゴシック"/>
      <family val="2"/>
      <charset val="128"/>
      <scheme val="minor"/>
    </font>
    <font>
      <sz val="10.5"/>
      <color theme="1"/>
      <name val="Times New Roman"/>
      <family val="1"/>
    </font>
    <font>
      <sz val="11"/>
      <name val="游ゴシック"/>
      <family val="3"/>
      <charset val="128"/>
      <scheme val="minor"/>
    </font>
    <font>
      <sz val="12"/>
      <color rgb="FF000000"/>
      <name val="ＭＳ Ｐゴシック"/>
      <family val="3"/>
      <charset val="128"/>
    </font>
    <font>
      <sz val="12"/>
      <color rgb="FF000000"/>
      <name val="ＭＳ 明朝"/>
      <family val="3"/>
      <charset val="128"/>
    </font>
    <font>
      <sz val="12"/>
      <color rgb="FF000000"/>
      <name val="ＭＳ 明朝"/>
      <family val="1"/>
      <charset val="128"/>
    </font>
    <font>
      <sz val="12"/>
      <color rgb="FF000000"/>
      <name val="Times New Roman"/>
      <family val="1"/>
    </font>
    <font>
      <sz val="12"/>
      <name val="Times New Roman"/>
      <family val="1"/>
    </font>
    <font>
      <sz val="12"/>
      <name val="ＭＳ Ｐゴシック"/>
      <family val="3"/>
      <charset val="128"/>
    </font>
    <font>
      <sz val="12"/>
      <color theme="1"/>
      <name val="Times New Roman"/>
      <family val="1"/>
    </font>
    <font>
      <sz val="11"/>
      <color rgb="FF000000"/>
      <name val="ＭＳ Ｐゴシック"/>
      <family val="3"/>
      <charset val="128"/>
    </font>
    <font>
      <sz val="11"/>
      <color theme="1"/>
      <name val="Times New Roman"/>
      <family val="1"/>
    </font>
    <font>
      <sz val="11"/>
      <color theme="1"/>
      <name val="游ゴシック"/>
      <family val="2"/>
      <charset val="128"/>
      <scheme val="minor"/>
    </font>
    <font>
      <sz val="10.5"/>
      <color theme="1"/>
      <name val="ＭＳ 明朝"/>
      <family val="1"/>
      <charset val="128"/>
    </font>
  </fonts>
  <fills count="4">
    <fill>
      <patternFill patternType="none"/>
    </fill>
    <fill>
      <patternFill patternType="gray125"/>
    </fill>
    <fill>
      <patternFill patternType="solid">
        <fgColor rgb="FFFFEB9C"/>
      </patternFill>
    </fill>
    <fill>
      <patternFill patternType="solid">
        <fgColor rgb="FFFF0000"/>
        <bgColor indexed="64"/>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bottom style="medium">
        <color indexed="64"/>
      </bottom>
      <diagonal/>
    </border>
  </borders>
  <cellStyleXfs count="50">
    <xf numFmtId="0" fontId="0" fillId="0" borderId="0">
      <alignment vertical="center"/>
    </xf>
    <xf numFmtId="0" fontId="2" fillId="0" borderId="0">
      <alignment vertical="center"/>
    </xf>
    <xf numFmtId="0" fontId="5" fillId="2" borderId="0" applyNumberFormat="0" applyBorder="0" applyAlignment="0" applyProtection="0">
      <alignment vertical="center"/>
    </xf>
    <xf numFmtId="0" fontId="11" fillId="0" borderId="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 fillId="0" borderId="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0"/>
    <xf numFmtId="0" fontId="1" fillId="0" borderId="0"/>
    <xf numFmtId="0" fontId="1" fillId="0" borderId="0">
      <alignment vertical="center"/>
    </xf>
    <xf numFmtId="38" fontId="25" fillId="0" borderId="0" applyFont="0" applyFill="0" applyBorder="0" applyAlignment="0" applyProtection="0">
      <alignment vertical="center"/>
    </xf>
    <xf numFmtId="0" fontId="25" fillId="0" borderId="0">
      <alignment vertical="center"/>
    </xf>
  </cellStyleXfs>
  <cellXfs count="51">
    <xf numFmtId="0" fontId="0" fillId="0" borderId="0" xfId="0">
      <alignment vertical="center"/>
    </xf>
    <xf numFmtId="0" fontId="2" fillId="0" borderId="0" xfId="1">
      <alignment vertical="center"/>
    </xf>
    <xf numFmtId="0" fontId="8" fillId="0" borderId="0" xfId="1" applyFont="1" applyAlignment="1">
      <alignment horizontal="right" vertical="center"/>
    </xf>
    <xf numFmtId="0" fontId="8" fillId="0" borderId="0" xfId="1" applyFont="1" applyAlignment="1">
      <alignment horizontal="right" vertical="center" wrapText="1"/>
    </xf>
    <xf numFmtId="0" fontId="8" fillId="0" borderId="0" xfId="1" applyFont="1" applyAlignment="1">
      <alignment horizontal="center" vertical="center"/>
    </xf>
    <xf numFmtId="0" fontId="6" fillId="0" borderId="0" xfId="1" applyFont="1">
      <alignment vertical="center"/>
    </xf>
    <xf numFmtId="3" fontId="8" fillId="0" borderId="0" xfId="1" applyNumberFormat="1" applyFont="1" applyAlignment="1">
      <alignment horizontal="right" vertical="center"/>
    </xf>
    <xf numFmtId="3" fontId="8" fillId="0" borderId="0" xfId="1" applyNumberFormat="1" applyFont="1" applyAlignment="1">
      <alignment horizontal="right" vertical="center" wrapText="1"/>
    </xf>
    <xf numFmtId="0" fontId="9" fillId="0" borderId="1" xfId="1" applyFont="1" applyBorder="1" applyAlignment="1">
      <alignment horizontal="center" vertical="center"/>
    </xf>
    <xf numFmtId="0" fontId="10" fillId="0" borderId="1" xfId="1" applyFont="1" applyBorder="1" applyAlignment="1">
      <alignment horizontal="center" vertical="center"/>
    </xf>
    <xf numFmtId="0" fontId="7" fillId="0" borderId="0" xfId="1" applyFont="1">
      <alignment vertical="center"/>
    </xf>
    <xf numFmtId="0" fontId="9" fillId="0" borderId="1" xfId="1" applyFont="1" applyBorder="1" applyAlignment="1">
      <alignment horizontal="center" vertical="center" wrapText="1"/>
    </xf>
    <xf numFmtId="3" fontId="8" fillId="0" borderId="0" xfId="0" applyNumberFormat="1" applyFont="1" applyAlignment="1">
      <alignment horizontal="right" vertical="center"/>
    </xf>
    <xf numFmtId="0" fontId="9" fillId="0" borderId="0" xfId="1" applyFont="1" applyAlignment="1">
      <alignment horizontal="center" vertical="center"/>
    </xf>
    <xf numFmtId="0" fontId="6" fillId="0" borderId="0" xfId="1" applyFont="1" applyAlignment="1">
      <alignment horizontal="center" vertical="center"/>
    </xf>
    <xf numFmtId="0" fontId="2" fillId="0" borderId="2" xfId="1" applyBorder="1">
      <alignment vertical="center"/>
    </xf>
    <xf numFmtId="0" fontId="8" fillId="0" borderId="3" xfId="0" applyFont="1" applyBorder="1" applyAlignment="1">
      <alignment horizontal="center" vertical="center"/>
    </xf>
    <xf numFmtId="0" fontId="16" fillId="0" borderId="0" xfId="1" applyFont="1" applyAlignment="1">
      <alignment horizontal="center" vertical="center"/>
    </xf>
    <xf numFmtId="0" fontId="17" fillId="0" borderId="2" xfId="1" applyFont="1" applyBorder="1" applyAlignment="1">
      <alignment horizontal="center" vertical="center"/>
    </xf>
    <xf numFmtId="0" fontId="17" fillId="0" borderId="0" xfId="1" applyFont="1" applyAlignment="1">
      <alignment horizontal="center" vertical="center"/>
    </xf>
    <xf numFmtId="0" fontId="17" fillId="0" borderId="2" xfId="1" applyFont="1" applyBorder="1" applyAlignment="1">
      <alignment horizontal="center" vertical="center" wrapText="1"/>
    </xf>
    <xf numFmtId="0" fontId="18" fillId="0" borderId="2" xfId="1" applyFont="1" applyBorder="1" applyAlignment="1">
      <alignment horizontal="center" vertical="center"/>
    </xf>
    <xf numFmtId="0" fontId="19" fillId="0" borderId="0" xfId="1" applyFont="1" applyAlignment="1">
      <alignment horizontal="center" vertical="center"/>
    </xf>
    <xf numFmtId="0" fontId="19" fillId="0" borderId="0" xfId="1" applyFont="1" applyAlignment="1">
      <alignment horizontal="right" vertical="center"/>
    </xf>
    <xf numFmtId="176" fontId="19" fillId="0" borderId="0" xfId="1" applyNumberFormat="1" applyFont="1" applyAlignment="1">
      <alignment horizontal="right" vertical="center" wrapText="1"/>
    </xf>
    <xf numFmtId="0" fontId="17" fillId="0" borderId="0" xfId="1" applyFont="1" applyAlignment="1">
      <alignment horizontal="right" vertical="center" wrapText="1"/>
    </xf>
    <xf numFmtId="0" fontId="19" fillId="0" borderId="0" xfId="1" applyFont="1" applyAlignment="1">
      <alignment horizontal="right" vertical="center" wrapText="1"/>
    </xf>
    <xf numFmtId="0" fontId="20" fillId="0" borderId="0" xfId="1" applyFont="1" applyAlignment="1">
      <alignment horizontal="right" vertical="center"/>
    </xf>
    <xf numFmtId="0" fontId="20" fillId="0" borderId="0" xfId="1" applyFont="1" applyAlignment="1">
      <alignment horizontal="center" vertical="center"/>
    </xf>
    <xf numFmtId="0" fontId="20" fillId="0" borderId="0" xfId="1" applyFont="1">
      <alignment vertical="center"/>
    </xf>
    <xf numFmtId="0" fontId="21" fillId="0" borderId="0" xfId="1" applyFont="1">
      <alignment vertical="center"/>
    </xf>
    <xf numFmtId="0" fontId="19" fillId="0" borderId="2" xfId="0" applyFont="1" applyBorder="1" applyAlignment="1">
      <alignment horizontal="center" vertical="center"/>
    </xf>
    <xf numFmtId="0" fontId="18" fillId="0" borderId="2" xfId="0" applyFont="1" applyBorder="1" applyAlignment="1">
      <alignment horizontal="right" vertical="center" wrapText="1"/>
    </xf>
    <xf numFmtId="0" fontId="18" fillId="0" borderId="2" xfId="0" applyFont="1" applyBorder="1" applyAlignment="1">
      <alignment horizontal="center" vertical="center" wrapText="1"/>
    </xf>
    <xf numFmtId="0" fontId="17" fillId="0" borderId="2" xfId="1" applyFont="1" applyBorder="1" applyAlignment="1">
      <alignment horizontal="right" vertical="center" wrapText="1"/>
    </xf>
    <xf numFmtId="0" fontId="22" fillId="0" borderId="2" xfId="0" applyFont="1" applyBorder="1" applyAlignment="1">
      <alignment horizontal="right" vertical="center"/>
    </xf>
    <xf numFmtId="1" fontId="8" fillId="0" borderId="3" xfId="0" applyNumberFormat="1" applyFont="1" applyBorder="1" applyAlignment="1">
      <alignment horizontal="right" vertical="center"/>
    </xf>
    <xf numFmtId="0" fontId="23" fillId="0" borderId="0" xfId="0" applyFont="1" applyAlignment="1">
      <alignment horizontal="left" vertical="center" wrapText="1"/>
    </xf>
    <xf numFmtId="38" fontId="0" fillId="0" borderId="0" xfId="48" applyFont="1" applyFill="1" applyBorder="1">
      <alignment vertical="center"/>
    </xf>
    <xf numFmtId="38" fontId="15" fillId="0" borderId="0" xfId="48" applyFont="1" applyFill="1" applyBorder="1">
      <alignment vertical="center"/>
    </xf>
    <xf numFmtId="1" fontId="14" fillId="3" borderId="3" xfId="0" applyNumberFormat="1" applyFont="1" applyFill="1" applyBorder="1" applyAlignment="1">
      <alignment horizontal="right" vertical="center"/>
    </xf>
    <xf numFmtId="1" fontId="8" fillId="3" borderId="3" xfId="0" applyNumberFormat="1" applyFont="1" applyFill="1" applyBorder="1" applyAlignment="1">
      <alignment horizontal="right" vertical="center"/>
    </xf>
    <xf numFmtId="0" fontId="26" fillId="0" borderId="0" xfId="0" applyFont="1">
      <alignment vertical="center"/>
    </xf>
    <xf numFmtId="0" fontId="26" fillId="0" borderId="2" xfId="0" applyFont="1" applyBorder="1">
      <alignment vertical="center"/>
    </xf>
    <xf numFmtId="0" fontId="14" fillId="0" borderId="0" xfId="49" applyFont="1" applyAlignment="1">
      <alignment horizontal="left" vertical="center"/>
    </xf>
    <xf numFmtId="0" fontId="25" fillId="0" borderId="0" xfId="49">
      <alignment vertical="center"/>
    </xf>
    <xf numFmtId="0" fontId="14" fillId="0" borderId="0" xfId="49" applyFont="1" applyAlignment="1">
      <alignment horizontal="left" vertical="center" wrapText="1"/>
    </xf>
    <xf numFmtId="0" fontId="24" fillId="0" borderId="0" xfId="49" applyFont="1">
      <alignment vertical="center"/>
    </xf>
    <xf numFmtId="0" fontId="25" fillId="0" borderId="0" xfId="49" applyAlignment="1">
      <alignment vertical="center" wrapText="1"/>
    </xf>
    <xf numFmtId="0" fontId="17" fillId="0" borderId="2" xfId="1" applyFont="1" applyBorder="1" applyAlignment="1">
      <alignment horizontal="center" vertical="center"/>
    </xf>
    <xf numFmtId="0" fontId="17" fillId="0" borderId="2" xfId="1" applyFont="1" applyBorder="1" applyAlignment="1">
      <alignment horizontal="center" vertical="center" wrapText="1"/>
    </xf>
  </cellXfs>
  <cellStyles count="50">
    <cellStyle name="どちらでもない 2" xfId="2" xr:uid="{00000000-0005-0000-0000-000000000000}"/>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3" builtinId="8" hidden="1"/>
    <cellStyle name="桁区切り" xfId="48" builtinId="6"/>
    <cellStyle name="標準" xfId="0" builtinId="0"/>
    <cellStyle name="標準 2" xfId="1" xr:uid="{00000000-0005-0000-0000-000016000000}"/>
    <cellStyle name="標準 2 2" xfId="46" xr:uid="{2A82999B-39E2-41AE-9543-B083751F40C4}"/>
    <cellStyle name="標準 3" xfId="3" xr:uid="{00000000-0005-0000-0000-000017000000}"/>
    <cellStyle name="標準 3 2" xfId="45" xr:uid="{864D0385-DEBA-644A-AB60-1B2AE316B9EE}"/>
    <cellStyle name="標準 4" xfId="42" xr:uid="{00000000-0005-0000-0000-000018000000}"/>
    <cellStyle name="標準 5" xfId="47" xr:uid="{9A85A04B-C77E-499C-A821-7EA24D24CEE6}"/>
    <cellStyle name="標準 7 2" xfId="49" xr:uid="{40677FBD-989A-4F12-B566-675F0D911B9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4" builtinId="9" hidden="1"/>
  </cellStyles>
  <dxfs count="0"/>
  <tableStyles count="0" defaultTableStyle="TableStyleMedium2" defaultPivotStyle="PivotStyleLight16"/>
  <colors>
    <mruColors>
      <color rgb="FFCCFFFF"/>
      <color rgb="FFFFFFFF"/>
      <color rgb="FF66FFFF"/>
      <color rgb="FF99FFCC"/>
      <color rgb="FFFF99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calcChain" Target="calcChain.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8"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sharedStrings" Target="sharedStrings.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C668-128A-4840-BF3A-D0C9CF1030BE}">
  <dimension ref="A2:A8"/>
  <sheetViews>
    <sheetView tabSelected="1" zoomScaleNormal="100" workbookViewId="0">
      <selection activeCell="A11" sqref="A11"/>
    </sheetView>
  </sheetViews>
  <sheetFormatPr defaultRowHeight="18.75"/>
  <cols>
    <col min="1" max="1" width="100.625" style="45" customWidth="1"/>
    <col min="2" max="16384" width="9" style="45"/>
  </cols>
  <sheetData>
    <row r="2" spans="1:1">
      <c r="A2" s="44" t="s">
        <v>11</v>
      </c>
    </row>
    <row r="3" spans="1:1" ht="40.5">
      <c r="A3" s="46" t="s">
        <v>14</v>
      </c>
    </row>
    <row r="4" spans="1:1">
      <c r="A4" s="47"/>
    </row>
    <row r="5" spans="1:1">
      <c r="A5" s="45" t="s">
        <v>12</v>
      </c>
    </row>
    <row r="6" spans="1:1" ht="37.5">
      <c r="A6" s="48" t="s">
        <v>13</v>
      </c>
    </row>
    <row r="8" spans="1:1">
      <c r="A8" s="46"/>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9"/>
  <sheetViews>
    <sheetView zoomScale="115" zoomScaleNormal="115" zoomScalePageLayoutView="150" workbookViewId="0"/>
  </sheetViews>
  <sheetFormatPr defaultColWidth="13" defaultRowHeight="13.5"/>
  <cols>
    <col min="1" max="16384" width="13" style="1"/>
  </cols>
  <sheetData>
    <row r="1" spans="1:5">
      <c r="A1" s="1" t="str">
        <f>Citation!A3</f>
        <v>Iwanaga R., Sakai T., Iseki T., Masubuchi T. 2026. Stock assessment and evaluation of the lizardfish, daggertooth pike conger, pomfret and flounder in the East China Sea (fiscal year 2025). Marine fisheries stock assessment and evaluation for Japanese waters. Japan Fisheries Agency and Japan Fisheries Research and Education Agency, Tokyo, 20 pp,</v>
      </c>
    </row>
    <row r="3" spans="1:5">
      <c r="A3" s="42" t="s">
        <v>9</v>
      </c>
    </row>
    <row r="4" spans="1:5">
      <c r="A4" s="9" t="s">
        <v>4</v>
      </c>
      <c r="B4" s="11" t="s">
        <v>3</v>
      </c>
      <c r="C4" s="8" t="s">
        <v>0</v>
      </c>
      <c r="D4" s="8" t="s">
        <v>2</v>
      </c>
      <c r="E4" s="8" t="s">
        <v>1</v>
      </c>
    </row>
    <row r="5" spans="1:5">
      <c r="A5" s="4">
        <v>1980</v>
      </c>
      <c r="B5" s="12">
        <v>11082</v>
      </c>
      <c r="C5" s="12">
        <v>13393</v>
      </c>
      <c r="D5" s="12">
        <v>9493</v>
      </c>
      <c r="E5" s="13"/>
    </row>
    <row r="6" spans="1:5">
      <c r="A6" s="4">
        <v>1981</v>
      </c>
      <c r="B6" s="12">
        <v>10835</v>
      </c>
      <c r="C6" s="12">
        <v>12930</v>
      </c>
      <c r="D6" s="12">
        <v>7502</v>
      </c>
      <c r="E6" s="13"/>
    </row>
    <row r="7" spans="1:5">
      <c r="A7" s="4">
        <v>1982</v>
      </c>
      <c r="B7" s="7">
        <v>8585</v>
      </c>
      <c r="C7" s="6">
        <v>12183</v>
      </c>
      <c r="D7" s="6">
        <v>7825</v>
      </c>
      <c r="E7" s="6">
        <v>6253</v>
      </c>
    </row>
    <row r="8" spans="1:5">
      <c r="A8" s="4">
        <v>1983</v>
      </c>
      <c r="B8" s="7">
        <v>6063</v>
      </c>
      <c r="C8" s="6">
        <v>9797</v>
      </c>
      <c r="D8" s="6">
        <v>8606</v>
      </c>
      <c r="E8" s="6">
        <v>5894</v>
      </c>
    </row>
    <row r="9" spans="1:5">
      <c r="A9" s="4">
        <v>1984</v>
      </c>
      <c r="B9" s="7">
        <v>5529</v>
      </c>
      <c r="C9" s="6">
        <v>8960</v>
      </c>
      <c r="D9" s="6">
        <v>4932</v>
      </c>
      <c r="E9" s="6">
        <v>4190</v>
      </c>
    </row>
    <row r="10" spans="1:5">
      <c r="A10" s="4">
        <v>1985</v>
      </c>
      <c r="B10" s="7">
        <v>3783</v>
      </c>
      <c r="C10" s="6">
        <v>7229</v>
      </c>
      <c r="D10" s="6">
        <v>3892</v>
      </c>
      <c r="E10" s="6">
        <v>4493</v>
      </c>
    </row>
    <row r="11" spans="1:5">
      <c r="A11" s="4">
        <v>1986</v>
      </c>
      <c r="B11" s="7">
        <v>3499</v>
      </c>
      <c r="C11" s="6">
        <v>6370</v>
      </c>
      <c r="D11" s="6">
        <v>3824</v>
      </c>
      <c r="E11" s="6">
        <v>3847</v>
      </c>
    </row>
    <row r="12" spans="1:5">
      <c r="A12" s="4">
        <v>1987</v>
      </c>
      <c r="B12" s="7">
        <v>4065</v>
      </c>
      <c r="C12" s="6">
        <v>7279</v>
      </c>
      <c r="D12" s="6">
        <v>2567</v>
      </c>
      <c r="E12" s="6">
        <v>3056</v>
      </c>
    </row>
    <row r="13" spans="1:5">
      <c r="A13" s="4">
        <v>1988</v>
      </c>
      <c r="B13" s="7">
        <v>2488</v>
      </c>
      <c r="C13" s="6">
        <v>4551</v>
      </c>
      <c r="D13" s="6">
        <v>1968</v>
      </c>
      <c r="E13" s="6">
        <v>2215</v>
      </c>
    </row>
    <row r="14" spans="1:5">
      <c r="A14" s="4">
        <v>1989</v>
      </c>
      <c r="B14" s="7">
        <v>2822</v>
      </c>
      <c r="C14" s="6">
        <v>4525</v>
      </c>
      <c r="D14" s="6">
        <v>1917</v>
      </c>
      <c r="E14" s="6">
        <v>2090</v>
      </c>
    </row>
    <row r="15" spans="1:5">
      <c r="A15" s="4">
        <v>1990</v>
      </c>
      <c r="B15" s="7">
        <v>1982</v>
      </c>
      <c r="C15" s="6">
        <v>3526</v>
      </c>
      <c r="D15" s="6">
        <v>2005</v>
      </c>
      <c r="E15" s="6">
        <v>1617</v>
      </c>
    </row>
    <row r="16" spans="1:5">
      <c r="A16" s="4">
        <v>1991</v>
      </c>
      <c r="B16" s="7">
        <v>2088</v>
      </c>
      <c r="C16" s="6">
        <v>3284</v>
      </c>
      <c r="D16" s="6">
        <v>1194</v>
      </c>
      <c r="E16" s="6">
        <v>1602</v>
      </c>
    </row>
    <row r="17" spans="1:5">
      <c r="A17" s="4">
        <v>1992</v>
      </c>
      <c r="B17" s="7">
        <v>1601</v>
      </c>
      <c r="C17" s="6">
        <v>3498</v>
      </c>
      <c r="D17" s="2">
        <v>547</v>
      </c>
      <c r="E17" s="6">
        <v>1739</v>
      </c>
    </row>
    <row r="18" spans="1:5">
      <c r="A18" s="4">
        <v>1993</v>
      </c>
      <c r="B18" s="7">
        <v>1245</v>
      </c>
      <c r="C18" s="6">
        <v>2127</v>
      </c>
      <c r="D18" s="2">
        <v>349</v>
      </c>
      <c r="E18" s="6">
        <v>2129</v>
      </c>
    </row>
    <row r="19" spans="1:5">
      <c r="A19" s="4">
        <v>1994</v>
      </c>
      <c r="B19" s="7">
        <v>1090</v>
      </c>
      <c r="C19" s="6">
        <v>2363</v>
      </c>
      <c r="D19" s="2">
        <v>186</v>
      </c>
      <c r="E19" s="6">
        <v>1373</v>
      </c>
    </row>
    <row r="20" spans="1:5">
      <c r="A20" s="4">
        <v>1995</v>
      </c>
      <c r="B20" s="7">
        <v>1015</v>
      </c>
      <c r="C20" s="6">
        <v>1688</v>
      </c>
      <c r="D20" s="2">
        <v>260</v>
      </c>
      <c r="E20" s="6">
        <v>1167</v>
      </c>
    </row>
    <row r="21" spans="1:5">
      <c r="A21" s="4">
        <v>1996</v>
      </c>
      <c r="B21" s="3">
        <v>379</v>
      </c>
      <c r="C21" s="2">
        <v>582</v>
      </c>
      <c r="D21" s="2">
        <v>92</v>
      </c>
      <c r="E21" s="6">
        <v>1933</v>
      </c>
    </row>
    <row r="22" spans="1:5">
      <c r="A22" s="4">
        <v>1997</v>
      </c>
      <c r="B22" s="3">
        <v>248</v>
      </c>
      <c r="C22" s="2">
        <v>645</v>
      </c>
      <c r="D22" s="2">
        <v>36</v>
      </c>
      <c r="E22" s="2">
        <v>674</v>
      </c>
    </row>
    <row r="23" spans="1:5">
      <c r="A23" s="4">
        <v>1998</v>
      </c>
      <c r="B23" s="3">
        <v>208</v>
      </c>
      <c r="C23" s="2">
        <v>421</v>
      </c>
      <c r="D23" s="2">
        <v>38</v>
      </c>
      <c r="E23" s="2">
        <v>467</v>
      </c>
    </row>
    <row r="24" spans="1:5">
      <c r="A24" s="4">
        <v>1999</v>
      </c>
      <c r="B24" s="3">
        <v>313</v>
      </c>
      <c r="C24" s="2">
        <v>419</v>
      </c>
      <c r="D24" s="2">
        <v>19</v>
      </c>
      <c r="E24" s="2">
        <v>407</v>
      </c>
    </row>
    <row r="25" spans="1:5">
      <c r="A25" s="4">
        <v>2000</v>
      </c>
      <c r="B25" s="3">
        <v>132</v>
      </c>
      <c r="C25" s="2">
        <v>52</v>
      </c>
      <c r="D25" s="2">
        <v>9</v>
      </c>
      <c r="E25" s="2">
        <v>202</v>
      </c>
    </row>
    <row r="26" spans="1:5">
      <c r="A26" s="4">
        <v>2001</v>
      </c>
      <c r="B26" s="3">
        <v>155</v>
      </c>
      <c r="C26" s="2">
        <v>64</v>
      </c>
      <c r="D26" s="2">
        <v>5</v>
      </c>
      <c r="E26" s="2">
        <v>234</v>
      </c>
    </row>
    <row r="27" spans="1:5">
      <c r="A27" s="4">
        <v>2002</v>
      </c>
      <c r="B27" s="3">
        <v>157</v>
      </c>
      <c r="C27" s="2">
        <v>15</v>
      </c>
      <c r="D27" s="2">
        <v>14</v>
      </c>
      <c r="E27" s="2">
        <v>190</v>
      </c>
    </row>
    <row r="28" spans="1:5">
      <c r="A28" s="4">
        <v>2003</v>
      </c>
      <c r="B28" s="3">
        <v>141</v>
      </c>
      <c r="C28" s="2">
        <v>27</v>
      </c>
      <c r="D28" s="2">
        <v>14</v>
      </c>
      <c r="E28" s="2">
        <v>218</v>
      </c>
    </row>
    <row r="29" spans="1:5">
      <c r="A29" s="4">
        <v>2004</v>
      </c>
      <c r="B29" s="3">
        <v>240</v>
      </c>
      <c r="C29" s="2">
        <v>6</v>
      </c>
      <c r="D29" s="2">
        <v>5</v>
      </c>
      <c r="E29" s="2">
        <v>198</v>
      </c>
    </row>
    <row r="30" spans="1:5">
      <c r="A30" s="4">
        <v>2005</v>
      </c>
      <c r="B30" s="3">
        <v>28</v>
      </c>
      <c r="C30" s="2">
        <v>6</v>
      </c>
      <c r="D30" s="2">
        <v>6</v>
      </c>
      <c r="E30" s="2">
        <v>120</v>
      </c>
    </row>
    <row r="31" spans="1:5">
      <c r="A31" s="4">
        <v>2006</v>
      </c>
      <c r="B31" s="3">
        <v>23</v>
      </c>
      <c r="C31" s="2">
        <v>6</v>
      </c>
      <c r="D31" s="2">
        <v>13</v>
      </c>
      <c r="E31" s="2">
        <v>182</v>
      </c>
    </row>
    <row r="32" spans="1:5">
      <c r="A32" s="4">
        <v>2007</v>
      </c>
      <c r="B32" s="3">
        <v>21</v>
      </c>
      <c r="C32" s="2">
        <v>14</v>
      </c>
      <c r="D32" s="2">
        <v>17</v>
      </c>
      <c r="E32" s="2">
        <v>160</v>
      </c>
    </row>
    <row r="33" spans="1:5">
      <c r="A33" s="4">
        <v>2008</v>
      </c>
      <c r="B33" s="3">
        <v>26</v>
      </c>
      <c r="C33" s="2">
        <v>20</v>
      </c>
      <c r="D33" s="2">
        <v>13</v>
      </c>
      <c r="E33" s="2">
        <v>182</v>
      </c>
    </row>
    <row r="34" spans="1:5">
      <c r="A34" s="4">
        <v>2009</v>
      </c>
      <c r="B34" s="3">
        <v>23</v>
      </c>
      <c r="C34" s="2">
        <v>17</v>
      </c>
      <c r="D34" s="2">
        <v>17</v>
      </c>
      <c r="E34" s="2">
        <v>140</v>
      </c>
    </row>
    <row r="35" spans="1:5">
      <c r="A35" s="4">
        <v>2010</v>
      </c>
      <c r="B35" s="3">
        <v>32</v>
      </c>
      <c r="C35" s="2">
        <v>5</v>
      </c>
      <c r="D35" s="2">
        <v>10</v>
      </c>
      <c r="E35" s="2">
        <v>102</v>
      </c>
    </row>
    <row r="36" spans="1:5">
      <c r="A36" s="4">
        <v>2011</v>
      </c>
      <c r="B36" s="3">
        <v>82</v>
      </c>
      <c r="C36" s="2">
        <v>3</v>
      </c>
      <c r="D36" s="2">
        <v>10</v>
      </c>
      <c r="E36" s="2">
        <v>117</v>
      </c>
    </row>
    <row r="37" spans="1:5">
      <c r="A37" s="4">
        <v>2012</v>
      </c>
      <c r="B37" s="3">
        <v>281</v>
      </c>
      <c r="C37" s="2">
        <v>4</v>
      </c>
      <c r="D37" s="2">
        <v>9</v>
      </c>
      <c r="E37" s="2">
        <v>108</v>
      </c>
    </row>
    <row r="38" spans="1:5">
      <c r="A38" s="4">
        <v>2013</v>
      </c>
      <c r="B38" s="3">
        <v>219</v>
      </c>
      <c r="C38" s="2">
        <v>1</v>
      </c>
      <c r="D38" s="2">
        <v>3</v>
      </c>
      <c r="E38" s="2">
        <v>46</v>
      </c>
    </row>
    <row r="39" spans="1:5">
      <c r="A39" s="4">
        <v>2014</v>
      </c>
      <c r="B39" s="3">
        <v>132</v>
      </c>
      <c r="C39" s="2">
        <v>0</v>
      </c>
      <c r="D39" s="2">
        <v>1</v>
      </c>
      <c r="E39" s="2">
        <v>29</v>
      </c>
    </row>
    <row r="40" spans="1:5">
      <c r="A40" s="4">
        <v>2015</v>
      </c>
      <c r="B40" s="5">
        <v>199</v>
      </c>
      <c r="C40" s="5">
        <v>0</v>
      </c>
      <c r="D40" s="5">
        <v>2</v>
      </c>
      <c r="E40" s="5">
        <v>34</v>
      </c>
    </row>
    <row r="41" spans="1:5">
      <c r="A41" s="4">
        <v>2016</v>
      </c>
      <c r="B41" s="5">
        <v>189</v>
      </c>
      <c r="C41" s="5">
        <v>1</v>
      </c>
      <c r="D41" s="5">
        <v>1</v>
      </c>
      <c r="E41" s="5">
        <v>31</v>
      </c>
    </row>
    <row r="42" spans="1:5">
      <c r="A42" s="4">
        <v>2017</v>
      </c>
      <c r="B42" s="3">
        <v>223</v>
      </c>
      <c r="C42" s="2">
        <v>1</v>
      </c>
      <c r="D42" s="2">
        <v>2</v>
      </c>
      <c r="E42" s="2">
        <v>25</v>
      </c>
    </row>
    <row r="43" spans="1:5" ht="15">
      <c r="A43" s="4">
        <v>2018</v>
      </c>
      <c r="B43" s="10">
        <v>156</v>
      </c>
      <c r="C43" s="2">
        <v>0</v>
      </c>
      <c r="D43" s="2">
        <v>3</v>
      </c>
      <c r="E43" s="10">
        <v>25</v>
      </c>
    </row>
    <row r="44" spans="1:5" ht="15">
      <c r="A44" s="14">
        <v>2019</v>
      </c>
      <c r="B44" s="10">
        <v>180</v>
      </c>
      <c r="C44" s="10">
        <v>0</v>
      </c>
      <c r="D44" s="10">
        <v>2</v>
      </c>
      <c r="E44" s="10">
        <v>22</v>
      </c>
    </row>
    <row r="45" spans="1:5" ht="15">
      <c r="A45" s="14">
        <v>2020</v>
      </c>
      <c r="B45" s="10">
        <v>183</v>
      </c>
      <c r="C45" s="10">
        <v>0</v>
      </c>
      <c r="D45" s="10">
        <v>1</v>
      </c>
      <c r="E45" s="10">
        <v>19</v>
      </c>
    </row>
    <row r="46" spans="1:5" ht="15">
      <c r="A46" s="14">
        <v>2021</v>
      </c>
      <c r="B46" s="10">
        <v>257</v>
      </c>
      <c r="C46" s="10">
        <v>0</v>
      </c>
      <c r="D46" s="10">
        <v>0</v>
      </c>
      <c r="E46" s="10">
        <v>12</v>
      </c>
    </row>
    <row r="47" spans="1:5" ht="15">
      <c r="A47" s="14">
        <v>2022</v>
      </c>
      <c r="B47" s="10">
        <v>217</v>
      </c>
      <c r="C47" s="10">
        <v>0</v>
      </c>
      <c r="D47" s="10">
        <v>1</v>
      </c>
      <c r="E47" s="10">
        <v>8</v>
      </c>
    </row>
    <row r="48" spans="1:5" ht="15">
      <c r="A48" s="14">
        <v>2023</v>
      </c>
      <c r="B48" s="10">
        <v>139</v>
      </c>
      <c r="C48" s="10">
        <v>0</v>
      </c>
      <c r="D48" s="10">
        <v>0</v>
      </c>
      <c r="E48" s="10">
        <v>7</v>
      </c>
    </row>
    <row r="49" spans="1:5" ht="14.25" thickBot="1">
      <c r="A49" s="16">
        <v>2024</v>
      </c>
      <c r="B49" s="40">
        <v>262</v>
      </c>
      <c r="C49" s="36">
        <v>0</v>
      </c>
      <c r="D49" s="41">
        <v>0</v>
      </c>
      <c r="E49" s="40">
        <v>5</v>
      </c>
    </row>
  </sheetData>
  <phoneticPr fontId="3"/>
  <pageMargins left="0.7" right="0.7" top="0.75" bottom="0.75" header="0.3" footer="0.3"/>
  <pageSetup paperSize="9" orientation="portrait" horizontalDpi="4294967292" verticalDpi="4294967292" r:id="rId1"/>
  <headerFooter>
    <oddHeader>&amp;L&amp;"Aptos"&amp;10&amp;K000000 【機密性2情報】&amp;1#_x000D_</oddHead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1"/>
  <sheetViews>
    <sheetView showGridLines="0" zoomScale="115" zoomScaleNormal="115" zoomScalePageLayoutView="150" workbookViewId="0">
      <selection activeCell="C11" sqref="C11"/>
    </sheetView>
  </sheetViews>
  <sheetFormatPr defaultColWidth="13" defaultRowHeight="13.5"/>
  <cols>
    <col min="1" max="1" width="8.5" style="1" customWidth="1"/>
    <col min="2" max="2" width="7.25" style="1" customWidth="1"/>
    <col min="3" max="3" width="11.25" style="1" customWidth="1"/>
    <col min="4" max="4" width="2.5" style="1" customWidth="1"/>
    <col min="5" max="6" width="6.75" style="1" customWidth="1"/>
    <col min="7" max="7" width="11.5" style="1" customWidth="1"/>
    <col min="8" max="8" width="8" style="1" customWidth="1"/>
    <col min="9" max="9" width="13" style="1"/>
    <col min="10" max="10" width="7.125" style="1" bestFit="1" customWidth="1"/>
    <col min="11" max="11" width="23.625" style="1" bestFit="1" customWidth="1"/>
    <col min="12" max="12" width="21" style="1" bestFit="1" customWidth="1"/>
    <col min="13" max="13" width="12.25" style="1" bestFit="1" customWidth="1"/>
    <col min="14" max="16384" width="13" style="1"/>
  </cols>
  <sheetData>
    <row r="1" spans="1:12">
      <c r="A1" s="1" t="str">
        <f>Citation!A3</f>
        <v>Iwanaga R., Sakai T., Iseki T., Masubuchi T. 2026. Stock assessment and evaluation of the lizardfish, daggertooth pike conger, pomfret and flounder in the East China Sea (fiscal year 2025). Marine fisheries stock assessment and evaluation for Japanese waters. Japan Fisheries Agency and Japan Fisheries Research and Education Agency, Tokyo, 20 pp,</v>
      </c>
    </row>
    <row r="3" spans="1:12">
      <c r="A3" s="43" t="s">
        <v>10</v>
      </c>
      <c r="B3" s="15"/>
      <c r="C3" s="15"/>
      <c r="D3" s="15"/>
      <c r="E3" s="15"/>
      <c r="F3" s="15"/>
      <c r="G3" s="15"/>
      <c r="H3" s="15"/>
    </row>
    <row r="4" spans="1:12" ht="14.1" customHeight="1">
      <c r="A4" s="17"/>
      <c r="B4" s="49" t="s">
        <v>7</v>
      </c>
      <c r="C4" s="49"/>
      <c r="D4" s="19"/>
      <c r="E4" s="50" t="s">
        <v>6</v>
      </c>
      <c r="F4" s="50"/>
      <c r="G4" s="50"/>
      <c r="H4" s="50"/>
    </row>
    <row r="5" spans="1:12" ht="28.5">
      <c r="A5" s="21" t="s">
        <v>8</v>
      </c>
      <c r="B5" s="18" t="s">
        <v>0</v>
      </c>
      <c r="C5" s="20" t="s">
        <v>2</v>
      </c>
      <c r="D5" s="20"/>
      <c r="E5" s="20" t="s">
        <v>3</v>
      </c>
      <c r="F5" s="18" t="s">
        <v>0</v>
      </c>
      <c r="G5" s="20" t="s">
        <v>2</v>
      </c>
      <c r="H5" s="18" t="s">
        <v>1</v>
      </c>
    </row>
    <row r="6" spans="1:12" ht="15.75">
      <c r="A6" s="22">
        <v>1989</v>
      </c>
      <c r="B6" s="23">
        <v>5</v>
      </c>
      <c r="C6" s="23">
        <v>7</v>
      </c>
      <c r="D6" s="23"/>
      <c r="E6" s="24">
        <v>1.1000000000000001</v>
      </c>
      <c r="F6" s="23">
        <v>31</v>
      </c>
      <c r="G6" s="23">
        <v>85</v>
      </c>
      <c r="H6" s="23">
        <v>159</v>
      </c>
    </row>
    <row r="7" spans="1:12" ht="18.75">
      <c r="A7" s="22">
        <v>1990</v>
      </c>
      <c r="B7" s="23">
        <v>7</v>
      </c>
      <c r="C7" s="23">
        <v>8</v>
      </c>
      <c r="D7" s="23"/>
      <c r="E7" s="24">
        <v>0.6</v>
      </c>
      <c r="F7" s="23">
        <v>27</v>
      </c>
      <c r="G7" s="23">
        <v>104</v>
      </c>
      <c r="H7" s="23">
        <v>132</v>
      </c>
      <c r="J7" s="37"/>
      <c r="K7" s="38"/>
      <c r="L7" s="38"/>
    </row>
    <row r="8" spans="1:12" ht="18.75">
      <c r="A8" s="22">
        <v>1991</v>
      </c>
      <c r="B8" s="23">
        <v>8</v>
      </c>
      <c r="C8" s="23">
        <v>9</v>
      </c>
      <c r="D8" s="23"/>
      <c r="E8" s="24">
        <v>1</v>
      </c>
      <c r="F8" s="23">
        <v>31</v>
      </c>
      <c r="G8" s="23">
        <v>102</v>
      </c>
      <c r="H8" s="23">
        <v>131</v>
      </c>
      <c r="J8" s="37"/>
      <c r="K8" s="39"/>
      <c r="L8" s="39"/>
    </row>
    <row r="9" spans="1:12" ht="15.75">
      <c r="A9" s="22">
        <v>1992</v>
      </c>
      <c r="B9" s="23">
        <v>9</v>
      </c>
      <c r="C9" s="23">
        <v>7</v>
      </c>
      <c r="D9" s="23"/>
      <c r="E9" s="24">
        <v>1.4</v>
      </c>
      <c r="F9" s="23">
        <v>26</v>
      </c>
      <c r="G9" s="23">
        <v>89</v>
      </c>
      <c r="H9" s="23">
        <v>146</v>
      </c>
    </row>
    <row r="10" spans="1:12" ht="15.75">
      <c r="A10" s="22">
        <v>1993</v>
      </c>
      <c r="B10" s="23">
        <v>11</v>
      </c>
      <c r="C10" s="23">
        <v>12</v>
      </c>
      <c r="D10" s="23"/>
      <c r="E10" s="24">
        <v>1.3</v>
      </c>
      <c r="F10" s="23">
        <v>38</v>
      </c>
      <c r="G10" s="23">
        <v>81</v>
      </c>
      <c r="H10" s="23">
        <v>135</v>
      </c>
    </row>
    <row r="11" spans="1:12" ht="15.75">
      <c r="A11" s="22">
        <v>1994</v>
      </c>
      <c r="B11" s="23">
        <v>14</v>
      </c>
      <c r="C11" s="23">
        <v>14</v>
      </c>
      <c r="D11" s="23"/>
      <c r="E11" s="24">
        <v>3</v>
      </c>
      <c r="F11" s="23">
        <v>22</v>
      </c>
      <c r="G11" s="23">
        <v>98</v>
      </c>
      <c r="H11" s="23">
        <v>133</v>
      </c>
    </row>
    <row r="12" spans="1:12" ht="15.75">
      <c r="A12" s="22">
        <v>1995</v>
      </c>
      <c r="B12" s="23">
        <v>15</v>
      </c>
      <c r="C12" s="23">
        <v>21</v>
      </c>
      <c r="D12" s="23"/>
      <c r="E12" s="24">
        <v>2.1</v>
      </c>
      <c r="F12" s="23">
        <v>16</v>
      </c>
      <c r="G12" s="23">
        <v>109</v>
      </c>
      <c r="H12" s="23">
        <v>137</v>
      </c>
    </row>
    <row r="13" spans="1:12" ht="15.75">
      <c r="A13" s="22">
        <v>1996</v>
      </c>
      <c r="B13" s="23">
        <v>18</v>
      </c>
      <c r="C13" s="23">
        <v>22</v>
      </c>
      <c r="D13" s="23"/>
      <c r="E13" s="24">
        <v>1.6</v>
      </c>
      <c r="F13" s="23">
        <v>14</v>
      </c>
      <c r="G13" s="23">
        <v>95</v>
      </c>
      <c r="H13" s="23">
        <v>181</v>
      </c>
    </row>
    <row r="14" spans="1:12" ht="15.75">
      <c r="A14" s="22">
        <v>1997</v>
      </c>
      <c r="B14" s="23">
        <v>17</v>
      </c>
      <c r="C14" s="23">
        <v>22</v>
      </c>
      <c r="D14" s="23"/>
      <c r="E14" s="24">
        <v>2.1</v>
      </c>
      <c r="F14" s="23">
        <v>25</v>
      </c>
      <c r="G14" s="23">
        <v>108</v>
      </c>
      <c r="H14" s="23">
        <v>181</v>
      </c>
    </row>
    <row r="15" spans="1:12" ht="15.75">
      <c r="A15" s="22">
        <v>1998</v>
      </c>
      <c r="B15" s="23">
        <v>21</v>
      </c>
      <c r="C15" s="23">
        <v>27</v>
      </c>
      <c r="D15" s="23"/>
      <c r="E15" s="24">
        <v>2.2000000000000002</v>
      </c>
      <c r="F15" s="23">
        <v>15</v>
      </c>
      <c r="G15" s="23">
        <v>132</v>
      </c>
      <c r="H15" s="23">
        <v>201</v>
      </c>
    </row>
    <row r="16" spans="1:12" ht="15.75">
      <c r="A16" s="22">
        <v>1999</v>
      </c>
      <c r="B16" s="23">
        <v>20</v>
      </c>
      <c r="C16" s="23">
        <v>29</v>
      </c>
      <c r="D16" s="23"/>
      <c r="E16" s="24">
        <v>0.4</v>
      </c>
      <c r="F16" s="23">
        <v>19</v>
      </c>
      <c r="G16" s="23">
        <v>152</v>
      </c>
      <c r="H16" s="23">
        <v>196</v>
      </c>
    </row>
    <row r="17" spans="1:8" ht="15.75">
      <c r="A17" s="22">
        <v>2000</v>
      </c>
      <c r="B17" s="23">
        <v>19</v>
      </c>
      <c r="C17" s="23">
        <v>29</v>
      </c>
      <c r="D17" s="23"/>
      <c r="E17" s="24">
        <v>8</v>
      </c>
      <c r="F17" s="23">
        <v>19</v>
      </c>
      <c r="G17" s="23">
        <v>78</v>
      </c>
      <c r="H17" s="23">
        <v>154</v>
      </c>
    </row>
    <row r="18" spans="1:8" ht="15.75">
      <c r="A18" s="22">
        <v>2001</v>
      </c>
      <c r="B18" s="23">
        <v>21</v>
      </c>
      <c r="C18" s="23">
        <v>30</v>
      </c>
      <c r="D18" s="23"/>
      <c r="E18" s="24">
        <v>7.6</v>
      </c>
      <c r="F18" s="23">
        <v>11</v>
      </c>
      <c r="G18" s="23">
        <v>68</v>
      </c>
      <c r="H18" s="23">
        <v>145</v>
      </c>
    </row>
    <row r="19" spans="1:8" ht="15.75">
      <c r="A19" s="22">
        <v>2002</v>
      </c>
      <c r="B19" s="23">
        <v>22</v>
      </c>
      <c r="C19" s="23">
        <v>33</v>
      </c>
      <c r="D19" s="23"/>
      <c r="E19" s="24">
        <v>0.3</v>
      </c>
      <c r="F19" s="23">
        <v>9</v>
      </c>
      <c r="G19" s="23">
        <v>62</v>
      </c>
      <c r="H19" s="23">
        <v>138</v>
      </c>
    </row>
    <row r="20" spans="1:8" ht="15.75">
      <c r="A20" s="22">
        <v>2003</v>
      </c>
      <c r="B20" s="23">
        <v>25</v>
      </c>
      <c r="C20" s="23">
        <v>32</v>
      </c>
      <c r="D20" s="23"/>
      <c r="E20" s="24">
        <v>6.4</v>
      </c>
      <c r="F20" s="23">
        <v>8</v>
      </c>
      <c r="G20" s="23">
        <v>75</v>
      </c>
      <c r="H20" s="23">
        <v>131</v>
      </c>
    </row>
    <row r="21" spans="1:8" ht="15.75">
      <c r="A21" s="22">
        <v>2004</v>
      </c>
      <c r="B21" s="23">
        <v>27</v>
      </c>
      <c r="C21" s="23">
        <v>33</v>
      </c>
      <c r="D21" s="23"/>
      <c r="E21" s="24">
        <v>0.3</v>
      </c>
      <c r="F21" s="23">
        <v>8</v>
      </c>
      <c r="G21" s="23">
        <v>93</v>
      </c>
      <c r="H21" s="23">
        <v>120</v>
      </c>
    </row>
    <row r="22" spans="1:8" ht="15.75">
      <c r="A22" s="22">
        <v>2005</v>
      </c>
      <c r="B22" s="23">
        <v>25</v>
      </c>
      <c r="C22" s="23">
        <v>35</v>
      </c>
      <c r="D22" s="23"/>
      <c r="E22" s="24">
        <v>0.8</v>
      </c>
      <c r="F22" s="23">
        <v>8</v>
      </c>
      <c r="G22" s="23">
        <v>114</v>
      </c>
      <c r="H22" s="23">
        <v>153</v>
      </c>
    </row>
    <row r="23" spans="1:8" ht="15.75">
      <c r="A23" s="22">
        <v>2006</v>
      </c>
      <c r="B23" s="23">
        <v>34</v>
      </c>
      <c r="C23" s="23">
        <v>34</v>
      </c>
      <c r="D23" s="23"/>
      <c r="E23" s="24">
        <v>0.2</v>
      </c>
      <c r="F23" s="23">
        <v>7</v>
      </c>
      <c r="G23" s="23">
        <v>139</v>
      </c>
      <c r="H23" s="23">
        <v>199</v>
      </c>
    </row>
    <row r="24" spans="1:8" ht="15.75">
      <c r="A24" s="22">
        <v>2007</v>
      </c>
      <c r="B24" s="23">
        <v>30</v>
      </c>
      <c r="C24" s="23">
        <v>34</v>
      </c>
      <c r="D24" s="23"/>
      <c r="E24" s="24">
        <v>3.5</v>
      </c>
      <c r="F24" s="23">
        <v>11</v>
      </c>
      <c r="G24" s="23">
        <v>95</v>
      </c>
      <c r="H24" s="23">
        <v>243</v>
      </c>
    </row>
    <row r="25" spans="1:8" ht="15.75">
      <c r="A25" s="22">
        <v>2008</v>
      </c>
      <c r="B25" s="23">
        <v>32</v>
      </c>
      <c r="C25" s="23">
        <v>37</v>
      </c>
      <c r="D25" s="23"/>
      <c r="E25" s="24">
        <v>1</v>
      </c>
      <c r="F25" s="23">
        <v>13</v>
      </c>
      <c r="G25" s="23">
        <v>81</v>
      </c>
      <c r="H25" s="23">
        <v>203</v>
      </c>
    </row>
    <row r="26" spans="1:8" ht="15.75">
      <c r="A26" s="22">
        <v>2009</v>
      </c>
      <c r="B26" s="23">
        <v>34</v>
      </c>
      <c r="C26" s="23">
        <v>37</v>
      </c>
      <c r="D26" s="23"/>
      <c r="E26" s="24">
        <v>2.8</v>
      </c>
      <c r="F26" s="23">
        <v>17</v>
      </c>
      <c r="G26" s="23">
        <v>59</v>
      </c>
      <c r="H26" s="23">
        <v>197</v>
      </c>
    </row>
    <row r="27" spans="1:8" ht="15.75">
      <c r="A27" s="22">
        <v>2010</v>
      </c>
      <c r="B27" s="23">
        <v>34</v>
      </c>
      <c r="C27" s="23">
        <v>36</v>
      </c>
      <c r="D27" s="23"/>
      <c r="E27" s="25" t="s">
        <v>5</v>
      </c>
      <c r="F27" s="23">
        <v>14</v>
      </c>
      <c r="G27" s="23">
        <v>89</v>
      </c>
      <c r="H27" s="23">
        <v>201</v>
      </c>
    </row>
    <row r="28" spans="1:8" ht="15.75">
      <c r="A28" s="22">
        <v>2011</v>
      </c>
      <c r="B28" s="23">
        <v>36</v>
      </c>
      <c r="C28" s="23">
        <v>36</v>
      </c>
      <c r="D28" s="23"/>
      <c r="E28" s="25" t="s">
        <v>5</v>
      </c>
      <c r="F28" s="23">
        <v>12</v>
      </c>
      <c r="G28" s="23">
        <v>66</v>
      </c>
      <c r="H28" s="23">
        <v>200</v>
      </c>
    </row>
    <row r="29" spans="1:8" ht="15.75">
      <c r="A29" s="22">
        <v>2012</v>
      </c>
      <c r="B29" s="23">
        <v>36</v>
      </c>
      <c r="C29" s="23">
        <v>34</v>
      </c>
      <c r="D29" s="23"/>
      <c r="E29" s="25" t="s">
        <v>5</v>
      </c>
      <c r="F29" s="23">
        <v>13</v>
      </c>
      <c r="G29" s="23">
        <v>50</v>
      </c>
      <c r="H29" s="23">
        <v>199</v>
      </c>
    </row>
    <row r="30" spans="1:8" ht="15.75">
      <c r="A30" s="22">
        <v>2013</v>
      </c>
      <c r="B30" s="23">
        <v>37</v>
      </c>
      <c r="C30" s="23">
        <v>32</v>
      </c>
      <c r="D30" s="23"/>
      <c r="E30" s="25" t="s">
        <v>5</v>
      </c>
      <c r="F30" s="23">
        <v>9</v>
      </c>
      <c r="G30" s="23">
        <v>54</v>
      </c>
      <c r="H30" s="23">
        <v>182</v>
      </c>
    </row>
    <row r="31" spans="1:8" ht="15.75">
      <c r="A31" s="22">
        <v>2014</v>
      </c>
      <c r="B31" s="23">
        <v>38</v>
      </c>
      <c r="C31" s="23">
        <v>33</v>
      </c>
      <c r="D31" s="23"/>
      <c r="E31" s="25" t="s">
        <v>5</v>
      </c>
      <c r="F31" s="23">
        <v>12</v>
      </c>
      <c r="G31" s="23">
        <v>34</v>
      </c>
      <c r="H31" s="23">
        <v>187</v>
      </c>
    </row>
    <row r="32" spans="1:8" ht="15.75">
      <c r="A32" s="22">
        <v>2015</v>
      </c>
      <c r="B32" s="26">
        <v>39</v>
      </c>
      <c r="C32" s="26">
        <v>35</v>
      </c>
      <c r="D32" s="26"/>
      <c r="E32" s="25" t="s">
        <v>5</v>
      </c>
      <c r="F32" s="27">
        <v>14</v>
      </c>
      <c r="G32" s="27">
        <v>33</v>
      </c>
      <c r="H32" s="27">
        <v>149</v>
      </c>
    </row>
    <row r="33" spans="1:8" ht="15.75">
      <c r="A33" s="22">
        <v>2016</v>
      </c>
      <c r="B33" s="26">
        <v>38</v>
      </c>
      <c r="C33" s="26">
        <v>33</v>
      </c>
      <c r="D33" s="26"/>
      <c r="E33" s="25" t="s">
        <v>5</v>
      </c>
      <c r="F33" s="23">
        <v>15</v>
      </c>
      <c r="G33" s="23">
        <v>48</v>
      </c>
      <c r="H33" s="23">
        <v>118</v>
      </c>
    </row>
    <row r="34" spans="1:8" ht="15.75">
      <c r="A34" s="28">
        <v>2017</v>
      </c>
      <c r="B34" s="26">
        <v>34</v>
      </c>
      <c r="C34" s="26">
        <v>33</v>
      </c>
      <c r="D34" s="26"/>
      <c r="E34" s="25" t="s">
        <v>5</v>
      </c>
      <c r="F34" s="29">
        <v>11</v>
      </c>
      <c r="G34" s="29">
        <v>59</v>
      </c>
      <c r="H34" s="29">
        <v>116</v>
      </c>
    </row>
    <row r="35" spans="1:8" ht="15.75">
      <c r="A35" s="22">
        <v>2018</v>
      </c>
      <c r="B35" s="26">
        <v>33</v>
      </c>
      <c r="C35" s="26">
        <v>33</v>
      </c>
      <c r="D35" s="26"/>
      <c r="E35" s="25" t="s">
        <v>5</v>
      </c>
      <c r="F35" s="29">
        <v>10</v>
      </c>
      <c r="G35" s="29">
        <v>82</v>
      </c>
      <c r="H35" s="29">
        <v>123</v>
      </c>
    </row>
    <row r="36" spans="1:8" ht="15.75">
      <c r="A36" s="22">
        <v>2019</v>
      </c>
      <c r="B36" s="26">
        <v>31</v>
      </c>
      <c r="C36" s="26">
        <v>33</v>
      </c>
      <c r="D36" s="26"/>
      <c r="E36" s="25" t="s">
        <v>5</v>
      </c>
      <c r="F36" s="29">
        <v>10</v>
      </c>
      <c r="G36" s="29">
        <v>87</v>
      </c>
      <c r="H36" s="29">
        <v>147</v>
      </c>
    </row>
    <row r="37" spans="1:8" ht="15.75">
      <c r="A37" s="22">
        <v>2020</v>
      </c>
      <c r="B37" s="26">
        <v>31</v>
      </c>
      <c r="C37" s="26">
        <v>33</v>
      </c>
      <c r="D37" s="30"/>
      <c r="E37" s="25" t="s">
        <v>5</v>
      </c>
      <c r="F37" s="29">
        <v>12</v>
      </c>
      <c r="G37" s="29">
        <v>76</v>
      </c>
      <c r="H37" s="29">
        <v>164</v>
      </c>
    </row>
    <row r="38" spans="1:8" ht="15.75">
      <c r="A38" s="22">
        <v>2021</v>
      </c>
      <c r="B38" s="26">
        <v>30</v>
      </c>
      <c r="C38" s="26">
        <v>33</v>
      </c>
      <c r="D38" s="30"/>
      <c r="E38" s="25" t="s">
        <v>5</v>
      </c>
      <c r="F38" s="29">
        <v>12</v>
      </c>
      <c r="G38" s="29">
        <v>82</v>
      </c>
      <c r="H38" s="29">
        <v>177</v>
      </c>
    </row>
    <row r="39" spans="1:8" ht="15.75">
      <c r="A39" s="22">
        <v>2022</v>
      </c>
      <c r="B39" s="26">
        <v>33</v>
      </c>
      <c r="C39" s="26">
        <v>34</v>
      </c>
      <c r="D39" s="30"/>
      <c r="E39" s="25" t="s">
        <v>5</v>
      </c>
      <c r="F39" s="29">
        <v>14</v>
      </c>
      <c r="G39" s="29">
        <v>78</v>
      </c>
      <c r="H39" s="29">
        <v>142</v>
      </c>
    </row>
    <row r="40" spans="1:8" ht="15.75">
      <c r="A40" s="22">
        <v>2023</v>
      </c>
      <c r="B40" s="26">
        <v>32</v>
      </c>
      <c r="C40" s="26">
        <v>34</v>
      </c>
      <c r="D40" s="30"/>
      <c r="E40" s="25" t="s">
        <v>5</v>
      </c>
      <c r="F40" s="29">
        <v>9</v>
      </c>
      <c r="G40" s="29">
        <v>81</v>
      </c>
      <c r="H40" s="29">
        <v>179</v>
      </c>
    </row>
    <row r="41" spans="1:8" ht="15.75">
      <c r="A41" s="31">
        <v>2024</v>
      </c>
      <c r="B41" s="32"/>
      <c r="C41" s="32"/>
      <c r="D41" s="33"/>
      <c r="E41" s="34" t="s">
        <v>5</v>
      </c>
      <c r="F41" s="35">
        <v>13</v>
      </c>
      <c r="G41" s="35">
        <v>89</v>
      </c>
      <c r="H41" s="35">
        <v>164</v>
      </c>
    </row>
  </sheetData>
  <mergeCells count="2">
    <mergeCell ref="B4:C4"/>
    <mergeCell ref="E4:H4"/>
  </mergeCells>
  <phoneticPr fontId="3"/>
  <pageMargins left="0.7" right="0.7" top="0.75" bottom="0.75" header="0.3" footer="0.3"/>
  <pageSetup paperSize="9" orientation="portrait" horizontalDpi="4294967292" verticalDpi="4294967292" r:id="rId1"/>
  <headerFooter>
    <oddHeader>&amp;L&amp;"Aptos"&amp;10&amp;K000000 【機密性2情報】&amp;1#_x000D_</oddHead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3</vt:i4>
      </vt:variant>
    </vt:vector>
  </HeadingPairs>
  <TitlesOfParts>
    <vt:vector size="3" baseType="lpstr">
      <vt:lpstr>Citation</vt:lpstr>
      <vt:lpstr>表１</vt:lpstr>
      <vt:lpstr>表2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2026-07-06T06:52:29Z</dcterms:created>
  <dcterms:modified xsi:type="dcterms:W3CDTF">2026-07-06T06:52:44Z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2026-07-06T06:52:44Z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d080c673-986d-49e6-8f1b-524299905c1d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