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fileSharing readOnlyRecommended="1"/>
  <workbookPr filterPrivacy="1"/>
  <xr:revisionPtr revIDLastSave="0" documentId="13_ncr:1_{F243429C-FF4B-4368-BB22-7642C4DBA442}" xr6:coauthVersionLast="47" xr6:coauthVersionMax="47" xr10:uidLastSave="{00000000-0000-0000-0000-000000000000}"/>
  <bookViews>
    <workbookView xWindow="2310" yWindow="0" windowWidth="15720" windowHeight="15480" xr2:uid="{00000000-000D-0000-FFFF-FFFF00000000}"/>
  </bookViews>
  <sheets>
    <sheet name="Citation" sheetId="12" r:id="rId1"/>
    <sheet name="表１" sheetId="1" r:id="rId2"/>
    <sheet name="表２" sheetId="2" r:id="rId3"/>
    <sheet name="補足表2-1" sheetId="7" r:id="rId4"/>
    <sheet name="補足表3-1" sheetId="3" r:id="rId5"/>
    <sheet name="補足表3-2" sheetId="10" r:id="rId6"/>
    <sheet name="補足表3-3" sheetId="11"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'[3]2003年度水試資料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'[3]2003年度水試資料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'[3]2003年度水試資料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'[3]2003年度水試資料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'[4]解析97-1昔です'!$C$106:$C$125</definedName>
    <definedName name="_1__123Graph_Aｸﾞﾗﾌ_1" hidden="1">'[5]解析97-1昔です'!$C$106:$C$125</definedName>
    <definedName name="_1__123Graph_A道央_道南" hidden="1">#REF!</definedName>
    <definedName name="_10__123Graph_Aｸﾞﾗﾌ_5" hidden="1">'[6]解析97-1昔です'!$B$99:$U$99</definedName>
    <definedName name="_10__123Graph_Cｸﾞﾗﾌ_2" localSheetId="0" hidden="1">'[4]解析97-1昔です'!$B$74:$U$74</definedName>
    <definedName name="_10__123Graph_Cｸﾞﾗﾌ_2" hidden="1">'[5]解析97-1昔です'!$B$74:$U$74</definedName>
    <definedName name="_10__123Graph_F道央_本州" hidden="1">#REF!</definedName>
    <definedName name="_11__123Graph_Cｸﾞﾗﾌ_3" localSheetId="0" hidden="1">'[4]解析97-1昔です'!$B$64:$U$64</definedName>
    <definedName name="_11__123Graph_Cｸﾞﾗﾌ_3" hidden="1">'[5]解析97-1昔です'!$B$64:$U$64</definedName>
    <definedName name="_11__123Graph_X道央_道南" hidden="1">#REF!</definedName>
    <definedName name="_12__123Graph_Aｸﾞﾗﾌ_6" hidden="1">'[6]解析97-1昔です'!$B$151:$T$151</definedName>
    <definedName name="_12__123Graph_Cｸﾞﾗﾌ_4" localSheetId="0" hidden="1">'[4]解析97-1昔です'!$P$108:$P$128</definedName>
    <definedName name="_12__123Graph_Cｸﾞﾗﾌ_4" hidden="1">'[5]解析97-1昔です'!$P$108:$P$128</definedName>
    <definedName name="_12__123Graph_X道央_本州" hidden="1">#REF!</definedName>
    <definedName name="_13__123Graph_Dｸﾞﾗﾌ_2" localSheetId="0" hidden="1">'[4]解析97-1昔です'!$B$75:$U$75</definedName>
    <definedName name="_13__123Graph_Dｸﾞﾗﾌ_2" hidden="1">'[5]解析97-1昔です'!$B$75:$U$75</definedName>
    <definedName name="_14__123Graph_Bｸﾞﾗﾌ_2" hidden="1">'[6]解析97-1昔です'!$B$73:$U$73</definedName>
    <definedName name="_14__123Graph_Dｸﾞﾗﾌ_3" localSheetId="0" hidden="1">'[4]解析97-1昔です'!$B$65:$U$65</definedName>
    <definedName name="_14__123Graph_Dｸﾞﾗﾌ_3" hidden="1">'[5]解析97-1昔です'!$B$65:$U$65</definedName>
    <definedName name="_15__123Graph_Eｸﾞﾗﾌ_2" localSheetId="0" hidden="1">'[4]解析97-1昔です'!$B$76:$U$76</definedName>
    <definedName name="_15__123Graph_Eｸﾞﾗﾌ_2" hidden="1">'[5]解析97-1昔です'!$B$76:$U$76</definedName>
    <definedName name="_16__123Graph_Bｸﾞﾗﾌ_3" hidden="1">'[6]解析97-1昔です'!$B$63:$U$63</definedName>
    <definedName name="_16__123Graph_Eｸﾞﾗﾌ_3" localSheetId="0" hidden="1">'[4]解析97-1昔です'!$B$66:$U$66</definedName>
    <definedName name="_16__123Graph_Eｸﾞﾗﾌ_3" hidden="1">'[5]解析97-1昔です'!$B$66:$U$66</definedName>
    <definedName name="_17__123Graph_Fｸﾞﾗﾌ_3" localSheetId="0" hidden="1">'[4]解析97-1昔です'!$B$67:$U$67</definedName>
    <definedName name="_17__123Graph_Fｸﾞﾗﾌ_3" hidden="1">'[5]解析97-1昔です'!$B$67:$U$67</definedName>
    <definedName name="_18__123Graph_Bｸﾞﾗﾌ_4" hidden="1">'[6]解析97-1昔です'!$O$108:$O$128</definedName>
    <definedName name="_18__123Graph_LBL_Aｸﾞﾗﾌ_1" localSheetId="0" hidden="1">'[4]解析97-1昔です'!$AD$90:$AD$109</definedName>
    <definedName name="_18__123Graph_LBL_Aｸﾞﾗﾌ_1" hidden="1">'[5]解析97-1昔です'!$AD$90:$AD$109</definedName>
    <definedName name="_19__123Graph_LBL_Aｸﾞﾗﾌ_5" localSheetId="0" hidden="1">'[4]解析97-1昔です'!$AD$90:$AD$109</definedName>
    <definedName name="_19__123Graph_LBL_Aｸﾞﾗﾌ_5" hidden="1">'[5]解析97-1昔です'!$AD$90:$AD$109</definedName>
    <definedName name="_1980_1994月別漁獲量集計" localSheetId="0">#REF!</definedName>
    <definedName name="_1980_1994月別漁獲量集計">#REF!</definedName>
    <definedName name="_2__123Graph_Aｸﾞﾗﾌ_1" hidden="1">'[6]解析97-1昔です'!$C$106:$C$125</definedName>
    <definedName name="_2__123Graph_Aｸﾞﾗﾌ_2" localSheetId="0" hidden="1">'[4]解析97-1昔です'!$B$72:$U$72</definedName>
    <definedName name="_2__123Graph_Aｸﾞﾗﾌ_2" hidden="1">'[5]解析97-1昔です'!$B$72:$U$72</definedName>
    <definedName name="_2__123Graph_A道央_本州" hidden="1">#REF!</definedName>
    <definedName name="_20__123Graph_Cｸﾞﾗﾌ_2" hidden="1">'[6]解析97-1昔です'!$B$74:$U$74</definedName>
    <definedName name="_20__123Graph_Xｸﾞﾗﾌ_1" localSheetId="0" hidden="1">'[4]解析97-1昔です'!$B$106:$B$125</definedName>
    <definedName name="_20__123Graph_Xｸﾞﾗﾌ_1" hidden="1">'[5]解析97-1昔です'!$B$106:$B$125</definedName>
    <definedName name="_21__123Graph_Xｸﾞﾗﾌ_2" localSheetId="0" hidden="1">'[4]解析97-1昔です'!$B$71:$U$71</definedName>
    <definedName name="_21__123Graph_Xｸﾞﾗﾌ_2" hidden="1">'[5]解析97-1昔です'!$B$71:$U$71</definedName>
    <definedName name="_22__123Graph_Cｸﾞﾗﾌ_3" hidden="1">'[6]解析97-1昔です'!$B$64:$U$64</definedName>
    <definedName name="_22__123Graph_Xｸﾞﾗﾌ_3" localSheetId="0" hidden="1">'[4]解析97-1昔です'!$B$71:$U$71</definedName>
    <definedName name="_22__123Graph_Xｸﾞﾗﾌ_3" hidden="1">'[5]解析97-1昔です'!$B$71:$U$71</definedName>
    <definedName name="_23__123Graph_Xｸﾞﾗﾌ_4" localSheetId="0" hidden="1">'[4]解析97-1昔です'!$M$108:$M$128</definedName>
    <definedName name="_23__123Graph_Xｸﾞﾗﾌ_4" hidden="1">'[5]解析97-1昔です'!$M$108:$M$128</definedName>
    <definedName name="_24__123Graph_Cｸﾞﾗﾌ_4" hidden="1">'[6]解析97-1昔です'!$P$108:$P$128</definedName>
    <definedName name="_24__123Graph_Xｸﾞﾗﾌ_5" localSheetId="0" hidden="1">'[4]解析97-1昔です'!$B$97:$U$97</definedName>
    <definedName name="_24__123Graph_Xｸﾞﾗﾌ_5" hidden="1">'[5]解析97-1昔です'!$B$97:$U$97</definedName>
    <definedName name="_25__123Graph_Xｸﾞﾗﾌ_6" localSheetId="0" hidden="1">'[4]解析97-1昔です'!$B$141:$T$141</definedName>
    <definedName name="_25__123Graph_Xｸﾞﾗﾌ_6" hidden="1">'[5]解析97-1昔です'!$B$141:$T$141</definedName>
    <definedName name="_26__123Graph_Dｸﾞﾗﾌ_2" hidden="1">'[6]解析97-1昔です'!$B$75:$U$75</definedName>
    <definedName name="_26_1980_1994月別漁獲量集計">#REF!</definedName>
    <definedName name="_28__123Graph_Dｸﾞﾗﾌ_3" hidden="1">'[6]解析97-1昔です'!$B$65:$U$65</definedName>
    <definedName name="_3__123Graph_Aｸﾞﾗﾌ_3" localSheetId="0" hidden="1">'[4]解析97-1昔です'!$B$62:$U$62</definedName>
    <definedName name="_3__123Graph_Aｸﾞﾗﾌ_3" hidden="1">'[5]解析97-1昔です'!$B$62:$U$62</definedName>
    <definedName name="_3__123Graph_B道央_道南" hidden="1">#REF!</definedName>
    <definedName name="_30__123Graph_Eｸﾞﾗﾌ_2" hidden="1">'[6]解析97-1昔です'!$B$76:$U$76</definedName>
    <definedName name="_32__123Graph_Eｸﾞﾗﾌ_3" hidden="1">'[6]解析97-1昔です'!$B$66:$U$66</definedName>
    <definedName name="_34__123Graph_Fｸﾞﾗﾌ_3" hidden="1">'[6]解析97-1昔です'!$B$67:$U$67</definedName>
    <definedName name="_36__123Graph_LBL_Aｸﾞﾗﾌ_1" hidden="1">'[6]解析97-1昔です'!$AD$90:$AD$109</definedName>
    <definedName name="_38__123Graph_LBL_Aｸﾞﾗﾌ_5" hidden="1">'[6]解析97-1昔です'!$AD$90:$AD$109</definedName>
    <definedName name="_4__123Graph_Aｸﾞﾗﾌ_2" hidden="1">'[6]解析97-1昔です'!$B$72:$U$72</definedName>
    <definedName name="_4__123Graph_Aｸﾞﾗﾌ_4" localSheetId="0" hidden="1">'[4]解析97-1昔です'!$N$108:$N$128</definedName>
    <definedName name="_4__123Graph_Aｸﾞﾗﾌ_4" hidden="1">'[5]解析97-1昔です'!$N$108:$N$128</definedName>
    <definedName name="_4__123Graph_B道央_本州" hidden="1">#REF!</definedName>
    <definedName name="_40__123Graph_Xｸﾞﾗﾌ_1" hidden="1">'[6]解析97-1昔です'!$B$106:$B$125</definedName>
    <definedName name="_42__123Graph_Xｸﾞﾗﾌ_2" hidden="1">'[6]解析97-1昔です'!$B$71:$U$71</definedName>
    <definedName name="_44__123Graph_Xｸﾞﾗﾌ_3" hidden="1">'[6]解析97-1昔です'!$B$71:$U$71</definedName>
    <definedName name="_46__123Graph_Xｸﾞﾗﾌ_4" hidden="1">'[6]解析97-1昔です'!$M$108:$M$128</definedName>
    <definedName name="_48__123Graph_Xｸﾞﾗﾌ_5" hidden="1">'[6]解析97-1昔です'!$B$97:$U$97</definedName>
    <definedName name="_5__123Graph_Aｸﾞﾗﾌ_5" localSheetId="0" hidden="1">'[4]解析97-1昔です'!$B$99:$U$99</definedName>
    <definedName name="_5__123Graph_Aｸﾞﾗﾌ_5" hidden="1">'[5]解析97-1昔です'!$B$99:$U$99</definedName>
    <definedName name="_5__123Graph_C道央_道南" hidden="1">#REF!</definedName>
    <definedName name="_50__123Graph_Xｸﾞﾗﾌ_6" hidden="1">'[6]解析97-1昔です'!$B$141:$T$141</definedName>
    <definedName name="_6__123Graph_Aｸﾞﾗﾌ_3" hidden="1">'[6]解析97-1昔です'!$B$62:$U$62</definedName>
    <definedName name="_6__123Graph_Aｸﾞﾗﾌ_6" localSheetId="0" hidden="1">'[4]解析97-1昔です'!$B$151:$T$151</definedName>
    <definedName name="_6__123Graph_Aｸﾞﾗﾌ_6" hidden="1">'[5]解析97-1昔です'!$B$151:$T$151</definedName>
    <definedName name="_6__123Graph_C道央_本州" hidden="1">#REF!</definedName>
    <definedName name="_7__123Graph_Bｸﾞﾗﾌ_2" localSheetId="0" hidden="1">'[4]解析97-1昔です'!$B$73:$U$73</definedName>
    <definedName name="_7__123Graph_Bｸﾞﾗﾌ_2" hidden="1">'[5]解析97-1昔です'!$B$73:$U$73</definedName>
    <definedName name="_7__123Graph_D道央_道南" hidden="1">#REF!</definedName>
    <definedName name="_8__123Graph_Aｸﾞﾗﾌ_4" hidden="1">'[6]解析97-1昔です'!$N$108:$N$128</definedName>
    <definedName name="_8__123Graph_Bｸﾞﾗﾌ_3" localSheetId="0" hidden="1">'[4]解析97-1昔です'!$B$63:$U$63</definedName>
    <definedName name="_8__123Graph_Bｸﾞﾗﾌ_3" hidden="1">'[5]解析97-1昔です'!$B$63:$U$63</definedName>
    <definedName name="_8__123Graph_D道央_本州" hidden="1">#REF!</definedName>
    <definedName name="_9__123Graph_Bｸﾞﾗﾌ_4" localSheetId="0" hidden="1">'[4]解析97-1昔です'!$O$108:$O$128</definedName>
    <definedName name="_9__123Graph_Bｸﾞﾗﾌ_4" hidden="1">'[5]解析97-1昔です'!$O$108:$O$128</definedName>
    <definedName name="_9__123Graph_E道央_本州" hidden="1">#REF!</definedName>
    <definedName name="_bdl2" localSheetId="0">'[7]Kcohort.bas results (2)'!$J$5</definedName>
    <definedName name="_bdl2">'[8]Kcohort.bas results (2)'!$J$5</definedName>
    <definedName name="_bdl3" localSheetId="0">'[7]Kcohort.bas results (2)'!$J$6</definedName>
    <definedName name="_bdl3">'[8]Kcohort.bas results (2)'!$J$6</definedName>
    <definedName name="_bdl4" localSheetId="0">'[7]Kcohort.bas results (2)'!$J$7</definedName>
    <definedName name="_bdl4">'[8]Kcohort.bas results (2)'!$J$7</definedName>
    <definedName name="_bdl5" localSheetId="0">'[7]Kcohort.bas results (2)'!$J$8</definedName>
    <definedName name="_bdl5">'[8]Kcohort.bas results (2)'!$J$8</definedName>
    <definedName name="_bdl6" localSheetId="0">'[7]Kcohort.bas results (2)'!$J$9</definedName>
    <definedName name="_bdl6">'[8]Kcohort.bas results (2)'!$J$9</definedName>
    <definedName name="_bdl7" localSheetId="0">'[7]Kcohort.bas results (2)'!$J$10</definedName>
    <definedName name="_bdl7">'[8]Kcohort.bas results (2)'!$J$10</definedName>
    <definedName name="_bdw1" localSheetId="0">'[7]Esitmation Exec'!$J$6</definedName>
    <definedName name="_bdw1">'[8]Esitmation Exec'!$J$6</definedName>
    <definedName name="_bdw2" localSheetId="0">'[7]Esitmation Exec'!$J$7</definedName>
    <definedName name="_bdw2">'[8]Esitmation Exec'!$J$7</definedName>
    <definedName name="_bdw3" localSheetId="0">'[7]Esitmation Exec'!$J$8</definedName>
    <definedName name="_bdw3">'[8]Esitmation Exec'!$J$8</definedName>
    <definedName name="_bdw4" localSheetId="0">'[7]Esitmation Exec'!$J$9</definedName>
    <definedName name="_bdw4">'[8]Esitmation Exec'!$J$9</definedName>
    <definedName name="_bdw5" localSheetId="0">'[7]Esitmation Exec'!$J$10</definedName>
    <definedName name="_bdw5">'[8]Esitmation Exec'!$J$10</definedName>
    <definedName name="_bdw6" localSheetId="0">'[7]Esitmation Exec'!$J$11</definedName>
    <definedName name="_bdw6">'[8]Esitmation Exec'!$J$11</definedName>
    <definedName name="_bdw7" localSheetId="0">'[7]Esitmation Exec'!$J$12</definedName>
    <definedName name="_bdw7">'[8]Esitmation Exec'!$J$12</definedName>
    <definedName name="_Dist_Values" hidden="1">#REF!</definedName>
    <definedName name="_Fill" localSheetId="0" hidden="1">[9]三陸!#REF!</definedName>
    <definedName name="_Fill">#REF!</definedName>
    <definedName name="_Fill2" hidden="1">[10]三陸!#REF!</definedName>
    <definedName name="_Hlk139649564" localSheetId="6">'補足表3-3'!$A$3</definedName>
    <definedName name="_Key1" localSheetId="0" hidden="1">#REF!</definedName>
    <definedName name="_Key1" hidden="1">#REF!</definedName>
    <definedName name="_Key2" localSheetId="0" hidden="1">#REF!</definedName>
    <definedName name="_Key2" hidden="1">#REF!</definedName>
    <definedName name="_key3" localSheetId="0" hidden="1">#REF!</definedName>
    <definedName name="_key3" hidden="1">#REF!</definedName>
    <definedName name="_M1" localSheetId="0">'[7]YPR-org'!$H$27</definedName>
    <definedName name="_M1">'[8]YPR-org'!$H$27</definedName>
    <definedName name="_M2" localSheetId="0">'[7]YPR-org'!$H$33</definedName>
    <definedName name="_M2">'[8]YPR-org'!$H$33</definedName>
    <definedName name="_M3" localSheetId="0">'[7]YPR-org'!$H$39</definedName>
    <definedName name="_M3">'[8]YPR-org'!$H$39</definedName>
    <definedName name="_M4" localSheetId="0">'[7]YPR-org'!$H$45</definedName>
    <definedName name="_M4">'[8]YPR-org'!$H$45</definedName>
    <definedName name="_M5" localSheetId="0">'[7]YPR-org'!$H$51</definedName>
    <definedName name="_M5">'[8]YPR-org'!$H$51</definedName>
    <definedName name="_ma">#REF!</definedName>
    <definedName name="_mat1" localSheetId="0">#REF!</definedName>
    <definedName name="_mat1">#REF!</definedName>
    <definedName name="_mat10" localSheetId="0">#REF!</definedName>
    <definedName name="_mat10">#REF!</definedName>
    <definedName name="_mat2" localSheetId="0">'[7]Esitmation Exec'!$K$7</definedName>
    <definedName name="_mat2">'[8]Esitmation Exec'!$K$7</definedName>
    <definedName name="_mat3" localSheetId="0">'[7]Esitmation Exec'!$K$8</definedName>
    <definedName name="_mat3">'[8]Esitmation Exec'!$K$8</definedName>
    <definedName name="_mat4" localSheetId="0">'[7]Esitmation Exec'!$K$9</definedName>
    <definedName name="_mat4">'[8]Esitmation Exec'!$K$9</definedName>
    <definedName name="_mat5" localSheetId="0">'[7]Esitmation Exec'!$K$10</definedName>
    <definedName name="_mat5">'[8]Esitmation Exec'!$K$10</definedName>
    <definedName name="_mat6" localSheetId="0">'[7]Esitmation Exec'!$K$11</definedName>
    <definedName name="_mat6">'[8]Esitmation Exec'!$K$11</definedName>
    <definedName name="_mat7" localSheetId="0">'[7]Esitmation Exec'!$K$12</definedName>
    <definedName name="_mat7">'[8]Esitmation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'[7]Esitmation Exec'!$L$6</definedName>
    <definedName name="_pt1">'[8]Esitmation Exec'!$L$6</definedName>
    <definedName name="_pt2" localSheetId="0">'[7]Esitmation Exec'!$L$7</definedName>
    <definedName name="_pt2">'[8]Esitmation Exec'!$L$7</definedName>
    <definedName name="_pt3" localSheetId="0">'[7]Esitmation Exec'!$L$8</definedName>
    <definedName name="_pt3">'[8]Esitmation Exec'!$L$8</definedName>
    <definedName name="_pt4" localSheetId="0">'[7]Esitmation Exec'!$L$9</definedName>
    <definedName name="_pt4">'[8]Esitmation Exec'!$L$9</definedName>
    <definedName name="_pt5" localSheetId="0">'[7]Esitmation Exec'!$L$10</definedName>
    <definedName name="_pt5">'[8]Esitmation Exec'!$L$10</definedName>
    <definedName name="_pt6" localSheetId="0">'[7]Esitmation Exec'!$L$11</definedName>
    <definedName name="_pt6">'[8]Esitmation Exec'!$L$11</definedName>
    <definedName name="_pt7" localSheetId="0">'[7]Esitmation Exec'!$L$12</definedName>
    <definedName name="_pt7">'[8]Esitmation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'[11]TVPA 1歳＋CPUE年齢別 結果 (2)'!$B$164</definedName>
    <definedName name="_RPS30">'[12]TVPA 1歳＋CPUE年齢別 結果 (2)'!$B$164</definedName>
    <definedName name="_RPS89" localSheetId="0">'[13]2005年度VPA (「基本シート」直近5年平均)'!$DC$69</definedName>
    <definedName name="_RPS89">#REF!</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#REF!</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 localSheetId="0">'[14]991110大'!$IT$8014</definedName>
    <definedName name="\b">'[14]991110大'!$IT$8014</definedName>
    <definedName name="\c" localSheetId="0">'[14]991110大'!$IT$8014</definedName>
    <definedName name="\c">'[14]991110大'!$IT$8014</definedName>
    <definedName name="\d" localSheetId="0">'[14]991110大'!$IT$8014</definedName>
    <definedName name="\d">'[14]991110大'!$IT$8014</definedName>
    <definedName name="\e" localSheetId="0">'[14]991110大'!$IT$8014</definedName>
    <definedName name="\e">'[14]991110大'!$IT$8014</definedName>
    <definedName name="\f" localSheetId="0">'[14]991110大'!$IT$8014</definedName>
    <definedName name="\f">'[14]991110大'!$IT$8014</definedName>
    <definedName name="\g" localSheetId="0">'[14]991110大'!$IT$8014</definedName>
    <definedName name="\g">'[14]991110大'!$IT$8014</definedName>
    <definedName name="\h" localSheetId="0">'[14]991110大'!$IT$8014</definedName>
    <definedName name="\h">'[14]991110大'!$IT$8014</definedName>
    <definedName name="A_0" localSheetId="0">'[7]YPR-org'!$E$14</definedName>
    <definedName name="A_0">'[8]YPR-org'!$E$14</definedName>
    <definedName name="A_1" localSheetId="0">'[7]YPR-org'!$E$15</definedName>
    <definedName name="A_1">'[8]YPR-org'!$E$15</definedName>
    <definedName name="A_2" localSheetId="0">'[7]YPR-org'!$E$16</definedName>
    <definedName name="A_2">'[8]YPR-org'!$E$16</definedName>
    <definedName name="A_3" localSheetId="0">'[7]YPR-org'!$E$17</definedName>
    <definedName name="A_3">'[8]YPR-org'!$E$17</definedName>
    <definedName name="AAA" hidden="1">[10]三陸!#REF!</definedName>
    <definedName name="alpha" localSheetId="0">#REF!</definedName>
    <definedName name="alpha">#REF!</definedName>
    <definedName name="Balpha" localSheetId="0">'[7]Kcohort BH spr (2)'!$E$207</definedName>
    <definedName name="Balpha">'[8]Kcohort BH spr (2)'!$E$207</definedName>
    <definedName name="Bbeta" localSheetId="0">'[7]Kcohort BH spr (2)'!$E$208</definedName>
    <definedName name="Bbeta">'[8]Kcohort BH spr (2)'!$E$208</definedName>
    <definedName name="beta" localSheetId="0">#REF!</definedName>
    <definedName name="beta">#REF!</definedName>
    <definedName name="Beta_1" localSheetId="0">[15]SRR!#REF!</definedName>
    <definedName name="Beta_1">[16]SRR!#REF!</definedName>
    <definedName name="Beta_2" localSheetId="0">[15]SRR!#REF!</definedName>
    <definedName name="Beta_2">[16]SRR!#REF!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 localSheetId="0">'[14]991110大'!$A$3:$A$3</definedName>
    <definedName name="_xlnm.Criteria">'[14]991110大'!$A$3:$A$3</definedName>
    <definedName name="Criteria_MI" localSheetId="0">'[14]991110大'!$A$3:$A$3</definedName>
    <definedName name="Criteria_MI">'[14]991110大'!$A$3:$A$3</definedName>
    <definedName name="Eq1_10">[17]最小2乗法!$N$4:$R$11</definedName>
    <definedName name="F" localSheetId="0">'[7]YPR-org'!$B$7</definedName>
    <definedName name="F">'[8]YPR-org'!$B$7</definedName>
    <definedName name="F0.1" localSheetId="0">'[13]2005年度VPA (「基本シート」直近5年平均)'!$AQ$457</definedName>
    <definedName name="F0.1">#REF!</definedName>
    <definedName name="F30_SPR" localSheetId="0">#REF!</definedName>
    <definedName name="F30_SPR">#REF!</definedName>
    <definedName name="F30spr">[18]F30!$I$5</definedName>
    <definedName name="F40_SPR" localSheetId="0">#REF!</definedName>
    <definedName name="F40_SPR">#REF!</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'[19]太平洋pr98a5 Ftarget P'!$E$176</definedName>
    <definedName name="Faveg2000">'[20]太平洋pr98a5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 localSheetId="0">'[13]2005年度VPA (「基本シート」直近5年平均)'!$AG$116</definedName>
    <definedName name="Ffuture">#REF!</definedName>
    <definedName name="Fig1_01">[17]データ!$A$1:$I$19</definedName>
    <definedName name="Fig1_02">[17]データ!$J$1:$P$19</definedName>
    <definedName name="Fig1_03">[17]演習!$A$2:$C$22</definedName>
    <definedName name="Fig1_05">[17]モデル!$A$1:$I$25</definedName>
    <definedName name="Fig1_07">[17]最小2乗法!$A$3:$K$10</definedName>
    <definedName name="Fig1_08">[17]回帰係数!$A$1:$G$20</definedName>
    <definedName name="Fig1_09">[17]回帰係数!$I$1:$M$27</definedName>
    <definedName name="Fig2_01">[17]モデル!$K$5:$Q$12</definedName>
    <definedName name="Fig2_04">[17]回帰係数!$O$2:$U$7</definedName>
    <definedName name="Fig2_09">[17]逆推定!$H$3:$N$24</definedName>
    <definedName name="Fig3_01">[17]アンスコム!$A$1:$G$15</definedName>
    <definedName name="Fig3_02">[17]アンスコム!$L$1:$T$23</definedName>
    <definedName name="Fig3_03">[17]残差の散布図!$A$1:$G$17</definedName>
    <definedName name="Fig3_04">[17]残差の散布図!$A$20:$I$32</definedName>
    <definedName name="Fig3_06">[17]残差の散布図!$A$35:$F$48</definedName>
    <definedName name="Fig3_07">[17]変数変換!$A$3:$I$24</definedName>
    <definedName name="Fig3_08">[17]変数変換!$A$28:$I$40</definedName>
    <definedName name="Fig3_09">[17]変数変換!$A$44:$I$55</definedName>
    <definedName name="Fig3_10">[17]変数変換!$A$59:$I$79</definedName>
    <definedName name="Fig3_11">[17]変数変換!$A$81:$I$93</definedName>
    <definedName name="Fig3_12">[17]てこ比!$A$1:$J$19</definedName>
    <definedName name="Fig4_01">[17]原点回帰!$D$1:$M$10</definedName>
    <definedName name="Fig4_03">[17]時系列!$E$2:$L$12</definedName>
    <definedName name="Fig4_04">[17]時系列!$E$13:$H$20</definedName>
    <definedName name="Fig4_05">[17]時系列!$N$5:$X$24</definedName>
    <definedName name="Fig4_06">[17]繰返し!$B$2:$H$17</definedName>
    <definedName name="Fig4_07">[17]繰返し!$J$2:$S$19</definedName>
    <definedName name="Fig4_08">[17]繰返し!$S$22:$AB$32</definedName>
    <definedName name="Fig4_09">[17]繰返し!$AC$2:$AH$8</definedName>
    <definedName name="Flimit" localSheetId="0">#REF!</definedName>
    <definedName name="Flimit">#REF!</definedName>
    <definedName name="Flimit2000" localSheetId="0">'[19]太平洋pr98a5 Ftarget P'!$E$148</definedName>
    <definedName name="Flimit2000">'[20]太平洋pr98a5 Ftarget P'!$E$148</definedName>
    <definedName name="Fmax" localSheetId="0">'[13]2005年度VPA (「基本シート」直近5年平均)'!$AK$457</definedName>
    <definedName name="Fmax">#REF!</definedName>
    <definedName name="Fmed" localSheetId="0">'[13]2005年度VPA (「基本シート」直近5年平均)'!$DC$72</definedName>
    <definedName name="Fmed">'[21]2001年度ABC算定作業'!$B$149</definedName>
    <definedName name="Fmedall" localSheetId="0">'[13]2005年度VPA (「基本シート」直近5年平均)'!$DB$72</definedName>
    <definedName name="Fmedall">#REF!</definedName>
    <definedName name="Fmedを実現するF_正解" localSheetId="0">#REF!</definedName>
    <definedName name="Fmedを実現するF_正解">#REF!</definedName>
    <definedName name="Fmsy" localSheetId="0">#REF!</definedName>
    <definedName name="Fmsy">#REF!</definedName>
    <definedName name="Fpre1" localSheetId="0">'[7]Esitmation Exec'!$E$6</definedName>
    <definedName name="Fpre1">'[8]Esitmation Exec'!$E$6</definedName>
    <definedName name="Fpre2" localSheetId="0">'[7]Esitmation Exec'!$E$7</definedName>
    <definedName name="Fpre2">'[8]Esitmation Exec'!$E$7</definedName>
    <definedName name="Fpre3" localSheetId="0">'[7]Esitmation Exec'!$E$8</definedName>
    <definedName name="Fpre3">'[8]Esitmation Exec'!$E$8</definedName>
    <definedName name="Fpre4" localSheetId="0">'[7]Esitmation Exec'!$E$9</definedName>
    <definedName name="Fpre4">'[8]Esitmation Exec'!$E$9</definedName>
    <definedName name="Fpre5" localSheetId="0">'[7]Esitmation Exec'!$E$10</definedName>
    <definedName name="Fpre5">'[8]Esitmation Exec'!$E$10</definedName>
    <definedName name="Fpre6" localSheetId="0">'[7]Esitmation Exec'!$E$11</definedName>
    <definedName name="Fpre6">'[8]Esitmation Exec'!$E$11</definedName>
    <definedName name="Fpre7" localSheetId="0">'[7]Esitmation Exec'!$E$12</definedName>
    <definedName name="Fpre7">'[8]Esitmation Exec'!$E$12</definedName>
    <definedName name="Fsim1" localSheetId="0">'[7]Esitmation Exec'!$B$33</definedName>
    <definedName name="Fsim1">'[8]Esitmation Exec'!$B$33</definedName>
    <definedName name="Fsim2" localSheetId="0">'[7]Esitmation Exec'!$B$62</definedName>
    <definedName name="Fsim2">'[8]Esitmation Exec'!$B$62</definedName>
    <definedName name="Fsim3" localSheetId="0">'[7]Esitmation Exec'!$B$92</definedName>
    <definedName name="Fsim3">'[8]Esitmation Exec'!$B$92</definedName>
    <definedName name="Fsim4" localSheetId="0">'[7]Esitmation Exec'!$B$122</definedName>
    <definedName name="Fsim4">'[8]Esitmation Exec'!$B$122</definedName>
    <definedName name="Fsim5" localSheetId="0">'[7]Esitmation Exec'!$B$152</definedName>
    <definedName name="Fsim5">'[8]Esitmation Exec'!$B$152</definedName>
    <definedName name="Fsus" localSheetId="0">'[13]2005年度VPA (「基本シート」直近5年平均)'!$Z$95</definedName>
    <definedName name="Fsus">#REF!</definedName>
    <definedName name="Ft" localSheetId="0">#REF!</definedName>
    <definedName name="Ft">#REF!</definedName>
    <definedName name="Ftarget" localSheetId="0">#REF!</definedName>
    <definedName name="Ftarget">#REF!</definedName>
    <definedName name="Ftarget2000" localSheetId="0">'[19]太平洋pr98a5 Ftarget P'!$E$171</definedName>
    <definedName name="Ftarget2000">'[20]太平洋pr98a5 Ftarget P'!$E$171</definedName>
    <definedName name="Fterminal" localSheetId="0">#REF!</definedName>
    <definedName name="Fterminal">#REF!</definedName>
    <definedName name="GGG">[22]漁労体数等検討表!#REF!</definedName>
    <definedName name="GROUPCD">[22]漁労体数等検討表!#REF!</definedName>
    <definedName name="InputM" localSheetId="0">#REF!</definedName>
    <definedName name="InputM">#REF!</definedName>
    <definedName name="intercept" localSheetId="0">#REF!</definedName>
    <definedName name="intercept">#REF!</definedName>
    <definedName name="K" localSheetId="0">'[7]YPR-org'!$B$4</definedName>
    <definedName name="K">'[8]YPR-org'!$B$4</definedName>
    <definedName name="Lt" localSheetId="0">'[7]cat F0.1'!$B$13</definedName>
    <definedName name="Lt">'[8]cat F0.1'!$B$13</definedName>
    <definedName name="M" localSheetId="0">'[7]Esitmation Exec'!$B$6</definedName>
    <definedName name="M">'[8]Esitmation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#REF!</definedName>
    <definedName name="mo0" localSheetId="0">#REF!</definedName>
    <definedName name="mo0">#REF!</definedName>
    <definedName name="Mt0" localSheetId="0">#REF!</definedName>
    <definedName name="Mt0">#REF!</definedName>
    <definedName name="n_0" localSheetId="0">'[7]YPR-org'!$C$14</definedName>
    <definedName name="n_0">'[8]YPR-org'!$C$14</definedName>
    <definedName name="n_1" localSheetId="0">'[7]YPR-org'!$C$15</definedName>
    <definedName name="n_1">'[8]YPR-org'!$C$15</definedName>
    <definedName name="n_2" localSheetId="0">'[7]YPR-org'!$C$16</definedName>
    <definedName name="n_2">'[8]YPR-org'!$C$16</definedName>
    <definedName name="n_3" localSheetId="0">'[7]YPR-org'!$C$17</definedName>
    <definedName name="n_3">'[8]YPR-org'!$C$17</definedName>
    <definedName name="n0" localSheetId="0">'[7]YPR-org'!$C$14</definedName>
    <definedName name="n0">'[8]YPR-org'!$C$14</definedName>
    <definedName name="NEN">[22]収獲量検討表!#REF!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 localSheetId="0">'[23]★2007VPAFt5年RPSav10尾数 1LN'!$Y$593</definedName>
    <definedName name="q">#REF!</definedName>
    <definedName name="q_魚種別各層別平均密度クエリ" localSheetId="0">[24]q_魚種別各層別平均密度クエリ!$A$2:$AJ$75</definedName>
    <definedName name="q_魚種別各層別平均密度クエリ">[25]q_魚種別各層別平均密度クエリ!$A$2:$AJ$75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localSheetId="0" hidden="1">#REF!</definedName>
    <definedName name="ra" hidden="1">#REF!</definedName>
    <definedName name="rate" localSheetId="0">'[26]1999年度襟裳西'!#REF!</definedName>
    <definedName name="rate">'[27]1999年度襟裳西'!#REF!</definedName>
    <definedName name="Raveg" localSheetId="0">#REF!</definedName>
    <definedName name="Raveg">#REF!</definedName>
    <definedName name="Raveg2000" localSheetId="0">'[19]太平洋pr98a5 Ftarget P'!$B$161</definedName>
    <definedName name="Raveg2000">'[20]太平洋pr98a5 Ftarget P'!$B$161</definedName>
    <definedName name="Rmini" localSheetId="0">#REF!</definedName>
    <definedName name="Rmini">#REF!</definedName>
    <definedName name="rps" localSheetId="0">[18]Fmed!$AA$38</definedName>
    <definedName name="rps">[18]Fmed!$AA$38</definedName>
    <definedName name="RPS_96med">#REF!</definedName>
    <definedName name="RPS96_01" localSheetId="0">[11]管理基準選定original!$B$169</definedName>
    <definedName name="RPS96_01">[12]管理基準選定original!$B$169</definedName>
    <definedName name="RPS96_med">[28]Fによる予測計算シート!$K$4</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im" localSheetId="0" hidden="1">#REF!</definedName>
    <definedName name="sim" hidden="1">#REF!</definedName>
    <definedName name="SL0" localSheetId="0">#REF!</definedName>
    <definedName name="SL0">#REF!</definedName>
    <definedName name="SPR" localSheetId="0">'[29]Kcohort BH spr (2)'!$B$273</definedName>
    <definedName name="SPR">'[30]Kcohort BH spr (2)'!$B$273</definedName>
    <definedName name="SPRF" localSheetId="0">#REF!</definedName>
    <definedName name="SPRF">#REF!</definedName>
    <definedName name="SPRt" localSheetId="0">'[29]Kcohort BH spr (2)'!$E$211</definedName>
    <definedName name="SPRt">'[30]Kcohort BH spr (2)'!$E$211</definedName>
    <definedName name="SSBaveg" localSheetId="0">#REF!</definedName>
    <definedName name="SSBaveg">#REF!</definedName>
    <definedName name="SSBaveg1mM" localSheetId="0">#REF!</definedName>
    <definedName name="SSBaveg1mM">#REF!</definedName>
    <definedName name="SSBaveg1mM2000" localSheetId="0">'[19]太平洋pr98a5 Ftarget P'!$B$163</definedName>
    <definedName name="SSBaveg1mM2000">'[20]太平洋pr98a5 Ftarget P'!$B$163</definedName>
    <definedName name="SSBaveg2000" localSheetId="0">'[19]太平洋pr98a5 Ftarget P'!$C$143</definedName>
    <definedName name="SSBaveg2000">'[20]太平洋pr98a5 Ftarget P'!$C$143</definedName>
    <definedName name="t0" localSheetId="0">'[7]YPR-org'!$B$5</definedName>
    <definedName name="t0">'[8]YPR-org'!$B$5</definedName>
    <definedName name="tc" localSheetId="0">'[7]YPR-org'!$B$8</definedName>
    <definedName name="tc">'[8]YPR-org'!$B$8</definedName>
    <definedName name="te" localSheetId="0" hidden="1">#REF!</definedName>
    <definedName name="te" hidden="1">#REF!</definedName>
    <definedName name="temp" localSheetId="0" hidden="1">'[31]解析97-1昔です'!$C$106:$C$125</definedName>
    <definedName name="temp" hidden="1">'[32]解析97-1昔です'!$C$106:$C$125</definedName>
    <definedName name="temp10" localSheetId="0" hidden="1">'[31]解析97-1昔です'!$B$74:$U$74</definedName>
    <definedName name="temp10" hidden="1">'[32]解析97-1昔です'!$B$74:$U$74</definedName>
    <definedName name="temp11" localSheetId="0" hidden="1">'[31]解析97-1昔です'!$B$64:$U$64</definedName>
    <definedName name="temp11" hidden="1">'[32]解析97-1昔です'!$B$64:$U$64</definedName>
    <definedName name="temp12" localSheetId="0" hidden="1">'[31]解析97-1昔です'!$P$108:$P$128</definedName>
    <definedName name="temp12" hidden="1">'[32]解析97-1昔です'!$P$108:$P$128</definedName>
    <definedName name="temp13" localSheetId="0" hidden="1">'[31]解析97-1昔です'!$B$75:$U$75</definedName>
    <definedName name="temp13" hidden="1">'[32]解析97-1昔です'!$B$75:$U$75</definedName>
    <definedName name="temp14" localSheetId="0" hidden="1">'[31]解析97-1昔です'!$B$65:$U$65</definedName>
    <definedName name="temp14" hidden="1">'[32]解析97-1昔です'!$B$65:$U$65</definedName>
    <definedName name="temp15" localSheetId="0" hidden="1">'[31]解析97-1昔です'!$B$76:$U$76</definedName>
    <definedName name="temp15" hidden="1">'[32]解析97-1昔です'!$B$76:$U$76</definedName>
    <definedName name="temp16" localSheetId="0" hidden="1">'[31]解析97-1昔です'!$B$66:$U$66</definedName>
    <definedName name="temp16" hidden="1">'[32]解析97-1昔です'!$B$66:$U$66</definedName>
    <definedName name="temp17" localSheetId="0" hidden="1">'[31]解析97-1昔です'!$B$67:$U$67</definedName>
    <definedName name="temp17" hidden="1">'[32]解析97-1昔です'!$B$67:$U$67</definedName>
    <definedName name="temp18" localSheetId="0" hidden="1">'[31]解析97-1昔です'!$AD$90:$AD$109</definedName>
    <definedName name="temp18" hidden="1">'[32]解析97-1昔です'!$AD$90:$AD$109</definedName>
    <definedName name="temp19" localSheetId="0" hidden="1">'[31]解析97-1昔です'!$AD$90:$AD$109</definedName>
    <definedName name="temp19" hidden="1">'[32]解析97-1昔です'!$AD$90:$AD$109</definedName>
    <definedName name="temp2" localSheetId="0" hidden="1">'[31]解析97-1昔です'!$B$72:$U$72</definedName>
    <definedName name="temp2" hidden="1">'[32]解析97-1昔です'!$B$72:$U$72</definedName>
    <definedName name="temp20" localSheetId="0" hidden="1">'[31]解析97-1昔です'!$B$106:$B$125</definedName>
    <definedName name="temp20" hidden="1">'[32]解析97-1昔です'!$B$106:$B$125</definedName>
    <definedName name="temp21" localSheetId="0" hidden="1">'[31]解析97-1昔です'!$B$71:$U$71</definedName>
    <definedName name="temp21" hidden="1">'[32]解析97-1昔です'!$B$71:$U$71</definedName>
    <definedName name="temp22" localSheetId="0" hidden="1">'[31]解析97-1昔です'!$B$71:$U$71</definedName>
    <definedName name="temp22" hidden="1">'[32]解析97-1昔です'!$B$71:$U$71</definedName>
    <definedName name="temp23" localSheetId="0" hidden="1">'[31]解析97-1昔です'!$M$108:$M$128</definedName>
    <definedName name="temp23" hidden="1">'[32]解析97-1昔です'!$M$108:$M$128</definedName>
    <definedName name="temp24" localSheetId="0" hidden="1">'[31]解析97-1昔です'!$B$97:$U$97</definedName>
    <definedName name="temp24" hidden="1">'[32]解析97-1昔です'!$B$97:$U$97</definedName>
    <definedName name="temp25" localSheetId="0" hidden="1">'[31]解析97-1昔です'!$B$141:$T$141</definedName>
    <definedName name="temp25" hidden="1">'[32]解析97-1昔です'!$B$141:$T$141</definedName>
    <definedName name="temp26" localSheetId="0" hidden="1">[9]三陸!#REF!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'[31]解析97-1昔です'!$B$62:$U$62</definedName>
    <definedName name="temp3" hidden="1">'[32]解析97-1昔です'!$B$62:$U$62</definedName>
    <definedName name="temp30" localSheetId="0" hidden="1">#REF!</definedName>
    <definedName name="temp30" hidden="1">#REF!</definedName>
    <definedName name="temp31">'[33]将来予測-1'!$I$3</definedName>
    <definedName name="temp32">'[33]将来予測-1'!$J$3</definedName>
    <definedName name="temp33">#REF!</definedName>
    <definedName name="temp34">#REF!</definedName>
    <definedName name="temp35">#REF!</definedName>
    <definedName name="temp36">#REF!</definedName>
    <definedName name="temp37">#REF!</definedName>
    <definedName name="temp38">#REF!</definedName>
    <definedName name="temp39">#REF!</definedName>
    <definedName name="temp4" localSheetId="0" hidden="1">'[31]解析97-1昔です'!$N$108:$N$128</definedName>
    <definedName name="temp4" hidden="1">'[32]解析97-1昔です'!$N$108:$N$128</definedName>
    <definedName name="temp40">#REF!</definedName>
    <definedName name="temp41">#REF!</definedName>
    <definedName name="temp42">#REF!</definedName>
    <definedName name="temp43">#REF!</definedName>
    <definedName name="temp44">#REF!</definedName>
    <definedName name="temp45">#REF!</definedName>
    <definedName name="temp46">#REF!</definedName>
    <definedName name="temp47">#REF!</definedName>
    <definedName name="temp48">#REF!</definedName>
    <definedName name="temp49">#REF!</definedName>
    <definedName name="temp5" localSheetId="0" hidden="1">'[31]解析97-1昔です'!$B$99:$U$99</definedName>
    <definedName name="temp5" hidden="1">'[32]解析97-1昔です'!$B$99:$U$99</definedName>
    <definedName name="temp50">#REF!</definedName>
    <definedName name="temp51">#REF!</definedName>
    <definedName name="temp52">#REF!</definedName>
    <definedName name="temp53">#REF!</definedName>
    <definedName name="temp54">#REF!</definedName>
    <definedName name="temp55">'[33]将来予測-1'!$H$3</definedName>
    <definedName name="temp56">#REF!</definedName>
    <definedName name="temp57">#REF!</definedName>
    <definedName name="temp58">#REF!</definedName>
    <definedName name="temp59">#REF!</definedName>
    <definedName name="temp6" localSheetId="0" hidden="1">'[31]解析97-1昔です'!$B$151:$T$151</definedName>
    <definedName name="temp6" hidden="1">'[32]解析97-1昔です'!$B$151:$T$151</definedName>
    <definedName name="temp60">#REF!</definedName>
    <definedName name="temp61">#REF!</definedName>
    <definedName name="temp62">#REF!</definedName>
    <definedName name="temp63">#REF!</definedName>
    <definedName name="temp64">#REF!</definedName>
    <definedName name="temp65">#REF!</definedName>
    <definedName name="temp7" localSheetId="0" hidden="1">'[31]解析97-1昔です'!$B$73:$U$73</definedName>
    <definedName name="temp7" hidden="1">'[32]解析97-1昔です'!$B$73:$U$73</definedName>
    <definedName name="temp8" localSheetId="0" hidden="1">'[31]解析97-1昔です'!$B$63:$U$63</definedName>
    <definedName name="temp8" hidden="1">'[32]解析97-1昔です'!$B$63:$U$63</definedName>
    <definedName name="temp9" localSheetId="0" hidden="1">'[31]解析97-1昔です'!$O$108:$O$128</definedName>
    <definedName name="temp9" hidden="1">'[32]解析97-1昔です'!$O$108:$O$128</definedName>
    <definedName name="test" hidden="1">#REF!</definedName>
    <definedName name="test0910" hidden="1">#REF!</definedName>
    <definedName name="time" localSheetId="0">'[7]Kcohort.bas results (2)'!$J$2</definedName>
    <definedName name="time">'[8]Kcohort.bas results (2)'!$J$2</definedName>
    <definedName name="tl" localSheetId="0">'[7]YPR-org'!$B$6</definedName>
    <definedName name="tl">'[8]YPR-org'!$B$6</definedName>
    <definedName name="tr" localSheetId="0">'[7]YPR-org'!$B$10</definedName>
    <definedName name="tr">'[8]YPR-org'!$B$10</definedName>
    <definedName name="Unit_g" localSheetId="0">'[29]wada-masaba'!$G$48</definedName>
    <definedName name="Unit_g">'[30]wada-masaba'!$G$48</definedName>
    <definedName name="Unit_i" localSheetId="0">'[29]Cohort calclate'!$D$24</definedName>
    <definedName name="Unit_i">'[30]Cohort calclate'!$D$24</definedName>
    <definedName name="Unit_indiv" localSheetId="0">'[29]wada-masaba'!$E$25</definedName>
    <definedName name="Unit_indiv">'[30]wada-masaba'!$E$25</definedName>
    <definedName name="Woo" localSheetId="0">'[7]YPR-org'!$B$3</definedName>
    <definedName name="Woo">'[8]YPR-org'!$B$3</definedName>
    <definedName name="wt0" localSheetId="0">#REF!</definedName>
    <definedName name="wt0">#REF!</definedName>
    <definedName name="YPRmax" localSheetId="0">#REF!</definedName>
    <definedName name="YPRmax">#REF!</definedName>
    <definedName name="α" localSheetId="0">[34]再生産・予測!$G$114</definedName>
    <definedName name="α">[35]再生産・予測!$G$114</definedName>
    <definedName name="β" localSheetId="0">[34]再生産・予測!$F$114</definedName>
    <definedName name="β">[35]再生産・予測!$F$114</definedName>
    <definedName name="グラフ何か？" hidden="1">'[36]解析97-1昔です'!$B$72:$U$72</definedName>
    <definedName name="何か2" hidden="1">'[36]解析97-1昔です'!$B$71:$U$71</definedName>
    <definedName name="何か3" hidden="1">[10]三陸!#REF!</definedName>
    <definedName name="何か4" localSheetId="0" hidden="1">#REF!</definedName>
    <definedName name="何か4" hidden="1">#REF!</definedName>
    <definedName name="何か5" localSheetId="0" hidden="1">#REF!</definedName>
    <definedName name="何か5" hidden="1">#REF!</definedName>
    <definedName name="何やいな" localSheetId="0"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 localSheetId="0">[37]コホート!$A$17</definedName>
    <definedName name="表１_parameter">[38]コホート!$A$17</definedName>
    <definedName name="表２_catch" localSheetId="0">[37]コホート!$A$36</definedName>
    <definedName name="表２_catch">[38]コホート!$A$36</definedName>
    <definedName name="表３_N" localSheetId="0">[37]コホート!$A$53</definedName>
    <definedName name="表３_N">[38]コホート!$A$53</definedName>
    <definedName name="表４_Ｆ" localSheetId="0">[37]コホート!$A$73</definedName>
    <definedName name="表４_Ｆ">[38]コホート!$A$73</definedName>
    <definedName name="表５_biomass" localSheetId="0">[37]コホート!$A$89</definedName>
    <definedName name="表５_biomass">[38]コホート!$A$89</definedName>
    <definedName name="表６_SSB" localSheetId="0">[37]コホート!$A$106</definedName>
    <definedName name="表６_SSB">[38]コホート!$A$106</definedName>
    <definedName name="表７_SR" localSheetId="0">[37]コホート!$A$123</definedName>
    <definedName name="表７_SR">[38]コホート!$A$123</definedName>
    <definedName name="有田">[39]Sheet1!$C$36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11" l="1"/>
  <c r="A1" i="10"/>
  <c r="A1" i="3"/>
  <c r="A1" i="7"/>
  <c r="A1" i="2"/>
  <c r="A1" i="1"/>
</calcChain>
</file>

<file path=xl/sharedStrings.xml><?xml version="1.0" encoding="utf-8"?>
<sst xmlns="http://schemas.openxmlformats.org/spreadsheetml/2006/main" count="211" uniqueCount="151">
  <si>
    <t>年</t>
    <rPh sb="0" eb="1">
      <t>ネン</t>
    </rPh>
    <phoneticPr fontId="2"/>
  </si>
  <si>
    <t>愛知県</t>
    <rPh sb="0" eb="2">
      <t>アイチ</t>
    </rPh>
    <rPh sb="2" eb="3">
      <t>ケン</t>
    </rPh>
    <phoneticPr fontId="2"/>
  </si>
  <si>
    <t>三重県</t>
    <rPh sb="0" eb="2">
      <t>ミエ</t>
    </rPh>
    <rPh sb="2" eb="3">
      <t>ケン</t>
    </rPh>
    <phoneticPr fontId="2"/>
  </si>
  <si>
    <t>計</t>
    <rPh sb="0" eb="1">
      <t>ケイ</t>
    </rPh>
    <phoneticPr fontId="2"/>
  </si>
  <si>
    <t>豊浜</t>
    <rPh sb="0" eb="2">
      <t>トヨハマ</t>
    </rPh>
    <phoneticPr fontId="3"/>
  </si>
  <si>
    <r>
      <t>2016</t>
    </r>
    <r>
      <rPr>
        <sz val="11"/>
        <color theme="1"/>
        <rFont val="ＭＳ 明朝"/>
        <family val="1"/>
        <charset val="128"/>
      </rPr>
      <t>年</t>
    </r>
    <rPh sb="4" eb="5">
      <t>ネン</t>
    </rPh>
    <phoneticPr fontId="3"/>
  </si>
  <si>
    <r>
      <rPr>
        <sz val="10.5"/>
        <color rgb="FF000000"/>
        <rFont val="ＭＳ 明朝"/>
        <family val="1"/>
        <charset val="128"/>
      </rPr>
      <t>補足表</t>
    </r>
    <r>
      <rPr>
        <sz val="10.5"/>
        <color rgb="FF000000"/>
        <rFont val="Times New Roman"/>
        <family val="1"/>
      </rPr>
      <t>2-1.</t>
    </r>
    <r>
      <rPr>
        <sz val="10.5"/>
        <color rgb="FF000000"/>
        <rFont val="ＭＳ 明朝"/>
        <family val="1"/>
        <charset val="128"/>
      </rPr>
      <t>　豊浜漁港の小底標本船</t>
    </r>
    <r>
      <rPr>
        <sz val="10.5"/>
        <color rgb="FF000000"/>
        <rFont val="Times New Roman"/>
        <family val="1"/>
      </rPr>
      <t>4</t>
    </r>
    <r>
      <rPr>
        <sz val="10.5"/>
        <color rgb="FF000000"/>
        <rFont val="ＭＳ 明朝"/>
        <family val="1"/>
        <charset val="128"/>
      </rPr>
      <t>隻の使用網種類データの利用可能期間</t>
    </r>
    <phoneticPr fontId="3"/>
  </si>
  <si>
    <t>年</t>
  </si>
  <si>
    <t>漁獲量</t>
  </si>
  <si>
    <r>
      <t>（</t>
    </r>
    <r>
      <rPr>
        <sz val="11"/>
        <color theme="1"/>
        <rFont val="Times New Roman"/>
        <family val="1"/>
      </rPr>
      <t>kg</t>
    </r>
    <r>
      <rPr>
        <sz val="11"/>
        <color theme="1"/>
        <rFont val="ＭＳ 明朝"/>
        <family val="1"/>
        <charset val="128"/>
      </rPr>
      <t>）</t>
    </r>
  </si>
  <si>
    <t>年間出漁隻数</t>
  </si>
  <si>
    <t>（隻･日）</t>
  </si>
  <si>
    <t>CPUE</t>
  </si>
  <si>
    <r>
      <t>（</t>
    </r>
    <r>
      <rPr>
        <sz val="11"/>
        <color theme="1"/>
        <rFont val="Times New Roman"/>
        <family val="1"/>
      </rPr>
      <t>kg</t>
    </r>
    <r>
      <rPr>
        <sz val="11"/>
        <color theme="1"/>
        <rFont val="ＭＳ 明朝"/>
        <family val="1"/>
        <charset val="128"/>
      </rPr>
      <t>/隻/日）</t>
    </r>
  </si>
  <si>
    <r>
      <t>標準化</t>
    </r>
    <r>
      <rPr>
        <sz val="11"/>
        <color theme="1"/>
        <rFont val="Times New Roman"/>
        <family val="1"/>
      </rPr>
      <t>CPUE</t>
    </r>
  </si>
  <si>
    <t>（基準化した値）</t>
  </si>
  <si>
    <t>利用可能</t>
  </si>
  <si>
    <t>年数</t>
  </si>
  <si>
    <t>A</t>
  </si>
  <si>
    <t>〇</t>
  </si>
  <si>
    <t>B</t>
  </si>
  <si>
    <t>C</t>
  </si>
  <si>
    <t>D</t>
  </si>
  <si>
    <t>合計隻数</t>
  </si>
  <si>
    <t>標本船</t>
    <phoneticPr fontId="3"/>
  </si>
  <si>
    <r>
      <t>2016</t>
    </r>
    <r>
      <rPr>
        <sz val="11"/>
        <color theme="1"/>
        <rFont val="ＭＳ 明朝"/>
        <family val="1"/>
        <charset val="128"/>
      </rPr>
      <t>年</t>
    </r>
  </si>
  <si>
    <r>
      <t>2017</t>
    </r>
    <r>
      <rPr>
        <sz val="11"/>
        <color theme="1"/>
        <rFont val="ＭＳ 明朝"/>
        <family val="1"/>
        <charset val="128"/>
      </rPr>
      <t>年</t>
    </r>
  </si>
  <si>
    <r>
      <t>2018</t>
    </r>
    <r>
      <rPr>
        <sz val="11"/>
        <color theme="1"/>
        <rFont val="ＭＳ 明朝"/>
        <family val="1"/>
        <charset val="128"/>
      </rPr>
      <t>年</t>
    </r>
  </si>
  <si>
    <r>
      <t>2019</t>
    </r>
    <r>
      <rPr>
        <sz val="11"/>
        <color theme="1"/>
        <rFont val="ＭＳ 明朝"/>
        <family val="1"/>
        <charset val="128"/>
      </rPr>
      <t>年</t>
    </r>
  </si>
  <si>
    <r>
      <t>2020</t>
    </r>
    <r>
      <rPr>
        <sz val="11"/>
        <color theme="1"/>
        <rFont val="ＭＳ 明朝"/>
        <family val="1"/>
        <charset val="128"/>
      </rPr>
      <t>年</t>
    </r>
  </si>
  <si>
    <r>
      <t>2021</t>
    </r>
    <r>
      <rPr>
        <sz val="11"/>
        <color theme="1"/>
        <rFont val="ＭＳ 明朝"/>
        <family val="1"/>
        <charset val="128"/>
      </rPr>
      <t>年</t>
    </r>
  </si>
  <si>
    <r>
      <t>2022</t>
    </r>
    <r>
      <rPr>
        <sz val="11"/>
        <color theme="1"/>
        <rFont val="游ゴシック"/>
        <family val="3"/>
        <charset val="128"/>
      </rPr>
      <t>年</t>
    </r>
  </si>
  <si>
    <r>
      <t>補足表</t>
    </r>
    <r>
      <rPr>
        <sz val="10.5"/>
        <color theme="1"/>
        <rFont val="Times New Roman"/>
        <family val="1"/>
      </rPr>
      <t>3-1.</t>
    </r>
    <r>
      <rPr>
        <sz val="10.5"/>
        <color theme="1"/>
        <rFont val="ＭＳ 明朝"/>
        <family val="1"/>
        <charset val="128"/>
      </rPr>
      <t>　</t>
    </r>
    <r>
      <rPr>
        <sz val="10.5"/>
        <color theme="1"/>
        <rFont val="Times New Roman"/>
        <family val="1"/>
      </rPr>
      <t>CPUE</t>
    </r>
    <r>
      <rPr>
        <sz val="10.5"/>
        <color theme="1"/>
        <rFont val="ＭＳ 明朝"/>
        <family val="1"/>
        <charset val="128"/>
      </rPr>
      <t>標準化に用いた豊浜および有滝の月別出漁隻数（隻・日）データ</t>
    </r>
  </si>
  <si>
    <r>
      <rPr>
        <sz val="12"/>
        <color theme="1"/>
        <rFont val="ＭＳ 明朝"/>
        <family val="1"/>
        <charset val="128"/>
      </rPr>
      <t>年</t>
    </r>
    <rPh sb="0" eb="1">
      <t>ネン</t>
    </rPh>
    <phoneticPr fontId="3"/>
  </si>
  <si>
    <r>
      <t>1</t>
    </r>
    <r>
      <rPr>
        <sz val="12"/>
        <color theme="1"/>
        <rFont val="ＭＳ 明朝"/>
        <family val="1"/>
        <charset val="128"/>
      </rPr>
      <t>月</t>
    </r>
    <rPh sb="1" eb="2">
      <t>ツキ</t>
    </rPh>
    <phoneticPr fontId="19"/>
  </si>
  <si>
    <r>
      <t>2</t>
    </r>
    <r>
      <rPr>
        <sz val="12"/>
        <color theme="1"/>
        <rFont val="ＭＳ 明朝"/>
        <family val="1"/>
        <charset val="128"/>
      </rPr>
      <t>月</t>
    </r>
    <rPh sb="1" eb="2">
      <t>ツキ</t>
    </rPh>
    <phoneticPr fontId="19"/>
  </si>
  <si>
    <r>
      <t>3</t>
    </r>
    <r>
      <rPr>
        <sz val="12"/>
        <color theme="1"/>
        <rFont val="ＭＳ 明朝"/>
        <family val="1"/>
        <charset val="128"/>
      </rPr>
      <t>月</t>
    </r>
  </si>
  <si>
    <r>
      <t>4</t>
    </r>
    <r>
      <rPr>
        <sz val="12"/>
        <color theme="1"/>
        <rFont val="ＭＳ 明朝"/>
        <family val="1"/>
        <charset val="128"/>
      </rPr>
      <t>月</t>
    </r>
  </si>
  <si>
    <r>
      <t>5</t>
    </r>
    <r>
      <rPr>
        <sz val="12"/>
        <color theme="1"/>
        <rFont val="ＭＳ 明朝"/>
        <family val="1"/>
        <charset val="128"/>
      </rPr>
      <t>月</t>
    </r>
  </si>
  <si>
    <r>
      <t>6</t>
    </r>
    <r>
      <rPr>
        <sz val="12"/>
        <color theme="1"/>
        <rFont val="ＭＳ 明朝"/>
        <family val="1"/>
        <charset val="128"/>
      </rPr>
      <t>月</t>
    </r>
  </si>
  <si>
    <r>
      <t>7</t>
    </r>
    <r>
      <rPr>
        <sz val="12"/>
        <color theme="1"/>
        <rFont val="ＭＳ 明朝"/>
        <family val="1"/>
        <charset val="128"/>
      </rPr>
      <t>月</t>
    </r>
  </si>
  <si>
    <r>
      <t>8</t>
    </r>
    <r>
      <rPr>
        <sz val="12"/>
        <color theme="1"/>
        <rFont val="ＭＳ 明朝"/>
        <family val="1"/>
        <charset val="128"/>
      </rPr>
      <t>月</t>
    </r>
  </si>
  <si>
    <r>
      <t>9</t>
    </r>
    <r>
      <rPr>
        <sz val="12"/>
        <color theme="1"/>
        <rFont val="ＭＳ 明朝"/>
        <family val="1"/>
        <charset val="128"/>
      </rPr>
      <t>月</t>
    </r>
  </si>
  <si>
    <r>
      <t>10</t>
    </r>
    <r>
      <rPr>
        <sz val="12"/>
        <color theme="1"/>
        <rFont val="ＭＳ 明朝"/>
        <family val="1"/>
        <charset val="128"/>
      </rPr>
      <t>月</t>
    </r>
  </si>
  <si>
    <r>
      <t>11</t>
    </r>
    <r>
      <rPr>
        <sz val="12"/>
        <color theme="1"/>
        <rFont val="ＭＳ 明朝"/>
        <family val="1"/>
        <charset val="128"/>
      </rPr>
      <t>月</t>
    </r>
  </si>
  <si>
    <r>
      <t>12</t>
    </r>
    <r>
      <rPr>
        <sz val="12"/>
        <color theme="1"/>
        <rFont val="ＭＳ 明朝"/>
        <family val="1"/>
        <charset val="128"/>
      </rPr>
      <t>月</t>
    </r>
  </si>
  <si>
    <r>
      <rPr>
        <sz val="12"/>
        <color theme="1"/>
        <rFont val="ＭＳ 明朝"/>
        <family val="1"/>
        <charset val="128"/>
      </rPr>
      <t>有滝</t>
    </r>
    <rPh sb="0" eb="2">
      <t>アリタキ</t>
    </rPh>
    <phoneticPr fontId="3"/>
  </si>
  <si>
    <r>
      <rPr>
        <sz val="12"/>
        <color theme="1"/>
        <rFont val="ＭＳ 明朝"/>
        <family val="1"/>
        <charset val="128"/>
      </rPr>
      <t>豊浜</t>
    </r>
    <rPh sb="0" eb="2">
      <t>トヨハマ</t>
    </rPh>
    <phoneticPr fontId="3"/>
  </si>
  <si>
    <r>
      <rPr>
        <sz val="10.5"/>
        <color theme="1"/>
        <rFont val="ＭＳ 明朝"/>
        <family val="1"/>
        <charset val="128"/>
      </rPr>
      <t>補足表</t>
    </r>
    <r>
      <rPr>
        <sz val="10.5"/>
        <color theme="1"/>
        <rFont val="Times New Roman"/>
        <family val="1"/>
      </rPr>
      <t>3-2.</t>
    </r>
    <r>
      <rPr>
        <sz val="10.5"/>
        <color theme="1"/>
        <rFont val="ＭＳ 明朝"/>
        <family val="1"/>
        <charset val="128"/>
      </rPr>
      <t>　</t>
    </r>
    <r>
      <rPr>
        <sz val="10.5"/>
        <color theme="1"/>
        <rFont val="Times New Roman"/>
        <family val="1"/>
      </rPr>
      <t>CPUE</t>
    </r>
    <r>
      <rPr>
        <sz val="10.5"/>
        <color theme="1"/>
        <rFont val="ＭＳ 明朝"/>
        <family val="1"/>
        <charset val="128"/>
      </rPr>
      <t>標準化に用いた豊浜および有滝の月別漁獲量（</t>
    </r>
    <r>
      <rPr>
        <sz val="10.5"/>
        <color theme="1"/>
        <rFont val="Times New Roman"/>
        <family val="1"/>
      </rPr>
      <t>kg</t>
    </r>
    <r>
      <rPr>
        <sz val="10.5"/>
        <color theme="1"/>
        <rFont val="ＭＳ 明朝"/>
        <family val="1"/>
        <charset val="128"/>
      </rPr>
      <t>）データ</t>
    </r>
    <phoneticPr fontId="3"/>
  </si>
  <si>
    <t>網掛けセルは出漁隻数がゼロの月を、四角い枠で囲まれたセルはゼロキャッチデータをそれぞれ表す。</t>
  </si>
  <si>
    <t>有滝は夜間びきのみ集計。網掛けセルは出漁隻数がゼロの月を表す。</t>
  </si>
  <si>
    <r>
      <t>補足表</t>
    </r>
    <r>
      <rPr>
        <sz val="10.5"/>
        <color theme="1"/>
        <rFont val="Times New Roman"/>
        <family val="1"/>
      </rPr>
      <t>3-3.</t>
    </r>
    <r>
      <rPr>
        <sz val="10.5"/>
        <color theme="1"/>
        <rFont val="ＭＳ 明朝"/>
        <family val="1"/>
        <charset val="128"/>
      </rPr>
      <t>　</t>
    </r>
    <r>
      <rPr>
        <sz val="10.5"/>
        <color theme="1"/>
        <rFont val="Times New Roman"/>
        <family val="1"/>
      </rPr>
      <t xml:space="preserve"> </t>
    </r>
    <r>
      <rPr>
        <sz val="10.5"/>
        <color theme="1"/>
        <rFont val="ＭＳ 明朝"/>
        <family val="1"/>
        <charset val="128"/>
      </rPr>
      <t>標準化モデルの係数推定結果</t>
    </r>
  </si>
  <si>
    <r>
      <rPr>
        <sz val="11"/>
        <color theme="1"/>
        <rFont val="ＭＳ 明朝"/>
        <family val="1"/>
        <charset val="128"/>
      </rPr>
      <t>変数</t>
    </r>
    <rPh sb="0" eb="2">
      <t>ヘンスウ</t>
    </rPh>
    <phoneticPr fontId="3"/>
  </si>
  <si>
    <r>
      <rPr>
        <sz val="11"/>
        <color theme="1"/>
        <rFont val="ＭＳ 明朝"/>
        <family val="1"/>
        <charset val="128"/>
      </rPr>
      <t>推定値</t>
    </r>
    <rPh sb="0" eb="3">
      <t>スイテイチ</t>
    </rPh>
    <phoneticPr fontId="3"/>
  </si>
  <si>
    <r>
      <rPr>
        <sz val="11"/>
        <color theme="1"/>
        <rFont val="ＭＳ 明朝"/>
        <family val="1"/>
        <charset val="128"/>
      </rPr>
      <t>標準誤差</t>
    </r>
    <rPh sb="0" eb="4">
      <t>ヒョウジュンゴサ</t>
    </rPh>
    <phoneticPr fontId="3"/>
  </si>
  <si>
    <r>
      <t>p</t>
    </r>
    <r>
      <rPr>
        <sz val="11"/>
        <color theme="1"/>
        <rFont val="ＭＳ 明朝"/>
        <family val="1"/>
        <charset val="128"/>
      </rPr>
      <t>値</t>
    </r>
    <rPh sb="1" eb="2">
      <t>アタイ</t>
    </rPh>
    <phoneticPr fontId="3"/>
  </si>
  <si>
    <r>
      <t>1</t>
    </r>
    <r>
      <rPr>
        <sz val="11"/>
        <color theme="1"/>
        <rFont val="ＭＳ 明朝"/>
        <family val="1"/>
        <charset val="128"/>
      </rPr>
      <t>月</t>
    </r>
    <rPh sb="1" eb="2">
      <t>ガツ</t>
    </rPh>
    <phoneticPr fontId="3"/>
  </si>
  <si>
    <r>
      <t>2</t>
    </r>
    <r>
      <rPr>
        <sz val="11"/>
        <color theme="1"/>
        <rFont val="ＭＳ 明朝"/>
        <family val="1"/>
        <charset val="128"/>
      </rPr>
      <t>月</t>
    </r>
  </si>
  <si>
    <r>
      <t>3</t>
    </r>
    <r>
      <rPr>
        <sz val="11"/>
        <color theme="1"/>
        <rFont val="ＭＳ 明朝"/>
        <family val="1"/>
        <charset val="128"/>
      </rPr>
      <t>月</t>
    </r>
  </si>
  <si>
    <r>
      <t>4</t>
    </r>
    <r>
      <rPr>
        <sz val="11"/>
        <color theme="1"/>
        <rFont val="ＭＳ 明朝"/>
        <family val="1"/>
        <charset val="128"/>
      </rPr>
      <t>月</t>
    </r>
  </si>
  <si>
    <r>
      <t>5</t>
    </r>
    <r>
      <rPr>
        <sz val="11"/>
        <color theme="1"/>
        <rFont val="ＭＳ 明朝"/>
        <family val="1"/>
        <charset val="128"/>
      </rPr>
      <t>月</t>
    </r>
  </si>
  <si>
    <r>
      <t>6</t>
    </r>
    <r>
      <rPr>
        <sz val="11"/>
        <color theme="1"/>
        <rFont val="ＭＳ 明朝"/>
        <family val="1"/>
        <charset val="128"/>
      </rPr>
      <t>月</t>
    </r>
  </si>
  <si>
    <r>
      <t>7</t>
    </r>
    <r>
      <rPr>
        <sz val="11"/>
        <color theme="1"/>
        <rFont val="ＭＳ 明朝"/>
        <family val="1"/>
        <charset val="128"/>
      </rPr>
      <t>月</t>
    </r>
  </si>
  <si>
    <r>
      <t>8</t>
    </r>
    <r>
      <rPr>
        <sz val="11"/>
        <color theme="1"/>
        <rFont val="ＭＳ 明朝"/>
        <family val="1"/>
        <charset val="128"/>
      </rPr>
      <t>月</t>
    </r>
  </si>
  <si>
    <r>
      <t>9</t>
    </r>
    <r>
      <rPr>
        <sz val="11"/>
        <color theme="1"/>
        <rFont val="ＭＳ 明朝"/>
        <family val="1"/>
        <charset val="128"/>
      </rPr>
      <t>月</t>
    </r>
  </si>
  <si>
    <r>
      <t>10</t>
    </r>
    <r>
      <rPr>
        <sz val="11"/>
        <color theme="1"/>
        <rFont val="ＭＳ 明朝"/>
        <family val="1"/>
        <charset val="128"/>
      </rPr>
      <t>月</t>
    </r>
  </si>
  <si>
    <r>
      <t>11</t>
    </r>
    <r>
      <rPr>
        <sz val="11"/>
        <color theme="1"/>
        <rFont val="ＭＳ 明朝"/>
        <family val="1"/>
        <charset val="128"/>
      </rPr>
      <t>月</t>
    </r>
  </si>
  <si>
    <r>
      <t>12</t>
    </r>
    <r>
      <rPr>
        <sz val="11"/>
        <color theme="1"/>
        <rFont val="ＭＳ 明朝"/>
        <family val="1"/>
        <charset val="128"/>
      </rPr>
      <t>月</t>
    </r>
  </si>
  <si>
    <r>
      <t>1990</t>
    </r>
    <r>
      <rPr>
        <sz val="11"/>
        <color theme="1"/>
        <rFont val="ＭＳ 明朝"/>
        <family val="1"/>
        <charset val="128"/>
      </rPr>
      <t>年</t>
    </r>
    <rPh sb="4" eb="5">
      <t>ネン</t>
    </rPh>
    <phoneticPr fontId="3"/>
  </si>
  <si>
    <r>
      <t>1991</t>
    </r>
    <r>
      <rPr>
        <sz val="11"/>
        <color theme="1"/>
        <rFont val="ＭＳ 明朝"/>
        <family val="1"/>
        <charset val="128"/>
      </rPr>
      <t>年</t>
    </r>
    <rPh sb="4" eb="5">
      <t>ネン</t>
    </rPh>
    <phoneticPr fontId="3"/>
  </si>
  <si>
    <r>
      <t>1992</t>
    </r>
    <r>
      <rPr>
        <sz val="11"/>
        <color theme="1"/>
        <rFont val="ＭＳ 明朝"/>
        <family val="1"/>
        <charset val="128"/>
      </rPr>
      <t>年</t>
    </r>
    <rPh sb="4" eb="5">
      <t>ネン</t>
    </rPh>
    <phoneticPr fontId="3"/>
  </si>
  <si>
    <r>
      <t>1993</t>
    </r>
    <r>
      <rPr>
        <sz val="11"/>
        <color theme="1"/>
        <rFont val="ＭＳ 明朝"/>
        <family val="1"/>
        <charset val="128"/>
      </rPr>
      <t>年</t>
    </r>
    <rPh sb="4" eb="5">
      <t>ネン</t>
    </rPh>
    <phoneticPr fontId="3"/>
  </si>
  <si>
    <r>
      <t>1994</t>
    </r>
    <r>
      <rPr>
        <sz val="11"/>
        <color theme="1"/>
        <rFont val="ＭＳ 明朝"/>
        <family val="1"/>
        <charset val="128"/>
      </rPr>
      <t>年</t>
    </r>
    <rPh sb="4" eb="5">
      <t>ネン</t>
    </rPh>
    <phoneticPr fontId="3"/>
  </si>
  <si>
    <r>
      <t>1995</t>
    </r>
    <r>
      <rPr>
        <sz val="11"/>
        <color theme="1"/>
        <rFont val="ＭＳ 明朝"/>
        <family val="1"/>
        <charset val="128"/>
      </rPr>
      <t>年</t>
    </r>
    <rPh sb="4" eb="5">
      <t>ネン</t>
    </rPh>
    <phoneticPr fontId="3"/>
  </si>
  <si>
    <r>
      <t>1996</t>
    </r>
    <r>
      <rPr>
        <sz val="11"/>
        <color theme="1"/>
        <rFont val="ＭＳ 明朝"/>
        <family val="1"/>
        <charset val="128"/>
      </rPr>
      <t>年</t>
    </r>
    <rPh sb="4" eb="5">
      <t>ネン</t>
    </rPh>
    <phoneticPr fontId="3"/>
  </si>
  <si>
    <r>
      <t>1997</t>
    </r>
    <r>
      <rPr>
        <sz val="11"/>
        <color theme="1"/>
        <rFont val="ＭＳ 明朝"/>
        <family val="1"/>
        <charset val="128"/>
      </rPr>
      <t>年</t>
    </r>
    <rPh sb="4" eb="5">
      <t>ネン</t>
    </rPh>
    <phoneticPr fontId="3"/>
  </si>
  <si>
    <r>
      <t>1998</t>
    </r>
    <r>
      <rPr>
        <sz val="11"/>
        <color theme="1"/>
        <rFont val="ＭＳ 明朝"/>
        <family val="1"/>
        <charset val="128"/>
      </rPr>
      <t>年</t>
    </r>
    <rPh sb="4" eb="5">
      <t>ネン</t>
    </rPh>
    <phoneticPr fontId="3"/>
  </si>
  <si>
    <r>
      <t>1999</t>
    </r>
    <r>
      <rPr>
        <sz val="11"/>
        <color theme="1"/>
        <rFont val="ＭＳ 明朝"/>
        <family val="1"/>
        <charset val="128"/>
      </rPr>
      <t>年</t>
    </r>
    <rPh sb="4" eb="5">
      <t>ネン</t>
    </rPh>
    <phoneticPr fontId="3"/>
  </si>
  <si>
    <r>
      <t>2000</t>
    </r>
    <r>
      <rPr>
        <sz val="11"/>
        <color theme="1"/>
        <rFont val="ＭＳ 明朝"/>
        <family val="1"/>
        <charset val="128"/>
      </rPr>
      <t>年</t>
    </r>
    <rPh sb="4" eb="5">
      <t>ネン</t>
    </rPh>
    <phoneticPr fontId="3"/>
  </si>
  <si>
    <r>
      <t>2001</t>
    </r>
    <r>
      <rPr>
        <sz val="11"/>
        <color theme="1"/>
        <rFont val="ＭＳ 明朝"/>
        <family val="1"/>
        <charset val="128"/>
      </rPr>
      <t>年</t>
    </r>
    <rPh sb="4" eb="5">
      <t>ネン</t>
    </rPh>
    <phoneticPr fontId="3"/>
  </si>
  <si>
    <r>
      <t>2002</t>
    </r>
    <r>
      <rPr>
        <sz val="11"/>
        <color theme="1"/>
        <rFont val="ＭＳ 明朝"/>
        <family val="1"/>
        <charset val="128"/>
      </rPr>
      <t>年</t>
    </r>
    <rPh sb="4" eb="5">
      <t>ネン</t>
    </rPh>
    <phoneticPr fontId="3"/>
  </si>
  <si>
    <r>
      <t>2003</t>
    </r>
    <r>
      <rPr>
        <sz val="11"/>
        <color theme="1"/>
        <rFont val="ＭＳ 明朝"/>
        <family val="1"/>
        <charset val="128"/>
      </rPr>
      <t>年</t>
    </r>
    <rPh sb="4" eb="5">
      <t>ネン</t>
    </rPh>
    <phoneticPr fontId="3"/>
  </si>
  <si>
    <r>
      <t>2004</t>
    </r>
    <r>
      <rPr>
        <sz val="11"/>
        <color theme="1"/>
        <rFont val="ＭＳ 明朝"/>
        <family val="1"/>
        <charset val="128"/>
      </rPr>
      <t>年</t>
    </r>
    <rPh sb="4" eb="5">
      <t>ネン</t>
    </rPh>
    <phoneticPr fontId="3"/>
  </si>
  <si>
    <r>
      <t>2005</t>
    </r>
    <r>
      <rPr>
        <sz val="11"/>
        <color theme="1"/>
        <rFont val="ＭＳ 明朝"/>
        <family val="1"/>
        <charset val="128"/>
      </rPr>
      <t>年</t>
    </r>
    <rPh sb="4" eb="5">
      <t>ネン</t>
    </rPh>
    <phoneticPr fontId="3"/>
  </si>
  <si>
    <r>
      <t>2006</t>
    </r>
    <r>
      <rPr>
        <sz val="11"/>
        <color theme="1"/>
        <rFont val="ＭＳ 明朝"/>
        <family val="1"/>
        <charset val="128"/>
      </rPr>
      <t>年</t>
    </r>
    <rPh sb="4" eb="5">
      <t>ネン</t>
    </rPh>
    <phoneticPr fontId="3"/>
  </si>
  <si>
    <r>
      <t>2007</t>
    </r>
    <r>
      <rPr>
        <sz val="11"/>
        <color theme="1"/>
        <rFont val="ＭＳ 明朝"/>
        <family val="1"/>
        <charset val="128"/>
      </rPr>
      <t>年</t>
    </r>
    <rPh sb="4" eb="5">
      <t>ネン</t>
    </rPh>
    <phoneticPr fontId="3"/>
  </si>
  <si>
    <r>
      <t>2008</t>
    </r>
    <r>
      <rPr>
        <sz val="11"/>
        <color theme="1"/>
        <rFont val="ＭＳ 明朝"/>
        <family val="1"/>
        <charset val="128"/>
      </rPr>
      <t>年</t>
    </r>
    <rPh sb="4" eb="5">
      <t>ネン</t>
    </rPh>
    <phoneticPr fontId="3"/>
  </si>
  <si>
    <r>
      <t>2009</t>
    </r>
    <r>
      <rPr>
        <sz val="11"/>
        <color theme="1"/>
        <rFont val="ＭＳ 明朝"/>
        <family val="1"/>
        <charset val="128"/>
      </rPr>
      <t>年</t>
    </r>
    <rPh sb="4" eb="5">
      <t>ネン</t>
    </rPh>
    <phoneticPr fontId="3"/>
  </si>
  <si>
    <r>
      <t>2010</t>
    </r>
    <r>
      <rPr>
        <sz val="11"/>
        <color theme="1"/>
        <rFont val="ＭＳ 明朝"/>
        <family val="1"/>
        <charset val="128"/>
      </rPr>
      <t>年</t>
    </r>
    <rPh sb="4" eb="5">
      <t>ネン</t>
    </rPh>
    <phoneticPr fontId="3"/>
  </si>
  <si>
    <r>
      <t>2011</t>
    </r>
    <r>
      <rPr>
        <sz val="11"/>
        <color theme="1"/>
        <rFont val="ＭＳ 明朝"/>
        <family val="1"/>
        <charset val="128"/>
      </rPr>
      <t>年</t>
    </r>
    <rPh sb="4" eb="5">
      <t>ネン</t>
    </rPh>
    <phoneticPr fontId="3"/>
  </si>
  <si>
    <r>
      <t>2012</t>
    </r>
    <r>
      <rPr>
        <sz val="11"/>
        <color theme="1"/>
        <rFont val="ＭＳ 明朝"/>
        <family val="1"/>
        <charset val="128"/>
      </rPr>
      <t>年</t>
    </r>
    <rPh sb="4" eb="5">
      <t>ネン</t>
    </rPh>
    <phoneticPr fontId="3"/>
  </si>
  <si>
    <r>
      <t>2013</t>
    </r>
    <r>
      <rPr>
        <sz val="11"/>
        <color theme="1"/>
        <rFont val="ＭＳ 明朝"/>
        <family val="1"/>
        <charset val="128"/>
      </rPr>
      <t>年</t>
    </r>
    <rPh sb="4" eb="5">
      <t>ネン</t>
    </rPh>
    <phoneticPr fontId="3"/>
  </si>
  <si>
    <r>
      <t>2014</t>
    </r>
    <r>
      <rPr>
        <sz val="11"/>
        <color theme="1"/>
        <rFont val="ＭＳ 明朝"/>
        <family val="1"/>
        <charset val="128"/>
      </rPr>
      <t>年</t>
    </r>
    <rPh sb="4" eb="5">
      <t>ネン</t>
    </rPh>
    <phoneticPr fontId="3"/>
  </si>
  <si>
    <r>
      <t>2015</t>
    </r>
    <r>
      <rPr>
        <sz val="11"/>
        <color theme="1"/>
        <rFont val="ＭＳ 明朝"/>
        <family val="1"/>
        <charset val="128"/>
      </rPr>
      <t>年</t>
    </r>
    <rPh sb="4" eb="5">
      <t>ネン</t>
    </rPh>
    <phoneticPr fontId="3"/>
  </si>
  <si>
    <r>
      <t>2017</t>
    </r>
    <r>
      <rPr>
        <sz val="11"/>
        <color theme="1"/>
        <rFont val="ＭＳ 明朝"/>
        <family val="1"/>
        <charset val="128"/>
      </rPr>
      <t>年</t>
    </r>
    <rPh sb="4" eb="5">
      <t>ネン</t>
    </rPh>
    <phoneticPr fontId="3"/>
  </si>
  <si>
    <r>
      <t>2018</t>
    </r>
    <r>
      <rPr>
        <sz val="11"/>
        <color theme="1"/>
        <rFont val="ＭＳ 明朝"/>
        <family val="1"/>
        <charset val="128"/>
      </rPr>
      <t>年</t>
    </r>
    <rPh sb="4" eb="5">
      <t>ネン</t>
    </rPh>
    <phoneticPr fontId="3"/>
  </si>
  <si>
    <r>
      <t>2019</t>
    </r>
    <r>
      <rPr>
        <sz val="11"/>
        <color theme="1"/>
        <rFont val="ＭＳ 明朝"/>
        <family val="1"/>
        <charset val="128"/>
      </rPr>
      <t>年</t>
    </r>
    <rPh sb="4" eb="5">
      <t>ネン</t>
    </rPh>
    <phoneticPr fontId="3"/>
  </si>
  <si>
    <r>
      <t>2020</t>
    </r>
    <r>
      <rPr>
        <sz val="11"/>
        <color theme="1"/>
        <rFont val="ＭＳ 明朝"/>
        <family val="1"/>
        <charset val="128"/>
      </rPr>
      <t>年</t>
    </r>
    <rPh sb="4" eb="5">
      <t>ネン</t>
    </rPh>
    <phoneticPr fontId="3"/>
  </si>
  <si>
    <r>
      <t>2021</t>
    </r>
    <r>
      <rPr>
        <sz val="11"/>
        <color theme="1"/>
        <rFont val="ＭＳ 明朝"/>
        <family val="1"/>
        <charset val="128"/>
      </rPr>
      <t>年</t>
    </r>
    <rPh sb="4" eb="5">
      <t>ネン</t>
    </rPh>
    <phoneticPr fontId="3"/>
  </si>
  <si>
    <r>
      <t>2022</t>
    </r>
    <r>
      <rPr>
        <sz val="11"/>
        <color theme="1"/>
        <rFont val="ＭＳ 明朝"/>
        <family val="1"/>
        <charset val="128"/>
      </rPr>
      <t>年</t>
    </r>
    <rPh sb="4" eb="5">
      <t>ネン</t>
    </rPh>
    <phoneticPr fontId="3"/>
  </si>
  <si>
    <t>漁港（豊浜）</t>
    <rPh sb="0" eb="2">
      <t>ギョコウ</t>
    </rPh>
    <rPh sb="3" eb="5">
      <t>トヨハマ</t>
    </rPh>
    <phoneticPr fontId="3"/>
  </si>
  <si>
    <r>
      <t>2</t>
    </r>
    <r>
      <rPr>
        <sz val="11"/>
        <color theme="1"/>
        <rFont val="ＭＳ 明朝"/>
        <family val="1"/>
        <charset val="128"/>
      </rPr>
      <t>月：豊浜</t>
    </r>
    <rPh sb="1" eb="2">
      <t>ガツ</t>
    </rPh>
    <rPh sb="3" eb="5">
      <t>トヨハマ</t>
    </rPh>
    <phoneticPr fontId="3"/>
  </si>
  <si>
    <r>
      <t>3月：豊浜</t>
    </r>
    <r>
      <rPr>
        <sz val="11"/>
        <color theme="1"/>
        <rFont val="ＭＳ 明朝"/>
        <family val="1"/>
        <charset val="128"/>
      </rPr>
      <t/>
    </r>
    <rPh sb="1" eb="2">
      <t>ガツ</t>
    </rPh>
    <rPh sb="3" eb="5">
      <t>トヨハマ</t>
    </rPh>
    <phoneticPr fontId="3"/>
  </si>
  <si>
    <r>
      <t>4月：豊浜</t>
    </r>
    <r>
      <rPr>
        <sz val="11"/>
        <color theme="1"/>
        <rFont val="ＭＳ 明朝"/>
        <family val="1"/>
        <charset val="128"/>
      </rPr>
      <t/>
    </r>
    <rPh sb="1" eb="2">
      <t>ガツ</t>
    </rPh>
    <rPh sb="3" eb="5">
      <t>トヨハマ</t>
    </rPh>
    <phoneticPr fontId="3"/>
  </si>
  <si>
    <r>
      <t>5月：豊浜</t>
    </r>
    <r>
      <rPr>
        <sz val="11"/>
        <color theme="1"/>
        <rFont val="ＭＳ 明朝"/>
        <family val="1"/>
        <charset val="128"/>
      </rPr>
      <t/>
    </r>
    <rPh sb="1" eb="2">
      <t>ガツ</t>
    </rPh>
    <rPh sb="3" eb="5">
      <t>トヨハマ</t>
    </rPh>
    <phoneticPr fontId="3"/>
  </si>
  <si>
    <r>
      <t>6月：豊浜</t>
    </r>
    <r>
      <rPr>
        <sz val="11"/>
        <color theme="1"/>
        <rFont val="ＭＳ 明朝"/>
        <family val="1"/>
        <charset val="128"/>
      </rPr>
      <t/>
    </r>
    <rPh sb="1" eb="2">
      <t>ガツ</t>
    </rPh>
    <rPh sb="3" eb="5">
      <t>トヨハマ</t>
    </rPh>
    <phoneticPr fontId="3"/>
  </si>
  <si>
    <r>
      <t>7月：豊浜</t>
    </r>
    <r>
      <rPr>
        <sz val="11"/>
        <color theme="1"/>
        <rFont val="ＭＳ 明朝"/>
        <family val="1"/>
        <charset val="128"/>
      </rPr>
      <t/>
    </r>
    <rPh sb="1" eb="2">
      <t>ガツ</t>
    </rPh>
    <rPh sb="3" eb="5">
      <t>トヨハマ</t>
    </rPh>
    <phoneticPr fontId="3"/>
  </si>
  <si>
    <r>
      <t>8月：豊浜</t>
    </r>
    <r>
      <rPr>
        <sz val="11"/>
        <color theme="1"/>
        <rFont val="ＭＳ 明朝"/>
        <family val="1"/>
        <charset val="128"/>
      </rPr>
      <t/>
    </r>
    <rPh sb="1" eb="2">
      <t>ガツ</t>
    </rPh>
    <rPh sb="3" eb="5">
      <t>トヨハマ</t>
    </rPh>
    <phoneticPr fontId="3"/>
  </si>
  <si>
    <r>
      <t>9</t>
    </r>
    <r>
      <rPr>
        <sz val="11"/>
        <color theme="1"/>
        <rFont val="ＭＳ 明朝"/>
        <family val="1"/>
        <charset val="128"/>
      </rPr>
      <t>月：豊浜</t>
    </r>
    <rPh sb="1" eb="2">
      <t>ガツ</t>
    </rPh>
    <rPh sb="3" eb="5">
      <t>トヨハマ</t>
    </rPh>
    <phoneticPr fontId="3"/>
  </si>
  <si>
    <r>
      <t>10月：豊浜</t>
    </r>
    <r>
      <rPr>
        <sz val="11"/>
        <color theme="1"/>
        <rFont val="ＭＳ 明朝"/>
        <family val="1"/>
        <charset val="128"/>
      </rPr>
      <t/>
    </r>
    <rPh sb="2" eb="3">
      <t>ガツ</t>
    </rPh>
    <rPh sb="4" eb="6">
      <t>トヨハマ</t>
    </rPh>
    <phoneticPr fontId="3"/>
  </si>
  <si>
    <r>
      <t>11月：豊浜</t>
    </r>
    <r>
      <rPr>
        <sz val="11"/>
        <color theme="1"/>
        <rFont val="ＭＳ 明朝"/>
        <family val="1"/>
        <charset val="128"/>
      </rPr>
      <t/>
    </r>
    <rPh sb="2" eb="3">
      <t>ガツ</t>
    </rPh>
    <rPh sb="4" eb="6">
      <t>トヨハマ</t>
    </rPh>
    <phoneticPr fontId="3"/>
  </si>
  <si>
    <r>
      <t>12月：豊浜</t>
    </r>
    <r>
      <rPr>
        <sz val="11"/>
        <color theme="1"/>
        <rFont val="ＭＳ 明朝"/>
        <family val="1"/>
        <charset val="128"/>
      </rPr>
      <t/>
    </r>
    <rPh sb="2" eb="3">
      <t>ガツ</t>
    </rPh>
    <rPh sb="4" eb="6">
      <t>トヨハマ</t>
    </rPh>
    <phoneticPr fontId="3"/>
  </si>
  <si>
    <r>
      <rPr>
        <sz val="10.5"/>
        <color theme="1"/>
        <rFont val="ＭＳ 明朝"/>
        <family val="1"/>
        <charset val="128"/>
      </rPr>
      <t>標準化</t>
    </r>
    <r>
      <rPr>
        <sz val="10.5"/>
        <color theme="1"/>
        <rFont val="Times New Roman"/>
        <family val="1"/>
      </rPr>
      <t>CPUE</t>
    </r>
    <r>
      <rPr>
        <sz val="10.5"/>
        <color theme="1"/>
        <rFont val="ＭＳ 明朝"/>
        <family val="1"/>
        <charset val="128"/>
      </rPr>
      <t>は愛知県豊浜漁港および三重県有滝漁港の月別漁獲量・漁獲努力量をもとに算出し、平均値を</t>
    </r>
    <r>
      <rPr>
        <sz val="10.5"/>
        <color theme="1"/>
        <rFont val="Times New Roman"/>
        <family val="1"/>
      </rPr>
      <t>1</t>
    </r>
    <r>
      <rPr>
        <sz val="10.5"/>
        <color theme="1"/>
        <rFont val="ＭＳ 明朝"/>
        <family val="1"/>
        <charset val="128"/>
      </rPr>
      <t>として基準化した。詳細は補足資料</t>
    </r>
    <r>
      <rPr>
        <sz val="10.5"/>
        <color theme="1"/>
        <rFont val="Times New Roman"/>
        <family val="1"/>
      </rPr>
      <t>3</t>
    </r>
    <r>
      <rPr>
        <sz val="10.5"/>
        <color theme="1"/>
        <rFont val="ＭＳ 明朝"/>
        <family val="1"/>
        <charset val="128"/>
      </rPr>
      <t>を参照。</t>
    </r>
    <phoneticPr fontId="3"/>
  </si>
  <si>
    <r>
      <t>2023年</t>
    </r>
    <r>
      <rPr>
        <sz val="11"/>
        <color theme="1"/>
        <rFont val="游ゴシック"/>
        <family val="3"/>
        <charset val="128"/>
      </rPr>
      <t/>
    </r>
  </si>
  <si>
    <r>
      <t>2023年</t>
    </r>
    <r>
      <rPr>
        <sz val="11"/>
        <color theme="1"/>
        <rFont val="ＭＳ 明朝"/>
        <family val="1"/>
        <charset val="128"/>
      </rPr>
      <t/>
    </r>
    <rPh sb="4" eb="5">
      <t>ネン</t>
    </rPh>
    <phoneticPr fontId="3"/>
  </si>
  <si>
    <r>
      <t>表</t>
    </r>
    <r>
      <rPr>
        <sz val="10.5"/>
        <rFont val="Times New Roman"/>
        <family val="1"/>
      </rPr>
      <t>1</t>
    </r>
    <r>
      <rPr>
        <sz val="10.5"/>
        <rFont val="ＭＳ 明朝"/>
        <family val="1"/>
        <charset val="128"/>
      </rPr>
      <t>　愛知県と三重県のシャコ漁獲量（トン）</t>
    </r>
    <phoneticPr fontId="5"/>
  </si>
  <si>
    <r>
      <t>2024年</t>
    </r>
    <r>
      <rPr>
        <sz val="11"/>
        <color theme="1"/>
        <rFont val="游ゴシック"/>
        <family val="3"/>
        <charset val="128"/>
      </rPr>
      <t/>
    </r>
  </si>
  <si>
    <t>1.49E-17</t>
  </si>
  <si>
    <t>7.97E-15</t>
  </si>
  <si>
    <t>1.06E-20</t>
  </si>
  <si>
    <t>5.12E-25</t>
  </si>
  <si>
    <t>3.27E-21</t>
  </si>
  <si>
    <t>3.00E-18</t>
  </si>
  <si>
    <t>3.64E-17</t>
  </si>
  <si>
    <t>4.70E-13</t>
  </si>
  <si>
    <t>4.97E-11</t>
  </si>
  <si>
    <t>6.28E-05</t>
  </si>
  <si>
    <t>2.91E-05</t>
  </si>
  <si>
    <t>2.24E-11</t>
  </si>
  <si>
    <t>9.88E-08</t>
  </si>
  <si>
    <t>7.25E-06</t>
  </si>
  <si>
    <t>9.79E-05</t>
  </si>
  <si>
    <t>1.22E-06</t>
  </si>
  <si>
    <t>5.41E-07</t>
  </si>
  <si>
    <t>1.45E-13</t>
  </si>
  <si>
    <t>1.04E-20</t>
  </si>
  <si>
    <t>1.79E-18</t>
  </si>
  <si>
    <t>1.10E-18</t>
  </si>
  <si>
    <t>6.78E-16</t>
  </si>
  <si>
    <t>4.00E-41</t>
  </si>
  <si>
    <t>6.03E-07</t>
  </si>
  <si>
    <t>9.60E-04</t>
  </si>
  <si>
    <t>1.30E-05</t>
  </si>
  <si>
    <r>
      <t>2024年</t>
    </r>
    <r>
      <rPr>
        <sz val="11"/>
        <color theme="1"/>
        <rFont val="ＭＳ 明朝"/>
        <family val="1"/>
        <charset val="128"/>
      </rPr>
      <t/>
    </r>
    <rPh sb="4" eb="5">
      <t>ネン</t>
    </rPh>
    <phoneticPr fontId="3"/>
  </si>
  <si>
    <r>
      <rPr>
        <sz val="11"/>
        <color theme="1"/>
        <rFont val="ＭＳ 明朝"/>
        <family val="1"/>
        <charset val="128"/>
      </rPr>
      <t>令和7（</t>
    </r>
    <r>
      <rPr>
        <sz val="11"/>
        <color theme="1"/>
        <rFont val="Times New Roman"/>
        <family val="1"/>
      </rPr>
      <t>2025</t>
    </r>
    <r>
      <rPr>
        <sz val="11"/>
        <color theme="1"/>
        <rFont val="ＭＳ 明朝"/>
        <family val="1"/>
        <charset val="128"/>
      </rPr>
      <t>）年度シャコ伊勢・三河湾系群の資源評価のデータセット</t>
    </r>
    <rPh sb="0" eb="2">
      <t>レイワ</t>
    </rPh>
    <rPh sb="8" eb="10">
      <t>ネンド</t>
    </rPh>
    <rPh sb="13" eb="15">
      <t>イセ</t>
    </rPh>
    <rPh sb="16" eb="18">
      <t>ミカワ</t>
    </rPh>
    <rPh sb="18" eb="19">
      <t>ワン</t>
    </rPh>
    <rPh sb="19" eb="20">
      <t>ケイ</t>
    </rPh>
    <rPh sb="20" eb="21">
      <t>グン</t>
    </rPh>
    <rPh sb="22" eb="24">
      <t>シゲン</t>
    </rPh>
    <rPh sb="24" eb="26">
      <t>ヒョウカ</t>
    </rPh>
    <phoneticPr fontId="3"/>
  </si>
  <si>
    <r>
      <rPr>
        <sz val="10.5"/>
        <color rgb="FF000000"/>
        <rFont val="ＭＳ 明朝"/>
        <family val="1"/>
        <charset val="128"/>
      </rPr>
      <t>表</t>
    </r>
    <r>
      <rPr>
        <sz val="10.5"/>
        <color rgb="FF000000"/>
        <rFont val="Times New Roman"/>
        <family val="1"/>
      </rPr>
      <t>2.</t>
    </r>
    <r>
      <rPr>
        <sz val="10.5"/>
        <color rgb="FF000000"/>
        <rFont val="ＭＳ 明朝"/>
        <family val="1"/>
        <charset val="128"/>
      </rPr>
      <t>　愛知県豊浜漁港の小底漁業によるシャコ漁獲量、年間延べ出漁隻数、</t>
    </r>
    <r>
      <rPr>
        <sz val="10.5"/>
        <color rgb="FF000000"/>
        <rFont val="Times New Roman"/>
        <family val="1"/>
      </rPr>
      <t>CPUE</t>
    </r>
    <r>
      <rPr>
        <sz val="10.5"/>
        <color rgb="FF000000"/>
        <rFont val="ＭＳ 明朝"/>
        <family val="1"/>
        <charset val="128"/>
      </rPr>
      <t>（</t>
    </r>
    <r>
      <rPr>
        <sz val="10.5"/>
        <color rgb="FF000000"/>
        <rFont val="Times New Roman"/>
        <family val="1"/>
      </rPr>
      <t>kg/</t>
    </r>
    <r>
      <rPr>
        <sz val="10.5"/>
        <color rgb="FF000000"/>
        <rFont val="ＭＳ 明朝"/>
        <family val="1"/>
        <charset val="128"/>
      </rPr>
      <t>隻</t>
    </r>
    <r>
      <rPr>
        <sz val="10.5"/>
        <color rgb="FF000000"/>
        <rFont val="Times New Roman"/>
        <family val="1"/>
      </rPr>
      <t>/</t>
    </r>
    <r>
      <rPr>
        <sz val="10.5"/>
        <color rgb="FF000000"/>
        <rFont val="ＭＳ 明朝"/>
        <family val="1"/>
        <charset val="128"/>
      </rPr>
      <t>日）および標準化</t>
    </r>
    <r>
      <rPr>
        <sz val="10.5"/>
        <color rgb="FF000000"/>
        <rFont val="Times New Roman"/>
        <family val="1"/>
      </rPr>
      <t>CPUE</t>
    </r>
    <r>
      <rPr>
        <sz val="10.5"/>
        <color rgb="FF000000"/>
        <rFont val="ＭＳ 明朝"/>
        <family val="1"/>
        <charset val="128"/>
      </rPr>
      <t>（</t>
    </r>
    <r>
      <rPr>
        <sz val="10.5"/>
        <color rgb="FF000000"/>
        <rFont val="Times New Roman"/>
        <family val="1"/>
      </rPr>
      <t>1989</t>
    </r>
    <r>
      <rPr>
        <sz val="10.5"/>
        <color rgb="FF000000"/>
        <rFont val="ＭＳ 明朝"/>
        <family val="1"/>
        <charset val="128"/>
      </rPr>
      <t>～</t>
    </r>
    <r>
      <rPr>
        <sz val="10.5"/>
        <color rgb="FF000000"/>
        <rFont val="Times New Roman"/>
        <family val="1"/>
      </rPr>
      <t>2024</t>
    </r>
    <r>
      <rPr>
        <sz val="10.5"/>
        <color rgb="FF000000"/>
        <rFont val="ＭＳ 明朝"/>
        <family val="1"/>
        <charset val="128"/>
      </rPr>
      <t>年）</t>
    </r>
    <phoneticPr fontId="3"/>
  </si>
  <si>
    <r>
      <t xml:space="preserve">データ出典）
1970～2003　 愛知県：愛知県調べ　三重県：三重県調べ。
</t>
    </r>
    <r>
      <rPr>
        <sz val="8"/>
        <color indexed="8"/>
        <rFont val="ＭＳ 明朝"/>
        <family val="1"/>
        <charset val="128"/>
      </rPr>
      <t>2004</t>
    </r>
    <r>
      <rPr>
        <sz val="8"/>
        <color rgb="FF000000"/>
        <rFont val="ＭＳ 明朝"/>
        <family val="1"/>
        <charset val="128"/>
      </rPr>
      <t>～</t>
    </r>
    <r>
      <rPr>
        <sz val="8"/>
        <color indexed="8"/>
        <rFont val="ＭＳ 明朝"/>
        <family val="1"/>
        <charset val="128"/>
      </rPr>
      <t>2006　 東海農政局。　
2007</t>
    </r>
    <r>
      <rPr>
        <sz val="8"/>
        <color rgb="FF000000"/>
        <rFont val="ＭＳ 明朝"/>
        <family val="1"/>
        <charset val="128"/>
      </rPr>
      <t>～</t>
    </r>
    <r>
      <rPr>
        <sz val="8"/>
        <color indexed="8"/>
        <rFont val="ＭＳ 明朝"/>
        <family val="1"/>
        <charset val="128"/>
      </rPr>
      <t xml:space="preserve">2011 　漁業・養殖業生産統計年報。
         　　　 </t>
    </r>
    <r>
      <rPr>
        <sz val="8"/>
        <color rgb="FF000000"/>
        <rFont val="ＭＳ 明朝"/>
        <family val="1"/>
        <charset val="128"/>
      </rPr>
      <t>　</t>
    </r>
    <r>
      <rPr>
        <sz val="8"/>
        <color indexed="8"/>
        <rFont val="ＭＳ 明朝"/>
        <family val="1"/>
        <charset val="128"/>
      </rPr>
      <t>資源回復計画対象魚種の漁獲動向（農林水産省）。
2012</t>
    </r>
    <r>
      <rPr>
        <sz val="8"/>
        <color rgb="FF000000"/>
        <rFont val="ＭＳ 明朝"/>
        <family val="1"/>
        <charset val="128"/>
      </rPr>
      <t>～</t>
    </r>
    <r>
      <rPr>
        <sz val="8"/>
        <color indexed="8"/>
        <rFont val="ＭＳ 明朝"/>
        <family val="1"/>
        <charset val="128"/>
      </rPr>
      <t>2023　 愛知県：漁業地域別魚種別漁獲量調査。 
         　　　　 三重県：三重県水産研究所調べ。
      2024   愛知県：漁業地域別魚種別漁獲量調査（暫定値）。
　　　     　三重県：三重県水産研究所調べ。</t>
    </r>
    <rPh sb="3" eb="5">
      <t>シュッテン</t>
    </rPh>
    <rPh sb="50" eb="52">
      <t>トウカイ</t>
    </rPh>
    <rPh sb="52" eb="55">
      <t>ノウセイキョク</t>
    </rPh>
    <rPh sb="72" eb="75">
      <t>ヨウショクギョウ</t>
    </rPh>
    <rPh sb="79" eb="81">
      <t>ネンポウ</t>
    </rPh>
    <rPh sb="113" eb="115">
      <t>ノウリン</t>
    </rPh>
    <rPh sb="132" eb="135">
      <t>アイチケン</t>
    </rPh>
    <rPh sb="136" eb="138">
      <t>ギョギョウ</t>
    </rPh>
    <rPh sb="138" eb="140">
      <t>チイキ</t>
    </rPh>
    <rPh sb="140" eb="141">
      <t>ベツ</t>
    </rPh>
    <rPh sb="141" eb="143">
      <t>ギョシュ</t>
    </rPh>
    <rPh sb="143" eb="144">
      <t>ベツ</t>
    </rPh>
    <rPh sb="144" eb="146">
      <t>ギョカク</t>
    </rPh>
    <rPh sb="146" eb="147">
      <t>リョウ</t>
    </rPh>
    <rPh sb="147" eb="149">
      <t>チョウサ</t>
    </rPh>
    <rPh sb="166" eb="169">
      <t>ミエケン</t>
    </rPh>
    <rPh sb="170" eb="173">
      <t>ミエケン</t>
    </rPh>
    <rPh sb="173" eb="175">
      <t>スイサン</t>
    </rPh>
    <rPh sb="175" eb="178">
      <t>ケンキュウショ</t>
    </rPh>
    <rPh sb="178" eb="179">
      <t>シラ</t>
    </rPh>
    <rPh sb="195" eb="198">
      <t>アイチケン</t>
    </rPh>
    <rPh sb="213" eb="215">
      <t>ザンテイ</t>
    </rPh>
    <rPh sb="215" eb="216">
      <t>チ</t>
    </rPh>
    <rPh sb="228" eb="231">
      <t>ミエケン</t>
    </rPh>
    <rPh sb="232" eb="235">
      <t>ミエケン</t>
    </rPh>
    <rPh sb="235" eb="237">
      <t>スイサン</t>
    </rPh>
    <rPh sb="237" eb="240">
      <t>ケンキュウショ</t>
    </rPh>
    <rPh sb="240" eb="241">
      <t>シラ</t>
    </rPh>
    <phoneticPr fontId="5"/>
  </si>
  <si>
    <t xml:space="preserve">For bibliographic purpose the document should be cited as follows : </t>
    <phoneticPr fontId="39"/>
  </si>
  <si>
    <t>本データ表の引用に関しては、対応する詳細版を引用していただくようお願いいたします（下記）。</t>
    <rPh sb="0" eb="1">
      <t>ホン</t>
    </rPh>
    <rPh sb="6" eb="8">
      <t>インヨウ</t>
    </rPh>
    <rPh sb="9" eb="10">
      <t>カン</t>
    </rPh>
    <rPh sb="41" eb="43">
      <t>カキ</t>
    </rPh>
    <phoneticPr fontId="39"/>
  </si>
  <si>
    <t>Sawayama S., Yokouchi K., Aoki K., Takeshige A., Awa N., Hori M. 2026. Stock assessment and evaluation of the Ise Mikawa Bays stock of Japanese mantis shrimp (fiscal year 2025). Marine fisheries stock assessment and evaluation for Japanese waters. Japan Fisheries Agency and Japan Fisheries Research and Education Agency, Tokyo, 43 pp,</t>
    <phoneticPr fontId="39"/>
  </si>
  <si>
    <t>澤山周平・横内一樹・青木一弘・竹茂愛吾・阿波　望・堀　正和 (2026) 令和 7（2025）年度シャコ伊勢・三河湾系群の資源評価. 我が国周辺水域の漁業資源評価. 水産庁・水産研究・教育機構, 東京, 43 pp,</t>
    <phoneticPr fontId="3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</si>
</sst>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00"/>
    <numFmt numFmtId="178" formatCode="0.0"/>
    <numFmt numFmtId="179" formatCode="0.E+00"/>
    <numFmt numFmtId="180" formatCode="0.00.E+00"/>
  </numFmts>
  <fonts count="40" x14ac:knownFonts="1">
    <font>
      <sz val="11"/>
      <color theme="1"/>
      <name val="ＭＳ Ｐゴシック"/>
      <family val="2"/>
      <scheme val="minor"/>
    </font>
    <font>
      <sz val="11"/>
      <color theme="1"/>
      <name val="ＭＳ Ｐゴシック"/>
      <family val="2"/>
      <charset val="128"/>
      <scheme val="minor"/>
    </font>
    <font>
      <sz val="11"/>
      <color rgb="FF9C0006"/>
      <name val="ＭＳ Ｐゴシック"/>
      <family val="2"/>
      <charset val="128"/>
      <scheme val="minor"/>
    </font>
    <font>
      <sz val="6"/>
      <name val="ＭＳ Ｐゴシック"/>
      <family val="3"/>
      <charset val="128"/>
      <scheme val="minor"/>
    </font>
    <font>
      <sz val="11"/>
      <name val="ＭＳ Ｐゴシック"/>
      <family val="3"/>
      <charset val="128"/>
    </font>
    <font>
      <sz val="6"/>
      <name val="ＭＳ Ｐゴシック"/>
      <family val="3"/>
      <charset val="128"/>
    </font>
    <font>
      <sz val="12"/>
      <name val="System"/>
      <charset val="128"/>
    </font>
    <font>
      <sz val="11"/>
      <name val="Times New Roman"/>
      <family val="1"/>
    </font>
    <font>
      <sz val="11"/>
      <color theme="1"/>
      <name val="Times New Roman"/>
      <family val="1"/>
    </font>
    <font>
      <sz val="11"/>
      <color theme="1"/>
      <name val="ＭＳ 明朝"/>
      <family val="1"/>
      <charset val="128"/>
    </font>
    <font>
      <sz val="8"/>
      <color theme="1"/>
      <name val="ＭＳ 明朝"/>
      <family val="1"/>
      <charset val="128"/>
    </font>
    <font>
      <sz val="10.5"/>
      <color rgb="FF000000"/>
      <name val="ＭＳ 明朝"/>
      <family val="1"/>
      <charset val="128"/>
    </font>
    <font>
      <sz val="10.5"/>
      <color rgb="FF000000"/>
      <name val="Times New Roman"/>
      <family val="1"/>
    </font>
    <font>
      <sz val="8"/>
      <color indexed="8"/>
      <name val="ＭＳ 明朝"/>
      <family val="1"/>
      <charset val="128"/>
    </font>
    <font>
      <sz val="10.5"/>
      <color rgb="FF000000"/>
      <name val="Times New Roman"/>
      <family val="1"/>
      <charset val="128"/>
    </font>
    <font>
      <sz val="10.5"/>
      <color theme="1"/>
      <name val="ＭＳ 明朝"/>
      <family val="1"/>
      <charset val="128"/>
    </font>
    <font>
      <sz val="10.5"/>
      <color theme="1"/>
      <name val="Times New Roman"/>
      <family val="1"/>
    </font>
    <font>
      <sz val="12"/>
      <color theme="1"/>
      <name val="ＭＳ Ｐゴシック"/>
      <family val="2"/>
      <charset val="128"/>
      <scheme val="minor"/>
    </font>
    <font>
      <sz val="11"/>
      <color theme="1"/>
      <name val="Times New Roman"/>
      <family val="1"/>
      <charset val="128"/>
    </font>
    <font>
      <sz val="11"/>
      <color theme="1"/>
      <name val="ＭＳ Ｐゴシック"/>
      <family val="2"/>
      <scheme val="minor"/>
    </font>
    <font>
      <sz val="8"/>
      <color rgb="FF000000"/>
      <name val="ＭＳ 明朝"/>
      <family val="1"/>
      <charset val="128"/>
    </font>
    <font>
      <sz val="11"/>
      <color theme="1"/>
      <name val="游ゴシック"/>
      <family val="3"/>
      <charset val="128"/>
    </font>
    <font>
      <sz val="11"/>
      <color theme="1"/>
      <name val="游明朝"/>
      <family val="1"/>
      <charset val="128"/>
    </font>
    <font>
      <sz val="12"/>
      <color theme="1"/>
      <name val="ＭＳ 明朝"/>
      <family val="1"/>
      <charset val="128"/>
    </font>
    <font>
      <sz val="12"/>
      <color theme="1"/>
      <name val="ＭＳ Ｐゴシック"/>
      <family val="2"/>
      <scheme val="minor"/>
    </font>
    <font>
      <sz val="12"/>
      <color theme="1"/>
      <name val="Times New Roman"/>
      <family val="1"/>
    </font>
    <font>
      <sz val="10.5"/>
      <name val="ＭＳ 明朝"/>
      <family val="1"/>
      <charset val="128"/>
    </font>
    <font>
      <sz val="10.5"/>
      <name val="Times New Roman"/>
      <family val="1"/>
    </font>
    <font>
      <sz val="11"/>
      <name val="ＭＳ Ｐゴシック"/>
      <family val="2"/>
      <scheme val="minor"/>
    </font>
    <font>
      <b/>
      <sz val="11"/>
      <color rgb="FF0070C0"/>
      <name val="ＭＳ Ｐゴシック"/>
      <family val="3"/>
      <charset val="128"/>
      <scheme val="minor"/>
    </font>
    <font>
      <b/>
      <sz val="11"/>
      <color rgb="FFFF0000"/>
      <name val="ＭＳ Ｐゴシック"/>
      <family val="3"/>
      <charset val="128"/>
      <scheme val="minor"/>
    </font>
    <font>
      <b/>
      <sz val="12"/>
      <color rgb="FF0070C0"/>
      <name val="ＭＳ Ｐゴシック"/>
      <family val="3"/>
      <charset val="128"/>
      <scheme val="minor"/>
    </font>
    <font>
      <b/>
      <sz val="12"/>
      <color rgb="FFFF0000"/>
      <name val="ＭＳ Ｐゴシック"/>
      <family val="3"/>
      <charset val="128"/>
      <scheme val="minor"/>
    </font>
    <font>
      <b/>
      <sz val="11"/>
      <color theme="1"/>
      <name val="ＭＳ Ｐゴシック"/>
      <family val="3"/>
      <charset val="128"/>
      <scheme val="minor"/>
    </font>
    <font>
      <sz val="12"/>
      <name val="ＭＳ 明朝"/>
      <family val="1"/>
      <charset val="128"/>
    </font>
    <font>
      <sz val="12"/>
      <name val="Times New Roman"/>
      <family val="1"/>
    </font>
    <font>
      <sz val="11"/>
      <color rgb="FFFF0000"/>
      <name val="ＭＳ Ｐゴシック"/>
      <family val="2"/>
      <scheme val="minor"/>
    </font>
    <font>
      <b/>
      <sz val="11"/>
      <color rgb="FFFF0000"/>
      <name val="Times New Roman"/>
      <family val="3"/>
      <charset val="128"/>
    </font>
    <font>
      <b/>
      <sz val="11"/>
      <color rgb="FF00B050"/>
      <name val="ＭＳ Ｐゴシック"/>
      <family val="3"/>
      <charset val="128"/>
      <scheme val="minor"/>
    </font>
    <font>
      <sz val="6"/>
      <name val="ＭＳ Ｐゴシック"/>
      <family val="2"/>
      <charset val="128"/>
      <scheme val="minor"/>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7">
    <xf numFmtId="0" fontId="0" fillId="0" borderId="0"/>
    <xf numFmtId="0" fontId="4" fillId="0" borderId="0">
      <alignment vertical="center"/>
    </xf>
    <xf numFmtId="38" fontId="4" fillId="0" borderId="0" applyFont="0" applyFill="0" applyBorder="0" applyAlignment="0" applyProtection="0">
      <alignment vertical="center"/>
    </xf>
    <xf numFmtId="0" fontId="6" fillId="0" borderId="0"/>
    <xf numFmtId="0" fontId="17" fillId="0" borderId="0">
      <alignment vertical="center"/>
    </xf>
    <xf numFmtId="38" fontId="19" fillId="0" borderId="0" applyFont="0" applyFill="0" applyBorder="0" applyAlignment="0" applyProtection="0">
      <alignment vertical="center"/>
    </xf>
    <xf numFmtId="0" fontId="1" fillId="0" borderId="0">
      <alignment vertical="center"/>
    </xf>
  </cellStyleXfs>
  <cellXfs count="111">
    <xf numFmtId="0" fontId="0" fillId="0" borderId="0" xfId="0"/>
    <xf numFmtId="1" fontId="0" fillId="0" borderId="0" xfId="0" applyNumberFormat="1"/>
    <xf numFmtId="0" fontId="0" fillId="0" borderId="0" xfId="0" applyAlignment="1">
      <alignment horizontal="center"/>
    </xf>
    <xf numFmtId="0" fontId="7" fillId="0" borderId="0" xfId="1" applyFont="1" applyAlignment="1">
      <alignment horizontal="center" vertical="center"/>
    </xf>
    <xf numFmtId="0" fontId="9" fillId="0" borderId="1" xfId="0" applyFont="1" applyBorder="1" applyAlignment="1">
      <alignment horizontal="center"/>
    </xf>
    <xf numFmtId="38" fontId="7" fillId="0" borderId="0" xfId="2" applyFont="1" applyFill="1" applyBorder="1" applyAlignment="1">
      <alignment horizontal="right" vertical="center" indent="2"/>
    </xf>
    <xf numFmtId="0" fontId="7" fillId="0" borderId="0" xfId="3" applyFont="1" applyAlignment="1">
      <alignment horizontal="right" vertical="center" indent="2"/>
    </xf>
    <xf numFmtId="0" fontId="8" fillId="0" borderId="0" xfId="3" applyFont="1" applyAlignment="1">
      <alignment horizontal="right" vertical="center" indent="2"/>
    </xf>
    <xf numFmtId="1" fontId="8" fillId="0" borderId="0" xfId="0" applyNumberFormat="1" applyFont="1" applyAlignment="1">
      <alignment horizontal="right" indent="3"/>
    </xf>
    <xf numFmtId="0" fontId="8" fillId="0" borderId="0" xfId="0" applyFont="1" applyAlignment="1">
      <alignment horizontal="right" indent="3"/>
    </xf>
    <xf numFmtId="0" fontId="7" fillId="0" borderId="3" xfId="1" applyFont="1" applyBorder="1" applyAlignment="1">
      <alignment horizontal="center" vertical="center"/>
    </xf>
    <xf numFmtId="0" fontId="8" fillId="0" borderId="3" xfId="0" applyFont="1" applyBorder="1" applyAlignment="1">
      <alignment horizontal="right" indent="3"/>
    </xf>
    <xf numFmtId="0" fontId="14" fillId="0" borderId="0" xfId="0" applyFont="1" applyAlignment="1">
      <alignment vertical="center"/>
    </xf>
    <xf numFmtId="0" fontId="8" fillId="0" borderId="0" xfId="0" applyFont="1" applyAlignment="1">
      <alignment horizontal="center"/>
    </xf>
    <xf numFmtId="0" fontId="8" fillId="0" borderId="3" xfId="0" applyFont="1" applyBorder="1" applyAlignment="1">
      <alignment horizontal="center"/>
    </xf>
    <xf numFmtId="0" fontId="8" fillId="0" borderId="1" xfId="0" applyFont="1" applyBorder="1" applyAlignment="1">
      <alignment horizontal="center"/>
    </xf>
    <xf numFmtId="0" fontId="16" fillId="0" borderId="0" xfId="0" applyFont="1"/>
    <xf numFmtId="0" fontId="18" fillId="0" borderId="0" xfId="0" applyFont="1"/>
    <xf numFmtId="176" fontId="8" fillId="0" borderId="0" xfId="0" applyNumberFormat="1" applyFont="1" applyAlignment="1">
      <alignment horizontal="right" indent="3"/>
    </xf>
    <xf numFmtId="0" fontId="0" fillId="0" borderId="0" xfId="0" applyAlignment="1">
      <alignment horizontal="right" indent="3"/>
    </xf>
    <xf numFmtId="176" fontId="8" fillId="0" borderId="3" xfId="0" applyNumberFormat="1" applyFont="1" applyBorder="1" applyAlignment="1">
      <alignment horizontal="right" indent="3"/>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8" fillId="0" borderId="4" xfId="0" applyFont="1" applyBorder="1" applyAlignment="1">
      <alignment horizontal="center" vertical="center" wrapText="1"/>
    </xf>
    <xf numFmtId="0" fontId="16" fillId="0" borderId="0" xfId="0" applyFont="1" applyAlignment="1">
      <alignment horizontal="center" vertical="center"/>
    </xf>
    <xf numFmtId="3" fontId="16" fillId="0" borderId="0" xfId="0" applyNumberFormat="1" applyFont="1" applyAlignment="1">
      <alignment horizontal="right" vertical="center" indent="2"/>
    </xf>
    <xf numFmtId="0" fontId="16" fillId="0" borderId="5" xfId="0" applyFont="1" applyBorder="1" applyAlignment="1">
      <alignment horizontal="center" vertical="center"/>
    </xf>
    <xf numFmtId="3" fontId="16" fillId="0" borderId="5" xfId="0" applyNumberFormat="1" applyFont="1" applyBorder="1" applyAlignment="1">
      <alignment horizontal="right" vertical="center" indent="2"/>
    </xf>
    <xf numFmtId="0" fontId="14" fillId="0" borderId="3" xfId="0" applyFont="1" applyBorder="1"/>
    <xf numFmtId="0" fontId="0" fillId="0" borderId="3" xfId="0" applyBorder="1"/>
    <xf numFmtId="0" fontId="8" fillId="0" borderId="0" xfId="0" applyFont="1" applyAlignment="1">
      <alignment horizontal="right" vertical="center"/>
    </xf>
    <xf numFmtId="0" fontId="9" fillId="0" borderId="0" xfId="0" applyFont="1" applyAlignment="1">
      <alignment horizontal="center" vertical="center" wrapText="1"/>
    </xf>
    <xf numFmtId="0" fontId="8" fillId="0" borderId="3" xfId="0" applyFont="1" applyBorder="1" applyAlignment="1">
      <alignment horizontal="right" vertical="center"/>
    </xf>
    <xf numFmtId="0" fontId="9" fillId="0" borderId="3" xfId="0" applyFont="1" applyBorder="1" applyAlignment="1">
      <alignment horizontal="center" vertical="center" wrapText="1"/>
    </xf>
    <xf numFmtId="0" fontId="9" fillId="0" borderId="1" xfId="0" applyFont="1" applyBorder="1" applyAlignment="1">
      <alignment horizontal="right" vertical="center"/>
    </xf>
    <xf numFmtId="0" fontId="9" fillId="0" borderId="0" xfId="0" applyFont="1" applyAlignment="1">
      <alignment horizontal="right" vertical="center" indent="1"/>
    </xf>
    <xf numFmtId="0" fontId="22" fillId="0" borderId="0" xfId="0" applyFont="1"/>
    <xf numFmtId="0" fontId="21" fillId="0" borderId="3" xfId="0" applyFont="1" applyBorder="1" applyAlignment="1">
      <alignment horizontal="right" vertical="center" indent="1"/>
    </xf>
    <xf numFmtId="0" fontId="9" fillId="0" borderId="3" xfId="0" applyFont="1" applyBorder="1" applyAlignment="1">
      <alignment horizontal="right" vertical="center" indent="1"/>
    </xf>
    <xf numFmtId="0" fontId="8" fillId="0" borderId="1" xfId="0" applyFont="1" applyBorder="1" applyAlignment="1">
      <alignment horizontal="right" vertical="center" indent="1"/>
    </xf>
    <xf numFmtId="0" fontId="21" fillId="0" borderId="1" xfId="0" applyFont="1" applyBorder="1" applyAlignment="1">
      <alignment horizontal="right" vertical="center" indent="1"/>
    </xf>
    <xf numFmtId="0" fontId="15" fillId="0" borderId="0" xfId="0" applyFont="1" applyAlignment="1">
      <alignment horizontal="left" vertical="center"/>
    </xf>
    <xf numFmtId="0" fontId="24" fillId="0" borderId="0" xfId="0" applyFont="1"/>
    <xf numFmtId="38" fontId="25" fillId="0" borderId="1" xfId="5" applyFont="1" applyBorder="1" applyAlignment="1">
      <alignment horizontal="right"/>
    </xf>
    <xf numFmtId="0" fontId="25" fillId="0" borderId="0" xfId="5" applyNumberFormat="1" applyFont="1" applyAlignment="1"/>
    <xf numFmtId="38" fontId="25" fillId="0" borderId="0" xfId="5" applyFont="1" applyAlignment="1"/>
    <xf numFmtId="0" fontId="25" fillId="0" borderId="3" xfId="5" applyNumberFormat="1" applyFont="1" applyBorder="1" applyAlignment="1"/>
    <xf numFmtId="38" fontId="25" fillId="0" borderId="3" xfId="5" applyFont="1" applyBorder="1" applyAlignment="1"/>
    <xf numFmtId="0" fontId="25" fillId="0" borderId="0" xfId="0" applyFont="1"/>
    <xf numFmtId="0" fontId="25" fillId="2" borderId="0" xfId="0" applyFont="1" applyFill="1"/>
    <xf numFmtId="0" fontId="25" fillId="2" borderId="3" xfId="0" applyFont="1" applyFill="1" applyBorder="1"/>
    <xf numFmtId="0" fontId="25" fillId="0" borderId="3" xfId="0" applyFont="1" applyBorder="1"/>
    <xf numFmtId="0" fontId="25" fillId="0" borderId="6" xfId="0" applyFont="1" applyBorder="1"/>
    <xf numFmtId="0" fontId="25" fillId="0" borderId="6" xfId="0" applyFont="1" applyBorder="1" applyAlignment="1">
      <alignment horizontal="right"/>
    </xf>
    <xf numFmtId="0" fontId="25" fillId="0" borderId="7" xfId="0" applyFont="1" applyBorder="1"/>
    <xf numFmtId="0" fontId="25" fillId="0" borderId="8" xfId="0" applyFont="1" applyBorder="1"/>
    <xf numFmtId="0" fontId="25" fillId="0" borderId="9" xfId="0" applyFont="1" applyBorder="1"/>
    <xf numFmtId="0" fontId="16" fillId="0" borderId="0" xfId="0" applyFont="1" applyAlignment="1">
      <alignment horizontal="left" vertical="center"/>
    </xf>
    <xf numFmtId="177" fontId="8" fillId="0" borderId="0" xfId="0" applyNumberFormat="1" applyFont="1" applyAlignment="1">
      <alignment horizontal="right"/>
    </xf>
    <xf numFmtId="11" fontId="8" fillId="0" borderId="0" xfId="0" applyNumberFormat="1" applyFont="1" applyAlignment="1">
      <alignment horizontal="right"/>
    </xf>
    <xf numFmtId="177" fontId="8" fillId="0" borderId="3" xfId="0" applyNumberFormat="1" applyFont="1" applyBorder="1" applyAlignment="1">
      <alignment horizontal="right"/>
    </xf>
    <xf numFmtId="0" fontId="26" fillId="0" borderId="0" xfId="0" applyFont="1" applyAlignment="1">
      <alignment vertical="center"/>
    </xf>
    <xf numFmtId="0" fontId="28" fillId="0" borderId="0" xfId="0" applyFont="1"/>
    <xf numFmtId="0" fontId="30" fillId="0" borderId="0" xfId="0" applyFont="1"/>
    <xf numFmtId="0" fontId="29" fillId="0" borderId="0" xfId="0" applyFont="1"/>
    <xf numFmtId="0" fontId="31" fillId="0" borderId="0" xfId="0" applyFont="1"/>
    <xf numFmtId="0" fontId="32" fillId="0" borderId="0" xfId="0" applyFont="1"/>
    <xf numFmtId="0" fontId="33" fillId="0" borderId="0" xfId="0" applyFont="1"/>
    <xf numFmtId="0" fontId="34" fillId="0" borderId="0" xfId="0" applyFont="1"/>
    <xf numFmtId="0" fontId="35" fillId="0" borderId="0" xfId="0" applyFont="1"/>
    <xf numFmtId="0" fontId="35" fillId="2" borderId="0" xfId="0" applyFont="1" applyFill="1"/>
    <xf numFmtId="0" fontId="35" fillId="0" borderId="6" xfId="0" applyFont="1" applyBorder="1"/>
    <xf numFmtId="38" fontId="35" fillId="0" borderId="0" xfId="5" applyFont="1" applyFill="1" applyAlignment="1"/>
    <xf numFmtId="0" fontId="36" fillId="0" borderId="0" xfId="0" applyFont="1"/>
    <xf numFmtId="49" fontId="0" fillId="0" borderId="0" xfId="0" applyNumberFormat="1"/>
    <xf numFmtId="179" fontId="8" fillId="0" borderId="0" xfId="0" applyNumberFormat="1" applyFont="1" applyAlignment="1">
      <alignment horizontal="right"/>
    </xf>
    <xf numFmtId="180" fontId="0" fillId="0" borderId="0" xfId="0" applyNumberFormat="1"/>
    <xf numFmtId="0" fontId="0" fillId="0" borderId="0" xfId="0" applyAlignment="1">
      <alignment horizontal="right"/>
    </xf>
    <xf numFmtId="38" fontId="25" fillId="0" borderId="6" xfId="5" applyFont="1" applyBorder="1" applyAlignment="1"/>
    <xf numFmtId="0" fontId="25" fillId="0" borderId="2" xfId="0" applyFont="1" applyBorder="1"/>
    <xf numFmtId="0" fontId="8" fillId="0" borderId="3" xfId="3" applyFont="1" applyBorder="1" applyAlignment="1">
      <alignment horizontal="right" vertical="center" indent="2"/>
    </xf>
    <xf numFmtId="3" fontId="16" fillId="0" borderId="0" xfId="0" applyNumberFormat="1" applyFont="1" applyAlignment="1">
      <alignment horizontal="right" vertical="center" indent="3"/>
    </xf>
    <xf numFmtId="0" fontId="16" fillId="0" borderId="0" xfId="0" applyFont="1" applyAlignment="1">
      <alignment horizontal="right" vertical="center" indent="3"/>
    </xf>
    <xf numFmtId="2" fontId="16" fillId="0" borderId="0" xfId="0" applyNumberFormat="1" applyFont="1" applyAlignment="1">
      <alignment horizontal="right" vertical="center" indent="3"/>
    </xf>
    <xf numFmtId="178" fontId="27" fillId="0" borderId="0" xfId="0" applyNumberFormat="1" applyFont="1" applyAlignment="1">
      <alignment horizontal="right" vertical="center" indent="3"/>
    </xf>
    <xf numFmtId="0" fontId="27" fillId="0" borderId="0" xfId="0" applyFont="1" applyAlignment="1">
      <alignment horizontal="right" vertical="center" indent="3"/>
    </xf>
    <xf numFmtId="2" fontId="27" fillId="0" borderId="0" xfId="0" applyNumberFormat="1" applyFont="1" applyAlignment="1">
      <alignment horizontal="right" vertical="center" indent="3"/>
    </xf>
    <xf numFmtId="3" fontId="16" fillId="0" borderId="5" xfId="0" applyNumberFormat="1" applyFont="1" applyBorder="1" applyAlignment="1">
      <alignment horizontal="right" vertical="center" indent="3"/>
    </xf>
    <xf numFmtId="0" fontId="16" fillId="0" borderId="5" xfId="0" applyFont="1" applyBorder="1" applyAlignment="1">
      <alignment horizontal="right" vertical="center" indent="3"/>
    </xf>
    <xf numFmtId="2" fontId="16" fillId="0" borderId="5" xfId="0" applyNumberFormat="1" applyFont="1" applyBorder="1" applyAlignment="1">
      <alignment horizontal="right" vertical="center" indent="3"/>
    </xf>
    <xf numFmtId="0" fontId="37" fillId="0" borderId="0" xfId="0" applyFont="1" applyAlignment="1">
      <alignment horizontal="left"/>
    </xf>
    <xf numFmtId="0" fontId="38" fillId="0" borderId="0" xfId="0" applyFont="1"/>
    <xf numFmtId="0" fontId="9" fillId="0" borderId="0" xfId="0" applyFont="1" applyAlignment="1">
      <alignment horizontal="center"/>
    </xf>
    <xf numFmtId="0" fontId="25" fillId="0" borderId="0" xfId="5" applyNumberFormat="1" applyFont="1" applyBorder="1" applyAlignment="1"/>
    <xf numFmtId="38" fontId="25" fillId="0" borderId="0" xfId="5" applyFont="1" applyBorder="1" applyAlignment="1"/>
    <xf numFmtId="38" fontId="25" fillId="0" borderId="10" xfId="5" applyFont="1" applyBorder="1" applyAlignment="1"/>
    <xf numFmtId="38" fontId="25" fillId="0" borderId="6" xfId="5" applyFont="1" applyFill="1" applyBorder="1" applyAlignment="1"/>
    <xf numFmtId="38" fontId="25" fillId="0" borderId="1" xfId="5" applyFont="1" applyFill="1" applyBorder="1" applyAlignment="1"/>
    <xf numFmtId="0" fontId="16" fillId="0" borderId="0" xfId="6" applyFont="1" applyAlignment="1">
      <alignment horizontal="left" vertical="center"/>
    </xf>
    <xf numFmtId="0" fontId="1" fillId="0" borderId="0" xfId="6">
      <alignment vertical="center"/>
    </xf>
    <xf numFmtId="0" fontId="16" fillId="0" borderId="0" xfId="6" applyFont="1" applyAlignment="1">
      <alignment horizontal="left" vertical="center" wrapText="1"/>
    </xf>
    <xf numFmtId="0" fontId="8" fillId="0" borderId="0" xfId="6" applyFont="1">
      <alignment vertical="center"/>
    </xf>
    <xf numFmtId="0" fontId="1" fillId="0" borderId="0" xfId="6" applyAlignment="1">
      <alignment vertical="center" wrapText="1"/>
    </xf>
    <xf numFmtId="0" fontId="10" fillId="0" borderId="0" xfId="1" applyFont="1" applyAlignment="1">
      <alignment horizontal="left" vertical="center" wrapText="1"/>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8" fillId="0" borderId="2" xfId="0" applyFont="1" applyBorder="1" applyAlignment="1">
      <alignment horizontal="right" vertical="center"/>
    </xf>
    <xf numFmtId="0" fontId="8" fillId="0" borderId="3" xfId="0" applyFont="1" applyBorder="1" applyAlignment="1">
      <alignment horizontal="right" vertical="center"/>
    </xf>
    <xf numFmtId="0" fontId="9" fillId="0" borderId="2" xfId="0" applyFont="1" applyBorder="1" applyAlignment="1">
      <alignment horizontal="right" vertical="center"/>
    </xf>
    <xf numFmtId="0" fontId="9" fillId="0" borderId="3" xfId="0" applyFont="1" applyBorder="1" applyAlignment="1">
      <alignment horizontal="right" vertical="center"/>
    </xf>
    <xf numFmtId="0" fontId="30" fillId="0" borderId="0" xfId="0" applyFont="1" applyAlignment="1">
      <alignment horizontal="left" wrapText="1"/>
    </xf>
  </cellXfs>
  <cellStyles count="7">
    <cellStyle name="桁区切り" xfId="5" builtinId="6"/>
    <cellStyle name="桁区切り 2" xfId="2" xr:uid="{00000000-0005-0000-0000-000000000000}"/>
    <cellStyle name="標準" xfId="0" builtinId="0"/>
    <cellStyle name="標準 2" xfId="4" xr:uid="{FB1C9619-8020-4168-9B05-C79FA471BC5F}"/>
    <cellStyle name="標準 4" xfId="1" xr:uid="{00000000-0005-0000-0000-000002000000}"/>
    <cellStyle name="標準 7 2" xfId="6" xr:uid="{48780C88-AD52-4314-A594-3D62D7AF650A}"/>
    <cellStyle name="標準_DNT-CPUE"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externalLink" Target="externalLinks/externalLink19.xml"/><Relationship Id="rId39" Type="http://schemas.openxmlformats.org/officeDocument/2006/relationships/externalLink" Target="externalLinks/externalLink32.xml"/><Relationship Id="rId21" Type="http://schemas.openxmlformats.org/officeDocument/2006/relationships/externalLink" Target="externalLinks/externalLink14.xml"/><Relationship Id="rId34" Type="http://schemas.openxmlformats.org/officeDocument/2006/relationships/externalLink" Target="externalLinks/externalLink27.xml"/><Relationship Id="rId42" Type="http://schemas.openxmlformats.org/officeDocument/2006/relationships/externalLink" Target="externalLinks/externalLink35.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9.xml"/><Relationship Id="rId29" Type="http://schemas.openxmlformats.org/officeDocument/2006/relationships/externalLink" Target="externalLinks/externalLink22.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32" Type="http://schemas.openxmlformats.org/officeDocument/2006/relationships/externalLink" Target="externalLinks/externalLink25.xml"/><Relationship Id="rId37" Type="http://schemas.openxmlformats.org/officeDocument/2006/relationships/externalLink" Target="externalLinks/externalLink30.xml"/><Relationship Id="rId40" Type="http://schemas.openxmlformats.org/officeDocument/2006/relationships/externalLink" Target="externalLinks/externalLink33.xml"/><Relationship Id="rId45" Type="http://schemas.openxmlformats.org/officeDocument/2006/relationships/externalLink" Target="externalLinks/externalLink38.xml"/><Relationship Id="rId53"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31" Type="http://schemas.openxmlformats.org/officeDocument/2006/relationships/externalLink" Target="externalLinks/externalLink24.xml"/><Relationship Id="rId44" Type="http://schemas.openxmlformats.org/officeDocument/2006/relationships/externalLink" Target="externalLinks/externalLink37.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externalLink" Target="externalLinks/externalLink20.xml"/><Relationship Id="rId30" Type="http://schemas.openxmlformats.org/officeDocument/2006/relationships/externalLink" Target="externalLinks/externalLink23.xml"/><Relationship Id="rId35" Type="http://schemas.openxmlformats.org/officeDocument/2006/relationships/externalLink" Target="externalLinks/externalLink28.xml"/><Relationship Id="rId43" Type="http://schemas.openxmlformats.org/officeDocument/2006/relationships/externalLink" Target="externalLinks/externalLink36.xml"/><Relationship Id="rId48" Type="http://schemas.openxmlformats.org/officeDocument/2006/relationships/styles" Target="styles.xml"/><Relationship Id="rId8" Type="http://schemas.openxmlformats.org/officeDocument/2006/relationships/externalLink" Target="externalLinks/externalLink1.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33" Type="http://schemas.openxmlformats.org/officeDocument/2006/relationships/externalLink" Target="externalLinks/externalLink26.xml"/><Relationship Id="rId38" Type="http://schemas.openxmlformats.org/officeDocument/2006/relationships/externalLink" Target="externalLinks/externalLink31.xml"/><Relationship Id="rId46" Type="http://schemas.openxmlformats.org/officeDocument/2006/relationships/externalLink" Target="externalLinks/externalLink39.xml"/><Relationship Id="rId20" Type="http://schemas.openxmlformats.org/officeDocument/2006/relationships/externalLink" Target="externalLinks/externalLink13.xml"/><Relationship Id="rId41" Type="http://schemas.openxmlformats.org/officeDocument/2006/relationships/externalLink" Target="externalLinks/externalLink3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externalLink" Target="externalLinks/externalLink21.xml"/><Relationship Id="rId36" Type="http://schemas.openxmlformats.org/officeDocument/2006/relationships/externalLink" Target="externalLinks/externalLink29.xml"/><Relationship Id="rId4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TCPO2002ABC.xls" TargetMode="External"/><Relationship Id="rId1" Type="http://schemas.openxmlformats.org/officeDocument/2006/relationships/externalLinkPath" Target="/&#12473;&#12465;&#12488;&#12454;&#38306;&#36899;/&#26412;&#30000;&#12373;&#12435;&#12363;&#12425;/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data/&#28204;&#23450;&#32080;&#26524;/&#65403;&#65437;&#65420;&#65439;&#65432;&#65437;&#65400;&#65438;/99&#24180;&#23721;&#20869;.xls" TargetMode="External"/><Relationship Id="rId1" Type="http://schemas.openxmlformats.org/officeDocument/2006/relationships/externalLinkPath" Target="/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abchan.job.affrc.go.jp/Work/TAC/RPS-ex.xls"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22810;&#22793;&#37327;&#35299;&#26512;&#35611;&#24231;/MA-2.xls" TargetMode="External"/><Relationship Id="rId1" Type="http://schemas.openxmlformats.org/officeDocument/2006/relationships/externalLinkPath" Target="/&#12473;&#12465;&#12488;&#12454;&#38306;&#36899;/&#26412;&#30000;&#12373;&#12435;&#12363;&#12425;/Users/HONDA_Satoshi/Ponch%20in%20Pismo/&#22810;&#22793;&#37327;&#35299;&#26512;&#35611;&#24231;/MA-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9.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Z/&#26085;&#26412;&#28023;/0730/TC-JS-2003-TF.xls" TargetMode="External"/><Relationship Id="rId1" Type="http://schemas.openxmlformats.org/officeDocument/2006/relationships/externalLinkPath" Target="/Z/&#26085;&#26412;&#28023;/0730/TC-JS-2003-TF.xls"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2000/TC-PO-2kP3.xls" TargetMode="External"/><Relationship Id="rId1" Type="http://schemas.openxmlformats.org/officeDocument/2006/relationships/externalLinkPath" Target="/&#12473;&#12465;&#12488;&#12454;&#38306;&#36899;/&#26412;&#30000;&#12373;&#12435;&#12363;&#12425;/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TC-JS-2008-5yrav.xls" TargetMode="External"/><Relationship Id="rId1" Type="http://schemas.openxmlformats.org/officeDocument/2006/relationships/externalLinkPath" Target="/TC-JS-2008-5yrav.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aspre.hotbiz.jp/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7.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2000/&#22826;&#24179;&#27915;/CatAtAge/CatatAge.xls" TargetMode="External"/><Relationship Id="rId1" Type="http://schemas.openxmlformats.org/officeDocument/2006/relationships/externalLinkPath" Target="/&#12473;&#12465;&#12488;&#12454;&#38306;&#36899;/&#26412;&#30000;&#12373;&#12435;&#12363;&#12425;/&#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Wada/pa-spr.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26085;&#26412;&#28023;\0730\TC-JS-2003-TF.xls" TargetMode="External"/></Relationships>
</file>

<file path=xl/externalLinks/_rels/externalLink30.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Wada/pa-spr.xls" TargetMode="External"/><Relationship Id="rId1" Type="http://schemas.openxmlformats.org/officeDocument/2006/relationships/externalLinkPath" Target="/&#12473;&#12465;&#12488;&#12454;&#38306;&#36899;/&#26412;&#30000;&#12373;&#12435;&#12363;&#12425;/SIGENHYO/Wada/pa-spr.xls" TargetMode="External"/></Relationships>
</file>

<file path=xl/externalLinks/_rels/externalLink31.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 Id="rId1" Type="http://schemas.openxmlformats.org/officeDocument/2006/relationships/externalLinkPath" Target="/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2.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s>
</file>

<file path=xl/externalLinks/_rels/externalLink33.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316;&#26989;&#12501;&#12457;&#12523;&#12480;/&#22826;&#24179;&#27915;2007-VPA-1.xls" TargetMode="External"/><Relationship Id="rId1" Type="http://schemas.openxmlformats.org/officeDocument/2006/relationships/externalLinkPath" Target="/&#12473;&#12465;&#12488;&#12454;&#38306;&#36899;/&#26412;&#30000;&#12373;&#12435;&#12363;&#12425;/&#20316;&#26989;&#12501;&#12457;&#12523;&#12480;/&#22826;&#24179;&#27915;2007-VPA-1.xls" TargetMode="External"/></Relationships>
</file>

<file path=xl/externalLinks/_rels/externalLink34.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5.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1999/&#35413;&#20385;&#31080;/Taihieyou/&#12467;&#12507;&#12540;&#12488;&#22826;&#24179;&#27915;1999.xls" TargetMode="External"/><Relationship Id="rId1" Type="http://schemas.openxmlformats.org/officeDocument/2006/relationships/externalLinkPath" Target="/&#12473;&#12465;&#12488;&#12454;&#38306;&#36899;/&#26412;&#30000;&#12373;&#12435;&#12363;&#12425;/&#12473;&#12465;&#12488;&#12454;&#12480;&#12521;/1999/&#35413;&#20385;&#31080;/Taihieyou/&#12467;&#12507;&#12540;&#12488;&#22826;&#24179;&#27915;1999.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7.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s>
</file>

<file path=xl/externalLinks/_rels/externalLink3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 Id="rId1"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Z/Work/VPA/Wada/SAR98.XLS" TargetMode="External"/><Relationship Id="rId1" Type="http://schemas.openxmlformats.org/officeDocument/2006/relationships/externalLinkPath" Target="/Z/Work/VPA/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AY/Work/TAC/01YKHM/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HOKKE/1996/DOUHOKU/ABC/pa-ABC.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HOKKE/1996/DOUHOKU/ABC/pa-ABC.xls" TargetMode="External"/><Relationship Id="rId1" Type="http://schemas.openxmlformats.org/officeDocument/2006/relationships/externalLinkPath" Target="/&#12473;&#12465;&#12488;&#12454;&#38306;&#36899;/&#26412;&#30000;&#12373;&#12435;&#12363;&#12425;/SIGENHYO/HOKKE/1996/DOUHOKU/ABC/pa-ABC.xls"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A/98&#24180;&#35413;&#20385;/&#25105;&#12364;&#22269;/98&#24180;/&#35413;&#20385;&#34920;/&#28417;&#28023;&#27841;/98/no-1/&#28417;&#28023;&#27841;/97/&#28417;&#28023;&#27841;/97/no-1/&#28417;&#28023;&#27841;/96/NO-2/TAI96-2.XLS" TargetMode="External"/><Relationship Id="rId1" Type="http://schemas.openxmlformats.org/officeDocument/2006/relationships/externalLinkPath" Target="/A/98&#24180;&#35413;&#20385;/&#25105;&#12364;&#22269;/98&#24180;/&#35413;&#20385;&#34920;/&#28417;&#28023;&#27841;/98/no-1/&#28417;&#28023;&#27841;/97/&#28417;&#28023;&#27841;/97/no-1/&#28417;&#28023;&#27841;/96/NO-2/TAI9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991110大"/>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データ"/>
      <sheetName val="演習"/>
      <sheetName val="演習2"/>
      <sheetName val="モデル"/>
      <sheetName val="最小2乗法"/>
      <sheetName val="回帰係数"/>
      <sheetName val="LINEST"/>
      <sheetName val="逆推定"/>
      <sheetName val="アンスコム"/>
      <sheetName val="残差の散布図"/>
      <sheetName val="変数変換"/>
      <sheetName val="てこ比"/>
      <sheetName val="原点回帰"/>
      <sheetName val="時系列"/>
      <sheetName val="繰返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efreshError="1">
        <row r="5">
          <cell r="I5">
            <v>0.40208274191742399</v>
          </cell>
        </row>
      </sheetData>
      <sheetData sheetId="2" refreshError="1"/>
      <sheetData sheetId="3" refreshError="1"/>
      <sheetData sheetId="4" refreshError="1">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漁獲量"/>
      <sheetName val="漁業別年齢別漁獲尾数"/>
      <sheetName val="Fによる予測計算シート"/>
      <sheetName val="Fによる予測"/>
      <sheetName val="資源評価まとめ（TVPA）過去5年間の選択率"/>
      <sheetName val="資源評価まとめ（TVPA） 2003年の選択率で"/>
      <sheetName val="資源評価（TVPA）"/>
      <sheetName val="2004年度　TVPA　CPUE+現存量"/>
      <sheetName val="2004年度現存量調査"/>
      <sheetName val="2004年度 選択率の決定"/>
      <sheetName val="従来のcohort設定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再評価"/>
      <sheetName val="将来予測-2"/>
      <sheetName val="将来予測-1"/>
      <sheetName val="再生産関係-1"/>
      <sheetName val="再生産関係-2"/>
      <sheetName val="チューニング (4)"/>
      <sheetName val="チューニング (3)"/>
      <sheetName val="チューニング (2)"/>
      <sheetName val="チューニング"/>
      <sheetName val="現存量 (2)"/>
      <sheetName val="LINEST"/>
      <sheetName val="現存量"/>
      <sheetName val="単純コホート (4)"/>
      <sheetName val="単純コホート(3)"/>
      <sheetName val="単純コホート(2)"/>
      <sheetName val="単純コホ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sheetData>
      <sheetData sheetId="14"/>
      <sheetData sheetId="15"/>
      <sheetData sheetId="16"/>
      <sheetData sheetId="17"/>
      <sheetData sheetId="18"/>
      <sheetData sheetId="19"/>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域月計"/>
      <sheetName val="常磐"/>
      <sheetName val="三陸"/>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xcelチェック">
      <a:majorFont>
        <a:latin typeface="Times New Roman"/>
        <a:ea typeface="ＭＳ 明朝"/>
        <a:cs typeface=""/>
      </a:majorFont>
      <a:minorFont>
        <a:latin typeface="Times New Roman"/>
        <a:ea typeface="ＭＳ Ｐゴシック"/>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FF3AC-E2F1-4FDB-9EE4-3F4571642C57}">
  <dimension ref="A2:A8"/>
  <sheetViews>
    <sheetView tabSelected="1" zoomScaleNormal="100" workbookViewId="0">
      <selection activeCell="A5" sqref="A5"/>
    </sheetView>
  </sheetViews>
  <sheetFormatPr defaultRowHeight="13.5" x14ac:dyDescent="0.15"/>
  <cols>
    <col min="1" max="1" width="100.625" style="99" customWidth="1"/>
    <col min="2" max="16384" width="9" style="99"/>
  </cols>
  <sheetData>
    <row r="2" spans="1:1" x14ac:dyDescent="0.15">
      <c r="A2" s="98" t="s">
        <v>147</v>
      </c>
    </row>
    <row r="3" spans="1:1" ht="40.5" x14ac:dyDescent="0.15">
      <c r="A3" s="100" t="s">
        <v>149</v>
      </c>
    </row>
    <row r="4" spans="1:1" ht="15" x14ac:dyDescent="0.15">
      <c r="A4" s="101"/>
    </row>
    <row r="5" spans="1:1" x14ac:dyDescent="0.15">
      <c r="A5" s="99" t="s">
        <v>148</v>
      </c>
    </row>
    <row r="6" spans="1:1" ht="27" x14ac:dyDescent="0.15">
      <c r="A6" s="102" t="s">
        <v>150</v>
      </c>
    </row>
    <row r="8" spans="1:1" x14ac:dyDescent="0.15">
      <c r="A8" s="100"/>
    </row>
  </sheetData>
  <phoneticPr fontId="3"/>
  <pageMargins left="0.7" right="0.7" top="0.75" bottom="0.75" header="0.3" footer="0.3"/>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1"/>
  <sheetViews>
    <sheetView showGridLines="0" workbookViewId="0"/>
  </sheetViews>
  <sheetFormatPr defaultRowHeight="13.5" x14ac:dyDescent="0.15"/>
  <cols>
    <col min="1" max="1" width="10.375" customWidth="1"/>
    <col min="2" max="3" width="10.625" customWidth="1"/>
    <col min="4" max="4" width="13.375" customWidth="1"/>
  </cols>
  <sheetData>
    <row r="1" spans="1:7" x14ac:dyDescent="0.15">
      <c r="A1" t="str">
        <f>Citation!A3</f>
        <v>Sawayama S., Yokouchi K., Aoki K., Takeshige A., Awa N., Hori M. 2026. Stock assessment and evaluation of the Ise Mikawa Bays stock of Japanese mantis shrimp (fiscal year 2025). Marine fisheries stock assessment and evaluation for Japanese waters. Japan Fisheries Agency and Japan Fisheries Research and Education Agency, Tokyo, 43 pp,</v>
      </c>
    </row>
    <row r="3" spans="1:7" ht="15" x14ac:dyDescent="0.25">
      <c r="A3" s="17" t="s">
        <v>144</v>
      </c>
    </row>
    <row r="4" spans="1:7" x14ac:dyDescent="0.15">
      <c r="A4" s="61" t="s">
        <v>115</v>
      </c>
      <c r="B4" s="62"/>
      <c r="C4" s="62"/>
      <c r="D4" s="62"/>
      <c r="E4" s="62"/>
      <c r="F4" s="73"/>
    </row>
    <row r="5" spans="1:7" x14ac:dyDescent="0.15">
      <c r="A5" s="4" t="s">
        <v>0</v>
      </c>
      <c r="B5" s="4" t="s">
        <v>1</v>
      </c>
      <c r="C5" s="4" t="s">
        <v>2</v>
      </c>
      <c r="D5" s="4" t="s">
        <v>3</v>
      </c>
    </row>
    <row r="6" spans="1:7" ht="15" x14ac:dyDescent="0.15">
      <c r="A6" s="3">
        <v>1970</v>
      </c>
      <c r="B6" s="5">
        <v>839</v>
      </c>
      <c r="C6" s="2"/>
      <c r="D6" s="19"/>
      <c r="G6" s="63"/>
    </row>
    <row r="7" spans="1:7" ht="15" x14ac:dyDescent="0.15">
      <c r="A7" s="3">
        <v>1971</v>
      </c>
      <c r="B7" s="5">
        <v>876</v>
      </c>
      <c r="C7" s="2"/>
      <c r="D7" s="19"/>
      <c r="G7" s="91"/>
    </row>
    <row r="8" spans="1:7" ht="15" x14ac:dyDescent="0.15">
      <c r="A8" s="3">
        <v>1972</v>
      </c>
      <c r="B8" s="5">
        <v>844</v>
      </c>
      <c r="C8" s="2"/>
      <c r="D8" s="19"/>
    </row>
    <row r="9" spans="1:7" ht="15" x14ac:dyDescent="0.15">
      <c r="A9" s="3">
        <v>1973</v>
      </c>
      <c r="B9" s="5">
        <v>1445</v>
      </c>
      <c r="C9" s="2"/>
      <c r="D9" s="19"/>
    </row>
    <row r="10" spans="1:7" ht="15" x14ac:dyDescent="0.15">
      <c r="A10" s="3">
        <v>1974</v>
      </c>
      <c r="B10" s="5">
        <v>1263</v>
      </c>
      <c r="C10" s="2"/>
      <c r="D10" s="19"/>
    </row>
    <row r="11" spans="1:7" ht="15" x14ac:dyDescent="0.15">
      <c r="A11" s="3">
        <v>1975</v>
      </c>
      <c r="B11" s="5">
        <v>841</v>
      </c>
      <c r="C11" s="2"/>
      <c r="D11" s="19"/>
    </row>
    <row r="12" spans="1:7" ht="15" x14ac:dyDescent="0.15">
      <c r="A12" s="3">
        <v>1976</v>
      </c>
      <c r="B12" s="5">
        <v>1414</v>
      </c>
      <c r="C12" s="2"/>
      <c r="D12" s="19"/>
    </row>
    <row r="13" spans="1:7" ht="15" x14ac:dyDescent="0.15">
      <c r="A13" s="3">
        <v>1977</v>
      </c>
      <c r="B13" s="5">
        <v>2238</v>
      </c>
      <c r="C13" s="2"/>
      <c r="D13" s="19"/>
    </row>
    <row r="14" spans="1:7" ht="15" x14ac:dyDescent="0.15">
      <c r="A14" s="3">
        <v>1978</v>
      </c>
      <c r="B14" s="5">
        <v>1395</v>
      </c>
      <c r="C14" s="2"/>
      <c r="D14" s="19"/>
    </row>
    <row r="15" spans="1:7" ht="15" x14ac:dyDescent="0.15">
      <c r="A15" s="3">
        <v>1979</v>
      </c>
      <c r="B15" s="5">
        <v>1279</v>
      </c>
      <c r="C15" s="2"/>
      <c r="D15" s="19"/>
    </row>
    <row r="16" spans="1:7" ht="15" x14ac:dyDescent="0.15">
      <c r="A16" s="3">
        <v>1980</v>
      </c>
      <c r="B16" s="5">
        <v>1203</v>
      </c>
      <c r="C16" s="2"/>
      <c r="D16" s="19"/>
    </row>
    <row r="17" spans="1:7" ht="15" x14ac:dyDescent="0.15">
      <c r="A17" s="3">
        <v>1981</v>
      </c>
      <c r="B17" s="5">
        <v>1390</v>
      </c>
      <c r="C17" s="2"/>
      <c r="D17" s="19"/>
    </row>
    <row r="18" spans="1:7" ht="15" x14ac:dyDescent="0.15">
      <c r="A18" s="3">
        <v>1982</v>
      </c>
      <c r="B18" s="5">
        <v>1083</v>
      </c>
      <c r="C18" s="2"/>
      <c r="D18" s="19"/>
    </row>
    <row r="19" spans="1:7" ht="15" x14ac:dyDescent="0.15">
      <c r="A19" s="3">
        <v>1983</v>
      </c>
      <c r="B19" s="5">
        <v>1814</v>
      </c>
      <c r="C19" s="2"/>
      <c r="D19" s="19"/>
    </row>
    <row r="20" spans="1:7" ht="15" x14ac:dyDescent="0.15">
      <c r="A20" s="3">
        <v>1984</v>
      </c>
      <c r="B20" s="5">
        <v>1450</v>
      </c>
      <c r="C20" s="2"/>
      <c r="D20" s="19"/>
    </row>
    <row r="21" spans="1:7" ht="15" x14ac:dyDescent="0.15">
      <c r="A21" s="3">
        <v>1985</v>
      </c>
      <c r="B21" s="5">
        <v>1283</v>
      </c>
      <c r="C21" s="2"/>
      <c r="D21" s="19"/>
    </row>
    <row r="22" spans="1:7" ht="15" x14ac:dyDescent="0.15">
      <c r="A22" s="3">
        <v>1986</v>
      </c>
      <c r="B22" s="5">
        <v>1414</v>
      </c>
      <c r="C22" s="2"/>
      <c r="D22" s="19"/>
    </row>
    <row r="23" spans="1:7" ht="15" x14ac:dyDescent="0.15">
      <c r="A23" s="3">
        <v>1987</v>
      </c>
      <c r="B23" s="5">
        <v>1548</v>
      </c>
      <c r="C23" s="2"/>
      <c r="D23" s="19"/>
    </row>
    <row r="24" spans="1:7" ht="15" x14ac:dyDescent="0.15">
      <c r="A24" s="3">
        <v>1988</v>
      </c>
      <c r="B24" s="5">
        <v>1431</v>
      </c>
      <c r="C24" s="2"/>
      <c r="D24" s="19"/>
    </row>
    <row r="25" spans="1:7" ht="15" x14ac:dyDescent="0.15">
      <c r="A25" s="3">
        <v>1989</v>
      </c>
      <c r="B25" s="5">
        <v>1671</v>
      </c>
      <c r="C25" s="2"/>
      <c r="D25" s="19"/>
    </row>
    <row r="26" spans="1:7" ht="15" x14ac:dyDescent="0.15">
      <c r="A26" s="3">
        <v>1990</v>
      </c>
      <c r="B26" s="5">
        <v>1777</v>
      </c>
      <c r="C26" s="2"/>
      <c r="D26" s="19"/>
    </row>
    <row r="27" spans="1:7" ht="15" x14ac:dyDescent="0.25">
      <c r="A27" s="3">
        <v>1991</v>
      </c>
      <c r="B27" s="5">
        <v>1571</v>
      </c>
      <c r="C27" s="8">
        <v>61</v>
      </c>
      <c r="D27" s="18">
        <v>1632</v>
      </c>
      <c r="G27" s="1"/>
    </row>
    <row r="28" spans="1:7" ht="15" x14ac:dyDescent="0.25">
      <c r="A28" s="3">
        <v>1992</v>
      </c>
      <c r="B28" s="5">
        <v>1303</v>
      </c>
      <c r="C28" s="8">
        <v>58</v>
      </c>
      <c r="D28" s="18">
        <v>1361</v>
      </c>
      <c r="G28" s="1"/>
    </row>
    <row r="29" spans="1:7" ht="15" x14ac:dyDescent="0.25">
      <c r="A29" s="3">
        <v>1993</v>
      </c>
      <c r="B29" s="5">
        <v>995</v>
      </c>
      <c r="C29" s="8">
        <v>42</v>
      </c>
      <c r="D29" s="18">
        <v>1037</v>
      </c>
      <c r="G29" s="1"/>
    </row>
    <row r="30" spans="1:7" ht="15" x14ac:dyDescent="0.25">
      <c r="A30" s="3">
        <v>1994</v>
      </c>
      <c r="B30" s="5">
        <v>850</v>
      </c>
      <c r="C30" s="8">
        <v>50</v>
      </c>
      <c r="D30" s="18">
        <v>900</v>
      </c>
      <c r="G30" s="1"/>
    </row>
    <row r="31" spans="1:7" ht="15" x14ac:dyDescent="0.25">
      <c r="A31" s="3">
        <v>1995</v>
      </c>
      <c r="B31" s="5">
        <v>905</v>
      </c>
      <c r="C31" s="8">
        <v>33</v>
      </c>
      <c r="D31" s="18">
        <v>938</v>
      </c>
    </row>
    <row r="32" spans="1:7" ht="15" x14ac:dyDescent="0.25">
      <c r="A32" s="3">
        <v>1996</v>
      </c>
      <c r="B32" s="5">
        <v>1113</v>
      </c>
      <c r="C32" s="8">
        <v>24</v>
      </c>
      <c r="D32" s="18">
        <v>1137</v>
      </c>
    </row>
    <row r="33" spans="1:4" ht="15" x14ac:dyDescent="0.25">
      <c r="A33" s="3">
        <v>1997</v>
      </c>
      <c r="B33" s="5">
        <v>1079</v>
      </c>
      <c r="C33" s="8">
        <v>12</v>
      </c>
      <c r="D33" s="18">
        <v>1091</v>
      </c>
    </row>
    <row r="34" spans="1:4" ht="15" x14ac:dyDescent="0.25">
      <c r="A34" s="3">
        <v>1998</v>
      </c>
      <c r="B34" s="5">
        <v>1242</v>
      </c>
      <c r="C34" s="8">
        <v>21</v>
      </c>
      <c r="D34" s="18">
        <v>1263</v>
      </c>
    </row>
    <row r="35" spans="1:4" ht="15" x14ac:dyDescent="0.25">
      <c r="A35" s="3">
        <v>1999</v>
      </c>
      <c r="B35" s="5">
        <v>922</v>
      </c>
      <c r="C35" s="8">
        <v>11</v>
      </c>
      <c r="D35" s="18">
        <v>933</v>
      </c>
    </row>
    <row r="36" spans="1:4" ht="15" x14ac:dyDescent="0.25">
      <c r="A36" s="3">
        <v>2000</v>
      </c>
      <c r="B36" s="5">
        <v>832</v>
      </c>
      <c r="C36" s="8">
        <v>19</v>
      </c>
      <c r="D36" s="18">
        <v>851</v>
      </c>
    </row>
    <row r="37" spans="1:4" ht="15" x14ac:dyDescent="0.25">
      <c r="A37" s="3">
        <v>2001</v>
      </c>
      <c r="B37" s="5">
        <v>896</v>
      </c>
      <c r="C37" s="9">
        <v>9</v>
      </c>
      <c r="D37" s="18">
        <v>905</v>
      </c>
    </row>
    <row r="38" spans="1:4" ht="15" x14ac:dyDescent="0.25">
      <c r="A38" s="3">
        <v>2002</v>
      </c>
      <c r="B38" s="6">
        <v>816</v>
      </c>
      <c r="C38" s="9">
        <v>17</v>
      </c>
      <c r="D38" s="18">
        <v>833</v>
      </c>
    </row>
    <row r="39" spans="1:4" ht="15" x14ac:dyDescent="0.25">
      <c r="A39" s="3">
        <v>2003</v>
      </c>
      <c r="B39" s="6">
        <v>709</v>
      </c>
      <c r="C39" s="9">
        <v>27</v>
      </c>
      <c r="D39" s="18">
        <v>736</v>
      </c>
    </row>
    <row r="40" spans="1:4" ht="15" x14ac:dyDescent="0.25">
      <c r="A40" s="3">
        <v>2004</v>
      </c>
      <c r="B40" s="6">
        <v>732</v>
      </c>
      <c r="C40" s="9">
        <v>24</v>
      </c>
      <c r="D40" s="18">
        <v>756</v>
      </c>
    </row>
    <row r="41" spans="1:4" ht="15" x14ac:dyDescent="0.25">
      <c r="A41" s="3">
        <v>2005</v>
      </c>
      <c r="B41" s="6">
        <v>580</v>
      </c>
      <c r="C41" s="9">
        <v>32</v>
      </c>
      <c r="D41" s="18">
        <v>612</v>
      </c>
    </row>
    <row r="42" spans="1:4" ht="15" x14ac:dyDescent="0.25">
      <c r="A42" s="3">
        <v>2006</v>
      </c>
      <c r="B42" s="6">
        <v>512</v>
      </c>
      <c r="C42" s="9">
        <v>36</v>
      </c>
      <c r="D42" s="18">
        <v>548</v>
      </c>
    </row>
    <row r="43" spans="1:4" ht="15" x14ac:dyDescent="0.25">
      <c r="A43" s="3">
        <v>2007</v>
      </c>
      <c r="B43" s="6">
        <v>657</v>
      </c>
      <c r="C43" s="9">
        <v>28</v>
      </c>
      <c r="D43" s="18">
        <v>685</v>
      </c>
    </row>
    <row r="44" spans="1:4" ht="15" x14ac:dyDescent="0.25">
      <c r="A44" s="3">
        <v>2008</v>
      </c>
      <c r="B44" s="6">
        <v>538</v>
      </c>
      <c r="C44" s="9">
        <v>10</v>
      </c>
      <c r="D44" s="18">
        <v>548</v>
      </c>
    </row>
    <row r="45" spans="1:4" ht="15" x14ac:dyDescent="0.25">
      <c r="A45" s="3">
        <v>2009</v>
      </c>
      <c r="B45" s="6">
        <v>485</v>
      </c>
      <c r="C45" s="9">
        <v>8</v>
      </c>
      <c r="D45" s="18">
        <v>493</v>
      </c>
    </row>
    <row r="46" spans="1:4" ht="15" x14ac:dyDescent="0.25">
      <c r="A46" s="3">
        <v>2010</v>
      </c>
      <c r="B46" s="6">
        <v>522</v>
      </c>
      <c r="C46" s="9">
        <v>22</v>
      </c>
      <c r="D46" s="18">
        <v>544</v>
      </c>
    </row>
    <row r="47" spans="1:4" ht="15" x14ac:dyDescent="0.25">
      <c r="A47" s="3">
        <v>2011</v>
      </c>
      <c r="B47" s="6">
        <v>425</v>
      </c>
      <c r="C47" s="9">
        <v>18</v>
      </c>
      <c r="D47" s="18">
        <v>443</v>
      </c>
    </row>
    <row r="48" spans="1:4" ht="15" x14ac:dyDescent="0.25">
      <c r="A48" s="3">
        <v>2012</v>
      </c>
      <c r="B48" s="7">
        <v>377</v>
      </c>
      <c r="C48" s="9">
        <v>11</v>
      </c>
      <c r="D48" s="18">
        <v>388</v>
      </c>
    </row>
    <row r="49" spans="1:10" ht="15" x14ac:dyDescent="0.25">
      <c r="A49" s="3">
        <v>2013</v>
      </c>
      <c r="B49" s="7">
        <v>205</v>
      </c>
      <c r="C49" s="9">
        <v>3</v>
      </c>
      <c r="D49" s="18">
        <v>208</v>
      </c>
    </row>
    <row r="50" spans="1:10" ht="15" x14ac:dyDescent="0.25">
      <c r="A50" s="3">
        <v>2014</v>
      </c>
      <c r="B50" s="7">
        <v>338</v>
      </c>
      <c r="C50" s="9">
        <v>11</v>
      </c>
      <c r="D50" s="18">
        <v>349</v>
      </c>
    </row>
    <row r="51" spans="1:10" ht="15" x14ac:dyDescent="0.25">
      <c r="A51" s="3">
        <v>2015</v>
      </c>
      <c r="B51" s="7">
        <v>266</v>
      </c>
      <c r="C51" s="9">
        <v>7</v>
      </c>
      <c r="D51" s="18">
        <v>273</v>
      </c>
    </row>
    <row r="52" spans="1:10" ht="15" x14ac:dyDescent="0.25">
      <c r="A52" s="3">
        <v>2016</v>
      </c>
      <c r="B52" s="7">
        <v>218</v>
      </c>
      <c r="C52" s="9">
        <v>7</v>
      </c>
      <c r="D52" s="18">
        <v>225</v>
      </c>
    </row>
    <row r="53" spans="1:10" ht="15" x14ac:dyDescent="0.25">
      <c r="A53" s="3">
        <v>2017</v>
      </c>
      <c r="B53" s="7">
        <v>103</v>
      </c>
      <c r="C53" s="9">
        <v>3</v>
      </c>
      <c r="D53" s="18">
        <v>106</v>
      </c>
    </row>
    <row r="54" spans="1:10" ht="15" x14ac:dyDescent="0.25">
      <c r="A54" s="3">
        <v>2018</v>
      </c>
      <c r="B54" s="7">
        <v>216</v>
      </c>
      <c r="C54" s="9">
        <v>7</v>
      </c>
      <c r="D54" s="18">
        <v>223</v>
      </c>
    </row>
    <row r="55" spans="1:10" ht="15" x14ac:dyDescent="0.25">
      <c r="A55" s="3">
        <v>2019</v>
      </c>
      <c r="B55" s="7">
        <v>104</v>
      </c>
      <c r="C55" s="9">
        <v>2</v>
      </c>
      <c r="D55" s="18">
        <v>106</v>
      </c>
    </row>
    <row r="56" spans="1:10" ht="18.75" customHeight="1" x14ac:dyDescent="0.25">
      <c r="A56" s="3">
        <v>2020</v>
      </c>
      <c r="B56" s="7">
        <v>67</v>
      </c>
      <c r="C56" s="9">
        <v>1</v>
      </c>
      <c r="D56" s="18">
        <v>68</v>
      </c>
    </row>
    <row r="57" spans="1:10" ht="18.75" customHeight="1" x14ac:dyDescent="0.25">
      <c r="A57" s="3">
        <v>2021</v>
      </c>
      <c r="B57" s="7">
        <v>51</v>
      </c>
      <c r="C57" s="9">
        <v>1</v>
      </c>
      <c r="D57" s="18">
        <v>52</v>
      </c>
    </row>
    <row r="58" spans="1:10" ht="18.75" customHeight="1" x14ac:dyDescent="0.25">
      <c r="A58" s="3">
        <v>2022</v>
      </c>
      <c r="B58" s="7">
        <v>69</v>
      </c>
      <c r="C58" s="9">
        <v>0</v>
      </c>
      <c r="D58" s="18">
        <v>69</v>
      </c>
    </row>
    <row r="59" spans="1:10" ht="18.75" customHeight="1" x14ac:dyDescent="0.25">
      <c r="A59" s="3">
        <v>2023</v>
      </c>
      <c r="B59" s="7">
        <v>65</v>
      </c>
      <c r="C59" s="9">
        <v>0</v>
      </c>
      <c r="D59" s="18">
        <v>65</v>
      </c>
    </row>
    <row r="60" spans="1:10" ht="18.75" customHeight="1" x14ac:dyDescent="0.25">
      <c r="A60" s="10">
        <v>2024</v>
      </c>
      <c r="B60" s="80">
        <v>25</v>
      </c>
      <c r="C60" s="11">
        <v>0</v>
      </c>
      <c r="D60" s="20">
        <v>25</v>
      </c>
      <c r="F60" s="63"/>
      <c r="G60" s="63"/>
      <c r="H60" s="63"/>
      <c r="I60" s="63"/>
      <c r="J60" s="63"/>
    </row>
    <row r="61" spans="1:10" ht="123.75" customHeight="1" x14ac:dyDescent="0.15">
      <c r="A61" s="103" t="s">
        <v>146</v>
      </c>
      <c r="B61" s="103"/>
      <c r="C61" s="103"/>
      <c r="D61" s="103"/>
      <c r="E61" s="103"/>
    </row>
  </sheetData>
  <mergeCells count="1">
    <mergeCell ref="A61:E61"/>
  </mergeCells>
  <phoneticPr fontId="5"/>
  <pageMargins left="0.7" right="0.7" top="0.75" bottom="0.75" header="0.3" footer="0.3"/>
  <pageSetup paperSize="9" orientation="portrait" horizontalDpi="300" verticalDpi="30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2"/>
  <sheetViews>
    <sheetView showGridLines="0" workbookViewId="0"/>
  </sheetViews>
  <sheetFormatPr defaultRowHeight="13.5" x14ac:dyDescent="0.15"/>
  <cols>
    <col min="1" max="1" width="10" customWidth="1"/>
    <col min="2" max="2" width="13.75" customWidth="1"/>
    <col min="3" max="3" width="14.5" customWidth="1"/>
    <col min="4" max="4" width="16.25" customWidth="1"/>
    <col min="5" max="5" width="17.75" customWidth="1"/>
  </cols>
  <sheetData>
    <row r="1" spans="1:7" x14ac:dyDescent="0.15">
      <c r="A1" t="str">
        <f>Citation!A3</f>
        <v>Sawayama S., Yokouchi K., Aoki K., Takeshige A., Awa N., Hori M. 2026. Stock assessment and evaluation of the Ise Mikawa Bays stock of Japanese mantis shrimp (fiscal year 2025). Marine fisheries stock assessment and evaluation for Japanese waters. Japan Fisheries Agency and Japan Fisheries Research and Education Agency, Tokyo, 43 pp,</v>
      </c>
    </row>
    <row r="3" spans="1:7" ht="28.5" customHeight="1" thickBot="1" x14ac:dyDescent="0.2">
      <c r="A3" s="12" t="s">
        <v>145</v>
      </c>
    </row>
    <row r="4" spans="1:7" ht="15" x14ac:dyDescent="0.15">
      <c r="A4" s="104" t="s">
        <v>7</v>
      </c>
      <c r="B4" s="21" t="s">
        <v>8</v>
      </c>
      <c r="C4" s="21" t="s">
        <v>10</v>
      </c>
      <c r="D4" s="23" t="s">
        <v>12</v>
      </c>
      <c r="E4" s="21" t="s">
        <v>14</v>
      </c>
    </row>
    <row r="5" spans="1:7" ht="22.5" customHeight="1" thickBot="1" x14ac:dyDescent="0.2">
      <c r="A5" s="105"/>
      <c r="B5" s="22" t="s">
        <v>9</v>
      </c>
      <c r="C5" s="22" t="s">
        <v>11</v>
      </c>
      <c r="D5" s="22" t="s">
        <v>13</v>
      </c>
      <c r="E5" s="22" t="s">
        <v>15</v>
      </c>
    </row>
    <row r="6" spans="1:7" x14ac:dyDescent="0.15">
      <c r="A6" s="24">
        <v>1989</v>
      </c>
      <c r="B6" s="25">
        <v>481402</v>
      </c>
      <c r="C6" s="81">
        <v>11821</v>
      </c>
      <c r="D6" s="82">
        <v>40.700000000000003</v>
      </c>
      <c r="E6" s="83">
        <v>2.13</v>
      </c>
    </row>
    <row r="7" spans="1:7" x14ac:dyDescent="0.15">
      <c r="A7" s="24">
        <v>1990</v>
      </c>
      <c r="B7" s="25">
        <v>518443</v>
      </c>
      <c r="C7" s="81">
        <v>11642</v>
      </c>
      <c r="D7" s="82">
        <v>44.5</v>
      </c>
      <c r="E7" s="83">
        <v>2.4900000000000002</v>
      </c>
    </row>
    <row r="8" spans="1:7" x14ac:dyDescent="0.15">
      <c r="A8" s="24">
        <v>1991</v>
      </c>
      <c r="B8" s="25">
        <v>398409</v>
      </c>
      <c r="C8" s="81">
        <v>11289</v>
      </c>
      <c r="D8" s="82">
        <v>35.299999999999997</v>
      </c>
      <c r="E8" s="83">
        <v>1.82</v>
      </c>
    </row>
    <row r="9" spans="1:7" x14ac:dyDescent="0.15">
      <c r="A9" s="24">
        <v>1992</v>
      </c>
      <c r="B9" s="25">
        <v>274941</v>
      </c>
      <c r="C9" s="81">
        <v>10802</v>
      </c>
      <c r="D9" s="82">
        <v>25.5</v>
      </c>
      <c r="E9" s="83">
        <v>1.4</v>
      </c>
    </row>
    <row r="10" spans="1:7" x14ac:dyDescent="0.15">
      <c r="A10" s="24">
        <v>1993</v>
      </c>
      <c r="B10" s="25">
        <v>232837</v>
      </c>
      <c r="C10" s="81">
        <v>10681</v>
      </c>
      <c r="D10" s="82">
        <v>21.8</v>
      </c>
      <c r="E10" s="83">
        <v>1.21</v>
      </c>
    </row>
    <row r="11" spans="1:7" x14ac:dyDescent="0.15">
      <c r="A11" s="24">
        <v>1994</v>
      </c>
      <c r="B11" s="25">
        <v>237538</v>
      </c>
      <c r="C11" s="81">
        <v>11008</v>
      </c>
      <c r="D11" s="82">
        <v>21.6</v>
      </c>
      <c r="E11" s="83">
        <v>0.99</v>
      </c>
    </row>
    <row r="12" spans="1:7" x14ac:dyDescent="0.15">
      <c r="A12" s="24">
        <v>1995</v>
      </c>
      <c r="B12" s="25">
        <v>220545</v>
      </c>
      <c r="C12" s="81">
        <v>10934</v>
      </c>
      <c r="D12" s="82">
        <v>20.2</v>
      </c>
      <c r="E12" s="83">
        <v>1.1399999999999999</v>
      </c>
    </row>
    <row r="13" spans="1:7" x14ac:dyDescent="0.15">
      <c r="A13" s="24">
        <v>1996</v>
      </c>
      <c r="B13" s="25">
        <v>328859</v>
      </c>
      <c r="C13" s="81">
        <v>9953</v>
      </c>
      <c r="D13" s="84">
        <v>33</v>
      </c>
      <c r="E13" s="83">
        <v>1.62</v>
      </c>
      <c r="G13" s="64"/>
    </row>
    <row r="14" spans="1:7" x14ac:dyDescent="0.15">
      <c r="A14" s="24">
        <v>1997</v>
      </c>
      <c r="B14" s="25">
        <v>141239</v>
      </c>
      <c r="C14" s="81">
        <v>9412</v>
      </c>
      <c r="D14" s="84">
        <v>15</v>
      </c>
      <c r="E14" s="83">
        <v>0.85</v>
      </c>
    </row>
    <row r="15" spans="1:7" x14ac:dyDescent="0.15">
      <c r="A15" s="24">
        <v>1998</v>
      </c>
      <c r="B15" s="25">
        <v>245483</v>
      </c>
      <c r="C15" s="81">
        <v>10160</v>
      </c>
      <c r="D15" s="82">
        <v>24.2</v>
      </c>
      <c r="E15" s="83">
        <v>1.32</v>
      </c>
    </row>
    <row r="16" spans="1:7" x14ac:dyDescent="0.15">
      <c r="A16" s="24">
        <v>1999</v>
      </c>
      <c r="B16" s="25">
        <v>72848</v>
      </c>
      <c r="C16" s="81">
        <v>9297</v>
      </c>
      <c r="D16" s="82">
        <v>7.8</v>
      </c>
      <c r="E16" s="83">
        <v>0.49</v>
      </c>
    </row>
    <row r="17" spans="1:5" x14ac:dyDescent="0.15">
      <c r="A17" s="24">
        <v>2000</v>
      </c>
      <c r="B17" s="25">
        <v>105249</v>
      </c>
      <c r="C17" s="81">
        <v>8185</v>
      </c>
      <c r="D17" s="82">
        <v>12.9</v>
      </c>
      <c r="E17" s="83">
        <v>1.1100000000000001</v>
      </c>
    </row>
    <row r="18" spans="1:5" x14ac:dyDescent="0.15">
      <c r="A18" s="24">
        <v>2001</v>
      </c>
      <c r="B18" s="25">
        <v>106355</v>
      </c>
      <c r="C18" s="81">
        <v>7901</v>
      </c>
      <c r="D18" s="82">
        <v>13.5</v>
      </c>
      <c r="E18" s="83">
        <v>1.03</v>
      </c>
    </row>
    <row r="19" spans="1:5" x14ac:dyDescent="0.15">
      <c r="A19" s="24">
        <v>2002</v>
      </c>
      <c r="B19" s="25">
        <v>159324</v>
      </c>
      <c r="C19" s="81">
        <v>7835</v>
      </c>
      <c r="D19" s="82">
        <v>20.3</v>
      </c>
      <c r="E19" s="83">
        <v>1.3</v>
      </c>
    </row>
    <row r="20" spans="1:5" x14ac:dyDescent="0.15">
      <c r="A20" s="24">
        <v>2003</v>
      </c>
      <c r="B20" s="25">
        <v>92437</v>
      </c>
      <c r="C20" s="81">
        <v>7950</v>
      </c>
      <c r="D20" s="82">
        <v>11.6</v>
      </c>
      <c r="E20" s="83">
        <v>1.22</v>
      </c>
    </row>
    <row r="21" spans="1:5" x14ac:dyDescent="0.15">
      <c r="A21" s="24">
        <v>2004</v>
      </c>
      <c r="B21" s="25">
        <v>171018</v>
      </c>
      <c r="C21" s="81">
        <v>7729</v>
      </c>
      <c r="D21" s="82">
        <v>22.1</v>
      </c>
      <c r="E21" s="83">
        <v>1.21</v>
      </c>
    </row>
    <row r="22" spans="1:5" x14ac:dyDescent="0.15">
      <c r="A22" s="24">
        <v>2005</v>
      </c>
      <c r="B22" s="25">
        <v>131390</v>
      </c>
      <c r="C22" s="81">
        <v>8002</v>
      </c>
      <c r="D22" s="82">
        <v>16.399999999999999</v>
      </c>
      <c r="E22" s="83">
        <v>1.1299999999999999</v>
      </c>
    </row>
    <row r="23" spans="1:5" x14ac:dyDescent="0.15">
      <c r="A23" s="24">
        <v>2006</v>
      </c>
      <c r="B23" s="25">
        <v>92110</v>
      </c>
      <c r="C23" s="81">
        <v>7960</v>
      </c>
      <c r="D23" s="82">
        <v>11.6</v>
      </c>
      <c r="E23" s="83">
        <v>0.61</v>
      </c>
    </row>
    <row r="24" spans="1:5" x14ac:dyDescent="0.15">
      <c r="A24" s="24">
        <v>2007</v>
      </c>
      <c r="B24" s="25">
        <v>179427</v>
      </c>
      <c r="C24" s="81">
        <v>8133</v>
      </c>
      <c r="D24" s="85">
        <v>22.1</v>
      </c>
      <c r="E24" s="86">
        <v>1.18</v>
      </c>
    </row>
    <row r="25" spans="1:5" x14ac:dyDescent="0.15">
      <c r="A25" s="24">
        <v>2008</v>
      </c>
      <c r="B25" s="25">
        <v>130870</v>
      </c>
      <c r="C25" s="81">
        <v>7288</v>
      </c>
      <c r="D25" s="84">
        <v>18</v>
      </c>
      <c r="E25" s="86">
        <v>0.73</v>
      </c>
    </row>
    <row r="26" spans="1:5" x14ac:dyDescent="0.15">
      <c r="A26" s="24">
        <v>2009</v>
      </c>
      <c r="B26" s="25">
        <v>125048</v>
      </c>
      <c r="C26" s="81">
        <v>7147</v>
      </c>
      <c r="D26" s="85">
        <v>17.5</v>
      </c>
      <c r="E26" s="86">
        <v>0.89</v>
      </c>
    </row>
    <row r="27" spans="1:5" x14ac:dyDescent="0.15">
      <c r="A27" s="24">
        <v>2010</v>
      </c>
      <c r="B27" s="25">
        <v>180337</v>
      </c>
      <c r="C27" s="81">
        <v>6696</v>
      </c>
      <c r="D27" s="85">
        <v>26.9</v>
      </c>
      <c r="E27" s="86">
        <v>1.68</v>
      </c>
    </row>
    <row r="28" spans="1:5" x14ac:dyDescent="0.15">
      <c r="A28" s="24">
        <v>2011</v>
      </c>
      <c r="B28" s="25">
        <v>164664</v>
      </c>
      <c r="C28" s="81">
        <v>6713</v>
      </c>
      <c r="D28" s="85">
        <v>24.5</v>
      </c>
      <c r="E28" s="86">
        <v>1.22</v>
      </c>
    </row>
    <row r="29" spans="1:5" x14ac:dyDescent="0.15">
      <c r="A29" s="24">
        <v>2012</v>
      </c>
      <c r="B29" s="25">
        <v>160254</v>
      </c>
      <c r="C29" s="81">
        <v>6400</v>
      </c>
      <c r="D29" s="84">
        <v>25</v>
      </c>
      <c r="E29" s="86">
        <v>1.19</v>
      </c>
    </row>
    <row r="30" spans="1:5" x14ac:dyDescent="0.15">
      <c r="A30" s="24">
        <v>2013</v>
      </c>
      <c r="B30" s="25">
        <v>61721</v>
      </c>
      <c r="C30" s="81">
        <v>6009</v>
      </c>
      <c r="D30" s="85">
        <v>10.3</v>
      </c>
      <c r="E30" s="86">
        <v>0.55000000000000004</v>
      </c>
    </row>
    <row r="31" spans="1:5" x14ac:dyDescent="0.15">
      <c r="A31" s="24">
        <v>2014</v>
      </c>
      <c r="B31" s="25">
        <v>159136</v>
      </c>
      <c r="C31" s="81">
        <v>5831</v>
      </c>
      <c r="D31" s="85">
        <v>27.3</v>
      </c>
      <c r="E31" s="86">
        <v>1.1200000000000001</v>
      </c>
    </row>
    <row r="32" spans="1:5" x14ac:dyDescent="0.15">
      <c r="A32" s="24">
        <v>2015</v>
      </c>
      <c r="B32" s="25">
        <v>116135</v>
      </c>
      <c r="C32" s="81">
        <v>5928</v>
      </c>
      <c r="D32" s="85">
        <v>19.600000000000001</v>
      </c>
      <c r="E32" s="86">
        <v>0.95</v>
      </c>
    </row>
    <row r="33" spans="1:5" x14ac:dyDescent="0.15">
      <c r="A33" s="24">
        <v>2016</v>
      </c>
      <c r="B33" s="25">
        <v>118806</v>
      </c>
      <c r="C33" s="81">
        <v>5844</v>
      </c>
      <c r="D33" s="82">
        <v>20.3</v>
      </c>
      <c r="E33" s="83">
        <v>0.85</v>
      </c>
    </row>
    <row r="34" spans="1:5" x14ac:dyDescent="0.15">
      <c r="A34" s="24">
        <v>2017</v>
      </c>
      <c r="B34" s="25">
        <v>19241</v>
      </c>
      <c r="C34" s="81">
        <v>4711</v>
      </c>
      <c r="D34" s="82">
        <v>4.0999999999999996</v>
      </c>
      <c r="E34" s="83">
        <v>0.53</v>
      </c>
    </row>
    <row r="35" spans="1:5" x14ac:dyDescent="0.15">
      <c r="A35" s="24">
        <v>2018</v>
      </c>
      <c r="B35" s="25">
        <v>110263</v>
      </c>
      <c r="C35" s="81">
        <v>4461</v>
      </c>
      <c r="D35" s="82">
        <v>24.7</v>
      </c>
      <c r="E35" s="83">
        <v>1</v>
      </c>
    </row>
    <row r="36" spans="1:5" x14ac:dyDescent="0.15">
      <c r="A36" s="24">
        <v>2019</v>
      </c>
      <c r="B36" s="25">
        <v>16369</v>
      </c>
      <c r="C36" s="81">
        <v>4416</v>
      </c>
      <c r="D36" s="82">
        <v>3.7</v>
      </c>
      <c r="E36" s="83">
        <v>0.26</v>
      </c>
    </row>
    <row r="37" spans="1:5" x14ac:dyDescent="0.15">
      <c r="A37" s="24">
        <v>2020</v>
      </c>
      <c r="B37" s="25">
        <v>9188</v>
      </c>
      <c r="C37" s="81">
        <v>3743</v>
      </c>
      <c r="D37" s="82">
        <v>2.5</v>
      </c>
      <c r="E37" s="83">
        <v>0.15</v>
      </c>
    </row>
    <row r="38" spans="1:5" x14ac:dyDescent="0.15">
      <c r="A38" s="24">
        <v>2021</v>
      </c>
      <c r="B38" s="25">
        <v>14120</v>
      </c>
      <c r="C38" s="81">
        <v>3777</v>
      </c>
      <c r="D38" s="82">
        <v>3.7</v>
      </c>
      <c r="E38" s="83">
        <v>0.17</v>
      </c>
    </row>
    <row r="39" spans="1:5" x14ac:dyDescent="0.15">
      <c r="A39" s="24">
        <v>2022</v>
      </c>
      <c r="B39" s="25">
        <v>16334</v>
      </c>
      <c r="C39" s="81">
        <v>3840</v>
      </c>
      <c r="D39" s="82">
        <v>4.3</v>
      </c>
      <c r="E39" s="83">
        <v>0.17</v>
      </c>
    </row>
    <row r="40" spans="1:5" x14ac:dyDescent="0.15">
      <c r="A40" s="24">
        <v>2023</v>
      </c>
      <c r="B40" s="25">
        <v>23077</v>
      </c>
      <c r="C40" s="81">
        <v>3776</v>
      </c>
      <c r="D40" s="82">
        <v>6.1</v>
      </c>
      <c r="E40" s="83">
        <v>0.21</v>
      </c>
    </row>
    <row r="41" spans="1:5" ht="14.25" thickBot="1" x14ac:dyDescent="0.2">
      <c r="A41" s="26">
        <v>2024</v>
      </c>
      <c r="B41" s="27">
        <v>4343</v>
      </c>
      <c r="C41" s="87">
        <v>3239</v>
      </c>
      <c r="D41" s="88">
        <v>1.3</v>
      </c>
      <c r="E41" s="89">
        <v>0.04</v>
      </c>
    </row>
    <row r="42" spans="1:5" ht="14.25" x14ac:dyDescent="0.2">
      <c r="A42" s="16" t="s">
        <v>112</v>
      </c>
    </row>
  </sheetData>
  <mergeCells count="1">
    <mergeCell ref="A4:A5"/>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AAA31-A744-4F1B-917C-7A185677F045}">
  <dimension ref="A1:K10"/>
  <sheetViews>
    <sheetView showGridLines="0" workbookViewId="0"/>
  </sheetViews>
  <sheetFormatPr defaultRowHeight="13.5" x14ac:dyDescent="0.15"/>
  <cols>
    <col min="1" max="1" width="11.125" customWidth="1"/>
    <col min="2" max="10" width="6.75" customWidth="1"/>
  </cols>
  <sheetData>
    <row r="1" spans="1:11" x14ac:dyDescent="0.15">
      <c r="A1" t="str">
        <f>Citation!A3</f>
        <v>Sawayama S., Yokouchi K., Aoki K., Takeshige A., Awa N., Hori M. 2026. Stock assessment and evaluation of the Ise Mikawa Bays stock of Japanese mantis shrimp (fiscal year 2025). Marine fisheries stock assessment and evaluation for Japanese waters. Japan Fisheries Agency and Japan Fisheries Research and Education Agency, Tokyo, 43 pp,</v>
      </c>
    </row>
    <row r="3" spans="1:11" ht="14.25" x14ac:dyDescent="0.2">
      <c r="A3" s="28" t="s">
        <v>6</v>
      </c>
      <c r="B3" s="29"/>
      <c r="C3" s="29"/>
      <c r="D3" s="29"/>
      <c r="E3" s="29"/>
      <c r="F3" s="29"/>
      <c r="G3" s="29"/>
      <c r="H3" s="29"/>
      <c r="I3" s="29"/>
      <c r="J3" s="29"/>
      <c r="K3" s="29"/>
    </row>
    <row r="4" spans="1:11" ht="13.5" customHeight="1" x14ac:dyDescent="0.15">
      <c r="A4" s="108" t="s">
        <v>24</v>
      </c>
      <c r="B4" s="106" t="s">
        <v>25</v>
      </c>
      <c r="C4" s="106" t="s">
        <v>26</v>
      </c>
      <c r="D4" s="106" t="s">
        <v>27</v>
      </c>
      <c r="E4" s="106" t="s">
        <v>28</v>
      </c>
      <c r="F4" s="106" t="s">
        <v>29</v>
      </c>
      <c r="G4" s="106" t="s">
        <v>30</v>
      </c>
      <c r="H4" s="106" t="s">
        <v>31</v>
      </c>
      <c r="I4" s="106" t="s">
        <v>113</v>
      </c>
      <c r="J4" s="106" t="s">
        <v>116</v>
      </c>
      <c r="K4" s="31" t="s">
        <v>16</v>
      </c>
    </row>
    <row r="5" spans="1:11" ht="13.5" customHeight="1" x14ac:dyDescent="0.15">
      <c r="A5" s="109"/>
      <c r="B5" s="107"/>
      <c r="C5" s="107"/>
      <c r="D5" s="107"/>
      <c r="E5" s="107"/>
      <c r="F5" s="107"/>
      <c r="G5" s="107"/>
      <c r="H5" s="107"/>
      <c r="I5" s="107"/>
      <c r="J5" s="107"/>
      <c r="K5" s="33" t="s">
        <v>17</v>
      </c>
    </row>
    <row r="6" spans="1:11" ht="15" x14ac:dyDescent="0.15">
      <c r="A6" s="30" t="s">
        <v>18</v>
      </c>
      <c r="B6" s="35" t="s">
        <v>19</v>
      </c>
      <c r="C6" s="35" t="s">
        <v>19</v>
      </c>
      <c r="D6" s="35" t="s">
        <v>19</v>
      </c>
      <c r="E6" s="35" t="s">
        <v>19</v>
      </c>
      <c r="F6" s="35" t="s">
        <v>19</v>
      </c>
      <c r="G6" s="35" t="s">
        <v>19</v>
      </c>
      <c r="H6" s="35" t="s">
        <v>19</v>
      </c>
      <c r="I6" s="35" t="s">
        <v>19</v>
      </c>
      <c r="J6" s="35" t="s">
        <v>19</v>
      </c>
      <c r="K6" s="30">
        <v>9</v>
      </c>
    </row>
    <row r="7" spans="1:11" ht="18" x14ac:dyDescent="0.35">
      <c r="A7" s="30" t="s">
        <v>20</v>
      </c>
      <c r="B7" s="36"/>
      <c r="C7" s="36"/>
      <c r="D7" s="36"/>
      <c r="E7" s="35" t="s">
        <v>19</v>
      </c>
      <c r="F7" s="35" t="s">
        <v>19</v>
      </c>
      <c r="G7" s="35" t="s">
        <v>19</v>
      </c>
      <c r="H7" s="35" t="s">
        <v>19</v>
      </c>
      <c r="I7" s="35" t="s">
        <v>19</v>
      </c>
      <c r="J7" s="35" t="s">
        <v>19</v>
      </c>
      <c r="K7" s="30">
        <v>6</v>
      </c>
    </row>
    <row r="8" spans="1:11" ht="18" x14ac:dyDescent="0.35">
      <c r="A8" s="30" t="s">
        <v>21</v>
      </c>
      <c r="B8" s="36"/>
      <c r="C8" s="36"/>
      <c r="D8" s="36"/>
      <c r="E8" s="35" t="s">
        <v>19</v>
      </c>
      <c r="F8" s="35" t="s">
        <v>19</v>
      </c>
      <c r="G8" s="36"/>
      <c r="H8" s="36"/>
      <c r="I8" s="36"/>
      <c r="J8" s="36"/>
      <c r="K8" s="30">
        <v>2</v>
      </c>
    </row>
    <row r="9" spans="1:11" ht="18.75" x14ac:dyDescent="0.15">
      <c r="A9" s="32" t="s">
        <v>22</v>
      </c>
      <c r="B9" s="37"/>
      <c r="C9" s="37"/>
      <c r="D9" s="37"/>
      <c r="E9" s="37"/>
      <c r="F9" s="37"/>
      <c r="G9" s="38" t="s">
        <v>19</v>
      </c>
      <c r="H9" s="38" t="s">
        <v>19</v>
      </c>
      <c r="I9" s="38" t="s">
        <v>19</v>
      </c>
      <c r="J9" s="38" t="s">
        <v>19</v>
      </c>
      <c r="K9" s="32">
        <v>4</v>
      </c>
    </row>
    <row r="10" spans="1:11" ht="18.75" x14ac:dyDescent="0.15">
      <c r="A10" s="34" t="s">
        <v>23</v>
      </c>
      <c r="B10" s="39">
        <v>1</v>
      </c>
      <c r="C10" s="39">
        <v>1</v>
      </c>
      <c r="D10" s="39">
        <v>1</v>
      </c>
      <c r="E10" s="39">
        <v>3</v>
      </c>
      <c r="F10" s="39">
        <v>3</v>
      </c>
      <c r="G10" s="39">
        <v>3</v>
      </c>
      <c r="H10" s="39">
        <v>3</v>
      </c>
      <c r="I10" s="39">
        <v>3</v>
      </c>
      <c r="J10" s="39">
        <v>3</v>
      </c>
      <c r="K10" s="40"/>
    </row>
  </sheetData>
  <mergeCells count="10">
    <mergeCell ref="J4:J5"/>
    <mergeCell ref="I4:I5"/>
    <mergeCell ref="G4:G5"/>
    <mergeCell ref="H4:H5"/>
    <mergeCell ref="A4:A5"/>
    <mergeCell ref="B4:B5"/>
    <mergeCell ref="C4:C5"/>
    <mergeCell ref="D4:D5"/>
    <mergeCell ref="E4:E5"/>
    <mergeCell ref="F4:F5"/>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C8037-6C8B-4580-B86B-CE8FDF79767C}">
  <dimension ref="A1:M70"/>
  <sheetViews>
    <sheetView showGridLines="0" workbookViewId="0"/>
  </sheetViews>
  <sheetFormatPr defaultRowHeight="13.5" x14ac:dyDescent="0.15"/>
  <cols>
    <col min="1" max="13" width="7.375" customWidth="1"/>
  </cols>
  <sheetData>
    <row r="1" spans="1:13" x14ac:dyDescent="0.15">
      <c r="A1" t="str">
        <f>Citation!A3</f>
        <v>Sawayama S., Yokouchi K., Aoki K., Takeshige A., Awa N., Hori M. 2026. Stock assessment and evaluation of the Ise Mikawa Bays stock of Japanese mantis shrimp (fiscal year 2025). Marine fisheries stock assessment and evaluation for Japanese waters. Japan Fisheries Agency and Japan Fisheries Research and Education Agency, Tokyo, 43 pp,</v>
      </c>
    </row>
    <row r="3" spans="1:13" x14ac:dyDescent="0.15">
      <c r="A3" s="41" t="s">
        <v>32</v>
      </c>
    </row>
    <row r="4" spans="1:13" ht="14.25" x14ac:dyDescent="0.15">
      <c r="A4" s="68" t="s">
        <v>4</v>
      </c>
      <c r="B4" s="42"/>
      <c r="C4" s="66"/>
      <c r="D4" s="65"/>
      <c r="E4" s="65"/>
      <c r="F4" s="65"/>
      <c r="G4" s="42"/>
      <c r="H4" s="42"/>
      <c r="I4" s="42"/>
      <c r="J4" s="42"/>
      <c r="K4" s="42"/>
      <c r="L4" s="42"/>
      <c r="M4" s="42"/>
    </row>
    <row r="5" spans="1:13" ht="15.75" x14ac:dyDescent="0.25">
      <c r="A5" s="43" t="s">
        <v>33</v>
      </c>
      <c r="B5" s="43" t="s">
        <v>34</v>
      </c>
      <c r="C5" s="43" t="s">
        <v>35</v>
      </c>
      <c r="D5" s="43" t="s">
        <v>36</v>
      </c>
      <c r="E5" s="43" t="s">
        <v>37</v>
      </c>
      <c r="F5" s="43" t="s">
        <v>38</v>
      </c>
      <c r="G5" s="43" t="s">
        <v>39</v>
      </c>
      <c r="H5" s="43" t="s">
        <v>40</v>
      </c>
      <c r="I5" s="43" t="s">
        <v>41</v>
      </c>
      <c r="J5" s="43" t="s">
        <v>42</v>
      </c>
      <c r="K5" s="43" t="s">
        <v>43</v>
      </c>
      <c r="L5" s="43" t="s">
        <v>44</v>
      </c>
      <c r="M5" s="43" t="s">
        <v>45</v>
      </c>
    </row>
    <row r="6" spans="1:13" ht="15.75" x14ac:dyDescent="0.25">
      <c r="A6" s="44">
        <v>1989</v>
      </c>
      <c r="B6" s="45">
        <v>464</v>
      </c>
      <c r="C6" s="45">
        <v>239</v>
      </c>
      <c r="D6" s="45">
        <v>597</v>
      </c>
      <c r="E6" s="45">
        <v>1114</v>
      </c>
      <c r="F6" s="45">
        <v>1297</v>
      </c>
      <c r="G6" s="45">
        <v>1203</v>
      </c>
      <c r="H6" s="45">
        <v>1343</v>
      </c>
      <c r="I6" s="45">
        <v>1246</v>
      </c>
      <c r="J6" s="45">
        <v>1254</v>
      </c>
      <c r="K6" s="45">
        <v>1287</v>
      </c>
      <c r="L6" s="45">
        <v>858</v>
      </c>
      <c r="M6" s="45">
        <v>919</v>
      </c>
    </row>
    <row r="7" spans="1:13" ht="15.75" x14ac:dyDescent="0.25">
      <c r="A7" s="44">
        <v>1990</v>
      </c>
      <c r="B7" s="45">
        <v>477</v>
      </c>
      <c r="C7" s="45">
        <v>515</v>
      </c>
      <c r="D7" s="45">
        <v>627</v>
      </c>
      <c r="E7" s="45">
        <v>999</v>
      </c>
      <c r="F7" s="45">
        <v>1216</v>
      </c>
      <c r="G7" s="45">
        <v>1345</v>
      </c>
      <c r="H7" s="45">
        <v>1362</v>
      </c>
      <c r="I7" s="45">
        <v>1193</v>
      </c>
      <c r="J7" s="45">
        <v>1061</v>
      </c>
      <c r="K7" s="45">
        <v>1069</v>
      </c>
      <c r="L7" s="45">
        <v>958</v>
      </c>
      <c r="M7" s="45">
        <v>820</v>
      </c>
    </row>
    <row r="8" spans="1:13" ht="15.75" x14ac:dyDescent="0.25">
      <c r="A8" s="44">
        <v>1991</v>
      </c>
      <c r="B8" s="45">
        <v>343</v>
      </c>
      <c r="C8" s="45">
        <v>426</v>
      </c>
      <c r="D8" s="45">
        <v>598</v>
      </c>
      <c r="E8" s="45">
        <v>1031</v>
      </c>
      <c r="F8" s="45">
        <v>1158</v>
      </c>
      <c r="G8" s="45">
        <v>1239</v>
      </c>
      <c r="H8" s="45">
        <v>1249</v>
      </c>
      <c r="I8" s="45">
        <v>1241</v>
      </c>
      <c r="J8" s="45">
        <v>1113</v>
      </c>
      <c r="K8" s="45">
        <v>917</v>
      </c>
      <c r="L8" s="45">
        <v>993</v>
      </c>
      <c r="M8" s="45">
        <v>981</v>
      </c>
    </row>
    <row r="9" spans="1:13" ht="15.75" x14ac:dyDescent="0.25">
      <c r="A9" s="44">
        <v>1992</v>
      </c>
      <c r="B9" s="45">
        <v>600</v>
      </c>
      <c r="C9" s="45">
        <v>406</v>
      </c>
      <c r="D9" s="45">
        <v>483</v>
      </c>
      <c r="E9" s="45">
        <v>965</v>
      </c>
      <c r="F9" s="45">
        <v>952</v>
      </c>
      <c r="G9" s="45">
        <v>1269</v>
      </c>
      <c r="H9" s="45">
        <v>1214</v>
      </c>
      <c r="I9" s="45">
        <v>1071</v>
      </c>
      <c r="J9" s="45">
        <v>1074</v>
      </c>
      <c r="K9" s="45">
        <v>1031</v>
      </c>
      <c r="L9" s="45">
        <v>930</v>
      </c>
      <c r="M9" s="45">
        <v>807</v>
      </c>
    </row>
    <row r="10" spans="1:13" ht="15.75" x14ac:dyDescent="0.25">
      <c r="A10" s="44">
        <v>1993</v>
      </c>
      <c r="B10" s="45">
        <v>490</v>
      </c>
      <c r="C10" s="45">
        <v>257</v>
      </c>
      <c r="D10" s="45">
        <v>649</v>
      </c>
      <c r="E10" s="45">
        <v>1035</v>
      </c>
      <c r="F10" s="45">
        <v>1100</v>
      </c>
      <c r="G10" s="45">
        <v>1084</v>
      </c>
      <c r="H10" s="45">
        <v>1185</v>
      </c>
      <c r="I10" s="45">
        <v>1128</v>
      </c>
      <c r="J10" s="45">
        <v>946</v>
      </c>
      <c r="K10" s="45">
        <v>992</v>
      </c>
      <c r="L10" s="45">
        <v>911</v>
      </c>
      <c r="M10" s="45">
        <v>904</v>
      </c>
    </row>
    <row r="11" spans="1:13" ht="15.75" x14ac:dyDescent="0.25">
      <c r="A11" s="44">
        <v>1994</v>
      </c>
      <c r="B11" s="45">
        <v>548</v>
      </c>
      <c r="C11" s="45">
        <v>382</v>
      </c>
      <c r="D11" s="45">
        <v>370</v>
      </c>
      <c r="E11" s="45">
        <v>994</v>
      </c>
      <c r="F11" s="45">
        <v>1062</v>
      </c>
      <c r="G11" s="45">
        <v>1219</v>
      </c>
      <c r="H11" s="45">
        <v>1274</v>
      </c>
      <c r="I11" s="45">
        <v>1233</v>
      </c>
      <c r="J11" s="45">
        <v>1140</v>
      </c>
      <c r="K11" s="45">
        <v>1093</v>
      </c>
      <c r="L11" s="45">
        <v>968</v>
      </c>
      <c r="M11" s="45">
        <v>725</v>
      </c>
    </row>
    <row r="12" spans="1:13" ht="15.75" x14ac:dyDescent="0.25">
      <c r="A12" s="44">
        <v>1995</v>
      </c>
      <c r="B12" s="45">
        <v>541</v>
      </c>
      <c r="C12" s="45">
        <v>620</v>
      </c>
      <c r="D12" s="45">
        <v>749</v>
      </c>
      <c r="E12" s="45">
        <v>806</v>
      </c>
      <c r="F12" s="45">
        <v>1054</v>
      </c>
      <c r="G12" s="45">
        <v>1248</v>
      </c>
      <c r="H12" s="45">
        <v>1250</v>
      </c>
      <c r="I12" s="45">
        <v>1159</v>
      </c>
      <c r="J12" s="45">
        <v>874</v>
      </c>
      <c r="K12" s="45">
        <v>1000</v>
      </c>
      <c r="L12" s="45">
        <v>749</v>
      </c>
      <c r="M12" s="45">
        <v>884</v>
      </c>
    </row>
    <row r="13" spans="1:13" ht="15.75" x14ac:dyDescent="0.25">
      <c r="A13" s="44">
        <v>1996</v>
      </c>
      <c r="B13" s="45">
        <v>462</v>
      </c>
      <c r="C13" s="45">
        <v>505</v>
      </c>
      <c r="D13" s="45">
        <v>308</v>
      </c>
      <c r="E13" s="45">
        <v>919</v>
      </c>
      <c r="F13" s="45">
        <v>990</v>
      </c>
      <c r="G13" s="45">
        <v>1136</v>
      </c>
      <c r="H13" s="45">
        <v>1036</v>
      </c>
      <c r="I13" s="45">
        <v>1001</v>
      </c>
      <c r="J13" s="45">
        <v>1014</v>
      </c>
      <c r="K13" s="45">
        <v>991</v>
      </c>
      <c r="L13" s="45">
        <v>812</v>
      </c>
      <c r="M13" s="45">
        <v>779</v>
      </c>
    </row>
    <row r="14" spans="1:13" ht="15.75" x14ac:dyDescent="0.25">
      <c r="A14" s="44">
        <v>1997</v>
      </c>
      <c r="B14" s="45">
        <v>464</v>
      </c>
      <c r="C14" s="45">
        <v>480</v>
      </c>
      <c r="D14" s="45">
        <v>427</v>
      </c>
      <c r="E14" s="45">
        <v>849</v>
      </c>
      <c r="F14" s="45">
        <v>819</v>
      </c>
      <c r="G14" s="45">
        <v>1001</v>
      </c>
      <c r="H14" s="45">
        <v>1017</v>
      </c>
      <c r="I14" s="45">
        <v>1164</v>
      </c>
      <c r="J14" s="45">
        <v>750</v>
      </c>
      <c r="K14" s="45">
        <v>923</v>
      </c>
      <c r="L14" s="45">
        <v>696</v>
      </c>
      <c r="M14" s="45">
        <v>822</v>
      </c>
    </row>
    <row r="15" spans="1:13" ht="15.75" x14ac:dyDescent="0.25">
      <c r="A15" s="44">
        <v>1998</v>
      </c>
      <c r="B15" s="45">
        <v>423</v>
      </c>
      <c r="C15" s="45">
        <v>534</v>
      </c>
      <c r="D15" s="45">
        <v>695</v>
      </c>
      <c r="E15" s="45">
        <v>899</v>
      </c>
      <c r="F15" s="45">
        <v>944</v>
      </c>
      <c r="G15" s="45">
        <v>1058</v>
      </c>
      <c r="H15" s="45">
        <v>1195</v>
      </c>
      <c r="I15" s="45">
        <v>1118</v>
      </c>
      <c r="J15" s="45">
        <v>887</v>
      </c>
      <c r="K15" s="45">
        <v>839</v>
      </c>
      <c r="L15" s="45">
        <v>811</v>
      </c>
      <c r="M15" s="45">
        <v>757</v>
      </c>
    </row>
    <row r="16" spans="1:13" ht="15.75" x14ac:dyDescent="0.25">
      <c r="A16" s="44">
        <v>1999</v>
      </c>
      <c r="B16" s="45">
        <v>450</v>
      </c>
      <c r="C16" s="45">
        <v>490</v>
      </c>
      <c r="D16" s="45">
        <v>446</v>
      </c>
      <c r="E16" s="45">
        <v>539</v>
      </c>
      <c r="F16" s="45">
        <v>868</v>
      </c>
      <c r="G16" s="45">
        <v>1072</v>
      </c>
      <c r="H16" s="45">
        <v>1178</v>
      </c>
      <c r="I16" s="45">
        <v>976</v>
      </c>
      <c r="J16" s="45">
        <v>859</v>
      </c>
      <c r="K16" s="45">
        <v>854</v>
      </c>
      <c r="L16" s="45">
        <v>805</v>
      </c>
      <c r="M16" s="45">
        <v>760</v>
      </c>
    </row>
    <row r="17" spans="1:13" ht="15.75" x14ac:dyDescent="0.25">
      <c r="A17" s="44">
        <v>2000</v>
      </c>
      <c r="B17" s="45">
        <v>446</v>
      </c>
      <c r="C17" s="45">
        <v>323</v>
      </c>
      <c r="D17" s="45">
        <v>380</v>
      </c>
      <c r="E17" s="45">
        <v>685</v>
      </c>
      <c r="F17" s="45">
        <v>832</v>
      </c>
      <c r="G17" s="45">
        <v>982</v>
      </c>
      <c r="H17" s="45">
        <v>944</v>
      </c>
      <c r="I17" s="45">
        <v>907</v>
      </c>
      <c r="J17" s="45">
        <v>698</v>
      </c>
      <c r="K17" s="45">
        <v>754</v>
      </c>
      <c r="L17" s="45">
        <v>642</v>
      </c>
      <c r="M17" s="45">
        <v>592</v>
      </c>
    </row>
    <row r="18" spans="1:13" ht="15.75" x14ac:dyDescent="0.25">
      <c r="A18" s="44">
        <v>2001</v>
      </c>
      <c r="B18" s="45">
        <v>285</v>
      </c>
      <c r="C18" s="45">
        <v>360</v>
      </c>
      <c r="D18" s="45">
        <v>321</v>
      </c>
      <c r="E18" s="45">
        <v>676</v>
      </c>
      <c r="F18" s="45">
        <v>723</v>
      </c>
      <c r="G18" s="45">
        <v>915</v>
      </c>
      <c r="H18" s="45">
        <v>947</v>
      </c>
      <c r="I18" s="45">
        <v>876</v>
      </c>
      <c r="J18" s="45">
        <v>743</v>
      </c>
      <c r="K18" s="45">
        <v>753</v>
      </c>
      <c r="L18" s="45">
        <v>673</v>
      </c>
      <c r="M18" s="45">
        <v>629</v>
      </c>
    </row>
    <row r="19" spans="1:13" ht="15.75" x14ac:dyDescent="0.25">
      <c r="A19" s="44">
        <v>2002</v>
      </c>
      <c r="B19" s="45">
        <v>327</v>
      </c>
      <c r="C19" s="45">
        <v>334</v>
      </c>
      <c r="D19" s="45">
        <v>480</v>
      </c>
      <c r="E19" s="45">
        <v>693</v>
      </c>
      <c r="F19" s="45">
        <v>778</v>
      </c>
      <c r="G19" s="45">
        <v>900</v>
      </c>
      <c r="H19" s="45">
        <v>834</v>
      </c>
      <c r="I19" s="45">
        <v>754</v>
      </c>
      <c r="J19" s="45">
        <v>763</v>
      </c>
      <c r="K19" s="45">
        <v>716</v>
      </c>
      <c r="L19" s="45">
        <v>619</v>
      </c>
      <c r="M19" s="45">
        <v>637</v>
      </c>
    </row>
    <row r="20" spans="1:13" ht="15.75" x14ac:dyDescent="0.25">
      <c r="A20" s="44">
        <v>2003</v>
      </c>
      <c r="B20" s="45">
        <v>397</v>
      </c>
      <c r="C20" s="45">
        <v>320</v>
      </c>
      <c r="D20" s="45">
        <v>371</v>
      </c>
      <c r="E20" s="45">
        <v>614</v>
      </c>
      <c r="F20" s="45">
        <v>782</v>
      </c>
      <c r="G20" s="45">
        <v>931</v>
      </c>
      <c r="H20" s="45">
        <v>897</v>
      </c>
      <c r="I20" s="45">
        <v>961</v>
      </c>
      <c r="J20" s="45">
        <v>673</v>
      </c>
      <c r="K20" s="45">
        <v>706</v>
      </c>
      <c r="L20" s="45">
        <v>717</v>
      </c>
      <c r="M20" s="45">
        <v>581</v>
      </c>
    </row>
    <row r="21" spans="1:13" ht="15.75" x14ac:dyDescent="0.25">
      <c r="A21" s="44">
        <v>2004</v>
      </c>
      <c r="B21" s="45">
        <v>467</v>
      </c>
      <c r="C21" s="45">
        <v>408</v>
      </c>
      <c r="D21" s="45">
        <v>469</v>
      </c>
      <c r="E21" s="45">
        <v>638</v>
      </c>
      <c r="F21" s="45">
        <v>728</v>
      </c>
      <c r="G21" s="45">
        <v>886</v>
      </c>
      <c r="H21" s="45">
        <v>849</v>
      </c>
      <c r="I21" s="45">
        <v>661</v>
      </c>
      <c r="J21" s="45">
        <v>768</v>
      </c>
      <c r="K21" s="45">
        <v>602</v>
      </c>
      <c r="L21" s="45">
        <v>663</v>
      </c>
      <c r="M21" s="45">
        <v>590</v>
      </c>
    </row>
    <row r="22" spans="1:13" ht="15.75" x14ac:dyDescent="0.25">
      <c r="A22" s="44">
        <v>2005</v>
      </c>
      <c r="B22" s="45">
        <v>373</v>
      </c>
      <c r="C22" s="45">
        <v>213</v>
      </c>
      <c r="D22" s="45">
        <v>552</v>
      </c>
      <c r="E22" s="45">
        <v>728</v>
      </c>
      <c r="F22" s="45">
        <v>871</v>
      </c>
      <c r="G22" s="45">
        <v>977</v>
      </c>
      <c r="H22" s="45">
        <v>809</v>
      </c>
      <c r="I22" s="45">
        <v>824</v>
      </c>
      <c r="J22" s="45">
        <v>705</v>
      </c>
      <c r="K22" s="45">
        <v>739</v>
      </c>
      <c r="L22" s="45">
        <v>758</v>
      </c>
      <c r="M22" s="45">
        <v>453</v>
      </c>
    </row>
    <row r="23" spans="1:13" ht="15.75" x14ac:dyDescent="0.25">
      <c r="A23" s="44">
        <v>2006</v>
      </c>
      <c r="B23" s="45">
        <v>382</v>
      </c>
      <c r="C23" s="45">
        <v>188</v>
      </c>
      <c r="D23" s="45">
        <v>479</v>
      </c>
      <c r="E23" s="45">
        <v>544</v>
      </c>
      <c r="F23" s="45">
        <v>766</v>
      </c>
      <c r="G23" s="45">
        <v>909</v>
      </c>
      <c r="H23" s="45">
        <v>925</v>
      </c>
      <c r="I23" s="45">
        <v>914</v>
      </c>
      <c r="J23" s="45">
        <v>703</v>
      </c>
      <c r="K23" s="45">
        <v>870</v>
      </c>
      <c r="L23" s="45">
        <v>671</v>
      </c>
      <c r="M23" s="45">
        <v>609</v>
      </c>
    </row>
    <row r="24" spans="1:13" ht="15.75" x14ac:dyDescent="0.25">
      <c r="A24" s="44">
        <v>2007</v>
      </c>
      <c r="B24" s="45">
        <v>571</v>
      </c>
      <c r="C24" s="45">
        <v>230</v>
      </c>
      <c r="D24" s="45">
        <v>456</v>
      </c>
      <c r="E24" s="45">
        <v>759</v>
      </c>
      <c r="F24" s="45">
        <v>710</v>
      </c>
      <c r="G24" s="45">
        <v>930</v>
      </c>
      <c r="H24" s="45">
        <v>832</v>
      </c>
      <c r="I24" s="45">
        <v>871</v>
      </c>
      <c r="J24" s="45">
        <v>716</v>
      </c>
      <c r="K24" s="45">
        <v>771</v>
      </c>
      <c r="L24" s="45">
        <v>714</v>
      </c>
      <c r="M24" s="45">
        <v>573</v>
      </c>
    </row>
    <row r="25" spans="1:13" ht="15.75" x14ac:dyDescent="0.25">
      <c r="A25" s="44">
        <v>2008</v>
      </c>
      <c r="B25" s="45">
        <v>395</v>
      </c>
      <c r="C25" s="45">
        <v>284</v>
      </c>
      <c r="D25" s="45">
        <v>469</v>
      </c>
      <c r="E25" s="45">
        <v>680</v>
      </c>
      <c r="F25" s="45">
        <v>641</v>
      </c>
      <c r="G25" s="45">
        <v>835</v>
      </c>
      <c r="H25" s="45">
        <v>817</v>
      </c>
      <c r="I25" s="45">
        <v>785</v>
      </c>
      <c r="J25" s="45">
        <v>648</v>
      </c>
      <c r="K25" s="45">
        <v>714</v>
      </c>
      <c r="L25" s="45">
        <v>509</v>
      </c>
      <c r="M25" s="45">
        <v>511</v>
      </c>
    </row>
    <row r="26" spans="1:13" ht="15.75" x14ac:dyDescent="0.25">
      <c r="A26" s="44">
        <v>2009</v>
      </c>
      <c r="B26" s="45">
        <v>503</v>
      </c>
      <c r="C26" s="45">
        <v>332</v>
      </c>
      <c r="D26" s="45">
        <v>591</v>
      </c>
      <c r="E26" s="45">
        <v>647</v>
      </c>
      <c r="F26" s="45">
        <v>658</v>
      </c>
      <c r="G26" s="45">
        <v>772</v>
      </c>
      <c r="H26" s="45">
        <v>784</v>
      </c>
      <c r="I26" s="45">
        <v>635</v>
      </c>
      <c r="J26" s="45">
        <v>606</v>
      </c>
      <c r="K26" s="45">
        <v>615</v>
      </c>
      <c r="L26" s="45">
        <v>596</v>
      </c>
      <c r="M26" s="45">
        <v>408</v>
      </c>
    </row>
    <row r="27" spans="1:13" ht="15.75" x14ac:dyDescent="0.25">
      <c r="A27" s="44">
        <v>2010</v>
      </c>
      <c r="B27" s="45">
        <v>360</v>
      </c>
      <c r="C27" s="45">
        <v>280</v>
      </c>
      <c r="D27" s="45">
        <v>361</v>
      </c>
      <c r="E27" s="45">
        <v>502</v>
      </c>
      <c r="F27" s="45">
        <v>577</v>
      </c>
      <c r="G27" s="45">
        <v>794</v>
      </c>
      <c r="H27" s="45">
        <v>680</v>
      </c>
      <c r="I27" s="45">
        <v>791</v>
      </c>
      <c r="J27" s="45">
        <v>655</v>
      </c>
      <c r="K27" s="45">
        <v>733</v>
      </c>
      <c r="L27" s="45">
        <v>560</v>
      </c>
      <c r="M27" s="45">
        <v>403</v>
      </c>
    </row>
    <row r="28" spans="1:13" ht="15.75" x14ac:dyDescent="0.25">
      <c r="A28" s="44">
        <v>2011</v>
      </c>
      <c r="B28" s="45">
        <v>237</v>
      </c>
      <c r="C28" s="45">
        <v>416</v>
      </c>
      <c r="D28" s="45">
        <v>402</v>
      </c>
      <c r="E28" s="45">
        <v>482</v>
      </c>
      <c r="F28" s="45">
        <v>666</v>
      </c>
      <c r="G28" s="45">
        <v>839</v>
      </c>
      <c r="H28" s="45">
        <v>723</v>
      </c>
      <c r="I28" s="45">
        <v>838</v>
      </c>
      <c r="J28" s="45">
        <v>593</v>
      </c>
      <c r="K28" s="45">
        <v>613</v>
      </c>
      <c r="L28" s="45">
        <v>525</v>
      </c>
      <c r="M28" s="45">
        <v>379</v>
      </c>
    </row>
    <row r="29" spans="1:13" ht="15.75" x14ac:dyDescent="0.25">
      <c r="A29" s="44">
        <v>2012</v>
      </c>
      <c r="B29" s="45">
        <v>364</v>
      </c>
      <c r="C29" s="45">
        <v>270</v>
      </c>
      <c r="D29" s="45">
        <v>438</v>
      </c>
      <c r="E29" s="45">
        <v>491</v>
      </c>
      <c r="F29" s="45">
        <v>638</v>
      </c>
      <c r="G29" s="45">
        <v>755</v>
      </c>
      <c r="H29" s="45">
        <v>684</v>
      </c>
      <c r="I29" s="45">
        <v>824</v>
      </c>
      <c r="J29" s="45">
        <v>588</v>
      </c>
      <c r="K29" s="45">
        <v>474</v>
      </c>
      <c r="L29" s="45">
        <v>490</v>
      </c>
      <c r="M29" s="45">
        <v>384</v>
      </c>
    </row>
    <row r="30" spans="1:13" ht="15.75" x14ac:dyDescent="0.25">
      <c r="A30" s="44">
        <v>2013</v>
      </c>
      <c r="B30" s="45">
        <v>260</v>
      </c>
      <c r="C30" s="45">
        <v>238</v>
      </c>
      <c r="D30" s="45">
        <v>421</v>
      </c>
      <c r="E30" s="45">
        <v>391</v>
      </c>
      <c r="F30" s="45">
        <v>575</v>
      </c>
      <c r="G30" s="45">
        <v>784</v>
      </c>
      <c r="H30" s="45">
        <v>682</v>
      </c>
      <c r="I30" s="45">
        <v>707</v>
      </c>
      <c r="J30" s="45">
        <v>614</v>
      </c>
      <c r="K30" s="45">
        <v>463</v>
      </c>
      <c r="L30" s="45">
        <v>458</v>
      </c>
      <c r="M30" s="45">
        <v>416</v>
      </c>
    </row>
    <row r="31" spans="1:13" ht="15.75" x14ac:dyDescent="0.25">
      <c r="A31" s="44">
        <v>2014</v>
      </c>
      <c r="B31" s="45">
        <v>272</v>
      </c>
      <c r="C31" s="45">
        <v>206</v>
      </c>
      <c r="D31" s="45">
        <v>236</v>
      </c>
      <c r="E31" s="45">
        <v>539</v>
      </c>
      <c r="F31" s="45">
        <v>639</v>
      </c>
      <c r="G31" s="45">
        <v>680</v>
      </c>
      <c r="H31" s="45">
        <v>646</v>
      </c>
      <c r="I31" s="45">
        <v>671</v>
      </c>
      <c r="J31" s="45">
        <v>553</v>
      </c>
      <c r="K31" s="45">
        <v>583</v>
      </c>
      <c r="L31" s="45">
        <v>458</v>
      </c>
      <c r="M31" s="45">
        <v>348</v>
      </c>
    </row>
    <row r="32" spans="1:13" ht="15.75" x14ac:dyDescent="0.25">
      <c r="A32" s="44">
        <v>2015</v>
      </c>
      <c r="B32" s="45">
        <v>319</v>
      </c>
      <c r="C32" s="45">
        <v>267</v>
      </c>
      <c r="D32" s="45">
        <v>431</v>
      </c>
      <c r="E32" s="45">
        <v>575</v>
      </c>
      <c r="F32" s="45">
        <v>576</v>
      </c>
      <c r="G32" s="45">
        <v>590</v>
      </c>
      <c r="H32" s="45">
        <v>569</v>
      </c>
      <c r="I32" s="45">
        <v>608</v>
      </c>
      <c r="J32" s="45">
        <v>500</v>
      </c>
      <c r="K32" s="45">
        <v>502</v>
      </c>
      <c r="L32" s="45">
        <v>553</v>
      </c>
      <c r="M32" s="45">
        <v>438</v>
      </c>
    </row>
    <row r="33" spans="1:13" ht="15.75" x14ac:dyDescent="0.25">
      <c r="A33" s="44">
        <v>2016</v>
      </c>
      <c r="B33" s="45">
        <v>306</v>
      </c>
      <c r="C33" s="45">
        <v>281</v>
      </c>
      <c r="D33" s="45">
        <v>483</v>
      </c>
      <c r="E33" s="45">
        <v>369</v>
      </c>
      <c r="F33" s="45">
        <v>570</v>
      </c>
      <c r="G33" s="45">
        <v>638</v>
      </c>
      <c r="H33" s="45">
        <v>686</v>
      </c>
      <c r="I33" s="45">
        <v>637</v>
      </c>
      <c r="J33" s="45">
        <v>555</v>
      </c>
      <c r="K33" s="45">
        <v>466</v>
      </c>
      <c r="L33" s="45">
        <v>427</v>
      </c>
      <c r="M33" s="45">
        <v>426</v>
      </c>
    </row>
    <row r="34" spans="1:13" ht="15.75" x14ac:dyDescent="0.25">
      <c r="A34" s="44">
        <v>2017</v>
      </c>
      <c r="B34" s="45">
        <v>220</v>
      </c>
      <c r="C34" s="45">
        <v>219</v>
      </c>
      <c r="D34" s="45">
        <v>301</v>
      </c>
      <c r="E34" s="45">
        <v>416</v>
      </c>
      <c r="F34" s="45">
        <v>509</v>
      </c>
      <c r="G34" s="45">
        <v>494</v>
      </c>
      <c r="H34" s="45">
        <v>578</v>
      </c>
      <c r="I34" s="45">
        <v>477</v>
      </c>
      <c r="J34" s="45">
        <v>391</v>
      </c>
      <c r="K34" s="45">
        <v>405</v>
      </c>
      <c r="L34" s="45">
        <v>382</v>
      </c>
      <c r="M34" s="45">
        <v>319</v>
      </c>
    </row>
    <row r="35" spans="1:13" ht="15.75" x14ac:dyDescent="0.25">
      <c r="A35" s="44">
        <v>2018</v>
      </c>
      <c r="B35" s="45">
        <v>242</v>
      </c>
      <c r="C35" s="45">
        <v>220</v>
      </c>
      <c r="D35" s="45">
        <v>327</v>
      </c>
      <c r="E35" s="45">
        <v>382</v>
      </c>
      <c r="F35" s="45">
        <v>427</v>
      </c>
      <c r="G35" s="45">
        <v>435</v>
      </c>
      <c r="H35" s="45">
        <v>499</v>
      </c>
      <c r="I35" s="45">
        <v>451</v>
      </c>
      <c r="J35" s="45">
        <v>328</v>
      </c>
      <c r="K35" s="45">
        <v>426</v>
      </c>
      <c r="L35" s="45">
        <v>435</v>
      </c>
      <c r="M35" s="45">
        <v>289</v>
      </c>
    </row>
    <row r="36" spans="1:13" ht="15.75" x14ac:dyDescent="0.25">
      <c r="A36" s="44">
        <v>2019</v>
      </c>
      <c r="B36" s="45">
        <v>250</v>
      </c>
      <c r="C36" s="45">
        <v>250</v>
      </c>
      <c r="D36" s="45">
        <v>304</v>
      </c>
      <c r="E36" s="45">
        <v>470</v>
      </c>
      <c r="F36" s="45">
        <v>443</v>
      </c>
      <c r="G36" s="45">
        <v>475</v>
      </c>
      <c r="H36" s="45">
        <v>462</v>
      </c>
      <c r="I36" s="45">
        <v>425</v>
      </c>
      <c r="J36" s="45">
        <v>378</v>
      </c>
      <c r="K36" s="45">
        <v>321</v>
      </c>
      <c r="L36" s="45">
        <v>348</v>
      </c>
      <c r="M36" s="45">
        <v>290</v>
      </c>
    </row>
    <row r="37" spans="1:13" ht="15.75" x14ac:dyDescent="0.25">
      <c r="A37" s="44">
        <v>2020</v>
      </c>
      <c r="B37" s="45">
        <v>211</v>
      </c>
      <c r="C37" s="45">
        <v>254</v>
      </c>
      <c r="D37" s="45">
        <v>257</v>
      </c>
      <c r="E37" s="45">
        <v>281</v>
      </c>
      <c r="F37" s="45">
        <v>303</v>
      </c>
      <c r="G37" s="45">
        <v>328</v>
      </c>
      <c r="H37" s="45">
        <v>449</v>
      </c>
      <c r="I37" s="45">
        <v>409</v>
      </c>
      <c r="J37" s="45">
        <v>292</v>
      </c>
      <c r="K37" s="45">
        <v>311</v>
      </c>
      <c r="L37" s="45">
        <v>344</v>
      </c>
      <c r="M37" s="45">
        <v>304</v>
      </c>
    </row>
    <row r="38" spans="1:13" ht="15.75" x14ac:dyDescent="0.25">
      <c r="A38" s="44">
        <v>2021</v>
      </c>
      <c r="B38" s="45">
        <v>190</v>
      </c>
      <c r="C38" s="45">
        <v>222</v>
      </c>
      <c r="D38" s="45">
        <v>255</v>
      </c>
      <c r="E38" s="45">
        <v>295</v>
      </c>
      <c r="F38" s="45">
        <v>338</v>
      </c>
      <c r="G38" s="45">
        <v>434</v>
      </c>
      <c r="H38" s="45">
        <v>444</v>
      </c>
      <c r="I38" s="45">
        <v>343</v>
      </c>
      <c r="J38" s="45">
        <v>352</v>
      </c>
      <c r="K38" s="45">
        <v>343</v>
      </c>
      <c r="L38" s="45">
        <v>320</v>
      </c>
      <c r="M38" s="45">
        <v>241</v>
      </c>
    </row>
    <row r="39" spans="1:13" ht="15.75" x14ac:dyDescent="0.25">
      <c r="A39" s="44">
        <v>2022</v>
      </c>
      <c r="B39" s="45">
        <v>198</v>
      </c>
      <c r="C39" s="45">
        <v>123</v>
      </c>
      <c r="D39" s="45">
        <v>304</v>
      </c>
      <c r="E39" s="45">
        <v>365</v>
      </c>
      <c r="F39" s="45">
        <v>383</v>
      </c>
      <c r="G39" s="45">
        <v>452</v>
      </c>
      <c r="H39" s="45">
        <v>409</v>
      </c>
      <c r="I39" s="45">
        <v>400</v>
      </c>
      <c r="J39" s="45">
        <v>393</v>
      </c>
      <c r="K39" s="45">
        <v>370</v>
      </c>
      <c r="L39" s="45">
        <v>275</v>
      </c>
      <c r="M39" s="45">
        <v>168</v>
      </c>
    </row>
    <row r="40" spans="1:13" ht="15.75" x14ac:dyDescent="0.25">
      <c r="A40" s="44">
        <v>2023</v>
      </c>
      <c r="B40" s="45">
        <v>230</v>
      </c>
      <c r="C40" s="45">
        <v>226</v>
      </c>
      <c r="D40" s="45">
        <v>322</v>
      </c>
      <c r="E40" s="45">
        <v>238</v>
      </c>
      <c r="F40" s="45">
        <v>378</v>
      </c>
      <c r="G40" s="45">
        <v>410</v>
      </c>
      <c r="H40" s="45">
        <v>442</v>
      </c>
      <c r="I40" s="45">
        <v>342</v>
      </c>
      <c r="J40" s="45">
        <v>316</v>
      </c>
      <c r="K40" s="45">
        <v>314</v>
      </c>
      <c r="L40" s="45">
        <v>289</v>
      </c>
      <c r="M40" s="45">
        <v>269</v>
      </c>
    </row>
    <row r="41" spans="1:13" ht="15.75" x14ac:dyDescent="0.25">
      <c r="A41" s="46">
        <v>2024</v>
      </c>
      <c r="B41" s="47">
        <v>171</v>
      </c>
      <c r="C41" s="47">
        <v>197</v>
      </c>
      <c r="D41" s="47">
        <v>263</v>
      </c>
      <c r="E41" s="47">
        <v>305</v>
      </c>
      <c r="F41" s="47">
        <v>267</v>
      </c>
      <c r="G41" s="47">
        <v>369</v>
      </c>
      <c r="H41" s="47">
        <v>347</v>
      </c>
      <c r="I41" s="47">
        <v>280</v>
      </c>
      <c r="J41" s="47">
        <v>320</v>
      </c>
      <c r="K41" s="47">
        <v>333</v>
      </c>
      <c r="L41" s="47">
        <v>217</v>
      </c>
      <c r="M41" s="47">
        <v>170</v>
      </c>
    </row>
    <row r="42" spans="1:13" ht="15.75" x14ac:dyDescent="0.25">
      <c r="A42" s="48" t="s">
        <v>46</v>
      </c>
      <c r="B42" s="48"/>
      <c r="C42" s="48"/>
      <c r="D42" s="48"/>
      <c r="E42" s="48"/>
      <c r="F42" s="48"/>
      <c r="G42" s="48"/>
      <c r="H42" s="48"/>
      <c r="I42" s="48"/>
      <c r="J42" s="48"/>
      <c r="K42" s="48"/>
      <c r="L42" s="48"/>
      <c r="M42" s="48"/>
    </row>
    <row r="43" spans="1:13" ht="15.75" x14ac:dyDescent="0.25">
      <c r="A43" s="43" t="s">
        <v>33</v>
      </c>
      <c r="B43" s="43" t="s">
        <v>34</v>
      </c>
      <c r="C43" s="43" t="s">
        <v>35</v>
      </c>
      <c r="D43" s="43" t="s">
        <v>36</v>
      </c>
      <c r="E43" s="43" t="s">
        <v>37</v>
      </c>
      <c r="F43" s="43" t="s">
        <v>38</v>
      </c>
      <c r="G43" s="43" t="s">
        <v>39</v>
      </c>
      <c r="H43" s="43" t="s">
        <v>40</v>
      </c>
      <c r="I43" s="43" t="s">
        <v>41</v>
      </c>
      <c r="J43" s="43" t="s">
        <v>42</v>
      </c>
      <c r="K43" s="43" t="s">
        <v>43</v>
      </c>
      <c r="L43" s="43" t="s">
        <v>44</v>
      </c>
      <c r="M43" s="43" t="s">
        <v>45</v>
      </c>
    </row>
    <row r="44" spans="1:13" ht="15.75" x14ac:dyDescent="0.25">
      <c r="A44" s="44">
        <v>1999</v>
      </c>
      <c r="B44" s="48">
        <v>92</v>
      </c>
      <c r="C44" s="48">
        <v>55</v>
      </c>
      <c r="D44" s="48">
        <v>168</v>
      </c>
      <c r="E44" s="48">
        <v>207</v>
      </c>
      <c r="F44" s="48">
        <v>337</v>
      </c>
      <c r="G44" s="48">
        <v>325</v>
      </c>
      <c r="H44" s="48">
        <v>333</v>
      </c>
      <c r="I44" s="48">
        <v>279</v>
      </c>
      <c r="J44" s="48">
        <v>201</v>
      </c>
      <c r="K44" s="48">
        <v>191</v>
      </c>
      <c r="L44" s="48">
        <v>181</v>
      </c>
      <c r="M44" s="48">
        <v>153</v>
      </c>
    </row>
    <row r="45" spans="1:13" ht="15.75" x14ac:dyDescent="0.25">
      <c r="A45" s="44">
        <v>2000</v>
      </c>
      <c r="B45" s="48">
        <v>63</v>
      </c>
      <c r="C45" s="48">
        <v>65</v>
      </c>
      <c r="D45" s="48">
        <v>116</v>
      </c>
      <c r="E45" s="48">
        <v>231</v>
      </c>
      <c r="F45" s="48">
        <v>242</v>
      </c>
      <c r="G45" s="48">
        <v>285</v>
      </c>
      <c r="H45" s="48">
        <v>361</v>
      </c>
      <c r="I45" s="48">
        <v>333</v>
      </c>
      <c r="J45" s="48">
        <v>160</v>
      </c>
      <c r="K45" s="48">
        <v>248</v>
      </c>
      <c r="L45" s="48">
        <v>235</v>
      </c>
      <c r="M45" s="48">
        <v>195</v>
      </c>
    </row>
    <row r="46" spans="1:13" ht="15.75" x14ac:dyDescent="0.25">
      <c r="A46" s="44">
        <v>2001</v>
      </c>
      <c r="B46" s="48">
        <v>59</v>
      </c>
      <c r="C46" s="48">
        <v>97</v>
      </c>
      <c r="D46" s="48">
        <v>183</v>
      </c>
      <c r="E46" s="48">
        <v>251</v>
      </c>
      <c r="F46" s="48">
        <v>275</v>
      </c>
      <c r="G46" s="48">
        <v>314</v>
      </c>
      <c r="H46" s="48">
        <v>331</v>
      </c>
      <c r="I46" s="48">
        <v>261</v>
      </c>
      <c r="J46" s="48">
        <v>281</v>
      </c>
      <c r="K46" s="48">
        <v>200</v>
      </c>
      <c r="L46" s="48">
        <v>209</v>
      </c>
      <c r="M46" s="48">
        <v>165</v>
      </c>
    </row>
    <row r="47" spans="1:13" ht="15.75" x14ac:dyDescent="0.25">
      <c r="A47" s="44">
        <v>2002</v>
      </c>
      <c r="B47" s="48">
        <v>79</v>
      </c>
      <c r="C47" s="48">
        <v>88</v>
      </c>
      <c r="D47" s="48">
        <v>183</v>
      </c>
      <c r="E47" s="48">
        <v>193</v>
      </c>
      <c r="F47" s="48">
        <v>228</v>
      </c>
      <c r="G47" s="48">
        <v>249</v>
      </c>
      <c r="H47" s="48">
        <v>283</v>
      </c>
      <c r="I47" s="48">
        <v>188</v>
      </c>
      <c r="J47" s="48">
        <v>254</v>
      </c>
      <c r="K47" s="48">
        <v>153</v>
      </c>
      <c r="L47" s="48">
        <v>161</v>
      </c>
      <c r="M47" s="48">
        <v>124</v>
      </c>
    </row>
    <row r="48" spans="1:13" ht="15.75" x14ac:dyDescent="0.25">
      <c r="A48" s="44">
        <v>2003</v>
      </c>
      <c r="B48" s="48">
        <v>69</v>
      </c>
      <c r="C48" s="49">
        <v>0</v>
      </c>
      <c r="D48" s="48">
        <v>172</v>
      </c>
      <c r="E48" s="48">
        <v>156</v>
      </c>
      <c r="F48" s="48">
        <v>188</v>
      </c>
      <c r="G48" s="48">
        <v>161</v>
      </c>
      <c r="H48" s="48">
        <v>233</v>
      </c>
      <c r="I48" s="48">
        <v>190</v>
      </c>
      <c r="J48" s="48">
        <v>124</v>
      </c>
      <c r="K48" s="48">
        <v>152</v>
      </c>
      <c r="L48" s="48">
        <v>118</v>
      </c>
      <c r="M48" s="48">
        <v>88</v>
      </c>
    </row>
    <row r="49" spans="1:13" ht="15.75" x14ac:dyDescent="0.25">
      <c r="A49" s="44">
        <v>2004</v>
      </c>
      <c r="B49" s="48">
        <v>55</v>
      </c>
      <c r="C49" s="48">
        <v>98</v>
      </c>
      <c r="D49" s="48">
        <v>211</v>
      </c>
      <c r="E49" s="48">
        <v>233</v>
      </c>
      <c r="F49" s="48">
        <v>270</v>
      </c>
      <c r="G49" s="48">
        <v>288</v>
      </c>
      <c r="H49" s="48">
        <v>220</v>
      </c>
      <c r="I49" s="48">
        <v>183</v>
      </c>
      <c r="J49" s="48">
        <v>159</v>
      </c>
      <c r="K49" s="48">
        <v>136</v>
      </c>
      <c r="L49" s="48">
        <v>129</v>
      </c>
      <c r="M49" s="48">
        <v>142</v>
      </c>
    </row>
    <row r="50" spans="1:13" ht="15.75" x14ac:dyDescent="0.25">
      <c r="A50" s="44">
        <v>2005</v>
      </c>
      <c r="B50" s="48">
        <v>50</v>
      </c>
      <c r="C50" s="48">
        <v>26</v>
      </c>
      <c r="D50" s="48">
        <v>147</v>
      </c>
      <c r="E50" s="48">
        <v>116</v>
      </c>
      <c r="F50" s="48">
        <v>205</v>
      </c>
      <c r="G50" s="48">
        <v>235</v>
      </c>
      <c r="H50" s="48">
        <v>238</v>
      </c>
      <c r="I50" s="48">
        <v>175</v>
      </c>
      <c r="J50" s="48">
        <v>128</v>
      </c>
      <c r="K50" s="48">
        <v>149</v>
      </c>
      <c r="L50" s="48">
        <v>138</v>
      </c>
      <c r="M50" s="48">
        <v>70</v>
      </c>
    </row>
    <row r="51" spans="1:13" ht="15.75" x14ac:dyDescent="0.25">
      <c r="A51" s="44">
        <v>2006</v>
      </c>
      <c r="B51" s="48">
        <v>51</v>
      </c>
      <c r="C51" s="49">
        <v>0</v>
      </c>
      <c r="D51" s="48">
        <v>118</v>
      </c>
      <c r="E51" s="48">
        <v>172</v>
      </c>
      <c r="F51" s="48">
        <v>192</v>
      </c>
      <c r="G51" s="48">
        <v>281</v>
      </c>
      <c r="H51" s="48">
        <v>147</v>
      </c>
      <c r="I51" s="48">
        <v>136</v>
      </c>
      <c r="J51" s="48">
        <v>83</v>
      </c>
      <c r="K51" s="48">
        <v>191</v>
      </c>
      <c r="L51" s="48">
        <v>159</v>
      </c>
      <c r="M51" s="48">
        <v>133</v>
      </c>
    </row>
    <row r="52" spans="1:13" ht="15.75" x14ac:dyDescent="0.25">
      <c r="A52" s="44">
        <v>2007</v>
      </c>
      <c r="B52" s="48">
        <v>64</v>
      </c>
      <c r="C52" s="48">
        <v>47</v>
      </c>
      <c r="D52" s="48">
        <v>131</v>
      </c>
      <c r="E52" s="48">
        <v>124</v>
      </c>
      <c r="F52" s="48">
        <v>210</v>
      </c>
      <c r="G52" s="48">
        <v>293</v>
      </c>
      <c r="H52" s="48">
        <v>284</v>
      </c>
      <c r="I52" s="48">
        <v>197</v>
      </c>
      <c r="J52" s="48">
        <v>84</v>
      </c>
      <c r="K52" s="48">
        <v>147</v>
      </c>
      <c r="L52" s="48">
        <v>105</v>
      </c>
      <c r="M52" s="48">
        <v>54</v>
      </c>
    </row>
    <row r="53" spans="1:13" ht="15.75" x14ac:dyDescent="0.25">
      <c r="A53" s="44">
        <v>2008</v>
      </c>
      <c r="B53" s="48">
        <v>21</v>
      </c>
      <c r="C53" s="48">
        <v>6</v>
      </c>
      <c r="D53" s="48">
        <v>71</v>
      </c>
      <c r="E53" s="48">
        <v>123</v>
      </c>
      <c r="F53" s="48">
        <v>125</v>
      </c>
      <c r="G53" s="48">
        <v>140</v>
      </c>
      <c r="H53" s="48">
        <v>233</v>
      </c>
      <c r="I53" s="48">
        <v>91</v>
      </c>
      <c r="J53" s="48">
        <v>114</v>
      </c>
      <c r="K53" s="48">
        <v>126</v>
      </c>
      <c r="L53" s="48">
        <v>121</v>
      </c>
      <c r="M53" s="48">
        <v>124</v>
      </c>
    </row>
    <row r="54" spans="1:13" ht="15.75" x14ac:dyDescent="0.25">
      <c r="A54" s="44">
        <v>2009</v>
      </c>
      <c r="B54" s="48">
        <v>28</v>
      </c>
      <c r="C54" s="48">
        <v>33</v>
      </c>
      <c r="D54" s="48">
        <v>96</v>
      </c>
      <c r="E54" s="48">
        <v>130</v>
      </c>
      <c r="F54" s="48">
        <v>142</v>
      </c>
      <c r="G54" s="48">
        <v>153</v>
      </c>
      <c r="H54" s="48">
        <v>149</v>
      </c>
      <c r="I54" s="48">
        <v>125</v>
      </c>
      <c r="J54" s="48">
        <v>87</v>
      </c>
      <c r="K54" s="48">
        <v>92</v>
      </c>
      <c r="L54" s="48">
        <v>89</v>
      </c>
      <c r="M54" s="48">
        <v>78</v>
      </c>
    </row>
    <row r="55" spans="1:13" ht="15.75" x14ac:dyDescent="0.25">
      <c r="A55" s="44">
        <v>2010</v>
      </c>
      <c r="B55" s="48">
        <v>63</v>
      </c>
      <c r="C55" s="48">
        <v>44</v>
      </c>
      <c r="D55" s="48">
        <v>55</v>
      </c>
      <c r="E55" s="48">
        <v>100</v>
      </c>
      <c r="F55" s="48">
        <v>100</v>
      </c>
      <c r="G55" s="48">
        <v>129</v>
      </c>
      <c r="H55" s="48">
        <v>121</v>
      </c>
      <c r="I55" s="48">
        <v>65</v>
      </c>
      <c r="J55" s="48">
        <v>73</v>
      </c>
      <c r="K55" s="48">
        <v>66</v>
      </c>
      <c r="L55" s="48">
        <v>87</v>
      </c>
      <c r="M55" s="48">
        <v>35</v>
      </c>
    </row>
    <row r="56" spans="1:13" ht="15.75" x14ac:dyDescent="0.25">
      <c r="A56" s="44">
        <v>2011</v>
      </c>
      <c r="B56" s="49">
        <v>0</v>
      </c>
      <c r="C56" s="49">
        <v>0</v>
      </c>
      <c r="D56" s="49">
        <v>0</v>
      </c>
      <c r="E56" s="48">
        <v>83</v>
      </c>
      <c r="F56" s="48">
        <v>108</v>
      </c>
      <c r="G56" s="48">
        <v>142</v>
      </c>
      <c r="H56" s="48">
        <v>112</v>
      </c>
      <c r="I56" s="48">
        <v>104</v>
      </c>
      <c r="J56" s="48">
        <v>68</v>
      </c>
      <c r="K56" s="48">
        <v>84</v>
      </c>
      <c r="L56" s="48">
        <v>80</v>
      </c>
      <c r="M56" s="48">
        <v>29</v>
      </c>
    </row>
    <row r="57" spans="1:13" ht="15.75" x14ac:dyDescent="0.25">
      <c r="A57" s="44">
        <v>2012</v>
      </c>
      <c r="B57" s="48">
        <v>6</v>
      </c>
      <c r="C57" s="48">
        <v>14</v>
      </c>
      <c r="D57" s="48">
        <v>23</v>
      </c>
      <c r="E57" s="48">
        <v>85</v>
      </c>
      <c r="F57" s="48">
        <v>96</v>
      </c>
      <c r="G57" s="48">
        <v>67</v>
      </c>
      <c r="H57" s="48">
        <v>140</v>
      </c>
      <c r="I57" s="48">
        <v>186</v>
      </c>
      <c r="J57" s="48">
        <v>67</v>
      </c>
      <c r="K57" s="48">
        <v>43</v>
      </c>
      <c r="L57" s="48">
        <v>38</v>
      </c>
      <c r="M57" s="48">
        <v>12</v>
      </c>
    </row>
    <row r="58" spans="1:13" ht="15.75" x14ac:dyDescent="0.25">
      <c r="A58" s="44">
        <v>2013</v>
      </c>
      <c r="B58" s="48">
        <v>16</v>
      </c>
      <c r="C58" s="49">
        <v>0</v>
      </c>
      <c r="D58" s="48">
        <v>34</v>
      </c>
      <c r="E58" s="48">
        <v>81</v>
      </c>
      <c r="F58" s="48">
        <v>118</v>
      </c>
      <c r="G58" s="48">
        <v>139</v>
      </c>
      <c r="H58" s="48">
        <v>103</v>
      </c>
      <c r="I58" s="48">
        <v>53</v>
      </c>
      <c r="J58" s="48">
        <v>34</v>
      </c>
      <c r="K58" s="48">
        <v>46</v>
      </c>
      <c r="L58" s="48">
        <v>62</v>
      </c>
      <c r="M58" s="48">
        <v>12</v>
      </c>
    </row>
    <row r="59" spans="1:13" ht="15.75" x14ac:dyDescent="0.25">
      <c r="A59" s="44">
        <v>2014</v>
      </c>
      <c r="B59" s="48">
        <v>24</v>
      </c>
      <c r="C59" s="49">
        <v>0</v>
      </c>
      <c r="D59" s="48">
        <v>17</v>
      </c>
      <c r="E59" s="48">
        <v>61</v>
      </c>
      <c r="F59" s="48">
        <v>82</v>
      </c>
      <c r="G59" s="48">
        <v>94</v>
      </c>
      <c r="H59" s="48">
        <v>139</v>
      </c>
      <c r="I59" s="48">
        <v>24</v>
      </c>
      <c r="J59" s="48">
        <v>35</v>
      </c>
      <c r="K59" s="48">
        <v>65</v>
      </c>
      <c r="L59" s="48">
        <v>50</v>
      </c>
      <c r="M59" s="48">
        <v>10</v>
      </c>
    </row>
    <row r="60" spans="1:13" ht="15.75" x14ac:dyDescent="0.25">
      <c r="A60" s="44">
        <v>2015</v>
      </c>
      <c r="B60" s="48">
        <v>25</v>
      </c>
      <c r="C60" s="48">
        <v>27</v>
      </c>
      <c r="D60" s="48">
        <v>55</v>
      </c>
      <c r="E60" s="48">
        <v>45</v>
      </c>
      <c r="F60" s="48">
        <v>62</v>
      </c>
      <c r="G60" s="48">
        <v>46</v>
      </c>
      <c r="H60" s="48">
        <v>88</v>
      </c>
      <c r="I60" s="48">
        <v>71</v>
      </c>
      <c r="J60" s="48">
        <v>46</v>
      </c>
      <c r="K60" s="48">
        <v>43</v>
      </c>
      <c r="L60" s="48">
        <v>32</v>
      </c>
      <c r="M60" s="48">
        <v>50</v>
      </c>
    </row>
    <row r="61" spans="1:13" ht="15.75" x14ac:dyDescent="0.25">
      <c r="A61" s="44">
        <v>2016</v>
      </c>
      <c r="B61" s="48">
        <v>5</v>
      </c>
      <c r="C61" s="48">
        <v>10</v>
      </c>
      <c r="D61" s="48">
        <v>42</v>
      </c>
      <c r="E61" s="48">
        <v>50</v>
      </c>
      <c r="F61" s="48">
        <v>75</v>
      </c>
      <c r="G61" s="48">
        <v>71</v>
      </c>
      <c r="H61" s="48">
        <v>89</v>
      </c>
      <c r="I61" s="48">
        <v>37</v>
      </c>
      <c r="J61" s="48">
        <v>24</v>
      </c>
      <c r="K61" s="48">
        <v>36</v>
      </c>
      <c r="L61" s="48">
        <v>33</v>
      </c>
      <c r="M61" s="48">
        <v>6</v>
      </c>
    </row>
    <row r="62" spans="1:13" ht="15.75" x14ac:dyDescent="0.25">
      <c r="A62" s="44">
        <v>2017</v>
      </c>
      <c r="B62" s="48">
        <v>1</v>
      </c>
      <c r="C62" s="49">
        <v>0</v>
      </c>
      <c r="D62" s="48">
        <v>18</v>
      </c>
      <c r="E62" s="48">
        <v>39</v>
      </c>
      <c r="F62" s="48">
        <v>25</v>
      </c>
      <c r="G62" s="48">
        <v>46</v>
      </c>
      <c r="H62" s="48">
        <v>56</v>
      </c>
      <c r="I62" s="48">
        <v>39</v>
      </c>
      <c r="J62" s="48">
        <v>28</v>
      </c>
      <c r="K62" s="48">
        <v>23</v>
      </c>
      <c r="L62" s="48">
        <v>23</v>
      </c>
      <c r="M62" s="48">
        <v>13</v>
      </c>
    </row>
    <row r="63" spans="1:13" ht="15.75" x14ac:dyDescent="0.25">
      <c r="A63" s="44">
        <v>2018</v>
      </c>
      <c r="B63" s="48">
        <v>4</v>
      </c>
      <c r="C63" s="48">
        <v>4</v>
      </c>
      <c r="D63" s="48">
        <v>39</v>
      </c>
      <c r="E63" s="48">
        <v>36</v>
      </c>
      <c r="F63" s="48">
        <v>42</v>
      </c>
      <c r="G63" s="48">
        <v>39</v>
      </c>
      <c r="H63" s="48">
        <v>46</v>
      </c>
      <c r="I63" s="48">
        <v>39</v>
      </c>
      <c r="J63" s="48">
        <v>23</v>
      </c>
      <c r="K63" s="48">
        <v>25</v>
      </c>
      <c r="L63" s="48">
        <v>42</v>
      </c>
      <c r="M63" s="48">
        <v>3</v>
      </c>
    </row>
    <row r="64" spans="1:13" ht="15.75" x14ac:dyDescent="0.25">
      <c r="A64" s="44">
        <v>2019</v>
      </c>
      <c r="B64" s="49">
        <v>0</v>
      </c>
      <c r="C64" s="49">
        <v>0</v>
      </c>
      <c r="D64" s="48">
        <v>9</v>
      </c>
      <c r="E64" s="48">
        <v>30</v>
      </c>
      <c r="F64" s="48">
        <v>34</v>
      </c>
      <c r="G64" s="48">
        <v>32</v>
      </c>
      <c r="H64" s="48">
        <v>44</v>
      </c>
      <c r="I64" s="48">
        <v>38</v>
      </c>
      <c r="J64" s="48">
        <v>28</v>
      </c>
      <c r="K64" s="48">
        <v>6</v>
      </c>
      <c r="L64" s="48">
        <v>30</v>
      </c>
      <c r="M64" s="48">
        <v>2</v>
      </c>
    </row>
    <row r="65" spans="1:13" ht="15.75" x14ac:dyDescent="0.25">
      <c r="A65" s="44">
        <v>2020</v>
      </c>
      <c r="B65" s="49">
        <v>0</v>
      </c>
      <c r="C65" s="49">
        <v>0</v>
      </c>
      <c r="D65" s="48">
        <v>23</v>
      </c>
      <c r="E65" s="48">
        <v>16</v>
      </c>
      <c r="F65" s="48">
        <v>35</v>
      </c>
      <c r="G65" s="48">
        <v>39</v>
      </c>
      <c r="H65" s="48">
        <v>14</v>
      </c>
      <c r="I65" s="48">
        <v>34</v>
      </c>
      <c r="J65" s="48">
        <v>17</v>
      </c>
      <c r="K65" s="48">
        <v>23</v>
      </c>
      <c r="L65" s="48">
        <v>20</v>
      </c>
      <c r="M65" s="48">
        <v>7</v>
      </c>
    </row>
    <row r="66" spans="1:13" ht="15.75" x14ac:dyDescent="0.25">
      <c r="A66" s="44">
        <v>2021</v>
      </c>
      <c r="B66" s="49">
        <v>0</v>
      </c>
      <c r="C66" s="48">
        <v>3</v>
      </c>
      <c r="D66" s="48">
        <v>8</v>
      </c>
      <c r="E66" s="48">
        <v>16</v>
      </c>
      <c r="F66" s="48">
        <v>27</v>
      </c>
      <c r="G66" s="48">
        <v>31</v>
      </c>
      <c r="H66" s="48">
        <v>23</v>
      </c>
      <c r="I66" s="48">
        <v>13</v>
      </c>
      <c r="J66" s="48">
        <v>5</v>
      </c>
      <c r="K66" s="48">
        <v>25</v>
      </c>
      <c r="L66" s="48">
        <v>15</v>
      </c>
      <c r="M66" s="49">
        <v>0</v>
      </c>
    </row>
    <row r="67" spans="1:13" ht="15.75" x14ac:dyDescent="0.25">
      <c r="A67" s="44">
        <v>2022</v>
      </c>
      <c r="B67" s="49">
        <v>0</v>
      </c>
      <c r="C67" s="49">
        <v>0</v>
      </c>
      <c r="D67" s="49">
        <v>0</v>
      </c>
      <c r="E67" s="48">
        <v>14</v>
      </c>
      <c r="F67" s="48">
        <v>25</v>
      </c>
      <c r="G67" s="48">
        <v>38</v>
      </c>
      <c r="H67" s="48">
        <v>17</v>
      </c>
      <c r="I67" s="48">
        <v>14</v>
      </c>
      <c r="J67" s="48">
        <v>13</v>
      </c>
      <c r="K67" s="48">
        <v>22</v>
      </c>
      <c r="L67" s="48">
        <v>20</v>
      </c>
      <c r="M67" s="48">
        <v>8</v>
      </c>
    </row>
    <row r="68" spans="1:13" ht="15.75" x14ac:dyDescent="0.25">
      <c r="A68" s="44">
        <v>2023</v>
      </c>
      <c r="B68" s="49">
        <v>0</v>
      </c>
      <c r="C68" s="49">
        <v>0</v>
      </c>
      <c r="D68" s="49">
        <v>0</v>
      </c>
      <c r="E68" s="48">
        <v>4</v>
      </c>
      <c r="F68" s="48">
        <v>18</v>
      </c>
      <c r="G68" s="48">
        <v>44</v>
      </c>
      <c r="H68" s="48">
        <v>14</v>
      </c>
      <c r="I68" s="49">
        <v>0</v>
      </c>
      <c r="J68" s="48">
        <v>4</v>
      </c>
      <c r="K68" s="49">
        <v>0</v>
      </c>
      <c r="L68" s="49">
        <v>0</v>
      </c>
      <c r="M68" s="49">
        <v>0</v>
      </c>
    </row>
    <row r="69" spans="1:13" ht="15.75" x14ac:dyDescent="0.25">
      <c r="A69" s="46">
        <v>2024</v>
      </c>
      <c r="B69" s="50">
        <v>0</v>
      </c>
      <c r="C69" s="51">
        <v>1</v>
      </c>
      <c r="D69" s="50">
        <v>0</v>
      </c>
      <c r="E69" s="51">
        <v>2</v>
      </c>
      <c r="F69" s="51">
        <v>9</v>
      </c>
      <c r="G69" s="51">
        <v>25</v>
      </c>
      <c r="H69" s="51">
        <v>19</v>
      </c>
      <c r="I69" s="51">
        <v>7</v>
      </c>
      <c r="J69" s="51">
        <v>13</v>
      </c>
      <c r="K69" s="51">
        <v>11</v>
      </c>
      <c r="L69" s="51">
        <v>4</v>
      </c>
      <c r="M69" s="51">
        <v>3</v>
      </c>
    </row>
    <row r="70" spans="1:13" x14ac:dyDescent="0.15">
      <c r="A70" s="41" t="s">
        <v>50</v>
      </c>
    </row>
  </sheetData>
  <phoneticPr fontId="3"/>
  <pageMargins left="0.7" right="0.7" top="0.75" bottom="0.75" header="0.3" footer="0.3"/>
  <pageSetup paperSize="9" orientation="portrait" horizontalDpi="0"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D7B75-6A11-425B-B654-B3DECF311251}">
  <dimension ref="A1:T70"/>
  <sheetViews>
    <sheetView showGridLines="0" workbookViewId="0"/>
  </sheetViews>
  <sheetFormatPr defaultRowHeight="13.5" x14ac:dyDescent="0.15"/>
  <sheetData>
    <row r="1" spans="1:13" x14ac:dyDescent="0.15">
      <c r="A1" t="str">
        <f>Citation!A3</f>
        <v>Sawayama S., Yokouchi K., Aoki K., Takeshige A., Awa N., Hori M. 2026. Stock assessment and evaluation of the Ise Mikawa Bays stock of Japanese mantis shrimp (fiscal year 2025). Marine fisheries stock assessment and evaluation for Japanese waters. Japan Fisheries Agency and Japan Fisheries Research and Education Agency, Tokyo, 43 pp,</v>
      </c>
    </row>
    <row r="3" spans="1:13" x14ac:dyDescent="0.15">
      <c r="A3" s="57" t="s">
        <v>48</v>
      </c>
    </row>
    <row r="4" spans="1:13" ht="15.75" x14ac:dyDescent="0.25">
      <c r="A4" s="48" t="s">
        <v>47</v>
      </c>
      <c r="B4" s="48"/>
      <c r="C4" s="48"/>
      <c r="D4" s="48"/>
      <c r="E4" s="48"/>
      <c r="F4" s="48"/>
      <c r="G4" s="48"/>
      <c r="H4" s="48"/>
      <c r="I4" s="48"/>
      <c r="J4" s="48"/>
      <c r="K4" s="48"/>
      <c r="L4" s="48"/>
      <c r="M4" s="48"/>
    </row>
    <row r="5" spans="1:13" ht="15.75" x14ac:dyDescent="0.25">
      <c r="A5" s="43" t="s">
        <v>33</v>
      </c>
      <c r="B5" s="43" t="s">
        <v>34</v>
      </c>
      <c r="C5" s="43" t="s">
        <v>35</v>
      </c>
      <c r="D5" s="43" t="s">
        <v>36</v>
      </c>
      <c r="E5" s="43" t="s">
        <v>37</v>
      </c>
      <c r="F5" s="43" t="s">
        <v>38</v>
      </c>
      <c r="G5" s="43" t="s">
        <v>39</v>
      </c>
      <c r="H5" s="43" t="s">
        <v>40</v>
      </c>
      <c r="I5" s="43" t="s">
        <v>41</v>
      </c>
      <c r="J5" s="43" t="s">
        <v>42</v>
      </c>
      <c r="K5" s="43" t="s">
        <v>43</v>
      </c>
      <c r="L5" s="43" t="s">
        <v>44</v>
      </c>
      <c r="M5" s="43" t="s">
        <v>45</v>
      </c>
    </row>
    <row r="6" spans="1:13" ht="15.75" x14ac:dyDescent="0.25">
      <c r="A6" s="44">
        <v>1989</v>
      </c>
      <c r="B6" s="45">
        <v>14475</v>
      </c>
      <c r="C6" s="45">
        <v>10304</v>
      </c>
      <c r="D6" s="45">
        <v>38786</v>
      </c>
      <c r="E6" s="45">
        <v>94216</v>
      </c>
      <c r="F6" s="45">
        <v>62511</v>
      </c>
      <c r="G6" s="45">
        <v>48232</v>
      </c>
      <c r="H6" s="45">
        <v>59223</v>
      </c>
      <c r="I6" s="45">
        <v>41611</v>
      </c>
      <c r="J6" s="45">
        <v>32357</v>
      </c>
      <c r="K6" s="45">
        <v>44092</v>
      </c>
      <c r="L6" s="45">
        <v>15480</v>
      </c>
      <c r="M6" s="45">
        <v>20115</v>
      </c>
    </row>
    <row r="7" spans="1:13" ht="15.75" x14ac:dyDescent="0.25">
      <c r="A7" s="44">
        <v>1990</v>
      </c>
      <c r="B7" s="45">
        <v>13711</v>
      </c>
      <c r="C7" s="45">
        <v>34341</v>
      </c>
      <c r="D7" s="45">
        <v>93597</v>
      </c>
      <c r="E7" s="45">
        <v>110674</v>
      </c>
      <c r="F7" s="45">
        <v>75453</v>
      </c>
      <c r="G7" s="45">
        <v>49696</v>
      </c>
      <c r="H7" s="45">
        <v>41596</v>
      </c>
      <c r="I7" s="45">
        <v>23988</v>
      </c>
      <c r="J7" s="45">
        <v>17635</v>
      </c>
      <c r="K7" s="45">
        <v>17205</v>
      </c>
      <c r="L7" s="45">
        <v>20451</v>
      </c>
      <c r="M7" s="45">
        <v>20096</v>
      </c>
    </row>
    <row r="8" spans="1:13" ht="15.75" x14ac:dyDescent="0.25">
      <c r="A8" s="44">
        <v>1991</v>
      </c>
      <c r="B8" s="45">
        <v>6854</v>
      </c>
      <c r="C8" s="45">
        <v>8587</v>
      </c>
      <c r="D8" s="45">
        <v>37428</v>
      </c>
      <c r="E8" s="45">
        <v>75324</v>
      </c>
      <c r="F8" s="45">
        <v>62554</v>
      </c>
      <c r="G8" s="45">
        <v>37919</v>
      </c>
      <c r="H8" s="45">
        <v>38802</v>
      </c>
      <c r="I8" s="45">
        <v>39633</v>
      </c>
      <c r="J8" s="45">
        <v>28617</v>
      </c>
      <c r="K8" s="45">
        <v>18256</v>
      </c>
      <c r="L8" s="45">
        <v>24001</v>
      </c>
      <c r="M8" s="45">
        <v>20434</v>
      </c>
    </row>
    <row r="9" spans="1:13" ht="15.75" x14ac:dyDescent="0.25">
      <c r="A9" s="44">
        <v>1992</v>
      </c>
      <c r="B9" s="45">
        <v>17296</v>
      </c>
      <c r="C9" s="45">
        <v>13026</v>
      </c>
      <c r="D9" s="45">
        <v>21269</v>
      </c>
      <c r="E9" s="45">
        <v>42006</v>
      </c>
      <c r="F9" s="45">
        <v>32242</v>
      </c>
      <c r="G9" s="45">
        <v>36212</v>
      </c>
      <c r="H9" s="45">
        <v>35526</v>
      </c>
      <c r="I9" s="45">
        <v>18599</v>
      </c>
      <c r="J9" s="45">
        <v>24699</v>
      </c>
      <c r="K9" s="45">
        <v>10458</v>
      </c>
      <c r="L9" s="45">
        <v>9712</v>
      </c>
      <c r="M9" s="45">
        <v>13896</v>
      </c>
    </row>
    <row r="10" spans="1:13" ht="15.75" x14ac:dyDescent="0.25">
      <c r="A10" s="44">
        <v>1993</v>
      </c>
      <c r="B10" s="45">
        <v>13838</v>
      </c>
      <c r="C10" s="45">
        <v>7208</v>
      </c>
      <c r="D10" s="45">
        <v>29248</v>
      </c>
      <c r="E10" s="45">
        <v>50653</v>
      </c>
      <c r="F10" s="45">
        <v>22832</v>
      </c>
      <c r="G10" s="45">
        <v>17181</v>
      </c>
      <c r="H10" s="45">
        <v>27113</v>
      </c>
      <c r="I10" s="45">
        <v>18700</v>
      </c>
      <c r="J10" s="45">
        <v>8600</v>
      </c>
      <c r="K10" s="45">
        <v>14658</v>
      </c>
      <c r="L10" s="45">
        <v>9486</v>
      </c>
      <c r="M10" s="45">
        <v>13320</v>
      </c>
    </row>
    <row r="11" spans="1:13" ht="15.75" x14ac:dyDescent="0.25">
      <c r="A11" s="44">
        <v>1994</v>
      </c>
      <c r="B11" s="45">
        <v>10963</v>
      </c>
      <c r="C11" s="45">
        <v>4667</v>
      </c>
      <c r="D11" s="45">
        <v>9168</v>
      </c>
      <c r="E11" s="45">
        <v>45951</v>
      </c>
      <c r="F11" s="45">
        <v>43636</v>
      </c>
      <c r="G11" s="45">
        <v>40712</v>
      </c>
      <c r="H11" s="45">
        <v>41423</v>
      </c>
      <c r="I11" s="45">
        <v>19637</v>
      </c>
      <c r="J11" s="45">
        <v>11214</v>
      </c>
      <c r="K11" s="45">
        <v>6276</v>
      </c>
      <c r="L11" s="45">
        <v>1337</v>
      </c>
      <c r="M11" s="45">
        <v>2554</v>
      </c>
    </row>
    <row r="12" spans="1:13" ht="15.75" x14ac:dyDescent="0.25">
      <c r="A12" s="44">
        <v>1995</v>
      </c>
      <c r="B12" s="45">
        <v>1236</v>
      </c>
      <c r="C12" s="45">
        <v>1034</v>
      </c>
      <c r="D12" s="45">
        <v>7132</v>
      </c>
      <c r="E12" s="45">
        <v>13283</v>
      </c>
      <c r="F12" s="45">
        <v>7946</v>
      </c>
      <c r="G12" s="45">
        <v>13468</v>
      </c>
      <c r="H12" s="45">
        <v>21159</v>
      </c>
      <c r="I12" s="45">
        <v>34895</v>
      </c>
      <c r="J12" s="45">
        <v>41958</v>
      </c>
      <c r="K12" s="45">
        <v>45066</v>
      </c>
      <c r="L12" s="45">
        <v>18546</v>
      </c>
      <c r="M12" s="45">
        <v>14822</v>
      </c>
    </row>
    <row r="13" spans="1:13" ht="15.75" x14ac:dyDescent="0.25">
      <c r="A13" s="44">
        <v>1996</v>
      </c>
      <c r="B13" s="45">
        <v>12565</v>
      </c>
      <c r="C13" s="45">
        <v>23287</v>
      </c>
      <c r="D13" s="45">
        <v>11351</v>
      </c>
      <c r="E13" s="45">
        <v>71121</v>
      </c>
      <c r="F13" s="45">
        <v>85728</v>
      </c>
      <c r="G13" s="45">
        <v>33974</v>
      </c>
      <c r="H13" s="45">
        <v>33415</v>
      </c>
      <c r="I13" s="45">
        <v>23495</v>
      </c>
      <c r="J13" s="45">
        <v>11457</v>
      </c>
      <c r="K13" s="45">
        <v>8994</v>
      </c>
      <c r="L13" s="45">
        <v>2852</v>
      </c>
      <c r="M13" s="45">
        <v>10620</v>
      </c>
    </row>
    <row r="14" spans="1:13" ht="15.75" x14ac:dyDescent="0.25">
      <c r="A14" s="44">
        <v>1997</v>
      </c>
      <c r="B14" s="45">
        <v>16248</v>
      </c>
      <c r="C14" s="45">
        <v>5439</v>
      </c>
      <c r="D14" s="45">
        <v>7203</v>
      </c>
      <c r="E14" s="45">
        <v>23474</v>
      </c>
      <c r="F14" s="45">
        <v>10957</v>
      </c>
      <c r="G14" s="45">
        <v>9803</v>
      </c>
      <c r="H14" s="45">
        <v>12747</v>
      </c>
      <c r="I14" s="45">
        <v>10140</v>
      </c>
      <c r="J14" s="45">
        <v>14897</v>
      </c>
      <c r="K14" s="45">
        <v>14598</v>
      </c>
      <c r="L14" s="45">
        <v>2517</v>
      </c>
      <c r="M14" s="45">
        <v>13216</v>
      </c>
    </row>
    <row r="15" spans="1:13" ht="15.75" x14ac:dyDescent="0.25">
      <c r="A15" s="44">
        <v>1998</v>
      </c>
      <c r="B15" s="45">
        <v>18776</v>
      </c>
      <c r="C15" s="45">
        <v>9688</v>
      </c>
      <c r="D15" s="45">
        <v>18193</v>
      </c>
      <c r="E15" s="45">
        <v>20115</v>
      </c>
      <c r="F15" s="45">
        <v>12375</v>
      </c>
      <c r="G15" s="45">
        <v>35740</v>
      </c>
      <c r="H15" s="45">
        <v>36822</v>
      </c>
      <c r="I15" s="45">
        <v>38579</v>
      </c>
      <c r="J15" s="45">
        <v>19494</v>
      </c>
      <c r="K15" s="45">
        <v>14757</v>
      </c>
      <c r="L15" s="45">
        <v>7131</v>
      </c>
      <c r="M15" s="45">
        <v>13813</v>
      </c>
    </row>
    <row r="16" spans="1:13" ht="15.75" x14ac:dyDescent="0.25">
      <c r="A16" s="44">
        <v>1999</v>
      </c>
      <c r="B16" s="45">
        <v>6802</v>
      </c>
      <c r="C16" s="45">
        <v>3355</v>
      </c>
      <c r="D16" s="45">
        <v>3378</v>
      </c>
      <c r="E16" s="45">
        <v>5488</v>
      </c>
      <c r="F16" s="45">
        <v>6416</v>
      </c>
      <c r="G16" s="45">
        <v>4893</v>
      </c>
      <c r="H16" s="45">
        <v>5644</v>
      </c>
      <c r="I16" s="45">
        <v>6410</v>
      </c>
      <c r="J16" s="45">
        <v>9478</v>
      </c>
      <c r="K16" s="45">
        <v>7186</v>
      </c>
      <c r="L16" s="45">
        <v>6142</v>
      </c>
      <c r="M16" s="45">
        <v>7656</v>
      </c>
    </row>
    <row r="17" spans="1:13" ht="15.75" x14ac:dyDescent="0.25">
      <c r="A17" s="44">
        <v>2000</v>
      </c>
      <c r="B17" s="45">
        <v>6634</v>
      </c>
      <c r="C17" s="45">
        <v>3722</v>
      </c>
      <c r="D17" s="45">
        <v>1933</v>
      </c>
      <c r="E17" s="45">
        <v>11360</v>
      </c>
      <c r="F17" s="45">
        <v>16353</v>
      </c>
      <c r="G17" s="45">
        <v>6526</v>
      </c>
      <c r="H17" s="45">
        <v>10199</v>
      </c>
      <c r="I17" s="45">
        <v>13472</v>
      </c>
      <c r="J17" s="45">
        <v>12049</v>
      </c>
      <c r="K17" s="45">
        <v>13562</v>
      </c>
      <c r="L17" s="45">
        <v>5020</v>
      </c>
      <c r="M17" s="45">
        <v>4419</v>
      </c>
    </row>
    <row r="18" spans="1:13" ht="15.75" x14ac:dyDescent="0.25">
      <c r="A18" s="44">
        <v>2001</v>
      </c>
      <c r="B18" s="45">
        <v>4665</v>
      </c>
      <c r="C18" s="45">
        <v>4950</v>
      </c>
      <c r="D18" s="45">
        <v>2931</v>
      </c>
      <c r="E18" s="45">
        <v>8155</v>
      </c>
      <c r="F18" s="45">
        <v>4911</v>
      </c>
      <c r="G18" s="45">
        <v>6414</v>
      </c>
      <c r="H18" s="45">
        <v>12573</v>
      </c>
      <c r="I18" s="45">
        <v>10804</v>
      </c>
      <c r="J18" s="45">
        <v>15655</v>
      </c>
      <c r="K18" s="45">
        <v>17606</v>
      </c>
      <c r="L18" s="45">
        <v>7224</v>
      </c>
      <c r="M18" s="45">
        <v>10467</v>
      </c>
    </row>
    <row r="19" spans="1:13" ht="15.75" x14ac:dyDescent="0.25">
      <c r="A19" s="44">
        <v>2002</v>
      </c>
      <c r="B19" s="45">
        <v>8404</v>
      </c>
      <c r="C19" s="45">
        <v>10945</v>
      </c>
      <c r="D19" s="45">
        <v>14456</v>
      </c>
      <c r="E19" s="45">
        <v>31887</v>
      </c>
      <c r="F19" s="45">
        <v>21873</v>
      </c>
      <c r="G19" s="45">
        <v>18028</v>
      </c>
      <c r="H19" s="45">
        <v>14830</v>
      </c>
      <c r="I19" s="45">
        <v>8765</v>
      </c>
      <c r="J19" s="45">
        <v>7673</v>
      </c>
      <c r="K19" s="45">
        <v>8327</v>
      </c>
      <c r="L19" s="45">
        <v>6809</v>
      </c>
      <c r="M19" s="45">
        <v>7327</v>
      </c>
    </row>
    <row r="20" spans="1:13" ht="15.75" x14ac:dyDescent="0.25">
      <c r="A20" s="44">
        <v>2003</v>
      </c>
      <c r="B20" s="45">
        <v>6590</v>
      </c>
      <c r="C20" s="45">
        <v>3278</v>
      </c>
      <c r="D20" s="45">
        <v>5068</v>
      </c>
      <c r="E20" s="45">
        <v>13170</v>
      </c>
      <c r="F20" s="45">
        <v>15878</v>
      </c>
      <c r="G20" s="45">
        <v>7868</v>
      </c>
      <c r="H20" s="45">
        <v>7023</v>
      </c>
      <c r="I20" s="45">
        <v>5023</v>
      </c>
      <c r="J20" s="45">
        <v>3478</v>
      </c>
      <c r="K20" s="45">
        <v>5177</v>
      </c>
      <c r="L20" s="45">
        <v>9634</v>
      </c>
      <c r="M20" s="45">
        <v>10251</v>
      </c>
    </row>
    <row r="21" spans="1:13" ht="15.75" x14ac:dyDescent="0.25">
      <c r="A21" s="44">
        <v>2004</v>
      </c>
      <c r="B21" s="45">
        <v>6701</v>
      </c>
      <c r="C21" s="45">
        <v>12731</v>
      </c>
      <c r="D21" s="45">
        <v>20237</v>
      </c>
      <c r="E21" s="45">
        <v>32675</v>
      </c>
      <c r="F21" s="45">
        <v>34120</v>
      </c>
      <c r="G21" s="45">
        <v>19154</v>
      </c>
      <c r="H21" s="45">
        <v>15250</v>
      </c>
      <c r="I21" s="45">
        <v>7271</v>
      </c>
      <c r="J21" s="45">
        <v>7684</v>
      </c>
      <c r="K21" s="45">
        <v>4368</v>
      </c>
      <c r="L21" s="45">
        <v>5418</v>
      </c>
      <c r="M21" s="45">
        <v>5409</v>
      </c>
    </row>
    <row r="22" spans="1:13" ht="15.75" x14ac:dyDescent="0.25">
      <c r="A22" s="44">
        <v>2005</v>
      </c>
      <c r="B22" s="45">
        <v>9544</v>
      </c>
      <c r="C22" s="45">
        <v>7357</v>
      </c>
      <c r="D22" s="45">
        <v>14865</v>
      </c>
      <c r="E22" s="45">
        <v>31541</v>
      </c>
      <c r="F22" s="45">
        <v>20114</v>
      </c>
      <c r="G22" s="45">
        <v>10272</v>
      </c>
      <c r="H22" s="45">
        <v>10389</v>
      </c>
      <c r="I22" s="45">
        <v>10729</v>
      </c>
      <c r="J22" s="45">
        <v>5779</v>
      </c>
      <c r="K22" s="45">
        <v>3731</v>
      </c>
      <c r="L22" s="45">
        <v>4599</v>
      </c>
      <c r="M22" s="45">
        <v>2470</v>
      </c>
    </row>
    <row r="23" spans="1:13" ht="15.75" x14ac:dyDescent="0.25">
      <c r="A23" s="44">
        <v>2006</v>
      </c>
      <c r="B23" s="45">
        <v>1765</v>
      </c>
      <c r="C23" s="45">
        <v>1423</v>
      </c>
      <c r="D23" s="45">
        <v>7748</v>
      </c>
      <c r="E23" s="45">
        <v>11936</v>
      </c>
      <c r="F23" s="45">
        <v>9012</v>
      </c>
      <c r="G23" s="45">
        <v>7445</v>
      </c>
      <c r="H23" s="45">
        <v>8214</v>
      </c>
      <c r="I23" s="45">
        <v>11333</v>
      </c>
      <c r="J23" s="45">
        <v>10505</v>
      </c>
      <c r="K23" s="45">
        <v>6729</v>
      </c>
      <c r="L23" s="45">
        <v>6248</v>
      </c>
      <c r="M23" s="45">
        <v>9752</v>
      </c>
    </row>
    <row r="24" spans="1:13" ht="15.75" x14ac:dyDescent="0.25">
      <c r="A24" s="44">
        <v>2007</v>
      </c>
      <c r="B24" s="45">
        <v>10507</v>
      </c>
      <c r="C24" s="45">
        <v>8508</v>
      </c>
      <c r="D24" s="45">
        <v>17240</v>
      </c>
      <c r="E24" s="45">
        <v>31098</v>
      </c>
      <c r="F24" s="45">
        <v>17981</v>
      </c>
      <c r="G24" s="45">
        <v>17495</v>
      </c>
      <c r="H24" s="45">
        <v>17437</v>
      </c>
      <c r="I24" s="45">
        <v>12316</v>
      </c>
      <c r="J24" s="45">
        <v>10890</v>
      </c>
      <c r="K24" s="45">
        <v>14301</v>
      </c>
      <c r="L24" s="45">
        <v>8468</v>
      </c>
      <c r="M24" s="45">
        <v>13186</v>
      </c>
    </row>
    <row r="25" spans="1:13" ht="15.75" x14ac:dyDescent="0.25">
      <c r="A25" s="44">
        <v>2008</v>
      </c>
      <c r="B25" s="45">
        <v>12456</v>
      </c>
      <c r="C25" s="45">
        <v>7907</v>
      </c>
      <c r="D25" s="45">
        <v>9665</v>
      </c>
      <c r="E25" s="45">
        <v>25259</v>
      </c>
      <c r="F25" s="45">
        <v>15827</v>
      </c>
      <c r="G25" s="45">
        <v>7640</v>
      </c>
      <c r="H25" s="45">
        <v>11287</v>
      </c>
      <c r="I25" s="45">
        <v>5822</v>
      </c>
      <c r="J25" s="45">
        <v>9500</v>
      </c>
      <c r="K25" s="45">
        <v>10590</v>
      </c>
      <c r="L25" s="45">
        <v>3803</v>
      </c>
      <c r="M25" s="45">
        <v>11114</v>
      </c>
    </row>
    <row r="26" spans="1:13" ht="15.75" x14ac:dyDescent="0.25">
      <c r="A26" s="44">
        <v>2009</v>
      </c>
      <c r="B26" s="45">
        <v>7419</v>
      </c>
      <c r="C26" s="45">
        <v>5203</v>
      </c>
      <c r="D26" s="45">
        <v>10200</v>
      </c>
      <c r="E26" s="45">
        <v>13290</v>
      </c>
      <c r="F26" s="45">
        <v>8307</v>
      </c>
      <c r="G26" s="45">
        <v>8131</v>
      </c>
      <c r="H26" s="45">
        <v>16304</v>
      </c>
      <c r="I26" s="45">
        <v>16363</v>
      </c>
      <c r="J26" s="45">
        <v>10916</v>
      </c>
      <c r="K26" s="45">
        <v>9951</v>
      </c>
      <c r="L26" s="45">
        <v>9724</v>
      </c>
      <c r="M26" s="45">
        <v>9240</v>
      </c>
    </row>
    <row r="27" spans="1:13" ht="15.75" x14ac:dyDescent="0.25">
      <c r="A27" s="44">
        <v>2010</v>
      </c>
      <c r="B27" s="45">
        <v>8040</v>
      </c>
      <c r="C27" s="45">
        <v>10864</v>
      </c>
      <c r="D27" s="45">
        <v>22441</v>
      </c>
      <c r="E27" s="45">
        <v>37873</v>
      </c>
      <c r="F27" s="45">
        <v>25166</v>
      </c>
      <c r="G27" s="45">
        <v>20856</v>
      </c>
      <c r="H27" s="45">
        <v>15081</v>
      </c>
      <c r="I27" s="45">
        <v>9129</v>
      </c>
      <c r="J27" s="45">
        <v>6988</v>
      </c>
      <c r="K27" s="45">
        <v>12450</v>
      </c>
      <c r="L27" s="45">
        <v>6288</v>
      </c>
      <c r="M27" s="45">
        <v>5161</v>
      </c>
    </row>
    <row r="28" spans="1:13" ht="15.75" x14ac:dyDescent="0.25">
      <c r="A28" s="44">
        <v>2011</v>
      </c>
      <c r="B28" s="45">
        <v>4977</v>
      </c>
      <c r="C28" s="45">
        <v>8897</v>
      </c>
      <c r="D28" s="45">
        <v>15596</v>
      </c>
      <c r="E28" s="45">
        <v>26270</v>
      </c>
      <c r="F28" s="45">
        <v>32489</v>
      </c>
      <c r="G28" s="45">
        <v>20096</v>
      </c>
      <c r="H28" s="45">
        <v>14392</v>
      </c>
      <c r="I28" s="45">
        <v>9025</v>
      </c>
      <c r="J28" s="45">
        <v>6374</v>
      </c>
      <c r="K28" s="45">
        <v>9535</v>
      </c>
      <c r="L28" s="45">
        <v>11006</v>
      </c>
      <c r="M28" s="45">
        <v>6007</v>
      </c>
    </row>
    <row r="29" spans="1:13" ht="15.75" x14ac:dyDescent="0.25">
      <c r="A29" s="44">
        <v>2012</v>
      </c>
      <c r="B29" s="45">
        <v>4863</v>
      </c>
      <c r="C29" s="45">
        <v>6630</v>
      </c>
      <c r="D29" s="45">
        <v>14191</v>
      </c>
      <c r="E29" s="45">
        <v>31256</v>
      </c>
      <c r="F29" s="45">
        <v>29513</v>
      </c>
      <c r="G29" s="45">
        <v>21414</v>
      </c>
      <c r="H29" s="45">
        <v>18491</v>
      </c>
      <c r="I29" s="45">
        <v>15251</v>
      </c>
      <c r="J29" s="45">
        <v>7512</v>
      </c>
      <c r="K29" s="45">
        <v>5601</v>
      </c>
      <c r="L29" s="45">
        <v>2230</v>
      </c>
      <c r="M29" s="45">
        <v>3302</v>
      </c>
    </row>
    <row r="30" spans="1:13" ht="15.75" x14ac:dyDescent="0.25">
      <c r="A30" s="44">
        <v>2013</v>
      </c>
      <c r="B30" s="45">
        <v>3451</v>
      </c>
      <c r="C30" s="45">
        <v>1659</v>
      </c>
      <c r="D30" s="45">
        <v>2060</v>
      </c>
      <c r="E30" s="45">
        <v>4794</v>
      </c>
      <c r="F30" s="45">
        <v>5557</v>
      </c>
      <c r="G30" s="45">
        <v>5239</v>
      </c>
      <c r="H30" s="45">
        <v>6214</v>
      </c>
      <c r="I30" s="45">
        <v>7738</v>
      </c>
      <c r="J30" s="45">
        <v>8465</v>
      </c>
      <c r="K30" s="45">
        <v>4738</v>
      </c>
      <c r="L30" s="45">
        <v>4490</v>
      </c>
      <c r="M30" s="45">
        <v>7316</v>
      </c>
    </row>
    <row r="31" spans="1:13" ht="15.75" x14ac:dyDescent="0.25">
      <c r="A31" s="44">
        <v>2014</v>
      </c>
      <c r="B31" s="45">
        <v>5721</v>
      </c>
      <c r="C31" s="45">
        <v>1750</v>
      </c>
      <c r="D31" s="45">
        <v>4161</v>
      </c>
      <c r="E31" s="45">
        <v>28763</v>
      </c>
      <c r="F31" s="45">
        <v>30159</v>
      </c>
      <c r="G31" s="45">
        <v>18034</v>
      </c>
      <c r="H31" s="45">
        <v>19447</v>
      </c>
      <c r="I31" s="45">
        <v>17239</v>
      </c>
      <c r="J31" s="45">
        <v>13107</v>
      </c>
      <c r="K31" s="45">
        <v>10210</v>
      </c>
      <c r="L31" s="45">
        <v>4990</v>
      </c>
      <c r="M31" s="45">
        <v>5555</v>
      </c>
    </row>
    <row r="32" spans="1:13" ht="15.75" x14ac:dyDescent="0.25">
      <c r="A32" s="44">
        <v>2015</v>
      </c>
      <c r="B32" s="45">
        <v>10319</v>
      </c>
      <c r="C32" s="45">
        <v>4697</v>
      </c>
      <c r="D32" s="45">
        <v>9417</v>
      </c>
      <c r="E32" s="45">
        <v>24433</v>
      </c>
      <c r="F32" s="45">
        <v>16446</v>
      </c>
      <c r="G32" s="45">
        <v>6177</v>
      </c>
      <c r="H32" s="45">
        <v>7595</v>
      </c>
      <c r="I32" s="45">
        <v>9549</v>
      </c>
      <c r="J32" s="45">
        <v>10459</v>
      </c>
      <c r="K32" s="45">
        <v>8560</v>
      </c>
      <c r="L32" s="45">
        <v>5222</v>
      </c>
      <c r="M32" s="45">
        <v>3261</v>
      </c>
    </row>
    <row r="33" spans="1:20" ht="15.75" x14ac:dyDescent="0.25">
      <c r="A33" s="44">
        <v>2016</v>
      </c>
      <c r="B33" s="45">
        <v>4542</v>
      </c>
      <c r="C33" s="45">
        <v>5105</v>
      </c>
      <c r="D33" s="45">
        <v>15667</v>
      </c>
      <c r="E33" s="45">
        <v>15721</v>
      </c>
      <c r="F33" s="45">
        <v>22197</v>
      </c>
      <c r="G33" s="45">
        <v>18464</v>
      </c>
      <c r="H33" s="45">
        <v>13898</v>
      </c>
      <c r="I33" s="45">
        <v>9754</v>
      </c>
      <c r="J33" s="45">
        <v>8662</v>
      </c>
      <c r="K33" s="45">
        <v>3249</v>
      </c>
      <c r="L33" s="45">
        <v>927</v>
      </c>
      <c r="M33" s="45">
        <v>620</v>
      </c>
    </row>
    <row r="34" spans="1:20" ht="15.75" x14ac:dyDescent="0.25">
      <c r="A34" s="44">
        <v>2017</v>
      </c>
      <c r="B34" s="45">
        <v>410</v>
      </c>
      <c r="C34" s="45">
        <v>1314</v>
      </c>
      <c r="D34" s="45">
        <v>657</v>
      </c>
      <c r="E34" s="45">
        <v>329</v>
      </c>
      <c r="F34" s="45">
        <v>882</v>
      </c>
      <c r="G34" s="45">
        <v>245</v>
      </c>
      <c r="H34" s="45">
        <v>984</v>
      </c>
      <c r="I34" s="45">
        <v>1572</v>
      </c>
      <c r="J34" s="45">
        <v>1635</v>
      </c>
      <c r="K34" s="45">
        <v>3161</v>
      </c>
      <c r="L34" s="45">
        <v>4576</v>
      </c>
      <c r="M34" s="45">
        <v>3476</v>
      </c>
    </row>
    <row r="35" spans="1:20" ht="15.75" x14ac:dyDescent="0.25">
      <c r="A35" s="44">
        <v>2018</v>
      </c>
      <c r="B35" s="45">
        <v>5581</v>
      </c>
      <c r="C35" s="45">
        <v>3566</v>
      </c>
      <c r="D35" s="45">
        <v>6942</v>
      </c>
      <c r="E35" s="45">
        <v>14373</v>
      </c>
      <c r="F35" s="45">
        <v>15498</v>
      </c>
      <c r="G35" s="45">
        <v>12183</v>
      </c>
      <c r="H35" s="45">
        <v>12967</v>
      </c>
      <c r="I35" s="45">
        <v>18249</v>
      </c>
      <c r="J35" s="45">
        <v>14149</v>
      </c>
      <c r="K35" s="45">
        <v>6564</v>
      </c>
      <c r="L35" s="45">
        <v>167</v>
      </c>
      <c r="M35" s="45">
        <v>24</v>
      </c>
    </row>
    <row r="36" spans="1:20" ht="15.75" x14ac:dyDescent="0.25">
      <c r="A36" s="44">
        <v>2019</v>
      </c>
      <c r="B36" s="45">
        <v>1075</v>
      </c>
      <c r="C36" s="45">
        <v>1400</v>
      </c>
      <c r="D36" s="45">
        <v>299</v>
      </c>
      <c r="E36" s="45">
        <v>246</v>
      </c>
      <c r="F36" s="45">
        <v>717</v>
      </c>
      <c r="G36" s="45">
        <v>1418</v>
      </c>
      <c r="H36" s="45">
        <v>2905</v>
      </c>
      <c r="I36" s="45">
        <v>1488</v>
      </c>
      <c r="J36" s="45">
        <v>3082</v>
      </c>
      <c r="K36" s="45">
        <v>2832</v>
      </c>
      <c r="L36" s="45">
        <v>840</v>
      </c>
      <c r="M36" s="45">
        <v>67</v>
      </c>
    </row>
    <row r="37" spans="1:20" ht="15.75" x14ac:dyDescent="0.25">
      <c r="A37" s="44">
        <v>2020</v>
      </c>
      <c r="B37" s="45">
        <v>353</v>
      </c>
      <c r="C37" s="45">
        <v>187</v>
      </c>
      <c r="D37" s="45">
        <v>294</v>
      </c>
      <c r="E37" s="45">
        <v>260</v>
      </c>
      <c r="F37" s="45">
        <v>1045</v>
      </c>
      <c r="G37" s="45">
        <v>735</v>
      </c>
      <c r="H37" s="45">
        <v>3179</v>
      </c>
      <c r="I37" s="45">
        <v>1265</v>
      </c>
      <c r="J37" s="45">
        <v>656</v>
      </c>
      <c r="K37" s="45">
        <v>910</v>
      </c>
      <c r="L37" s="45">
        <v>185</v>
      </c>
      <c r="M37" s="45">
        <v>119</v>
      </c>
    </row>
    <row r="38" spans="1:20" ht="15.75" x14ac:dyDescent="0.25">
      <c r="A38" s="44">
        <v>2021</v>
      </c>
      <c r="B38" s="45">
        <v>530</v>
      </c>
      <c r="C38" s="45">
        <v>568</v>
      </c>
      <c r="D38" s="45">
        <v>403</v>
      </c>
      <c r="E38" s="45">
        <v>390</v>
      </c>
      <c r="F38" s="45">
        <v>432</v>
      </c>
      <c r="G38" s="45">
        <v>1611</v>
      </c>
      <c r="H38" s="45">
        <v>3085</v>
      </c>
      <c r="I38" s="45">
        <v>2597</v>
      </c>
      <c r="J38" s="45">
        <v>2691</v>
      </c>
      <c r="K38" s="45">
        <v>1659</v>
      </c>
      <c r="L38" s="45">
        <v>144</v>
      </c>
      <c r="M38" s="45">
        <v>10</v>
      </c>
    </row>
    <row r="39" spans="1:20" ht="15.75" x14ac:dyDescent="0.25">
      <c r="A39" s="44">
        <v>2022</v>
      </c>
      <c r="B39" s="45">
        <v>416</v>
      </c>
      <c r="C39" s="45">
        <v>47</v>
      </c>
      <c r="D39" s="45">
        <v>471</v>
      </c>
      <c r="E39" s="45">
        <v>1064</v>
      </c>
      <c r="F39" s="45">
        <v>446</v>
      </c>
      <c r="G39" s="45">
        <v>2080</v>
      </c>
      <c r="H39" s="45">
        <v>1764</v>
      </c>
      <c r="I39" s="45">
        <v>2501</v>
      </c>
      <c r="J39" s="45">
        <v>4013</v>
      </c>
      <c r="K39" s="45">
        <v>3163</v>
      </c>
      <c r="L39" s="45">
        <v>276</v>
      </c>
      <c r="M39" s="45">
        <v>93</v>
      </c>
    </row>
    <row r="40" spans="1:20" ht="15.75" x14ac:dyDescent="0.25">
      <c r="A40" s="93">
        <v>2023</v>
      </c>
      <c r="B40" s="94">
        <v>595</v>
      </c>
      <c r="C40" s="94">
        <v>1207</v>
      </c>
      <c r="D40" s="94">
        <v>939</v>
      </c>
      <c r="E40" s="94">
        <v>189</v>
      </c>
      <c r="F40" s="94">
        <v>1873</v>
      </c>
      <c r="G40" s="94">
        <v>5092</v>
      </c>
      <c r="H40" s="94">
        <v>5139</v>
      </c>
      <c r="I40" s="94">
        <v>3756</v>
      </c>
      <c r="J40" s="94">
        <v>3704</v>
      </c>
      <c r="K40" s="94">
        <v>552</v>
      </c>
      <c r="L40" s="95">
        <v>31</v>
      </c>
      <c r="M40" s="96">
        <v>0</v>
      </c>
    </row>
    <row r="41" spans="1:20" ht="15.75" x14ac:dyDescent="0.25">
      <c r="A41" s="46">
        <v>2024</v>
      </c>
      <c r="B41" s="78">
        <v>0</v>
      </c>
      <c r="C41" s="78">
        <v>0</v>
      </c>
      <c r="D41" s="47">
        <v>9</v>
      </c>
      <c r="E41" s="78">
        <v>0</v>
      </c>
      <c r="F41" s="47">
        <v>28</v>
      </c>
      <c r="G41" s="47">
        <v>229</v>
      </c>
      <c r="H41" s="47">
        <v>801</v>
      </c>
      <c r="I41" s="47">
        <v>1255</v>
      </c>
      <c r="J41" s="47">
        <v>1855</v>
      </c>
      <c r="K41" s="47">
        <v>145</v>
      </c>
      <c r="L41" s="47">
        <v>16</v>
      </c>
      <c r="M41" s="97">
        <v>5</v>
      </c>
    </row>
    <row r="42" spans="1:20" ht="15.75" x14ac:dyDescent="0.25">
      <c r="A42" s="48" t="s">
        <v>46</v>
      </c>
      <c r="B42" s="48"/>
      <c r="C42" s="48"/>
      <c r="D42" s="48"/>
      <c r="E42" s="48"/>
      <c r="F42" s="48"/>
      <c r="G42" s="48"/>
      <c r="H42" s="48"/>
      <c r="I42" s="48"/>
      <c r="J42" s="48"/>
      <c r="K42" s="48"/>
      <c r="L42" s="48"/>
      <c r="M42" s="48"/>
    </row>
    <row r="43" spans="1:20" ht="15.75" x14ac:dyDescent="0.25">
      <c r="A43" s="43" t="s">
        <v>33</v>
      </c>
      <c r="B43" s="43" t="s">
        <v>34</v>
      </c>
      <c r="C43" s="43" t="s">
        <v>35</v>
      </c>
      <c r="D43" s="43" t="s">
        <v>36</v>
      </c>
      <c r="E43" s="43" t="s">
        <v>37</v>
      </c>
      <c r="F43" s="43" t="s">
        <v>38</v>
      </c>
      <c r="G43" s="43" t="s">
        <v>39</v>
      </c>
      <c r="H43" s="43" t="s">
        <v>40</v>
      </c>
      <c r="I43" s="43" t="s">
        <v>41</v>
      </c>
      <c r="J43" s="43" t="s">
        <v>42</v>
      </c>
      <c r="K43" s="43" t="s">
        <v>43</v>
      </c>
      <c r="L43" s="43" t="s">
        <v>44</v>
      </c>
      <c r="M43" s="43" t="s">
        <v>45</v>
      </c>
    </row>
    <row r="44" spans="1:20" ht="15.75" x14ac:dyDescent="0.25">
      <c r="A44" s="48">
        <v>1999</v>
      </c>
      <c r="B44" s="48">
        <v>129</v>
      </c>
      <c r="C44" s="48">
        <v>31</v>
      </c>
      <c r="D44" s="48">
        <v>376</v>
      </c>
      <c r="E44" s="48">
        <v>309</v>
      </c>
      <c r="F44" s="48">
        <v>361</v>
      </c>
      <c r="G44" s="48">
        <v>372</v>
      </c>
      <c r="H44" s="48">
        <v>638</v>
      </c>
      <c r="I44" s="48">
        <v>426</v>
      </c>
      <c r="J44" s="48">
        <v>524</v>
      </c>
      <c r="K44" s="48">
        <v>319</v>
      </c>
      <c r="L44" s="48">
        <v>192</v>
      </c>
      <c r="M44" s="48">
        <v>460</v>
      </c>
    </row>
    <row r="45" spans="1:20" ht="15.75" x14ac:dyDescent="0.25">
      <c r="A45" s="48">
        <v>2000</v>
      </c>
      <c r="B45" s="48">
        <v>658</v>
      </c>
      <c r="C45" s="69">
        <v>279</v>
      </c>
      <c r="D45" s="69">
        <v>844</v>
      </c>
      <c r="E45" s="72">
        <v>1037</v>
      </c>
      <c r="F45" s="72">
        <v>1038</v>
      </c>
      <c r="G45" s="69">
        <v>935</v>
      </c>
      <c r="H45" s="72">
        <v>1353</v>
      </c>
      <c r="I45" s="72">
        <v>1897</v>
      </c>
      <c r="J45" s="72">
        <v>1071</v>
      </c>
      <c r="K45" s="72">
        <v>1167</v>
      </c>
      <c r="L45" s="72">
        <v>1004</v>
      </c>
      <c r="M45" s="72">
        <v>1206</v>
      </c>
      <c r="O45" s="110"/>
      <c r="P45" s="110"/>
      <c r="Q45" s="110"/>
      <c r="R45" s="110"/>
      <c r="S45" s="110"/>
      <c r="T45" s="110"/>
    </row>
    <row r="46" spans="1:20" ht="15.75" x14ac:dyDescent="0.25">
      <c r="A46" s="48">
        <v>2001</v>
      </c>
      <c r="B46" s="48">
        <v>75</v>
      </c>
      <c r="C46" s="69">
        <v>364</v>
      </c>
      <c r="D46" s="69">
        <v>927</v>
      </c>
      <c r="E46" s="72">
        <v>1186</v>
      </c>
      <c r="F46" s="69">
        <v>780</v>
      </c>
      <c r="G46" s="72">
        <v>1126</v>
      </c>
      <c r="H46" s="72">
        <v>1237</v>
      </c>
      <c r="I46" s="69">
        <v>959</v>
      </c>
      <c r="J46" s="72">
        <v>1896</v>
      </c>
      <c r="K46" s="72">
        <v>1197</v>
      </c>
      <c r="L46" s="69">
        <v>537</v>
      </c>
      <c r="M46" s="69">
        <v>799</v>
      </c>
      <c r="O46" s="110"/>
      <c r="P46" s="110"/>
      <c r="Q46" s="110"/>
      <c r="R46" s="110"/>
      <c r="S46" s="110"/>
      <c r="T46" s="110"/>
    </row>
    <row r="47" spans="1:20" ht="15.75" x14ac:dyDescent="0.25">
      <c r="A47" s="48">
        <v>2002</v>
      </c>
      <c r="B47" s="48">
        <v>336</v>
      </c>
      <c r="C47" s="69">
        <v>583</v>
      </c>
      <c r="D47" s="72">
        <v>2353</v>
      </c>
      <c r="E47" s="72">
        <v>5171</v>
      </c>
      <c r="F47" s="72">
        <v>2602</v>
      </c>
      <c r="G47" s="72">
        <v>2463</v>
      </c>
      <c r="H47" s="72">
        <v>2143</v>
      </c>
      <c r="I47" s="69">
        <v>977</v>
      </c>
      <c r="J47" s="69">
        <v>598</v>
      </c>
      <c r="K47" s="69">
        <v>361</v>
      </c>
      <c r="L47" s="69">
        <v>165</v>
      </c>
      <c r="M47" s="69">
        <v>331</v>
      </c>
    </row>
    <row r="48" spans="1:20" ht="15.75" x14ac:dyDescent="0.25">
      <c r="A48" s="48">
        <v>2003</v>
      </c>
      <c r="B48" s="48">
        <v>203</v>
      </c>
      <c r="C48" s="70">
        <v>0</v>
      </c>
      <c r="D48" s="69">
        <v>218</v>
      </c>
      <c r="E48" s="69">
        <v>979</v>
      </c>
      <c r="F48" s="69">
        <v>759</v>
      </c>
      <c r="G48" s="72">
        <v>1393</v>
      </c>
      <c r="H48" s="72">
        <v>2478</v>
      </c>
      <c r="I48" s="72">
        <v>1255</v>
      </c>
      <c r="J48" s="69">
        <v>548</v>
      </c>
      <c r="K48" s="69">
        <v>530</v>
      </c>
      <c r="L48" s="69">
        <v>793</v>
      </c>
      <c r="M48" s="69">
        <v>854</v>
      </c>
    </row>
    <row r="49" spans="1:13" ht="15.75" x14ac:dyDescent="0.25">
      <c r="A49" s="48">
        <v>2004</v>
      </c>
      <c r="B49" s="48">
        <v>688</v>
      </c>
      <c r="C49" s="69">
        <v>462</v>
      </c>
      <c r="D49" s="72">
        <v>2011</v>
      </c>
      <c r="E49" s="72">
        <v>2945</v>
      </c>
      <c r="F49" s="72">
        <v>1318</v>
      </c>
      <c r="G49" s="69">
        <v>935</v>
      </c>
      <c r="H49" s="72">
        <v>1189</v>
      </c>
      <c r="I49" s="69">
        <v>771</v>
      </c>
      <c r="J49" s="69">
        <v>396</v>
      </c>
      <c r="K49" s="69">
        <v>374</v>
      </c>
      <c r="L49" s="69">
        <v>381</v>
      </c>
      <c r="M49" s="69">
        <v>439</v>
      </c>
    </row>
    <row r="50" spans="1:13" ht="15.75" x14ac:dyDescent="0.25">
      <c r="A50" s="48">
        <v>2005</v>
      </c>
      <c r="B50" s="48">
        <v>371</v>
      </c>
      <c r="C50" s="69">
        <v>115</v>
      </c>
      <c r="D50" s="72">
        <v>1300</v>
      </c>
      <c r="E50" s="72">
        <v>1966</v>
      </c>
      <c r="F50" s="72">
        <v>1852</v>
      </c>
      <c r="G50" s="72">
        <v>1576</v>
      </c>
      <c r="H50" s="72">
        <v>1789</v>
      </c>
      <c r="I50" s="72">
        <v>1029</v>
      </c>
      <c r="J50" s="69">
        <v>427</v>
      </c>
      <c r="K50" s="69">
        <v>357</v>
      </c>
      <c r="L50" s="69">
        <v>342</v>
      </c>
      <c r="M50" s="69">
        <v>86</v>
      </c>
    </row>
    <row r="51" spans="1:13" ht="15.75" x14ac:dyDescent="0.25">
      <c r="A51" s="48">
        <v>2006</v>
      </c>
      <c r="B51" s="48">
        <v>68</v>
      </c>
      <c r="C51" s="70">
        <v>0</v>
      </c>
      <c r="D51" s="69">
        <v>214</v>
      </c>
      <c r="E51" s="69">
        <v>950</v>
      </c>
      <c r="F51" s="72">
        <v>1239</v>
      </c>
      <c r="G51" s="72">
        <v>1048</v>
      </c>
      <c r="H51" s="69">
        <v>829</v>
      </c>
      <c r="I51" s="69">
        <v>745</v>
      </c>
      <c r="J51" s="69">
        <v>99</v>
      </c>
      <c r="K51" s="69">
        <v>15</v>
      </c>
      <c r="L51" s="69">
        <v>2</v>
      </c>
      <c r="M51" s="69">
        <v>128</v>
      </c>
    </row>
    <row r="52" spans="1:13" ht="15.75" x14ac:dyDescent="0.25">
      <c r="A52" s="48">
        <v>2007</v>
      </c>
      <c r="B52" s="48">
        <v>435</v>
      </c>
      <c r="C52" s="69">
        <v>380</v>
      </c>
      <c r="D52" s="69">
        <v>694</v>
      </c>
      <c r="E52" s="72">
        <v>1002</v>
      </c>
      <c r="F52" s="69">
        <v>343</v>
      </c>
      <c r="G52" s="69">
        <v>472</v>
      </c>
      <c r="H52" s="69">
        <v>657</v>
      </c>
      <c r="I52" s="69">
        <v>946</v>
      </c>
      <c r="J52" s="69">
        <v>417</v>
      </c>
      <c r="K52" s="69">
        <v>297</v>
      </c>
      <c r="L52" s="69">
        <v>99</v>
      </c>
      <c r="M52" s="69">
        <v>375</v>
      </c>
    </row>
    <row r="53" spans="1:13" ht="15.75" x14ac:dyDescent="0.25">
      <c r="A53" s="48">
        <v>2008</v>
      </c>
      <c r="B53" s="48">
        <v>58</v>
      </c>
      <c r="C53" s="69">
        <v>3</v>
      </c>
      <c r="D53" s="69">
        <v>194</v>
      </c>
      <c r="E53" s="69">
        <v>998</v>
      </c>
      <c r="F53" s="69">
        <v>646</v>
      </c>
      <c r="G53" s="69">
        <v>182</v>
      </c>
      <c r="H53" s="69">
        <v>454</v>
      </c>
      <c r="I53" s="69">
        <v>158</v>
      </c>
      <c r="J53" s="69">
        <v>268</v>
      </c>
      <c r="K53" s="69">
        <v>3</v>
      </c>
      <c r="L53" s="69">
        <v>19</v>
      </c>
      <c r="M53" s="69">
        <v>64</v>
      </c>
    </row>
    <row r="54" spans="1:13" ht="15.75" x14ac:dyDescent="0.25">
      <c r="A54" s="48">
        <v>2009</v>
      </c>
      <c r="B54" s="48">
        <v>74</v>
      </c>
      <c r="C54" s="69">
        <v>92</v>
      </c>
      <c r="D54" s="69">
        <v>684</v>
      </c>
      <c r="E54" s="69">
        <v>408</v>
      </c>
      <c r="F54" s="69">
        <v>190</v>
      </c>
      <c r="G54" s="69">
        <v>368</v>
      </c>
      <c r="H54" s="69">
        <v>366</v>
      </c>
      <c r="I54" s="69">
        <v>682</v>
      </c>
      <c r="J54" s="69">
        <v>683</v>
      </c>
      <c r="K54" s="69">
        <v>57</v>
      </c>
      <c r="L54" s="69">
        <v>71</v>
      </c>
      <c r="M54" s="69">
        <v>27</v>
      </c>
    </row>
    <row r="55" spans="1:13" ht="15.75" x14ac:dyDescent="0.25">
      <c r="A55" s="48">
        <v>2010</v>
      </c>
      <c r="B55" s="72">
        <v>1097</v>
      </c>
      <c r="C55" s="72">
        <v>1566</v>
      </c>
      <c r="D55" s="69">
        <v>348</v>
      </c>
      <c r="E55" s="72">
        <v>2164</v>
      </c>
      <c r="F55" s="72">
        <v>1103</v>
      </c>
      <c r="G55" s="69">
        <v>719</v>
      </c>
      <c r="H55" s="69">
        <v>156</v>
      </c>
      <c r="I55" s="69">
        <v>51</v>
      </c>
      <c r="J55" s="69">
        <v>194</v>
      </c>
      <c r="K55" s="69">
        <v>79</v>
      </c>
      <c r="L55" s="69">
        <v>209</v>
      </c>
      <c r="M55" s="69">
        <v>249</v>
      </c>
    </row>
    <row r="56" spans="1:13" ht="15.75" x14ac:dyDescent="0.25">
      <c r="A56" s="48">
        <v>2011</v>
      </c>
      <c r="B56" s="49">
        <v>0</v>
      </c>
      <c r="C56" s="70">
        <v>0</v>
      </c>
      <c r="D56" s="70">
        <v>0</v>
      </c>
      <c r="E56" s="72">
        <v>1934</v>
      </c>
      <c r="F56" s="72">
        <v>1138</v>
      </c>
      <c r="G56" s="69">
        <v>645</v>
      </c>
      <c r="H56" s="69">
        <v>180</v>
      </c>
      <c r="I56" s="69">
        <v>126</v>
      </c>
      <c r="J56" s="69">
        <v>45</v>
      </c>
      <c r="K56" s="69">
        <v>96</v>
      </c>
      <c r="L56" s="69">
        <v>195</v>
      </c>
      <c r="M56" s="69">
        <v>66</v>
      </c>
    </row>
    <row r="57" spans="1:13" ht="15.75" x14ac:dyDescent="0.25">
      <c r="A57" s="48">
        <v>2012</v>
      </c>
      <c r="B57" s="48">
        <v>120</v>
      </c>
      <c r="C57" s="69">
        <v>6</v>
      </c>
      <c r="D57" s="69">
        <v>345</v>
      </c>
      <c r="E57" s="69">
        <v>817</v>
      </c>
      <c r="F57" s="72">
        <v>1027</v>
      </c>
      <c r="G57" s="69">
        <v>775</v>
      </c>
      <c r="H57" s="72">
        <v>1076</v>
      </c>
      <c r="I57" s="69">
        <v>290</v>
      </c>
      <c r="J57" s="69">
        <v>288</v>
      </c>
      <c r="K57" s="71">
        <v>0</v>
      </c>
      <c r="L57" s="69">
        <v>12</v>
      </c>
      <c r="M57" s="69">
        <v>3</v>
      </c>
    </row>
    <row r="58" spans="1:13" ht="15.75" x14ac:dyDescent="0.25">
      <c r="A58" s="48">
        <v>2013</v>
      </c>
      <c r="B58" s="48">
        <v>12</v>
      </c>
      <c r="C58" s="49">
        <v>0</v>
      </c>
      <c r="D58" s="48">
        <v>48</v>
      </c>
      <c r="E58" s="48">
        <v>147</v>
      </c>
      <c r="F58" s="48">
        <v>261</v>
      </c>
      <c r="G58" s="48">
        <v>315</v>
      </c>
      <c r="H58" s="48">
        <v>336</v>
      </c>
      <c r="I58" s="48">
        <v>109</v>
      </c>
      <c r="J58" s="48">
        <v>78</v>
      </c>
      <c r="K58" s="48">
        <v>18</v>
      </c>
      <c r="L58" s="48">
        <v>57</v>
      </c>
      <c r="M58" s="48">
        <v>36</v>
      </c>
    </row>
    <row r="59" spans="1:13" ht="15.75" x14ac:dyDescent="0.25">
      <c r="A59" s="48">
        <v>2014</v>
      </c>
      <c r="B59" s="48">
        <v>174</v>
      </c>
      <c r="C59" s="49">
        <v>0</v>
      </c>
      <c r="D59" s="48">
        <v>96</v>
      </c>
      <c r="E59" s="48">
        <v>888</v>
      </c>
      <c r="F59" s="48">
        <v>451</v>
      </c>
      <c r="G59" s="48">
        <v>441</v>
      </c>
      <c r="H59" s="48">
        <v>435</v>
      </c>
      <c r="I59" s="48">
        <v>19</v>
      </c>
      <c r="J59" s="48">
        <v>57</v>
      </c>
      <c r="K59" s="48">
        <v>66</v>
      </c>
      <c r="L59" s="48">
        <v>100</v>
      </c>
      <c r="M59" s="48">
        <v>45</v>
      </c>
    </row>
    <row r="60" spans="1:13" ht="15.75" x14ac:dyDescent="0.25">
      <c r="A60" s="48">
        <v>2015</v>
      </c>
      <c r="B60" s="48">
        <v>142</v>
      </c>
      <c r="C60" s="48">
        <v>128</v>
      </c>
      <c r="D60" s="48">
        <v>552</v>
      </c>
      <c r="E60" s="48">
        <v>322</v>
      </c>
      <c r="F60" s="48">
        <v>277</v>
      </c>
      <c r="G60" s="48">
        <v>179</v>
      </c>
      <c r="H60" s="48">
        <v>244</v>
      </c>
      <c r="I60" s="48">
        <v>169</v>
      </c>
      <c r="J60" s="48">
        <v>73</v>
      </c>
      <c r="K60" s="48">
        <v>30</v>
      </c>
      <c r="L60" s="48">
        <v>71</v>
      </c>
      <c r="M60" s="48">
        <v>178</v>
      </c>
    </row>
    <row r="61" spans="1:13" ht="15.75" x14ac:dyDescent="0.25">
      <c r="A61" s="48">
        <v>2016</v>
      </c>
      <c r="B61" s="48">
        <v>20</v>
      </c>
      <c r="C61" s="48">
        <v>60</v>
      </c>
      <c r="D61" s="48">
        <v>290</v>
      </c>
      <c r="E61" s="48">
        <v>416</v>
      </c>
      <c r="F61" s="48">
        <v>451</v>
      </c>
      <c r="G61" s="48">
        <v>496</v>
      </c>
      <c r="H61" s="48">
        <v>704</v>
      </c>
      <c r="I61" s="48">
        <v>105</v>
      </c>
      <c r="J61" s="48">
        <v>38</v>
      </c>
      <c r="K61" s="48">
        <v>4</v>
      </c>
      <c r="L61" s="52">
        <v>0</v>
      </c>
      <c r="M61" s="52">
        <v>0</v>
      </c>
    </row>
    <row r="62" spans="1:13" ht="15.75" x14ac:dyDescent="0.25">
      <c r="A62" s="48">
        <v>2017</v>
      </c>
      <c r="B62" s="52">
        <v>0</v>
      </c>
      <c r="C62" s="49">
        <v>0</v>
      </c>
      <c r="D62" s="48">
        <v>8</v>
      </c>
      <c r="E62" s="48">
        <v>28</v>
      </c>
      <c r="F62" s="48">
        <v>28</v>
      </c>
      <c r="G62" s="48">
        <v>30</v>
      </c>
      <c r="H62" s="48">
        <v>59</v>
      </c>
      <c r="I62" s="48">
        <v>88</v>
      </c>
      <c r="J62" s="48">
        <v>88</v>
      </c>
      <c r="K62" s="48">
        <v>80</v>
      </c>
      <c r="L62" s="48">
        <v>48</v>
      </c>
      <c r="M62" s="48">
        <v>76</v>
      </c>
    </row>
    <row r="63" spans="1:13" ht="15.75" x14ac:dyDescent="0.25">
      <c r="A63" s="48">
        <v>2018</v>
      </c>
      <c r="B63" s="48">
        <v>58</v>
      </c>
      <c r="C63" s="48">
        <v>40</v>
      </c>
      <c r="D63" s="48">
        <v>212</v>
      </c>
      <c r="E63" s="48">
        <v>380</v>
      </c>
      <c r="F63" s="48">
        <v>386</v>
      </c>
      <c r="G63" s="48">
        <v>270</v>
      </c>
      <c r="H63" s="48">
        <v>209</v>
      </c>
      <c r="I63" s="48">
        <v>6</v>
      </c>
      <c r="J63" s="48">
        <v>4</v>
      </c>
      <c r="K63" s="52">
        <v>0</v>
      </c>
      <c r="L63" s="48">
        <v>8</v>
      </c>
      <c r="M63" s="52">
        <v>0</v>
      </c>
    </row>
    <row r="64" spans="1:13" ht="15.75" x14ac:dyDescent="0.25">
      <c r="A64" s="48">
        <v>2019</v>
      </c>
      <c r="B64" s="49">
        <v>0</v>
      </c>
      <c r="C64" s="49">
        <v>0</v>
      </c>
      <c r="D64" s="48">
        <v>46</v>
      </c>
      <c r="E64" s="48">
        <v>108</v>
      </c>
      <c r="F64" s="48">
        <v>88</v>
      </c>
      <c r="G64" s="48">
        <v>110</v>
      </c>
      <c r="H64" s="48">
        <v>72</v>
      </c>
      <c r="I64" s="48">
        <v>36</v>
      </c>
      <c r="J64" s="48">
        <v>17</v>
      </c>
      <c r="K64" s="52">
        <v>0</v>
      </c>
      <c r="L64" s="48">
        <v>10</v>
      </c>
      <c r="M64" s="52">
        <v>0</v>
      </c>
    </row>
    <row r="65" spans="1:13" ht="15.75" x14ac:dyDescent="0.25">
      <c r="A65" s="48">
        <v>2020</v>
      </c>
      <c r="B65" s="49">
        <v>0</v>
      </c>
      <c r="C65" s="49">
        <v>0</v>
      </c>
      <c r="D65" s="48">
        <v>58</v>
      </c>
      <c r="E65" s="48">
        <v>34</v>
      </c>
      <c r="F65" s="48">
        <v>120</v>
      </c>
      <c r="G65" s="48">
        <v>80</v>
      </c>
      <c r="H65" s="48">
        <v>14</v>
      </c>
      <c r="I65" s="48">
        <v>10</v>
      </c>
      <c r="J65" s="53">
        <v>0</v>
      </c>
      <c r="K65" s="52">
        <v>0</v>
      </c>
      <c r="L65" s="48">
        <v>2</v>
      </c>
      <c r="M65" s="54">
        <v>0</v>
      </c>
    </row>
    <row r="66" spans="1:13" ht="15.75" x14ac:dyDescent="0.25">
      <c r="A66" s="48">
        <v>2021</v>
      </c>
      <c r="B66" s="49">
        <v>0</v>
      </c>
      <c r="C66" s="48">
        <v>2</v>
      </c>
      <c r="D66" s="48">
        <v>8</v>
      </c>
      <c r="E66" s="48">
        <v>22</v>
      </c>
      <c r="F66" s="48">
        <v>42</v>
      </c>
      <c r="G66" s="48">
        <v>50</v>
      </c>
      <c r="H66" s="48">
        <v>52</v>
      </c>
      <c r="I66" s="48">
        <v>14</v>
      </c>
      <c r="J66" s="55">
        <v>0</v>
      </c>
      <c r="K66" s="52">
        <v>0</v>
      </c>
      <c r="L66" s="56">
        <v>0</v>
      </c>
      <c r="M66" s="49">
        <v>0</v>
      </c>
    </row>
    <row r="67" spans="1:13" ht="15.75" x14ac:dyDescent="0.25">
      <c r="A67" s="48">
        <v>2022</v>
      </c>
      <c r="B67" s="49">
        <v>0</v>
      </c>
      <c r="C67" s="49">
        <v>0</v>
      </c>
      <c r="D67" s="49">
        <v>0</v>
      </c>
      <c r="E67" s="48">
        <v>6</v>
      </c>
      <c r="F67" s="48">
        <v>24</v>
      </c>
      <c r="G67" s="48">
        <v>32</v>
      </c>
      <c r="H67" s="48">
        <v>10</v>
      </c>
      <c r="I67" s="48">
        <v>6</v>
      </c>
      <c r="J67" s="79">
        <v>4</v>
      </c>
      <c r="K67" s="79">
        <v>2</v>
      </c>
      <c r="L67" s="79">
        <v>4</v>
      </c>
      <c r="M67" s="49">
        <v>8</v>
      </c>
    </row>
    <row r="68" spans="1:13" ht="15.75" x14ac:dyDescent="0.25">
      <c r="A68" s="48">
        <v>2023</v>
      </c>
      <c r="B68" s="49">
        <v>0</v>
      </c>
      <c r="C68" s="49">
        <v>0</v>
      </c>
      <c r="D68" s="49">
        <v>0</v>
      </c>
      <c r="E68" s="48">
        <v>4</v>
      </c>
      <c r="F68" s="48">
        <v>18</v>
      </c>
      <c r="G68" s="48">
        <v>44</v>
      </c>
      <c r="H68" s="48">
        <v>14</v>
      </c>
      <c r="I68" s="49">
        <v>0</v>
      </c>
      <c r="J68" s="48">
        <v>4</v>
      </c>
      <c r="K68" s="49">
        <v>0</v>
      </c>
      <c r="L68" s="49">
        <v>0</v>
      </c>
      <c r="M68" s="49">
        <v>0</v>
      </c>
    </row>
    <row r="69" spans="1:13" ht="15.75" x14ac:dyDescent="0.25">
      <c r="A69" s="51">
        <v>2024</v>
      </c>
      <c r="B69" s="50">
        <v>0</v>
      </c>
      <c r="C69" s="52">
        <v>0</v>
      </c>
      <c r="D69" s="50">
        <v>0</v>
      </c>
      <c r="E69" s="52">
        <v>0</v>
      </c>
      <c r="F69" s="51">
        <v>4</v>
      </c>
      <c r="G69" s="52">
        <v>0</v>
      </c>
      <c r="H69" s="51">
        <v>4</v>
      </c>
      <c r="I69" s="51">
        <v>2</v>
      </c>
      <c r="J69" s="55">
        <v>0</v>
      </c>
      <c r="K69" s="52">
        <v>0</v>
      </c>
      <c r="L69" s="52">
        <v>0</v>
      </c>
      <c r="M69" s="56">
        <v>0</v>
      </c>
    </row>
    <row r="70" spans="1:13" x14ac:dyDescent="0.15">
      <c r="A70" s="41" t="s">
        <v>49</v>
      </c>
    </row>
  </sheetData>
  <mergeCells count="1">
    <mergeCell ref="O45:T46"/>
  </mergeCells>
  <phoneticPr fontId="3"/>
  <pageMargins left="0.7" right="0.7" top="0.75" bottom="0.75" header="0.3" footer="0.3"/>
  <pageSetup paperSize="9" orientation="portrait" horizontalDpi="0"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CEC1E-56B9-4B60-9DFA-9A72F13017E0}">
  <dimension ref="A1:L63"/>
  <sheetViews>
    <sheetView showGridLines="0" workbookViewId="0">
      <selection activeCell="G17" sqref="G17"/>
    </sheetView>
  </sheetViews>
  <sheetFormatPr defaultRowHeight="13.5" x14ac:dyDescent="0.15"/>
  <cols>
    <col min="1" max="1" width="13.875" customWidth="1"/>
    <col min="4" max="4" width="9" style="77" customWidth="1"/>
    <col min="6" max="7" width="9.5" customWidth="1"/>
  </cols>
  <sheetData>
    <row r="1" spans="1:12" x14ac:dyDescent="0.15">
      <c r="A1" t="str">
        <f>Citation!A3</f>
        <v>Sawayama S., Yokouchi K., Aoki K., Takeshige A., Awa N., Hori M. 2026. Stock assessment and evaluation of the Ise Mikawa Bays stock of Japanese mantis shrimp (fiscal year 2025). Marine fisheries stock assessment and evaluation for Japanese waters. Japan Fisheries Agency and Japan Fisheries Research and Education Agency, Tokyo, 43 pp,</v>
      </c>
    </row>
    <row r="3" spans="1:12" x14ac:dyDescent="0.15">
      <c r="A3" s="41" t="s">
        <v>51</v>
      </c>
    </row>
    <row r="4" spans="1:12" ht="15" x14ac:dyDescent="0.25">
      <c r="A4" s="15" t="s">
        <v>52</v>
      </c>
      <c r="B4" s="15" t="s">
        <v>53</v>
      </c>
      <c r="C4" s="15" t="s">
        <v>54</v>
      </c>
      <c r="D4" s="15" t="s">
        <v>55</v>
      </c>
    </row>
    <row r="5" spans="1:12" ht="15" x14ac:dyDescent="0.25">
      <c r="A5" s="13" t="s">
        <v>56</v>
      </c>
      <c r="B5" s="58">
        <v>2.5219999999999998</v>
      </c>
      <c r="C5" s="58">
        <v>0.28699999999999998</v>
      </c>
      <c r="D5" s="59" t="s">
        <v>117</v>
      </c>
    </row>
    <row r="6" spans="1:12" ht="15" x14ac:dyDescent="0.25">
      <c r="A6" s="13" t="s">
        <v>57</v>
      </c>
      <c r="B6" s="58">
        <v>2.3690000000000002</v>
      </c>
      <c r="C6" s="58">
        <v>0.29799999999999999</v>
      </c>
      <c r="D6" s="59" t="s">
        <v>118</v>
      </c>
    </row>
    <row r="7" spans="1:12" ht="15" x14ac:dyDescent="0.25">
      <c r="A7" s="13" t="s">
        <v>58</v>
      </c>
      <c r="B7" s="58">
        <v>2.698</v>
      </c>
      <c r="C7" s="58">
        <v>0.28000000000000003</v>
      </c>
      <c r="D7" s="59" t="s">
        <v>119</v>
      </c>
    </row>
    <row r="8" spans="1:12" ht="15" x14ac:dyDescent="0.25">
      <c r="A8" s="13" t="s">
        <v>59</v>
      </c>
      <c r="B8" s="58">
        <v>2.9260000000000002</v>
      </c>
      <c r="C8" s="58">
        <v>0.27200000000000002</v>
      </c>
      <c r="D8" s="59" t="s">
        <v>120</v>
      </c>
    </row>
    <row r="9" spans="1:12" ht="15" x14ac:dyDescent="0.25">
      <c r="A9" s="13" t="s">
        <v>60</v>
      </c>
      <c r="B9" s="58">
        <v>2.66</v>
      </c>
      <c r="C9" s="58">
        <v>0.27200000000000002</v>
      </c>
      <c r="D9" s="59" t="s">
        <v>121</v>
      </c>
    </row>
    <row r="10" spans="1:12" ht="15" x14ac:dyDescent="0.25">
      <c r="A10" s="13" t="s">
        <v>61</v>
      </c>
      <c r="B10" s="58">
        <v>2.4380000000000002</v>
      </c>
      <c r="C10" s="58">
        <v>0.27200000000000002</v>
      </c>
      <c r="D10" s="59" t="s">
        <v>122</v>
      </c>
    </row>
    <row r="11" spans="1:12" ht="15" x14ac:dyDescent="0.25">
      <c r="A11" s="13" t="s">
        <v>62</v>
      </c>
      <c r="B11" s="58">
        <v>2.3530000000000002</v>
      </c>
      <c r="C11" s="58">
        <v>0.27200000000000002</v>
      </c>
      <c r="D11" s="59" t="s">
        <v>123</v>
      </c>
    </row>
    <row r="12" spans="1:12" ht="15" x14ac:dyDescent="0.25">
      <c r="A12" s="13" t="s">
        <v>63</v>
      </c>
      <c r="B12" s="58">
        <v>2.0070000000000001</v>
      </c>
      <c r="C12" s="58">
        <v>0.27200000000000002</v>
      </c>
      <c r="D12" s="75" t="s">
        <v>124</v>
      </c>
      <c r="G12" s="76"/>
      <c r="H12" s="67"/>
      <c r="I12" s="67"/>
      <c r="J12" s="67"/>
      <c r="K12" s="67"/>
      <c r="L12" s="67"/>
    </row>
    <row r="13" spans="1:12" ht="15" x14ac:dyDescent="0.25">
      <c r="A13" s="13" t="s">
        <v>64</v>
      </c>
      <c r="B13" s="58">
        <v>1.8169999999999999</v>
      </c>
      <c r="C13" s="58">
        <v>0.27200000000000002</v>
      </c>
      <c r="D13" s="75" t="s">
        <v>125</v>
      </c>
      <c r="F13" s="76"/>
    </row>
    <row r="14" spans="1:12" ht="15" x14ac:dyDescent="0.25">
      <c r="A14" s="13" t="s">
        <v>65</v>
      </c>
      <c r="B14" s="58">
        <v>1.095</v>
      </c>
      <c r="C14" s="58">
        <v>0.27200000000000002</v>
      </c>
      <c r="D14" s="59" t="s">
        <v>126</v>
      </c>
      <c r="F14" s="74"/>
    </row>
    <row r="15" spans="1:12" ht="15" x14ac:dyDescent="0.25">
      <c r="A15" s="13" t="s">
        <v>66</v>
      </c>
      <c r="B15" s="58">
        <v>1.1439999999999999</v>
      </c>
      <c r="C15" s="58">
        <v>0.27200000000000002</v>
      </c>
      <c r="D15" s="59" t="s">
        <v>127</v>
      </c>
    </row>
    <row r="16" spans="1:12" ht="15" x14ac:dyDescent="0.25">
      <c r="A16" s="13" t="s">
        <v>67</v>
      </c>
      <c r="B16" s="58">
        <v>1.8620000000000001</v>
      </c>
      <c r="C16" s="58">
        <v>0.27400000000000002</v>
      </c>
      <c r="D16" s="59" t="s">
        <v>128</v>
      </c>
    </row>
    <row r="17" spans="1:4" ht="15" x14ac:dyDescent="0.25">
      <c r="A17" s="13" t="s">
        <v>68</v>
      </c>
      <c r="B17" s="58">
        <v>0.154</v>
      </c>
      <c r="C17" s="58">
        <v>0.314</v>
      </c>
      <c r="D17" s="58">
        <v>0.625</v>
      </c>
    </row>
    <row r="18" spans="1:4" ht="15" x14ac:dyDescent="0.25">
      <c r="A18" s="13" t="s">
        <v>69</v>
      </c>
      <c r="B18" s="58">
        <v>-0.159</v>
      </c>
      <c r="C18" s="58">
        <v>0.314</v>
      </c>
      <c r="D18" s="58">
        <v>0.61199999999999999</v>
      </c>
    </row>
    <row r="19" spans="1:4" ht="15" x14ac:dyDescent="0.25">
      <c r="A19" s="13" t="s">
        <v>70</v>
      </c>
      <c r="B19" s="58">
        <v>-0.42499999999999999</v>
      </c>
      <c r="C19" s="58">
        <v>0.314</v>
      </c>
      <c r="D19" s="58">
        <v>0.17599999999999999</v>
      </c>
    </row>
    <row r="20" spans="1:4" ht="15" x14ac:dyDescent="0.25">
      <c r="A20" s="13" t="s">
        <v>71</v>
      </c>
      <c r="B20" s="58">
        <v>-0.56599999999999995</v>
      </c>
      <c r="C20" s="58">
        <v>0.314</v>
      </c>
      <c r="D20" s="58">
        <v>7.1999999999999995E-2</v>
      </c>
    </row>
    <row r="21" spans="1:4" ht="15" x14ac:dyDescent="0.25">
      <c r="A21" s="13" t="s">
        <v>72</v>
      </c>
      <c r="B21" s="58">
        <v>-0.77</v>
      </c>
      <c r="C21" s="58">
        <v>0.314</v>
      </c>
      <c r="D21" s="58">
        <v>1.4E-2</v>
      </c>
    </row>
    <row r="22" spans="1:4" ht="15" x14ac:dyDescent="0.25">
      <c r="A22" s="13" t="s">
        <v>73</v>
      </c>
      <c r="B22" s="58">
        <v>-0.624</v>
      </c>
      <c r="C22" s="58">
        <v>0.314</v>
      </c>
      <c r="D22" s="58">
        <v>4.7E-2</v>
      </c>
    </row>
    <row r="23" spans="1:4" ht="15" x14ac:dyDescent="0.25">
      <c r="A23" s="13" t="s">
        <v>74</v>
      </c>
      <c r="B23" s="58">
        <v>-0.27600000000000002</v>
      </c>
      <c r="C23" s="58">
        <v>0.314</v>
      </c>
      <c r="D23" s="58">
        <v>0.379</v>
      </c>
    </row>
    <row r="24" spans="1:4" ht="15" x14ac:dyDescent="0.25">
      <c r="A24" s="13" t="s">
        <v>75</v>
      </c>
      <c r="B24" s="58">
        <v>-0.91700000000000004</v>
      </c>
      <c r="C24" s="58">
        <v>0.314</v>
      </c>
      <c r="D24" s="58">
        <v>4.0000000000000001E-3</v>
      </c>
    </row>
    <row r="25" spans="1:4" ht="15" x14ac:dyDescent="0.25">
      <c r="A25" s="13" t="s">
        <v>76</v>
      </c>
      <c r="B25" s="58">
        <v>-0.47699999999999998</v>
      </c>
      <c r="C25" s="58">
        <v>0.314</v>
      </c>
      <c r="D25" s="58">
        <v>0.129</v>
      </c>
    </row>
    <row r="26" spans="1:4" ht="15" x14ac:dyDescent="0.25">
      <c r="A26" s="13" t="s">
        <v>77</v>
      </c>
      <c r="B26" s="58">
        <v>-1.4750000000000001</v>
      </c>
      <c r="C26" s="58">
        <v>0.27400000000000002</v>
      </c>
      <c r="D26" s="59" t="s">
        <v>129</v>
      </c>
    </row>
    <row r="27" spans="1:4" ht="15" x14ac:dyDescent="0.25">
      <c r="A27" s="13" t="s">
        <v>78</v>
      </c>
      <c r="B27" s="58">
        <v>-0.65</v>
      </c>
      <c r="C27" s="58">
        <v>0.27400000000000002</v>
      </c>
      <c r="D27" s="58">
        <v>1.7999999999999999E-2</v>
      </c>
    </row>
    <row r="28" spans="1:4" ht="15" x14ac:dyDescent="0.25">
      <c r="A28" s="13" t="s">
        <v>79</v>
      </c>
      <c r="B28" s="58">
        <v>-0.72899999999999998</v>
      </c>
      <c r="C28" s="58">
        <v>0.27400000000000002</v>
      </c>
      <c r="D28" s="58">
        <v>8.0000000000000002E-3</v>
      </c>
    </row>
    <row r="29" spans="1:4" ht="15" x14ac:dyDescent="0.25">
      <c r="A29" s="13" t="s">
        <v>80</v>
      </c>
      <c r="B29" s="58">
        <v>-0.496</v>
      </c>
      <c r="C29" s="58">
        <v>0.27400000000000002</v>
      </c>
      <c r="D29" s="58">
        <v>7.0000000000000007E-2</v>
      </c>
    </row>
    <row r="30" spans="1:4" ht="15" x14ac:dyDescent="0.25">
      <c r="A30" s="13" t="s">
        <v>81</v>
      </c>
      <c r="B30" s="58">
        <v>-0.55500000000000005</v>
      </c>
      <c r="C30" s="58">
        <v>0.27500000000000002</v>
      </c>
      <c r="D30" s="58">
        <v>4.3999999999999997E-2</v>
      </c>
    </row>
    <row r="31" spans="1:4" ht="15" x14ac:dyDescent="0.25">
      <c r="A31" s="13" t="s">
        <v>82</v>
      </c>
      <c r="B31" s="58">
        <v>-0.56499999999999995</v>
      </c>
      <c r="C31" s="58">
        <v>0.27400000000000002</v>
      </c>
      <c r="D31" s="58">
        <v>3.9E-2</v>
      </c>
    </row>
    <row r="32" spans="1:4" ht="15" x14ac:dyDescent="0.25">
      <c r="A32" s="13" t="s">
        <v>83</v>
      </c>
      <c r="B32" s="58">
        <v>-0.63900000000000001</v>
      </c>
      <c r="C32" s="58">
        <v>0.27400000000000002</v>
      </c>
      <c r="D32" s="58">
        <v>0.02</v>
      </c>
    </row>
    <row r="33" spans="1:4" ht="15" x14ac:dyDescent="0.25">
      <c r="A33" s="13" t="s">
        <v>84</v>
      </c>
      <c r="B33" s="58">
        <v>-1.246</v>
      </c>
      <c r="C33" s="58">
        <v>0.27500000000000002</v>
      </c>
      <c r="D33" s="59" t="s">
        <v>130</v>
      </c>
    </row>
    <row r="34" spans="1:4" ht="15" x14ac:dyDescent="0.25">
      <c r="A34" s="13" t="s">
        <v>85</v>
      </c>
      <c r="B34" s="58">
        <v>-0.58899999999999997</v>
      </c>
      <c r="C34" s="58">
        <v>0.27400000000000002</v>
      </c>
      <c r="D34" s="58">
        <v>3.2000000000000001E-2</v>
      </c>
    </row>
    <row r="35" spans="1:4" ht="15" x14ac:dyDescent="0.25">
      <c r="A35" s="13" t="s">
        <v>86</v>
      </c>
      <c r="B35" s="58">
        <v>-1.073</v>
      </c>
      <c r="C35" s="58">
        <v>0.27400000000000002</v>
      </c>
      <c r="D35" s="59" t="s">
        <v>131</v>
      </c>
    </row>
    <row r="36" spans="1:4" ht="15" x14ac:dyDescent="0.25">
      <c r="A36" s="13" t="s">
        <v>87</v>
      </c>
      <c r="B36" s="58">
        <v>-0.88</v>
      </c>
      <c r="C36" s="58">
        <v>0.27400000000000002</v>
      </c>
      <c r="D36" s="58">
        <v>1E-3</v>
      </c>
    </row>
    <row r="37" spans="1:4" ht="15" x14ac:dyDescent="0.25">
      <c r="A37" s="13" t="s">
        <v>88</v>
      </c>
      <c r="B37" s="58">
        <v>-0.23699999999999999</v>
      </c>
      <c r="C37" s="58">
        <v>0.27400000000000002</v>
      </c>
      <c r="D37" s="58">
        <v>0.38600000000000001</v>
      </c>
    </row>
    <row r="38" spans="1:4" ht="15" x14ac:dyDescent="0.25">
      <c r="A38" s="13" t="s">
        <v>89</v>
      </c>
      <c r="B38" s="58">
        <v>-0.56200000000000006</v>
      </c>
      <c r="C38" s="58">
        <v>0.28000000000000003</v>
      </c>
      <c r="D38" s="58">
        <v>4.4999999999999998E-2</v>
      </c>
    </row>
    <row r="39" spans="1:4" ht="15" x14ac:dyDescent="0.25">
      <c r="A39" s="13" t="s">
        <v>90</v>
      </c>
      <c r="B39" s="58">
        <v>-0.58299999999999996</v>
      </c>
      <c r="C39" s="58">
        <v>0.27400000000000002</v>
      </c>
      <c r="D39" s="58">
        <v>3.4000000000000002E-2</v>
      </c>
    </row>
    <row r="40" spans="1:4" ht="15" x14ac:dyDescent="0.25">
      <c r="A40" s="13" t="s">
        <v>91</v>
      </c>
      <c r="B40" s="58">
        <v>-1.349</v>
      </c>
      <c r="C40" s="58">
        <v>0.27500000000000002</v>
      </c>
      <c r="D40" s="59" t="s">
        <v>132</v>
      </c>
    </row>
    <row r="41" spans="1:4" ht="15" x14ac:dyDescent="0.25">
      <c r="A41" s="13" t="s">
        <v>92</v>
      </c>
      <c r="B41" s="58">
        <v>-0.64300000000000002</v>
      </c>
      <c r="C41" s="58">
        <v>0.27500000000000002</v>
      </c>
      <c r="D41" s="58">
        <v>0.02</v>
      </c>
    </row>
    <row r="42" spans="1:4" ht="15" x14ac:dyDescent="0.25">
      <c r="A42" s="13" t="s">
        <v>93</v>
      </c>
      <c r="B42" s="58">
        <v>-0.80700000000000005</v>
      </c>
      <c r="C42" s="58">
        <v>0.27400000000000002</v>
      </c>
      <c r="D42" s="58">
        <v>3.0000000000000001E-3</v>
      </c>
    </row>
    <row r="43" spans="1:4" ht="15" x14ac:dyDescent="0.25">
      <c r="A43" s="13" t="s">
        <v>5</v>
      </c>
      <c r="B43" s="58">
        <v>-0.91600000000000004</v>
      </c>
      <c r="C43" s="58">
        <v>0.27400000000000002</v>
      </c>
      <c r="D43" s="58">
        <v>1E-3</v>
      </c>
    </row>
    <row r="44" spans="1:4" ht="15" x14ac:dyDescent="0.25">
      <c r="A44" s="13" t="s">
        <v>94</v>
      </c>
      <c r="B44" s="58">
        <v>-1.3939999999999999</v>
      </c>
      <c r="C44" s="58">
        <v>0.27500000000000002</v>
      </c>
      <c r="D44" s="59" t="s">
        <v>133</v>
      </c>
    </row>
    <row r="45" spans="1:4" ht="15" x14ac:dyDescent="0.25">
      <c r="A45" s="13" t="s">
        <v>95</v>
      </c>
      <c r="B45" s="58">
        <v>-0.754</v>
      </c>
      <c r="C45" s="58">
        <v>0.27400000000000002</v>
      </c>
      <c r="D45" s="58">
        <v>6.0000000000000001E-3</v>
      </c>
    </row>
    <row r="46" spans="1:4" ht="15" x14ac:dyDescent="0.25">
      <c r="A46" s="13" t="s">
        <v>96</v>
      </c>
      <c r="B46" s="58">
        <v>-2.0950000000000002</v>
      </c>
      <c r="C46" s="58">
        <v>0.27700000000000002</v>
      </c>
      <c r="D46" s="59" t="s">
        <v>134</v>
      </c>
    </row>
    <row r="47" spans="1:4" ht="15" x14ac:dyDescent="0.25">
      <c r="A47" s="13" t="s">
        <v>97</v>
      </c>
      <c r="B47" s="58">
        <v>-2.6779999999999999</v>
      </c>
      <c r="C47" s="58">
        <v>0.27700000000000002</v>
      </c>
      <c r="D47" s="59" t="s">
        <v>135</v>
      </c>
    </row>
    <row r="48" spans="1:4" ht="15" x14ac:dyDescent="0.25">
      <c r="A48" s="13" t="s">
        <v>98</v>
      </c>
      <c r="B48" s="58">
        <v>-2.5070000000000001</v>
      </c>
      <c r="C48" s="58">
        <v>0.27800000000000002</v>
      </c>
      <c r="D48" s="59" t="s">
        <v>136</v>
      </c>
    </row>
    <row r="49" spans="1:6" ht="15" x14ac:dyDescent="0.25">
      <c r="A49" s="13" t="s">
        <v>99</v>
      </c>
      <c r="B49" s="58">
        <v>-2.5430000000000001</v>
      </c>
      <c r="C49" s="58">
        <v>0.28000000000000003</v>
      </c>
      <c r="D49" s="59" t="s">
        <v>137</v>
      </c>
    </row>
    <row r="50" spans="1:6" ht="15" x14ac:dyDescent="0.25">
      <c r="A50" s="13" t="s">
        <v>114</v>
      </c>
      <c r="B50" s="58">
        <v>-2.3159999999999998</v>
      </c>
      <c r="C50" s="58">
        <v>0.28000000000000003</v>
      </c>
      <c r="D50" s="59" t="s">
        <v>138</v>
      </c>
    </row>
    <row r="51" spans="1:6" ht="15" x14ac:dyDescent="0.25">
      <c r="A51" s="13" t="s">
        <v>143</v>
      </c>
      <c r="B51" s="58">
        <v>-3.9980000000000002</v>
      </c>
      <c r="C51" s="58">
        <v>0.27800000000000002</v>
      </c>
      <c r="D51" s="59" t="s">
        <v>139</v>
      </c>
    </row>
    <row r="52" spans="1:6" ht="15" x14ac:dyDescent="0.25">
      <c r="A52" s="92" t="s">
        <v>100</v>
      </c>
      <c r="B52" s="58">
        <v>1.109</v>
      </c>
      <c r="C52" s="58">
        <v>0.22</v>
      </c>
      <c r="D52" s="59" t="s">
        <v>140</v>
      </c>
      <c r="F52" s="90"/>
    </row>
    <row r="53" spans="1:6" ht="15" x14ac:dyDescent="0.25">
      <c r="A53" s="13" t="s">
        <v>101</v>
      </c>
      <c r="B53" s="58">
        <v>0.123</v>
      </c>
      <c r="C53" s="58">
        <v>0.31900000000000001</v>
      </c>
      <c r="D53" s="58">
        <v>0.69899999999999995</v>
      </c>
      <c r="F53" s="91"/>
    </row>
    <row r="54" spans="1:6" ht="15" x14ac:dyDescent="0.25">
      <c r="A54" s="13" t="s">
        <v>102</v>
      </c>
      <c r="B54" s="58">
        <v>1.2999999999999999E-2</v>
      </c>
      <c r="C54" s="58">
        <v>0.30199999999999999</v>
      </c>
      <c r="D54" s="58">
        <v>0.96699999999999997</v>
      </c>
    </row>
    <row r="55" spans="1:6" ht="15" x14ac:dyDescent="0.25">
      <c r="A55" s="13" t="s">
        <v>103</v>
      </c>
      <c r="B55" s="58">
        <v>0.108</v>
      </c>
      <c r="C55" s="58">
        <v>0.29499999999999998</v>
      </c>
      <c r="D55" s="58">
        <v>0.71499999999999997</v>
      </c>
    </row>
    <row r="56" spans="1:6" ht="15" x14ac:dyDescent="0.25">
      <c r="A56" s="13" t="s">
        <v>104</v>
      </c>
      <c r="B56" s="58">
        <v>0.11600000000000001</v>
      </c>
      <c r="C56" s="58">
        <v>0.29499999999999998</v>
      </c>
      <c r="D56" s="58">
        <v>0.69499999999999995</v>
      </c>
    </row>
    <row r="57" spans="1:6" ht="15" x14ac:dyDescent="0.25">
      <c r="A57" s="13" t="s">
        <v>105</v>
      </c>
      <c r="B57" s="58">
        <v>6.7000000000000004E-2</v>
      </c>
      <c r="C57" s="58">
        <v>0.29499999999999998</v>
      </c>
      <c r="D57" s="58">
        <v>0.81899999999999995</v>
      </c>
    </row>
    <row r="58" spans="1:6" ht="15" x14ac:dyDescent="0.25">
      <c r="A58" s="13" t="s">
        <v>106</v>
      </c>
      <c r="B58" s="58">
        <v>0.34899999999999998</v>
      </c>
      <c r="C58" s="58">
        <v>0.29499999999999998</v>
      </c>
      <c r="D58" s="58">
        <v>0.23699999999999999</v>
      </c>
    </row>
    <row r="59" spans="1:6" ht="15" x14ac:dyDescent="0.25">
      <c r="A59" s="13" t="s">
        <v>107</v>
      </c>
      <c r="B59" s="58">
        <v>0.66700000000000004</v>
      </c>
      <c r="C59" s="58">
        <v>0.29499999999999998</v>
      </c>
      <c r="D59" s="58">
        <v>2.4E-2</v>
      </c>
    </row>
    <row r="60" spans="1:6" ht="15" x14ac:dyDescent="0.25">
      <c r="A60" s="13" t="s">
        <v>108</v>
      </c>
      <c r="B60" s="58">
        <v>0.97899999999999998</v>
      </c>
      <c r="C60" s="58">
        <v>0.29499999999999998</v>
      </c>
      <c r="D60" s="58" t="s">
        <v>141</v>
      </c>
    </row>
    <row r="61" spans="1:6" ht="15" x14ac:dyDescent="0.25">
      <c r="A61" s="13" t="s">
        <v>109</v>
      </c>
      <c r="B61" s="58">
        <v>1.296</v>
      </c>
      <c r="C61" s="58">
        <v>0.29499999999999998</v>
      </c>
      <c r="D61" s="59" t="s">
        <v>142</v>
      </c>
    </row>
    <row r="62" spans="1:6" ht="15" x14ac:dyDescent="0.25">
      <c r="A62" s="13" t="s">
        <v>110</v>
      </c>
      <c r="B62" s="58">
        <v>0.67500000000000004</v>
      </c>
      <c r="C62" s="58">
        <v>0.29499999999999998</v>
      </c>
      <c r="D62" s="58">
        <v>2.1999999999999999E-2</v>
      </c>
    </row>
    <row r="63" spans="1:6" ht="15" x14ac:dyDescent="0.25">
      <c r="A63" s="14" t="s">
        <v>111</v>
      </c>
      <c r="B63" s="60">
        <v>0.21299999999999999</v>
      </c>
      <c r="C63" s="60">
        <v>0.29699999999999999</v>
      </c>
      <c r="D63" s="60">
        <v>0.47299999999999998</v>
      </c>
    </row>
  </sheetData>
  <phoneticPr fontId="3"/>
  <pageMargins left="0.7" right="0.7" top="0.75" bottom="0.75" header="0.3" footer="0.3"/>
  <pageSetup paperSize="9" orientation="portrait" verticalDpi="0" r:id="rId1"/>
  <headerFooter>
    <oddHeader>&amp;L&amp;"Aptos"&amp;10&amp;K000000 【機密性2情報】&amp;1#_x000D_</oddHeader>
  </headerFooter>
  <ignoredErrors>
    <ignoredError sqref="D60:D61 D46:D52 D44 D40 D35 D33 D26 D14:D16 D5:D13"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7995e68-7c55-4c17-adb4-bb6caf281b26">
      <Terms xmlns="http://schemas.microsoft.com/office/infopath/2007/PartnerControls"/>
    </lcf76f155ced4ddcb4097134ff3c332f>
    <TaxCatchAll xmlns="d9f4cb68-0c20-46fe-a0fe-896fdd3382f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D0CFDC2B4454744B4A01CDAB07AEF0D" ma:contentTypeVersion="11" ma:contentTypeDescription="新しいドキュメントを作成します。" ma:contentTypeScope="" ma:versionID="bfdc0b75906b98926234ce811f77ad09">
  <xsd:schema xmlns:xsd="http://www.w3.org/2001/XMLSchema" xmlns:xs="http://www.w3.org/2001/XMLSchema" xmlns:p="http://schemas.microsoft.com/office/2006/metadata/properties" xmlns:ns2="f7995e68-7c55-4c17-adb4-bb6caf281b26" xmlns:ns3="d9f4cb68-0c20-46fe-a0fe-896fdd3382f0" targetNamespace="http://schemas.microsoft.com/office/2006/metadata/properties" ma:root="true" ma:fieldsID="29c6c8d7450ff15df481dacea8ab1e9c" ns2:_="" ns3:_="">
    <xsd:import namespace="f7995e68-7c55-4c17-adb4-bb6caf281b26"/>
    <xsd:import namespace="d9f4cb68-0c20-46fe-a0fe-896fdd3382f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995e68-7c55-4c17-adb4-bb6caf281b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081499c7-1a20-4903-917e-2c993b925ca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9f4cb68-0c20-46fe-a0fe-896fdd3382f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2d8ce04-549f-4518-83d1-044abf08ecbb}" ma:internalName="TaxCatchAll" ma:showField="CatchAllData" ma:web="d9f4cb68-0c20-46fe-a0fe-896fdd3382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6CE66B-6ABE-4A6A-9830-1C0F4B9B269E}">
  <ds:schemaRefs>
    <ds:schemaRef ds:uri="http://schemas.microsoft.com/office/2006/metadata/properties"/>
    <ds:schemaRef ds:uri="http://schemas.microsoft.com/office/infopath/2007/PartnerControls"/>
    <ds:schemaRef ds:uri="f7995e68-7c55-4c17-adb4-bb6caf281b26"/>
    <ds:schemaRef ds:uri="d9f4cb68-0c20-46fe-a0fe-896fdd3382f0"/>
  </ds:schemaRefs>
</ds:datastoreItem>
</file>

<file path=customXml/itemProps2.xml><?xml version="1.0" encoding="utf-8"?>
<ds:datastoreItem xmlns:ds="http://schemas.openxmlformats.org/officeDocument/2006/customXml" ds:itemID="{50A44508-06B4-4E06-B4BD-8C34FE3BDD2A}">
  <ds:schemaRefs>
    <ds:schemaRef ds:uri="http://schemas.microsoft.com/sharepoint/v3/contenttype/forms"/>
  </ds:schemaRefs>
</ds:datastoreItem>
</file>

<file path=customXml/itemProps3.xml><?xml version="1.0" encoding="utf-8"?>
<ds:datastoreItem xmlns:ds="http://schemas.openxmlformats.org/officeDocument/2006/customXml" ds:itemID="{8B9D196B-E7CE-4981-8468-C66488768A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995e68-7c55-4c17-adb4-bb6caf281b26"/>
    <ds:schemaRef ds:uri="d9f4cb68-0c20-46fe-a0fe-896fdd3382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7</vt:i4>
      </vt:variant>
      <vt:variant>
        <vt:lpstr>名前付き一覧</vt:lpstr>
      </vt:variant>
      <vt:variant>
        <vt:i4>1</vt:i4>
      </vt:variant>
    </vt:vector>
  </HeadingPairs>
  <TitlesOfParts>
    <vt:vector size="8" baseType="lpstr">
      <vt:lpstr>Citation</vt:lpstr>
      <vt:lpstr>表１</vt:lpstr>
      <vt:lpstr>表２</vt:lpstr>
      <vt:lpstr>補足表2-1</vt:lpstr>
      <vt:lpstr>補足表3-1</vt:lpstr>
      <vt:lpstr>補足表3-2</vt:lpstr>
      <vt:lpstr>補足表3-3</vt:lpstr>
      <vt:lpstr>'補足表3-3'!_Hlk139649564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2024-07-30T07:00:15Z</dcterms:created>
  <dcterms:modified xsi:type="dcterms:W3CDTF">2026-07-06T06:54:31Z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0x010100BD0CFDC2B4454744B4A01CDAB07AEF0D</vt:lpwstr>
  </property>
  <property fmtid="{D5CDD505-2E9C-101B-9397-08002B2CF9AE}" pid="3" name="MSIP_Label_2a7f20da-a1a1-4a35-a6a7-15fbbc2fd93a_Enabled">
    <vt:lpwstr>true</vt:lpwstr>
  </property>
  <property fmtid="{D5CDD505-2E9C-101B-9397-08002B2CF9AE}" pid="4" name="MSIP_Label_2a7f20da-a1a1-4a35-a6a7-15fbbc2fd93a_SetDate">
    <vt:lpwstr>2026-07-06T06:54:31Z</vt:lpwstr>
  </property>
  <property fmtid="{D5CDD505-2E9C-101B-9397-08002B2CF9AE}" pid="5" name="MSIP_Label_2a7f20da-a1a1-4a35-a6a7-15fbbc2fd93a_Method">
    <vt:lpwstr>Standard</vt:lpwstr>
  </property>
  <property fmtid="{D5CDD505-2E9C-101B-9397-08002B2CF9AE}" pid="6" name="MSIP_Label_2a7f20da-a1a1-4a35-a6a7-15fbbc2fd93a_Name">
    <vt:lpwstr>機密性２情報</vt:lpwstr>
  </property>
  <property fmtid="{D5CDD505-2E9C-101B-9397-08002B2CF9AE}" pid="7" name="MSIP_Label_2a7f20da-a1a1-4a35-a6a7-15fbbc2fd93a_SiteId">
    <vt:lpwstr>b4a530b7-04dc-4923-a02e-b4eaa332ba4a</vt:lpwstr>
  </property>
  <property fmtid="{D5CDD505-2E9C-101B-9397-08002B2CF9AE}" pid="8" name="MSIP_Label_2a7f20da-a1a1-4a35-a6a7-15fbbc2fd93a_ActionId">
    <vt:lpwstr>124d1ec8-94df-4597-a354-8e8cfdab4f39</vt:lpwstr>
  </property>
  <property fmtid="{D5CDD505-2E9C-101B-9397-08002B2CF9AE}" pid="9" name="MSIP_Label_2a7f20da-a1a1-4a35-a6a7-15fbbc2fd93a_ContentBits">
    <vt:lpwstr>1</vt:lpwstr>
  </property>
  <property fmtid="{D5CDD505-2E9C-101B-9397-08002B2CF9AE}" pid="10" name="MSIP_Label_2a7f20da-a1a1-4a35-a6a7-15fbbc2fd93a_Tag">
    <vt:lpwstr>10, 3, 0, 1</vt:lpwstr>
  </property>
</Properties>
</file>