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date1904="1" filterPrivacy="1"/>
  <xr:revisionPtr revIDLastSave="0" documentId="13_ncr:1_{4FC715EA-D702-485B-8764-9EB398DE3898}" xr6:coauthVersionLast="47" xr6:coauthVersionMax="47" xr10:uidLastSave="{00000000-0000-0000-0000-000000000000}"/>
  <bookViews>
    <workbookView xWindow="1710" yWindow="15" windowWidth="15720" windowHeight="15480" tabRatio="501" xr2:uid="{00000000-000D-0000-FFFF-FFFF00000000}"/>
  </bookViews>
  <sheets>
    <sheet name="Citation" sheetId="39" r:id="rId1"/>
    <sheet name="表3-1" sheetId="30" r:id="rId2"/>
    <sheet name="表3-2" sheetId="31" r:id="rId3"/>
    <sheet name="表4-1" sheetId="32" r:id="rId4"/>
    <sheet name="補足表2-1" sheetId="33" r:id="rId5"/>
    <sheet name="補足表2-2" sheetId="34" r:id="rId6"/>
    <sheet name="補足表2-3" sheetId="35" r:id="rId7"/>
    <sheet name="補足表2-4" sheetId="36" r:id="rId8"/>
    <sheet name="補足表5-1" sheetId="37" r:id="rId9"/>
    <sheet name="補足表7-1" sheetId="38"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1" i="38" l="1"/>
  <c r="A1" i="37"/>
  <c r="A1" i="36"/>
  <c r="A1" i="35"/>
  <c r="A1" i="34"/>
  <c r="A1" i="33"/>
  <c r="A1" i="32"/>
  <c r="A1" i="31"/>
  <c r="A1" i="30"/>
</calcChain>
</file>

<file path=xl/sharedStrings.xml><?xml version="1.0" encoding="utf-8"?>
<sst xmlns="http://schemas.openxmlformats.org/spreadsheetml/2006/main" count="148" uniqueCount="59">
  <si>
    <r>
      <rPr>
        <sz val="11"/>
        <rFont val="ＭＳ Ｐ明朝"/>
        <family val="1"/>
        <charset val="128"/>
      </rPr>
      <t>海域</t>
    </r>
    <rPh sb="0" eb="2">
      <t>カイイキ</t>
    </rPh>
    <phoneticPr fontId="3"/>
  </si>
  <si>
    <r>
      <rPr>
        <sz val="11"/>
        <rFont val="ＭＳ Ｐ明朝"/>
        <family val="1"/>
        <charset val="128"/>
      </rPr>
      <t>大臣許可水域</t>
    </r>
    <rPh sb="0" eb="2">
      <t>ダイジンキョ</t>
    </rPh>
    <rPh sb="2" eb="6">
      <t>キョカスイイキ</t>
    </rPh>
    <phoneticPr fontId="3"/>
  </si>
  <si>
    <r>
      <rPr>
        <sz val="11"/>
        <rFont val="ＭＳ Ｐ明朝"/>
        <family val="1"/>
        <charset val="128"/>
      </rPr>
      <t>知事許可水域</t>
    </r>
    <rPh sb="0" eb="6">
      <t>チジキョカスイイキ</t>
    </rPh>
    <phoneticPr fontId="3"/>
  </si>
  <si>
    <r>
      <rPr>
        <sz val="11"/>
        <rFont val="ＭＳ Ｐ明朝"/>
        <family val="1"/>
        <charset val="128"/>
      </rPr>
      <t>計</t>
    </r>
    <rPh sb="0" eb="1">
      <t>ケイ</t>
    </rPh>
    <phoneticPr fontId="3"/>
  </si>
  <si>
    <r>
      <rPr>
        <sz val="11"/>
        <rFont val="ＭＳ Ｐ明朝"/>
        <family val="1"/>
        <charset val="128"/>
      </rPr>
      <t>我が国</t>
    </r>
    <r>
      <rPr>
        <sz val="11"/>
        <rFont val="Times New Roman"/>
        <family val="1"/>
      </rPr>
      <t>EEZ</t>
    </r>
    <r>
      <rPr>
        <sz val="11"/>
        <rFont val="ＭＳ Ｐ明朝"/>
        <family val="1"/>
        <charset val="128"/>
      </rPr>
      <t>外</t>
    </r>
    <rPh sb="0" eb="1">
      <t>ワ</t>
    </rPh>
    <rPh sb="2" eb="4">
      <t>クニ</t>
    </rPh>
    <rPh sb="6" eb="7">
      <t>ソト</t>
    </rPh>
    <phoneticPr fontId="3"/>
  </si>
  <si>
    <r>
      <rPr>
        <sz val="11"/>
        <rFont val="ＭＳ Ｐ明朝"/>
        <family val="1"/>
        <charset val="128"/>
      </rPr>
      <t>韓国</t>
    </r>
    <rPh sb="0" eb="2">
      <t>カンコク</t>
    </rPh>
    <phoneticPr fontId="3"/>
  </si>
  <si>
    <r>
      <rPr>
        <sz val="11"/>
        <rFont val="ＭＳ Ｐ明朝"/>
        <family val="1"/>
        <charset val="128"/>
      </rPr>
      <t>大臣許可水域</t>
    </r>
    <rPh sb="4" eb="6">
      <t>スイイキ</t>
    </rPh>
    <phoneticPr fontId="4"/>
  </si>
  <si>
    <r>
      <rPr>
        <sz val="11"/>
        <rFont val="ＭＳ Ｐ明朝"/>
        <family val="1"/>
        <charset val="128"/>
      </rPr>
      <t>我が国</t>
    </r>
    <r>
      <rPr>
        <sz val="11"/>
        <rFont val="Times New Roman"/>
        <family val="1"/>
      </rPr>
      <t>EEZ</t>
    </r>
    <r>
      <rPr>
        <sz val="11"/>
        <rFont val="ＭＳ Ｐ明朝"/>
        <family val="1"/>
        <charset val="128"/>
      </rPr>
      <t>外</t>
    </r>
    <rPh sb="0" eb="1">
      <t>ワ</t>
    </rPh>
    <rPh sb="2" eb="3">
      <t>クニ</t>
    </rPh>
    <phoneticPr fontId="4"/>
  </si>
  <si>
    <r>
      <rPr>
        <sz val="11"/>
        <rFont val="ＭＳ Ｐ明朝"/>
        <family val="1"/>
        <charset val="128"/>
      </rPr>
      <t>大臣許可水域</t>
    </r>
    <rPh sb="0" eb="2">
      <t>ダイジン</t>
    </rPh>
    <rPh sb="2" eb="6">
      <t>キョカスイイキ</t>
    </rPh>
    <phoneticPr fontId="3"/>
  </si>
  <si>
    <r>
      <rPr>
        <sz val="11"/>
        <rFont val="ＭＳ Ｐ明朝"/>
        <family val="1"/>
        <charset val="128"/>
      </rPr>
      <t>知事許可水域</t>
    </r>
    <rPh sb="0" eb="4">
      <t>チジキョカ</t>
    </rPh>
    <rPh sb="4" eb="6">
      <t>スイイキ</t>
    </rPh>
    <phoneticPr fontId="3"/>
  </si>
  <si>
    <t>我が国EEZ外の大半は日本海北西部海域である。</t>
    <rPh sb="0" eb="1">
      <t>ワガ</t>
    </rPh>
    <rPh sb="6" eb="7">
      <t>ソト</t>
    </rPh>
    <rPh sb="8" eb="10">
      <t>タイハn</t>
    </rPh>
    <rPh sb="11" eb="19">
      <t>ニホンカイヘ</t>
    </rPh>
    <phoneticPr fontId="11"/>
  </si>
  <si>
    <r>
      <rPr>
        <sz val="11"/>
        <rFont val="ＭＳ Ｐ明朝"/>
        <family val="1"/>
        <charset val="128"/>
      </rPr>
      <t>表</t>
    </r>
    <r>
      <rPr>
        <sz val="11"/>
        <rFont val="Times New Roman"/>
        <family val="1"/>
      </rPr>
      <t>3-2.</t>
    </r>
    <r>
      <rPr>
        <sz val="11"/>
        <rFont val="游ゴシック"/>
        <family val="1"/>
        <charset val="128"/>
      </rPr>
      <t>　努力量の推移（万かご）</t>
    </r>
    <rPh sb="0" eb="1">
      <t>ヒョウ</t>
    </rPh>
    <rPh sb="6" eb="8">
      <t>ドリョク</t>
    </rPh>
    <rPh sb="8" eb="9">
      <t>リョウ</t>
    </rPh>
    <rPh sb="10" eb="12">
      <t>スイイ</t>
    </rPh>
    <rPh sb="13" eb="14">
      <t>マン</t>
    </rPh>
    <phoneticPr fontId="3"/>
  </si>
  <si>
    <t>知事許可水域</t>
    <rPh sb="0" eb="4">
      <t>チジキョカ</t>
    </rPh>
    <rPh sb="4" eb="6">
      <t>スイイキ</t>
    </rPh>
    <phoneticPr fontId="3"/>
  </si>
  <si>
    <r>
      <rPr>
        <sz val="11"/>
        <rFont val="ＭＳ Ｐ明朝"/>
        <family val="1"/>
        <charset val="128"/>
      </rPr>
      <t>表</t>
    </r>
    <r>
      <rPr>
        <sz val="11"/>
        <rFont val="Times New Roman"/>
        <family val="1"/>
      </rPr>
      <t>4-1.</t>
    </r>
    <r>
      <rPr>
        <sz val="11"/>
        <rFont val="ＭＳ Ｐ明朝"/>
        <family val="1"/>
        <charset val="128"/>
      </rPr>
      <t>　資源量指標値の推移</t>
    </r>
    <rPh sb="0" eb="1">
      <t>ヒョウ</t>
    </rPh>
    <rPh sb="6" eb="8">
      <t>シゲン</t>
    </rPh>
    <rPh sb="8" eb="9">
      <t>リョウ</t>
    </rPh>
    <rPh sb="9" eb="11">
      <t>シヒョウ</t>
    </rPh>
    <rPh sb="11" eb="12">
      <t>チ</t>
    </rPh>
    <rPh sb="13" eb="15">
      <t>スイイ</t>
    </rPh>
    <phoneticPr fontId="3"/>
  </si>
  <si>
    <r>
      <t>1999</t>
    </r>
    <r>
      <rPr>
        <sz val="12"/>
        <rFont val="ＭＳ Ｐ明朝"/>
        <family val="1"/>
        <charset val="128"/>
      </rPr>
      <t>、</t>
    </r>
    <r>
      <rPr>
        <sz val="12"/>
        <rFont val="Times New Roman"/>
        <family val="1"/>
      </rPr>
      <t>2000</t>
    </r>
    <r>
      <rPr>
        <sz val="12"/>
        <rFont val="ＭＳ Ｐ明朝"/>
        <family val="1"/>
        <charset val="128"/>
      </rPr>
      <t>年については一部の県の漁績が失われているため、この</t>
    </r>
    <r>
      <rPr>
        <sz val="12"/>
        <rFont val="Times New Roman"/>
        <family val="1"/>
      </rPr>
      <t>2</t>
    </r>
    <r>
      <rPr>
        <sz val="12"/>
        <rFont val="ＭＳ Ｐ明朝"/>
        <family val="1"/>
        <charset val="128"/>
      </rPr>
      <t>年に該当するレコードを解析から除外し、両年の値は前後の年から線型推定して補完した。</t>
    </r>
    <phoneticPr fontId="3"/>
  </si>
  <si>
    <r>
      <rPr>
        <sz val="12"/>
        <rFont val="ＭＳ Ｐ明朝"/>
        <family val="1"/>
        <charset val="128"/>
      </rPr>
      <t>令和</t>
    </r>
    <r>
      <rPr>
        <sz val="12"/>
        <rFont val="Times New Roman"/>
        <family val="1"/>
      </rPr>
      <t>7(2025)</t>
    </r>
    <r>
      <rPr>
        <sz val="12"/>
        <rFont val="ＭＳ Ｐ明朝"/>
        <family val="1"/>
        <charset val="128"/>
      </rPr>
      <t>年度ベニズワイガニ日本海系群の資源評価のデータセット</t>
    </r>
    <rPh sb="0" eb="2">
      <t>レイワ</t>
    </rPh>
    <rPh sb="24" eb="28">
      <t>シゲンヒョウカ</t>
    </rPh>
    <phoneticPr fontId="8"/>
  </si>
  <si>
    <r>
      <rPr>
        <sz val="11"/>
        <rFont val="ＭＳ Ｐ明朝"/>
        <family val="1"/>
        <charset val="128"/>
      </rPr>
      <t>表</t>
    </r>
    <r>
      <rPr>
        <sz val="11"/>
        <rFont val="Times New Roman"/>
        <family val="1"/>
      </rPr>
      <t>3-1.</t>
    </r>
    <r>
      <rPr>
        <sz val="11"/>
        <rFont val="ＭＳ Ｐ明朝"/>
        <family val="1"/>
        <charset val="128"/>
      </rPr>
      <t>　漁獲量の推移（トン）</t>
    </r>
    <phoneticPr fontId="3"/>
  </si>
  <si>
    <r>
      <rPr>
        <sz val="11"/>
        <rFont val="ＭＳ Ｐ明朝"/>
        <family val="1"/>
        <charset val="128"/>
      </rPr>
      <t>農林統計による青森県～島根県における漁獲量から大臣許可水域における漁獲量を減じた値を、知事許可水域の漁獲量とした。漁獲成績報告書の漁区により海域を判断した。ただし、漁績の提出がないものは知事許可水域に含めた。水域は現在の区分（図</t>
    </r>
    <r>
      <rPr>
        <sz val="11"/>
        <rFont val="Times New Roman"/>
        <family val="1"/>
      </rPr>
      <t>3</t>
    </r>
    <r>
      <rPr>
        <sz val="11"/>
        <rFont val="ＭＳ Ｐ明朝"/>
        <family val="1"/>
        <charset val="128"/>
      </rPr>
      <t>）に依る。我が国</t>
    </r>
    <r>
      <rPr>
        <sz val="11"/>
        <rFont val="Times New Roman"/>
        <family val="1"/>
      </rPr>
      <t>EEZ</t>
    </r>
    <r>
      <rPr>
        <sz val="11"/>
        <rFont val="ＭＳ Ｐ明朝"/>
        <family val="1"/>
        <charset val="128"/>
      </rPr>
      <t>外の大半は日本海北西部海域である。韓国の漁獲量は韓国沿岸および日韓暫定水域での漁獲の合計であり（</t>
    </r>
    <r>
      <rPr>
        <sz val="11"/>
        <rFont val="Times New Roman"/>
        <family val="1"/>
      </rPr>
      <t>1993</t>
    </r>
    <r>
      <rPr>
        <sz val="11"/>
        <rFont val="ＭＳ Ｐ明朝"/>
        <family val="1"/>
        <charset val="128"/>
      </rPr>
      <t>年以降）、本系群の漁獲量には含まれていない。</t>
    </r>
    <r>
      <rPr>
        <sz val="11"/>
        <rFont val="Times New Roman"/>
        <family val="1"/>
      </rPr>
      <t>2024</t>
    </r>
    <r>
      <rPr>
        <sz val="11"/>
        <rFont val="ＭＳ Ｐ明朝"/>
        <family val="1"/>
        <charset val="128"/>
      </rPr>
      <t>年は暫定値。</t>
    </r>
    <phoneticPr fontId="3"/>
  </si>
  <si>
    <r>
      <rPr>
        <sz val="12"/>
        <rFont val="ＭＳ Ｐ明朝"/>
        <family val="1"/>
        <charset val="128"/>
      </rPr>
      <t>補足表</t>
    </r>
    <r>
      <rPr>
        <sz val="12"/>
        <rFont val="Times New Roman"/>
        <family val="1"/>
      </rPr>
      <t>2-1.</t>
    </r>
    <r>
      <rPr>
        <sz val="12"/>
        <rFont val="ＭＳ Ｐ明朝"/>
        <family val="1"/>
        <charset val="128"/>
      </rPr>
      <t>　大臣許可水域の管理基準値および現状の値</t>
    </r>
    <phoneticPr fontId="3"/>
  </si>
  <si>
    <t>目標管理基準値（目標水準）</t>
    <phoneticPr fontId="3"/>
  </si>
  <si>
    <r>
      <rPr>
        <sz val="10.5"/>
        <color rgb="FF0D0D0D"/>
        <rFont val="ＭＳ Ｐ明朝"/>
        <family val="1"/>
        <charset val="128"/>
      </rPr>
      <t>資源水準</t>
    </r>
    <rPh sb="2" eb="4">
      <t>スイジュン</t>
    </rPh>
    <phoneticPr fontId="3"/>
  </si>
  <si>
    <r>
      <rPr>
        <sz val="10.5"/>
        <color rgb="FF0D0D0D"/>
        <rFont val="ＭＳ Ｐ明朝"/>
        <family val="1"/>
        <charset val="128"/>
      </rPr>
      <t>漁獲量を増減させる係数（</t>
    </r>
    <r>
      <rPr>
        <sz val="10.5"/>
        <color rgb="FF0D0D0D"/>
        <rFont val="Times New Roman"/>
        <family val="1"/>
      </rPr>
      <t>α</t>
    </r>
    <r>
      <rPr>
        <sz val="10.5"/>
        <color rgb="FF0D0D0D"/>
        <rFont val="ＭＳ Ｐ明朝"/>
        <family val="1"/>
        <charset val="128"/>
      </rPr>
      <t>）</t>
    </r>
  </si>
  <si>
    <r>
      <rPr>
        <sz val="10.5"/>
        <color rgb="FF0D0D0D"/>
        <rFont val="ＭＳ Ｐ明朝"/>
        <family val="1"/>
        <charset val="128"/>
      </rPr>
      <t>資源量指標値</t>
    </r>
    <phoneticPr fontId="3"/>
  </si>
  <si>
    <r>
      <rPr>
        <sz val="10.5"/>
        <color rgb="FF0D0D0D"/>
        <rFont val="ＭＳ Ｐ明朝"/>
        <family val="1"/>
        <charset val="128"/>
      </rPr>
      <t>説　　明</t>
    </r>
  </si>
  <si>
    <r>
      <rPr>
        <sz val="10.5"/>
        <color rgb="FF0D0D0D"/>
        <rFont val="ＭＳ Ｐ明朝"/>
        <family val="1"/>
        <charset val="128"/>
      </rPr>
      <t>目標管理基準値（目標水準）</t>
    </r>
    <phoneticPr fontId="3"/>
  </si>
  <si>
    <r>
      <rPr>
        <sz val="10.5"/>
        <color rgb="FF0D0D0D"/>
        <rFont val="ＭＳ Ｐ明朝"/>
        <family val="1"/>
        <charset val="128"/>
      </rPr>
      <t>限界管理基準値（限界水準）</t>
    </r>
    <phoneticPr fontId="3"/>
  </si>
  <si>
    <r>
      <rPr>
        <sz val="10.5"/>
        <color rgb="FF0D0D0D"/>
        <rFont val="ＭＳ Ｐ明朝"/>
        <family val="1"/>
        <charset val="128"/>
      </rPr>
      <t>資源量指標値の時系列を累積正規分布に当てはめた場合に</t>
    </r>
    <r>
      <rPr>
        <sz val="10.5"/>
        <color rgb="FF0D0D0D"/>
        <rFont val="Times New Roman"/>
        <family val="1"/>
      </rPr>
      <t>56%</t>
    </r>
    <r>
      <rPr>
        <sz val="10.5"/>
        <color rgb="FF0D0D0D"/>
        <rFont val="ＭＳ Ｐ明朝"/>
        <family val="1"/>
        <charset val="128"/>
      </rPr>
      <t>水準に相当する値</t>
    </r>
  </si>
  <si>
    <r>
      <rPr>
        <sz val="10.5"/>
        <color rgb="FF0D0D0D"/>
        <rFont val="ＭＳ Ｐ明朝"/>
        <family val="1"/>
        <charset val="128"/>
      </rPr>
      <t>直近</t>
    </r>
    <r>
      <rPr>
        <sz val="10.5"/>
        <color rgb="FF0D0D0D"/>
        <rFont val="Times New Roman"/>
        <family val="1"/>
      </rPr>
      <t>5</t>
    </r>
    <r>
      <rPr>
        <sz val="10.5"/>
        <color rgb="FF0D0D0D"/>
        <rFont val="ＭＳ Ｐ明朝"/>
        <family val="1"/>
        <charset val="128"/>
      </rPr>
      <t>年間の漁獲量に掛ける係数は、目標水準と限界水準に対する現状の値の水準によって規定される</t>
    </r>
  </si>
  <si>
    <r>
      <rPr>
        <sz val="10.5"/>
        <color rgb="FF0D0D0D"/>
        <rFont val="ＭＳ Ｐ明朝"/>
        <family val="1"/>
        <charset val="128"/>
      </rPr>
      <t>現状の値
（</t>
    </r>
    <r>
      <rPr>
        <sz val="10.5"/>
        <color rgb="FF0D0D0D"/>
        <rFont val="Times New Roman"/>
        <family val="1"/>
      </rPr>
      <t>2024</t>
    </r>
    <r>
      <rPr>
        <sz val="10.5"/>
        <color rgb="FF0D0D0D"/>
        <rFont val="ＭＳ Ｐ明朝"/>
        <family val="1"/>
        <charset val="128"/>
      </rPr>
      <t>年）</t>
    </r>
    <phoneticPr fontId="3"/>
  </si>
  <si>
    <r>
      <rPr>
        <sz val="12"/>
        <rFont val="ＭＳ Ｐ明朝"/>
        <family val="1"/>
        <charset val="128"/>
      </rPr>
      <t>補足表</t>
    </r>
    <r>
      <rPr>
        <sz val="12"/>
        <rFont val="Times New Roman"/>
        <family val="1"/>
      </rPr>
      <t>2-3.</t>
    </r>
    <r>
      <rPr>
        <sz val="12"/>
        <rFont val="ＭＳ Ｐ明朝"/>
        <family val="1"/>
        <charset val="128"/>
      </rPr>
      <t>　知事許可水域の管理基準値および現状の値</t>
    </r>
    <phoneticPr fontId="3"/>
  </si>
  <si>
    <r>
      <rPr>
        <sz val="10.5"/>
        <color rgb="FF0D0D0D"/>
        <rFont val="ＭＳ Ｐ明朝"/>
        <family val="1"/>
        <charset val="128"/>
      </rPr>
      <t>資源量指標値の時系列を累積正規分布に当てはめた場合に</t>
    </r>
    <r>
      <rPr>
        <sz val="10.5"/>
        <color rgb="FF0D0D0D"/>
        <rFont val="Times New Roman"/>
        <family val="1"/>
      </rPr>
      <t>80%</t>
    </r>
    <r>
      <rPr>
        <sz val="10.5"/>
        <color rgb="FF0D0D0D"/>
        <rFont val="ＭＳ Ｐ明朝"/>
        <family val="1"/>
        <charset val="128"/>
      </rPr>
      <t>水準に相当する値</t>
    </r>
    <phoneticPr fontId="3"/>
  </si>
  <si>
    <r>
      <t>2026</t>
    </r>
    <r>
      <rPr>
        <sz val="10.5"/>
        <color rgb="FF000000"/>
        <rFont val="ＭＳ Ｐ明朝"/>
        <family val="1"/>
        <charset val="128"/>
      </rPr>
      <t>年の</t>
    </r>
    <r>
      <rPr>
        <sz val="10.5"/>
        <color rgb="FF000000"/>
        <rFont val="Times New Roman"/>
        <family val="1"/>
      </rPr>
      <t>ABC</t>
    </r>
    <r>
      <rPr>
        <sz val="10.5"/>
        <color rgb="FF000000"/>
        <rFont val="ＭＳ Ｐ明朝"/>
        <family val="1"/>
        <charset val="128"/>
      </rPr>
      <t>（トン）</t>
    </r>
  </si>
  <si>
    <r>
      <rPr>
        <sz val="10.5"/>
        <rFont val="ＭＳ Ｐ明朝"/>
        <family val="1"/>
        <charset val="128"/>
      </rPr>
      <t>補足表</t>
    </r>
    <r>
      <rPr>
        <sz val="10.5"/>
        <rFont val="Times New Roman"/>
        <family val="1"/>
      </rPr>
      <t>2-2.</t>
    </r>
    <r>
      <rPr>
        <sz val="10.5"/>
        <rFont val="ＭＳ Ｐ明朝"/>
        <family val="1"/>
        <charset val="128"/>
      </rPr>
      <t>　大臣許可水域の</t>
    </r>
    <r>
      <rPr>
        <sz val="10.5"/>
        <rFont val="Times New Roman"/>
        <family val="1"/>
      </rPr>
      <t>ABC</t>
    </r>
  </si>
  <si>
    <r>
      <rPr>
        <sz val="10.5"/>
        <rFont val="ＭＳ Ｐ明朝"/>
        <family val="1"/>
        <charset val="128"/>
      </rPr>
      <t>補足表</t>
    </r>
    <r>
      <rPr>
        <sz val="10.5"/>
        <rFont val="Times New Roman"/>
        <family val="1"/>
      </rPr>
      <t>2-4.</t>
    </r>
    <r>
      <rPr>
        <sz val="10.5"/>
        <rFont val="ＭＳ Ｐ明朝"/>
        <family val="1"/>
        <charset val="128"/>
      </rPr>
      <t>　知事許可水域の</t>
    </r>
    <r>
      <rPr>
        <sz val="10.5"/>
        <rFont val="Times New Roman"/>
        <family val="1"/>
      </rPr>
      <t>ABC</t>
    </r>
    <phoneticPr fontId="3"/>
  </si>
  <si>
    <r>
      <rPr>
        <sz val="10.5"/>
        <rFont val="ＭＳ Ｐ明朝"/>
        <family val="1"/>
        <charset val="128"/>
      </rPr>
      <t>コメント：
・　</t>
    </r>
    <r>
      <rPr>
        <sz val="10.5"/>
        <rFont val="Times New Roman"/>
        <family val="1"/>
      </rPr>
      <t>ABC</t>
    </r>
    <r>
      <rPr>
        <sz val="10.5"/>
        <rFont val="ＭＳ Ｐ明朝"/>
        <family val="1"/>
        <charset val="128"/>
      </rPr>
      <t>の算定には、令和</t>
    </r>
    <r>
      <rPr>
        <sz val="10.5"/>
        <rFont val="Times New Roman"/>
        <family val="1"/>
      </rPr>
      <t>7</t>
    </r>
    <r>
      <rPr>
        <sz val="10.5"/>
        <rFont val="ＭＳ Ｐ明朝"/>
        <family val="1"/>
        <charset val="128"/>
      </rPr>
      <t>年</t>
    </r>
    <r>
      <rPr>
        <sz val="10.5"/>
        <rFont val="Times New Roman"/>
        <family val="1"/>
      </rPr>
      <t>3</t>
    </r>
    <r>
      <rPr>
        <sz val="10.5"/>
        <rFont val="ＭＳ Ｐ明朝"/>
        <family val="1"/>
        <charset val="128"/>
      </rPr>
      <t>月に開催された「資源管理方針に関する検討会」で取り纏められ、
　  同年</t>
    </r>
    <r>
      <rPr>
        <sz val="10.5"/>
        <rFont val="Times New Roman"/>
        <family val="1"/>
      </rPr>
      <t>6</t>
    </r>
    <r>
      <rPr>
        <sz val="10.5"/>
        <rFont val="ＭＳ Ｐ明朝"/>
        <family val="1"/>
        <charset val="128"/>
      </rPr>
      <t>月に開催された「水産政策審議会」を経て定められた漁獲シナリオに対応した</t>
    </r>
    <r>
      <rPr>
        <sz val="10.5"/>
        <rFont val="Times New Roman"/>
        <family val="1"/>
      </rPr>
      <t>2</t>
    </r>
    <r>
      <rPr>
        <sz val="10.5"/>
        <rFont val="ＭＳ Ｐ明朝"/>
        <family val="1"/>
        <charset val="128"/>
      </rPr>
      <t>系資源の
    漁獲管理規則を用いた。
・　漁獲シナリオに定められた目標管理基準値（目標水準）は資源水準</t>
    </r>
    <r>
      <rPr>
        <sz val="10.5"/>
        <rFont val="Times New Roman"/>
        <family val="1"/>
      </rPr>
      <t>80%</t>
    </r>
    <r>
      <rPr>
        <sz val="10.5"/>
        <rFont val="ＭＳ Ｐ明朝"/>
        <family val="1"/>
        <charset val="128"/>
      </rPr>
      <t>、限界管理基準値
　　（限界水準）は資源水準</t>
    </r>
    <r>
      <rPr>
        <sz val="10.5"/>
        <rFont val="Times New Roman"/>
        <family val="1"/>
      </rPr>
      <t>56%</t>
    </r>
    <r>
      <rPr>
        <sz val="10.5"/>
        <rFont val="ＭＳ Ｐ明朝"/>
        <family val="1"/>
        <charset val="128"/>
      </rPr>
      <t>である。これらの水準値で規定される</t>
    </r>
    <r>
      <rPr>
        <sz val="10.5"/>
        <rFont val="Times New Roman"/>
        <family val="1"/>
      </rPr>
      <t>2</t>
    </r>
    <r>
      <rPr>
        <sz val="10.5"/>
        <rFont val="ＭＳ Ｐ明朝"/>
        <family val="1"/>
        <charset val="128"/>
      </rPr>
      <t>系資源の漁獲管理規則に
　　直近年の資源水準を当てはめて、直近</t>
    </r>
    <r>
      <rPr>
        <sz val="10.5"/>
        <rFont val="Times New Roman"/>
        <family val="1"/>
      </rPr>
      <t>5</t>
    </r>
    <r>
      <rPr>
        <sz val="10.5"/>
        <rFont val="ＭＳ Ｐ明朝"/>
        <family val="1"/>
        <charset val="128"/>
      </rPr>
      <t>年間の平均漁獲量から増減させる係数を求め、</t>
    </r>
    <r>
      <rPr>
        <sz val="10.5"/>
        <rFont val="Times New Roman"/>
        <family val="1"/>
      </rPr>
      <t>ABC</t>
    </r>
    <r>
      <rPr>
        <sz val="10.5"/>
        <rFont val="ＭＳ Ｐ明朝"/>
        <family val="1"/>
        <charset val="128"/>
      </rPr>
      <t>を
　　算定した。なお、平均漁獲量（</t>
    </r>
    <r>
      <rPr>
        <sz val="10.5"/>
        <rFont val="Times New Roman"/>
        <family val="1"/>
      </rPr>
      <t>5,735</t>
    </r>
    <r>
      <rPr>
        <sz val="10.5"/>
        <rFont val="ＭＳ Ｐ明朝"/>
        <family val="1"/>
        <charset val="128"/>
      </rPr>
      <t>トン）のうち</t>
    </r>
    <r>
      <rPr>
        <sz val="10.5"/>
        <rFont val="Times New Roman"/>
        <family val="1"/>
      </rPr>
      <t>2024</t>
    </r>
    <r>
      <rPr>
        <sz val="10.5"/>
        <rFont val="ＭＳ Ｐ明朝"/>
        <family val="1"/>
        <charset val="128"/>
      </rPr>
      <t>年の漁獲量（</t>
    </r>
    <r>
      <rPr>
        <sz val="10.5"/>
        <rFont val="Times New Roman"/>
        <family val="1"/>
      </rPr>
      <t>5,390</t>
    </r>
    <r>
      <rPr>
        <sz val="10.5"/>
        <rFont val="ＭＳ Ｐ明朝"/>
        <family val="1"/>
        <charset val="128"/>
      </rPr>
      <t>トン）は、令和</t>
    </r>
    <r>
      <rPr>
        <sz val="10.5"/>
        <rFont val="Times New Roman"/>
        <family val="1"/>
      </rPr>
      <t>6</t>
    </r>
    <r>
      <rPr>
        <sz val="10.5"/>
        <rFont val="ＭＳ Ｐ明朝"/>
        <family val="1"/>
        <charset val="128"/>
      </rPr>
      <t>年能登半
　　島地震の影響を考慮し、新潟県・富山県の漁獲量に合計</t>
    </r>
    <r>
      <rPr>
        <sz val="10.5"/>
        <rFont val="Times New Roman"/>
        <family val="1"/>
      </rPr>
      <t>337</t>
    </r>
    <r>
      <rPr>
        <sz val="10.5"/>
        <rFont val="ＭＳ Ｐ明朝"/>
        <family val="1"/>
        <charset val="128"/>
      </rPr>
      <t>トン上乗せした補正値である（補
　　足資料</t>
    </r>
    <r>
      <rPr>
        <sz val="10.5"/>
        <rFont val="Times New Roman"/>
        <family val="1"/>
      </rPr>
      <t>7</t>
    </r>
    <r>
      <rPr>
        <sz val="10.5"/>
        <rFont val="ＭＳ Ｐ明朝"/>
        <family val="1"/>
        <charset val="128"/>
      </rPr>
      <t>）。</t>
    </r>
    <phoneticPr fontId="3"/>
  </si>
  <si>
    <r>
      <rPr>
        <sz val="10.5"/>
        <rFont val="ＭＳ Ｐ明朝"/>
        <family val="1"/>
        <charset val="128"/>
      </rPr>
      <t>コメント：
・　</t>
    </r>
    <r>
      <rPr>
        <sz val="10.5"/>
        <rFont val="Times New Roman"/>
        <family val="1"/>
      </rPr>
      <t>ABC</t>
    </r>
    <r>
      <rPr>
        <sz val="10.5"/>
        <rFont val="ＭＳ Ｐ明朝"/>
        <family val="1"/>
        <charset val="128"/>
      </rPr>
      <t>の算定には、令和</t>
    </r>
    <r>
      <rPr>
        <sz val="10.5"/>
        <rFont val="Times New Roman"/>
        <family val="1"/>
      </rPr>
      <t>7</t>
    </r>
    <r>
      <rPr>
        <sz val="10.5"/>
        <rFont val="ＭＳ Ｐ明朝"/>
        <family val="1"/>
        <charset val="128"/>
      </rPr>
      <t>年</t>
    </r>
    <r>
      <rPr>
        <sz val="10.5"/>
        <rFont val="Times New Roman"/>
        <family val="1"/>
      </rPr>
      <t>3</t>
    </r>
    <r>
      <rPr>
        <sz val="10.5"/>
        <rFont val="ＭＳ Ｐ明朝"/>
        <family val="1"/>
        <charset val="128"/>
      </rPr>
      <t>月に開催された「資源管理方針に関する検討会」で取り纏められ、
　　同年</t>
    </r>
    <r>
      <rPr>
        <sz val="10.5"/>
        <rFont val="Times New Roman"/>
        <family val="1"/>
      </rPr>
      <t>6</t>
    </r>
    <r>
      <rPr>
        <sz val="10.5"/>
        <rFont val="ＭＳ Ｐ明朝"/>
        <family val="1"/>
        <charset val="128"/>
      </rPr>
      <t>月に開催された「水産政策審議会」を経て定められた漁獲シナリオに対応した</t>
    </r>
    <r>
      <rPr>
        <sz val="10.5"/>
        <rFont val="Times New Roman"/>
        <family val="1"/>
      </rPr>
      <t>2</t>
    </r>
    <r>
      <rPr>
        <sz val="10.5"/>
        <rFont val="ＭＳ Ｐ明朝"/>
        <family val="1"/>
        <charset val="128"/>
      </rPr>
      <t>系資源
　　の漁獲管理規則を用いた。
・　漁獲シナリオに定められた目標管理基準値（目標水準）は資源水準</t>
    </r>
    <r>
      <rPr>
        <sz val="10.5"/>
        <rFont val="Times New Roman"/>
        <family val="1"/>
      </rPr>
      <t>80%</t>
    </r>
    <r>
      <rPr>
        <sz val="10.5"/>
        <rFont val="ＭＳ Ｐ明朝"/>
        <family val="1"/>
        <charset val="128"/>
      </rPr>
      <t>、限界管理基準値
　　（限界水準）は資源水準</t>
    </r>
    <r>
      <rPr>
        <sz val="10.5"/>
        <rFont val="Times New Roman"/>
        <family val="1"/>
      </rPr>
      <t>56%</t>
    </r>
    <r>
      <rPr>
        <sz val="10.5"/>
        <rFont val="ＭＳ Ｐ明朝"/>
        <family val="1"/>
        <charset val="128"/>
      </rPr>
      <t>である。これらの水準値で規定される</t>
    </r>
    <r>
      <rPr>
        <sz val="10.5"/>
        <rFont val="Times New Roman"/>
        <family val="1"/>
      </rPr>
      <t>2</t>
    </r>
    <r>
      <rPr>
        <sz val="10.5"/>
        <rFont val="ＭＳ Ｐ明朝"/>
        <family val="1"/>
        <charset val="128"/>
      </rPr>
      <t>系資源の漁獲管理規則に
　　直近年の資源水準を当てはめて、直近</t>
    </r>
    <r>
      <rPr>
        <sz val="10.5"/>
        <rFont val="Times New Roman"/>
        <family val="1"/>
      </rPr>
      <t>5</t>
    </r>
    <r>
      <rPr>
        <sz val="10.5"/>
        <rFont val="ＭＳ Ｐ明朝"/>
        <family val="1"/>
        <charset val="128"/>
      </rPr>
      <t>年間の平均漁獲量から増減させる係数を求め、</t>
    </r>
    <r>
      <rPr>
        <sz val="10.5"/>
        <rFont val="Times New Roman"/>
        <family val="1"/>
      </rPr>
      <t>ABC</t>
    </r>
    <r>
      <rPr>
        <sz val="10.5"/>
        <rFont val="ＭＳ Ｐ明朝"/>
        <family val="1"/>
        <charset val="128"/>
      </rPr>
      <t>を
　　算定した。なお、ここの平均漁獲量は日本の大臣許可水域と韓国の合計値を用いた。</t>
    </r>
    <phoneticPr fontId="3"/>
  </si>
  <si>
    <r>
      <rPr>
        <sz val="11"/>
        <color rgb="FF000000"/>
        <rFont val="ＭＳ Ｐ明朝"/>
        <family val="1"/>
        <charset val="128"/>
      </rPr>
      <t>年</t>
    </r>
    <rPh sb="0" eb="1">
      <t>ネn</t>
    </rPh>
    <phoneticPr fontId="26"/>
  </si>
  <si>
    <r>
      <rPr>
        <sz val="11"/>
        <color rgb="FF000000"/>
        <rFont val="ＭＳ Ｐ明朝"/>
        <family val="1"/>
        <charset val="128"/>
      </rPr>
      <t>規格化した標準化</t>
    </r>
    <r>
      <rPr>
        <sz val="11"/>
        <color rgb="FF000000"/>
        <rFont val="Times New Roman"/>
        <family val="1"/>
      </rPr>
      <t>CPUE</t>
    </r>
    <r>
      <rPr>
        <sz val="11"/>
        <color rgb="FF000000"/>
        <rFont val="ＭＳ Ｐ明朝"/>
        <family val="1"/>
        <charset val="128"/>
      </rPr>
      <t>（</t>
    </r>
    <r>
      <rPr>
        <sz val="11"/>
        <color rgb="FF000000"/>
        <rFont val="Times New Roman"/>
        <family val="1"/>
      </rPr>
      <t>kg/</t>
    </r>
    <r>
      <rPr>
        <sz val="11"/>
        <color rgb="FF000000"/>
        <rFont val="ＭＳ Ｐ明朝"/>
        <family val="1"/>
        <charset val="128"/>
      </rPr>
      <t>かご）</t>
    </r>
    <rPh sb="0" eb="3">
      <t>キカクカ</t>
    </rPh>
    <rPh sb="5" eb="8">
      <t>ヒョウジュn</t>
    </rPh>
    <phoneticPr fontId="26"/>
  </si>
  <si>
    <r>
      <rPr>
        <sz val="11"/>
        <color rgb="FF000000"/>
        <rFont val="ＭＳ Ｐ明朝"/>
        <family val="1"/>
        <charset val="128"/>
      </rPr>
      <t>漁獲努力量（万かご）</t>
    </r>
    <rPh sb="0" eb="5">
      <t>ギョカク</t>
    </rPh>
    <rPh sb="6" eb="7">
      <t xml:space="preserve">マンカゴ </t>
    </rPh>
    <phoneticPr fontId="26"/>
  </si>
  <si>
    <r>
      <rPr>
        <sz val="11"/>
        <color rgb="FF000000"/>
        <rFont val="ＭＳ Ｐ明朝"/>
        <family val="1"/>
        <charset val="128"/>
      </rPr>
      <t>大和堆</t>
    </r>
    <rPh sb="0" eb="3">
      <t>ヤマト</t>
    </rPh>
    <phoneticPr fontId="26"/>
  </si>
  <si>
    <r>
      <rPr>
        <sz val="10"/>
        <color rgb="FF000000"/>
        <rFont val="ＭＳ Ｐ明朝"/>
        <family val="1"/>
        <charset val="128"/>
      </rPr>
      <t>大和海盆
（大臣）</t>
    </r>
    <rPh sb="0" eb="4">
      <t>ヤマト</t>
    </rPh>
    <rPh sb="5" eb="7">
      <t>ダイジn</t>
    </rPh>
    <phoneticPr fontId="26"/>
  </si>
  <si>
    <r>
      <rPr>
        <sz val="10"/>
        <color rgb="FF000000"/>
        <rFont val="ＭＳ Ｐ明朝"/>
        <family val="1"/>
        <charset val="128"/>
      </rPr>
      <t>大和海盆
（知事）</t>
    </r>
    <rPh sb="0" eb="4">
      <t>ヤマト</t>
    </rPh>
    <rPh sb="5" eb="7">
      <t>チジ</t>
    </rPh>
    <phoneticPr fontId="26"/>
  </si>
  <si>
    <r>
      <rPr>
        <sz val="11"/>
        <color rgb="FF000000"/>
        <rFont val="ＭＳ Ｐ明朝"/>
        <family val="1"/>
        <charset val="128"/>
      </rPr>
      <t>隠岐西方</t>
    </r>
    <rPh sb="0" eb="4">
      <t>オキセイホウ</t>
    </rPh>
    <phoneticPr fontId="26"/>
  </si>
  <si>
    <t>-</t>
  </si>
  <si>
    <r>
      <rPr>
        <sz val="12"/>
        <rFont val="ＭＳ Ｐ明朝"/>
        <family val="1"/>
        <charset val="128"/>
      </rPr>
      <t>補足表</t>
    </r>
    <r>
      <rPr>
        <sz val="12"/>
        <rFont val="Times New Roman"/>
        <family val="1"/>
      </rPr>
      <t>5-1.</t>
    </r>
    <r>
      <rPr>
        <sz val="12"/>
        <rFont val="ＭＳ Ｐ明朝"/>
        <family val="1"/>
        <charset val="128"/>
      </rPr>
      <t>　海域別の努力量と資源量指標値の推移</t>
    </r>
    <phoneticPr fontId="3"/>
  </si>
  <si>
    <r>
      <rPr>
        <sz val="11"/>
        <color rgb="FF000000"/>
        <rFont val="ＭＳ Ｐ明朝"/>
        <family val="1"/>
        <charset val="128"/>
      </rPr>
      <t>富山湾
～最上堆</t>
    </r>
    <rPh sb="0" eb="3">
      <t>トヤマ</t>
    </rPh>
    <rPh sb="5" eb="7">
      <t>サイジョウ</t>
    </rPh>
    <rPh sb="7" eb="8">
      <t>タイ</t>
    </rPh>
    <phoneticPr fontId="26"/>
  </si>
  <si>
    <r>
      <rPr>
        <sz val="12"/>
        <rFont val="ＭＳ Ｐ明朝"/>
        <family val="1"/>
        <charset val="128"/>
      </rPr>
      <t>補足表</t>
    </r>
    <r>
      <rPr>
        <sz val="12"/>
        <rFont val="Times New Roman"/>
        <family val="1"/>
      </rPr>
      <t>7-1.</t>
    </r>
    <r>
      <rPr>
        <sz val="12"/>
        <rFont val="ＭＳ Ｐ明朝"/>
        <family val="1"/>
        <charset val="128"/>
      </rPr>
      <t>　各県の</t>
    </r>
    <r>
      <rPr>
        <sz val="12"/>
        <rFont val="Times New Roman"/>
        <family val="1"/>
      </rPr>
      <t>2024</t>
    </r>
    <r>
      <rPr>
        <sz val="12"/>
        <rFont val="ＭＳ Ｐ明朝"/>
        <family val="1"/>
        <charset val="128"/>
      </rPr>
      <t>年漁獲量、補正係数および補正後の</t>
    </r>
    <r>
      <rPr>
        <sz val="12"/>
        <rFont val="Times New Roman"/>
        <family val="1"/>
      </rPr>
      <t>2024</t>
    </r>
    <r>
      <rPr>
        <sz val="12"/>
        <rFont val="ＭＳ Ｐ明朝"/>
        <family val="1"/>
        <charset val="128"/>
      </rPr>
      <t>年漁獲量</t>
    </r>
    <phoneticPr fontId="3"/>
  </si>
  <si>
    <r>
      <t>2024</t>
    </r>
    <r>
      <rPr>
        <sz val="12"/>
        <rFont val="ＭＳ Ｐ明朝"/>
        <family val="1"/>
        <charset val="128"/>
      </rPr>
      <t>年
漁獲量（トン）</t>
    </r>
    <phoneticPr fontId="3"/>
  </si>
  <si>
    <r>
      <rPr>
        <sz val="12"/>
        <rFont val="ＭＳ Ｐ明朝"/>
        <family val="1"/>
        <charset val="128"/>
      </rPr>
      <t>補正係数</t>
    </r>
    <phoneticPr fontId="3"/>
  </si>
  <si>
    <r>
      <rPr>
        <sz val="12"/>
        <rFont val="ＭＳ Ｐ明朝"/>
        <family val="1"/>
        <charset val="128"/>
      </rPr>
      <t>補正後の</t>
    </r>
    <r>
      <rPr>
        <sz val="12"/>
        <rFont val="Times New Roman"/>
        <family val="1"/>
      </rPr>
      <t>2024</t>
    </r>
    <r>
      <rPr>
        <sz val="12"/>
        <rFont val="ＭＳ Ｐ明朝"/>
        <family val="1"/>
        <charset val="128"/>
      </rPr>
      <t>年
漁獲量（トン）</t>
    </r>
    <phoneticPr fontId="3"/>
  </si>
  <si>
    <r>
      <rPr>
        <sz val="10.5"/>
        <rFont val="ＭＳ Ｐ明朝"/>
        <family val="1"/>
        <charset val="128"/>
      </rPr>
      <t>新潟県</t>
    </r>
  </si>
  <si>
    <r>
      <rPr>
        <sz val="10.5"/>
        <rFont val="ＭＳ Ｐ明朝"/>
        <family val="1"/>
        <charset val="128"/>
      </rPr>
      <t>富山県</t>
    </r>
  </si>
  <si>
    <r>
      <rPr>
        <sz val="10.5"/>
        <rFont val="ＭＳ Ｐ明朝"/>
        <family val="1"/>
        <charset val="128"/>
      </rPr>
      <t>石川県</t>
    </r>
  </si>
  <si>
    <r>
      <t xml:space="preserve">1284
</t>
    </r>
    <r>
      <rPr>
        <sz val="10.5"/>
        <rFont val="ＭＳ Ｐ明朝"/>
        <family val="1"/>
        <charset val="128"/>
      </rPr>
      <t>（補正なし）</t>
    </r>
    <phoneticPr fontId="3"/>
  </si>
  <si>
    <r>
      <rPr>
        <sz val="12"/>
        <rFont val="ＭＳ Ｐ明朝"/>
        <family val="1"/>
        <charset val="128"/>
      </rPr>
      <t>漁獲量は、新潟県では農林統計による漁獲量から大臣許可水域における漁獲量を減じた値、富山県および石川県では農林統計の値を使用した。補正係数は知事許可漁績から算出された、直近年の漁獲努力量の平均値と</t>
    </r>
    <r>
      <rPr>
        <sz val="12"/>
        <rFont val="Times New Roman"/>
        <family val="1"/>
      </rPr>
      <t>2024</t>
    </r>
    <r>
      <rPr>
        <sz val="12"/>
        <rFont val="ＭＳ Ｐ明朝"/>
        <family val="1"/>
        <charset val="128"/>
      </rPr>
      <t>年の漁獲努力量の比とし、補正比を漁獲量で乗じた値を補正漁獲量とした。</t>
    </r>
    <phoneticPr fontId="3"/>
  </si>
  <si>
    <t xml:space="preserve">For bibliographic purpose the document should be cited as follows : </t>
    <phoneticPr fontId="30"/>
  </si>
  <si>
    <t>本データ表の引用に関しては、対応する詳細版を引用していただくようお願いいたします（下記）。</t>
    <rPh sb="0" eb="1">
      <t>ホン</t>
    </rPh>
    <rPh sb="6" eb="8">
      <t>インヨウ</t>
    </rPh>
    <rPh sb="9" eb="10">
      <t>カン</t>
    </rPh>
    <rPh sb="41" eb="43">
      <t>カキ</t>
    </rPh>
    <phoneticPr fontId="30"/>
  </si>
  <si>
    <t>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t>
    <phoneticPr fontId="30"/>
  </si>
  <si>
    <t>内藤大河・佐久間啓・飯田真也・佐藤信彦・齋藤　類・宮下智一 (2026) 令和 7（2025）年度ベニズワイガニ日本海系群の資源評価. 我が国周辺水域の漁業資源評価. 水産庁・水産研究・教育機構, 東京, 42 pp,</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</si>
</sst>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
    <numFmt numFmtId="178" formatCode="#,##0_);[Red]\(#,##0\)"/>
    <numFmt numFmtId="179" formatCode="0_);[Red]\(0\)"/>
    <numFmt numFmtId="180" formatCode="#,##0.0_ "/>
    <numFmt numFmtId="181" formatCode="0.0%"/>
    <numFmt numFmtId="182" formatCode="0.0"/>
  </numFmts>
  <fonts count="31">
    <font>
      <sz val="12"/>
      <name val="Osaka"/>
      <family val="3"/>
      <charset val="128"/>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2"/>
      <charset val="128"/>
    </font>
    <font>
      <sz val="11"/>
      <name val="Times New Roman"/>
      <family val="1"/>
    </font>
    <font>
      <u/>
      <sz val="12"/>
      <color theme="10"/>
      <name val="Osaka"/>
      <family val="3"/>
      <charset val="128"/>
    </font>
    <font>
      <u/>
      <sz val="12"/>
      <color theme="11"/>
      <name val="Osaka"/>
      <family val="3"/>
      <charset val="128"/>
    </font>
    <font>
      <sz val="6"/>
      <name val="MeiryoKe_UIGothic"/>
      <family val="3"/>
      <charset val="128"/>
    </font>
    <font>
      <sz val="11"/>
      <name val="ＭＳ Ｐ明朝"/>
      <family val="1"/>
      <charset val="128"/>
    </font>
    <font>
      <sz val="11"/>
      <name val="Times New Roman"/>
      <family val="1"/>
      <charset val="128"/>
    </font>
    <font>
      <sz val="6"/>
      <name val="ＭＳ Ｐゴシック"/>
      <family val="3"/>
      <charset val="128"/>
    </font>
    <font>
      <sz val="11"/>
      <name val="游ゴシック"/>
      <family val="1"/>
      <charset val="128"/>
    </font>
    <font>
      <sz val="11"/>
      <color theme="1"/>
      <name val="Times New Roman"/>
      <family val="1"/>
    </font>
    <font>
      <sz val="11"/>
      <color rgb="FF000000"/>
      <name val="Times New Roman"/>
      <family val="1"/>
    </font>
    <font>
      <sz val="12"/>
      <name val="ＭＳ Ｐ明朝"/>
      <family val="1"/>
      <charset val="128"/>
    </font>
    <font>
      <sz val="12"/>
      <name val="Times New Roman"/>
      <family val="1"/>
    </font>
    <font>
      <sz val="11"/>
      <color rgb="FF000000"/>
      <name val="ＭＳ Ｐ明朝"/>
      <family val="1"/>
      <charset val="128"/>
    </font>
    <font>
      <sz val="10.5"/>
      <color rgb="FF0D0D0D"/>
      <name val="Times New Roman"/>
      <family val="1"/>
    </font>
    <font>
      <sz val="10.5"/>
      <color rgb="FF0D0D0D"/>
      <name val="ＭＳ Ｐ明朝"/>
      <family val="1"/>
      <charset val="128"/>
    </font>
    <font>
      <sz val="10.5"/>
      <color rgb="FF000000"/>
      <name val="Times New Roman"/>
      <family val="1"/>
    </font>
    <font>
      <sz val="10.5"/>
      <color rgb="FF000000"/>
      <name val="ＭＳ Ｐ明朝"/>
      <family val="1"/>
      <charset val="128"/>
    </font>
    <font>
      <sz val="10.5"/>
      <color rgb="FF0D0D0D"/>
      <name val="Times New Roman"/>
      <family val="1"/>
      <charset val="128"/>
    </font>
    <font>
      <sz val="10.5"/>
      <name val="Times New Roman"/>
      <family val="1"/>
    </font>
    <font>
      <sz val="10.5"/>
      <name val="ＭＳ Ｐ明朝"/>
      <family val="1"/>
      <charset val="128"/>
    </font>
    <font>
      <sz val="10.5"/>
      <name val="Times New Roman"/>
      <family val="1"/>
      <charset val="128"/>
    </font>
    <font>
      <sz val="6"/>
      <name val="ＭＳ Ｐゴシック"/>
      <family val="3"/>
      <charset val="128"/>
      <scheme val="minor"/>
    </font>
    <font>
      <sz val="10"/>
      <color rgb="FF000000"/>
      <name val="Times New Roman"/>
      <family val="1"/>
    </font>
    <font>
      <sz val="10"/>
      <color rgb="FF000000"/>
      <name val="ＭＳ Ｐ明朝"/>
      <family val="1"/>
      <charset val="128"/>
    </font>
    <font>
      <sz val="10.5"/>
      <color theme="1"/>
      <name val="Times New Roman"/>
      <family val="1"/>
    </font>
    <font>
      <sz val="6"/>
      <name val="ＭＳ Ｐゴシック"/>
      <family val="2"/>
      <charset val="128"/>
      <scheme val="minor"/>
    </font>
  </fonts>
  <fills count="4">
    <fill>
      <patternFill patternType="none"/>
    </fill>
    <fill>
      <patternFill patternType="gray125"/>
    </fill>
    <fill>
      <patternFill patternType="solid">
        <fgColor rgb="FFE7E6E6"/>
        <bgColor indexed="64"/>
      </patternFill>
    </fill>
    <fill>
      <patternFill patternType="solid">
        <fgColor rgb="FFFFFFFF"/>
        <bgColor indexed="64"/>
      </patternFill>
    </fill>
  </fills>
  <borders count="9">
    <border>
      <left/>
      <right/>
      <top/>
      <bottom/>
      <diagonal/>
    </border>
    <border>
      <left/>
      <right/>
      <top style="thin">
        <color auto="1"/>
      </top>
      <bottom style="thin">
        <color auto="1"/>
      </bottom>
      <diagonal/>
    </border>
    <border>
      <left/>
      <right/>
      <top/>
      <bottom style="thin">
        <color auto="1"/>
      </bottom>
      <diagonal/>
    </border>
    <border>
      <left/>
      <right/>
      <top/>
      <bottom style="dotted">
        <color auto="1"/>
      </bottom>
      <diagonal/>
    </border>
    <border>
      <left/>
      <right/>
      <top style="thin">
        <color auto="1"/>
      </top>
      <bottom/>
      <diagonal/>
    </border>
    <border>
      <left/>
      <right/>
      <top style="dotted">
        <color auto="1"/>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90">
    <xf numFmtId="0" fontId="0" fillId="0" borderId="0" xfId="0"/>
    <xf numFmtId="176" fontId="5" fillId="0" borderId="1" xfId="39" applyNumberFormat="1" applyFont="1" applyBorder="1" applyAlignment="1">
      <alignment horizontal="center" vertical="center"/>
    </xf>
    <xf numFmtId="177" fontId="5" fillId="0" borderId="1" xfId="39" applyNumberFormat="1" applyFont="1" applyBorder="1" applyAlignment="1">
      <alignment horizontal="center" vertical="center"/>
    </xf>
    <xf numFmtId="176" fontId="5" fillId="0" borderId="0" xfId="39" applyNumberFormat="1" applyFont="1" applyAlignment="1">
      <alignment horizontal="center" vertical="center"/>
    </xf>
    <xf numFmtId="176" fontId="5" fillId="0" borderId="0" xfId="39" applyNumberFormat="1" applyFont="1" applyAlignment="1">
      <alignment vertical="center"/>
    </xf>
    <xf numFmtId="176" fontId="5" fillId="0" borderId="3" xfId="39" applyNumberFormat="1" applyFont="1" applyBorder="1" applyAlignment="1">
      <alignment horizontal="center" vertical="center"/>
    </xf>
    <xf numFmtId="176" fontId="5" fillId="0" borderId="1" xfId="39" applyNumberFormat="1" applyFont="1" applyBorder="1" applyAlignment="1">
      <alignment vertical="center"/>
    </xf>
    <xf numFmtId="0" fontId="5" fillId="0" borderId="0" xfId="39" applyFont="1" applyAlignment="1">
      <alignment horizontal="center" vertical="center"/>
    </xf>
    <xf numFmtId="0" fontId="5" fillId="0" borderId="0" xfId="39" applyFont="1"/>
    <xf numFmtId="0" fontId="10" fillId="0" borderId="0" xfId="39" applyFont="1"/>
    <xf numFmtId="176" fontId="5" fillId="0" borderId="0" xfId="39" applyNumberFormat="1" applyFont="1"/>
    <xf numFmtId="176" fontId="5" fillId="0" borderId="4" xfId="39" applyNumberFormat="1" applyFont="1" applyBorder="1" applyAlignment="1">
      <alignment horizontal="center"/>
    </xf>
    <xf numFmtId="176" fontId="5" fillId="0" borderId="2" xfId="39" applyNumberFormat="1" applyFont="1" applyBorder="1" applyAlignment="1">
      <alignment horizontal="center"/>
    </xf>
    <xf numFmtId="0" fontId="5" fillId="0" borderId="0" xfId="39" applyFont="1" applyAlignment="1">
      <alignment horizontal="right"/>
    </xf>
    <xf numFmtId="176" fontId="5" fillId="0" borderId="0" xfId="39" applyNumberFormat="1" applyFont="1" applyAlignment="1">
      <alignment horizontal="center"/>
    </xf>
    <xf numFmtId="176" fontId="5" fillId="0" borderId="1" xfId="39" applyNumberFormat="1" applyFont="1" applyBorder="1" applyAlignment="1">
      <alignment horizontal="center"/>
    </xf>
    <xf numFmtId="178" fontId="5" fillId="0" borderId="0" xfId="40" applyNumberFormat="1" applyFont="1" applyFill="1" applyAlignment="1">
      <alignment vertical="center"/>
    </xf>
    <xf numFmtId="178" fontId="5" fillId="0" borderId="3" xfId="40" applyNumberFormat="1" applyFont="1" applyFill="1" applyBorder="1" applyAlignment="1">
      <alignment vertical="center"/>
    </xf>
    <xf numFmtId="178" fontId="5" fillId="0" borderId="1" xfId="40" applyNumberFormat="1" applyFont="1" applyFill="1" applyBorder="1" applyAlignment="1">
      <alignment vertical="center"/>
    </xf>
    <xf numFmtId="176" fontId="5" fillId="0" borderId="3" xfId="39" applyNumberFormat="1" applyFont="1" applyBorder="1" applyAlignment="1">
      <alignment vertical="center"/>
    </xf>
    <xf numFmtId="178" fontId="5" fillId="0" borderId="5" xfId="40" applyNumberFormat="1" applyFont="1" applyFill="1" applyBorder="1" applyAlignment="1">
      <alignment vertical="center"/>
    </xf>
    <xf numFmtId="177" fontId="5" fillId="0" borderId="4" xfId="39" applyNumberFormat="1" applyFont="1" applyBorder="1" applyAlignment="1">
      <alignment horizontal="center"/>
    </xf>
    <xf numFmtId="178" fontId="5" fillId="0" borderId="0" xfId="40" applyNumberFormat="1" applyFont="1" applyFill="1" applyBorder="1" applyAlignment="1">
      <alignment vertical="center"/>
    </xf>
    <xf numFmtId="177" fontId="5" fillId="0" borderId="0" xfId="39" applyNumberFormat="1" applyFont="1" applyAlignment="1">
      <alignment horizontal="center" vertical="center"/>
    </xf>
    <xf numFmtId="180" fontId="5" fillId="0" borderId="4" xfId="39" applyNumberFormat="1" applyFont="1" applyBorder="1" applyAlignment="1">
      <alignment horizontal="right"/>
    </xf>
    <xf numFmtId="180" fontId="5" fillId="0" borderId="2" xfId="39" applyNumberFormat="1" applyFont="1" applyBorder="1" applyAlignment="1">
      <alignment horizontal="right"/>
    </xf>
    <xf numFmtId="176" fontId="5" fillId="0" borderId="0" xfId="39" applyNumberFormat="1" applyFont="1" applyAlignment="1">
      <alignment horizontal="right"/>
    </xf>
    <xf numFmtId="179" fontId="5" fillId="0" borderId="0" xfId="39" applyNumberFormat="1" applyFont="1" applyAlignment="1">
      <alignment horizontal="right"/>
    </xf>
    <xf numFmtId="0" fontId="14" fillId="0" borderId="2" xfId="0" applyFont="1" applyBorder="1"/>
    <xf numFmtId="38" fontId="14" fillId="0" borderId="2" xfId="41" applyFont="1" applyBorder="1" applyAlignment="1"/>
    <xf numFmtId="176" fontId="9" fillId="0" borderId="0" xfId="39" applyNumberFormat="1" applyFont="1" applyAlignment="1">
      <alignment horizontal="center"/>
    </xf>
    <xf numFmtId="0" fontId="16" fillId="0" borderId="0" xfId="0" applyFont="1"/>
    <xf numFmtId="176" fontId="16" fillId="0" borderId="0" xfId="0" applyNumberFormat="1" applyFont="1"/>
    <xf numFmtId="176" fontId="5" fillId="0" borderId="0" xfId="39" applyNumberFormat="1" applyFont="1" applyAlignment="1">
      <alignment vertical="top" wrapText="1"/>
    </xf>
    <xf numFmtId="176" fontId="10" fillId="0" borderId="2" xfId="39" applyNumberFormat="1" applyFont="1" applyBorder="1" applyAlignment="1">
      <alignment horizontal="center"/>
    </xf>
    <xf numFmtId="0" fontId="18" fillId="2" borderId="8"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20" fillId="3" borderId="8" xfId="0" applyFont="1" applyFill="1" applyBorder="1" applyAlignment="1">
      <alignment horizontal="center" vertical="center"/>
    </xf>
    <xf numFmtId="3" fontId="20" fillId="3" borderId="8" xfId="0" applyNumberFormat="1" applyFont="1" applyFill="1" applyBorder="1" applyAlignment="1">
      <alignment horizontal="center" vertical="center" wrapText="1"/>
    </xf>
    <xf numFmtId="0" fontId="18" fillId="2" borderId="8" xfId="0" applyFont="1" applyFill="1" applyBorder="1" applyAlignment="1">
      <alignment horizontal="center" vertical="center"/>
    </xf>
    <xf numFmtId="0" fontId="18" fillId="3" borderId="8" xfId="0" applyFont="1" applyFill="1" applyBorder="1" applyAlignment="1">
      <alignment horizontal="center" vertical="center" wrapText="1"/>
    </xf>
    <xf numFmtId="0" fontId="18" fillId="3" borderId="8" xfId="0" applyFont="1" applyFill="1" applyBorder="1" applyAlignment="1">
      <alignment horizontal="justify" vertical="center" wrapText="1"/>
    </xf>
    <xf numFmtId="181" fontId="20" fillId="3" borderId="8" xfId="42" applyNumberFormat="1" applyFont="1" applyFill="1" applyBorder="1" applyAlignment="1">
      <alignment horizontal="center" vertical="center" wrapText="1"/>
    </xf>
    <xf numFmtId="181" fontId="20" fillId="3" borderId="8" xfId="0" applyNumberFormat="1" applyFont="1" applyFill="1" applyBorder="1" applyAlignment="1">
      <alignment horizontal="center" vertical="center" wrapText="1"/>
    </xf>
    <xf numFmtId="2" fontId="20" fillId="3" borderId="8" xfId="0" applyNumberFormat="1" applyFont="1" applyFill="1" applyBorder="1" applyAlignment="1">
      <alignment horizontal="center" vertical="center"/>
    </xf>
    <xf numFmtId="0" fontId="22" fillId="3" borderId="8" xfId="0" applyFont="1" applyFill="1" applyBorder="1" applyAlignment="1">
      <alignment horizontal="center" vertical="center" wrapText="1"/>
    </xf>
    <xf numFmtId="0" fontId="22" fillId="3" borderId="8" xfId="0" applyFont="1" applyFill="1" applyBorder="1" applyAlignment="1">
      <alignment horizontal="justify" vertical="center" wrapText="1"/>
    </xf>
    <xf numFmtId="0" fontId="20" fillId="2" borderId="6" xfId="0" applyFont="1" applyFill="1" applyBorder="1" applyAlignment="1">
      <alignment horizontal="center" vertical="center" wrapText="1"/>
    </xf>
    <xf numFmtId="3" fontId="23" fillId="0" borderId="7" xfId="0" applyNumberFormat="1" applyFont="1" applyBorder="1" applyAlignment="1">
      <alignment horizontal="center" vertical="center" wrapText="1"/>
    </xf>
    <xf numFmtId="0" fontId="23" fillId="0" borderId="0" xfId="0" applyFont="1"/>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27" fillId="0" borderId="2" xfId="0" applyFont="1" applyBorder="1" applyAlignment="1">
      <alignment horizontal="center" vertical="center" wrapText="1"/>
    </xf>
    <xf numFmtId="0" fontId="14" fillId="0" borderId="2" xfId="0" applyFont="1" applyBorder="1" applyAlignment="1">
      <alignment horizontal="center" vertical="center" wrapText="1"/>
    </xf>
    <xf numFmtId="1" fontId="14" fillId="0" borderId="0" xfId="0" applyNumberFormat="1" applyFont="1" applyAlignment="1">
      <alignment horizontal="center" vertical="center"/>
    </xf>
    <xf numFmtId="2" fontId="14" fillId="0" borderId="0" xfId="0" applyNumberFormat="1" applyFont="1"/>
    <xf numFmtId="182" fontId="14" fillId="0" borderId="0" xfId="0" applyNumberFormat="1" applyFont="1"/>
    <xf numFmtId="2" fontId="14" fillId="0" borderId="0" xfId="0" applyNumberFormat="1" applyFont="1" applyAlignment="1">
      <alignment horizontal="center"/>
    </xf>
    <xf numFmtId="0" fontId="14" fillId="0" borderId="2" xfId="0" applyFont="1" applyBorder="1" applyAlignment="1">
      <alignment horizontal="center"/>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38" fontId="23" fillId="0" borderId="0" xfId="41" applyFont="1" applyBorder="1" applyAlignment="1">
      <alignment horizontal="center" vertical="center" wrapText="1"/>
    </xf>
    <xf numFmtId="38" fontId="23" fillId="0" borderId="2" xfId="41" applyFont="1" applyBorder="1" applyAlignment="1">
      <alignment horizontal="center" vertical="center" wrapText="1"/>
    </xf>
    <xf numFmtId="40" fontId="23" fillId="0" borderId="0" xfId="41" applyNumberFormat="1" applyFont="1" applyBorder="1" applyAlignment="1">
      <alignment horizontal="center" vertical="center" wrapText="1"/>
    </xf>
    <xf numFmtId="40" fontId="23" fillId="0" borderId="2" xfId="41"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0" xfId="0" applyFont="1" applyAlignment="1">
      <alignment vertical="top" wrapText="1"/>
    </xf>
    <xf numFmtId="38" fontId="16" fillId="0" borderId="0" xfId="0" applyNumberFormat="1" applyFont="1"/>
    <xf numFmtId="0" fontId="29" fillId="0" borderId="0" xfId="43" applyFont="1" applyAlignment="1">
      <alignment horizontal="left" vertical="center"/>
    </xf>
    <xf numFmtId="0" fontId="1" fillId="0" borderId="0" xfId="43">
      <alignment vertical="center"/>
    </xf>
    <xf numFmtId="0" fontId="29" fillId="0" borderId="0" xfId="43" applyFont="1" applyAlignment="1">
      <alignment horizontal="left" vertical="center" wrapText="1"/>
    </xf>
    <xf numFmtId="0" fontId="13" fillId="0" borderId="0" xfId="43" applyFont="1">
      <alignment vertical="center"/>
    </xf>
    <xf numFmtId="0" fontId="1" fillId="0" borderId="0" xfId="43" applyAlignment="1">
      <alignment vertical="center" wrapText="1"/>
    </xf>
    <xf numFmtId="38" fontId="5" fillId="0" borderId="0" xfId="41" applyFont="1" applyFill="1" applyBorder="1" applyAlignment="1">
      <alignment vertical="center"/>
    </xf>
    <xf numFmtId="38" fontId="13" fillId="0" borderId="3" xfId="41" applyFont="1" applyFill="1" applyBorder="1" applyAlignment="1">
      <alignment vertical="center"/>
    </xf>
    <xf numFmtId="38" fontId="13" fillId="0" borderId="5" xfId="41" applyFont="1" applyFill="1" applyBorder="1" applyAlignment="1"/>
    <xf numFmtId="177" fontId="5" fillId="0" borderId="1" xfId="39" applyNumberFormat="1" applyFont="1" applyBorder="1" applyAlignment="1">
      <alignment horizontal="center"/>
    </xf>
    <xf numFmtId="176" fontId="5" fillId="0" borderId="1" xfId="39" applyNumberFormat="1" applyFont="1" applyBorder="1"/>
    <xf numFmtId="176" fontId="10" fillId="0" borderId="0" xfId="39" applyNumberFormat="1" applyFont="1" applyAlignment="1">
      <alignment horizontal="left" vertical="top" wrapText="1"/>
    </xf>
    <xf numFmtId="176" fontId="5" fillId="0" borderId="0" xfId="39" applyNumberFormat="1" applyFont="1" applyAlignment="1">
      <alignment horizontal="left" vertical="top" wrapText="1"/>
    </xf>
    <xf numFmtId="176" fontId="5" fillId="0" borderId="0" xfId="39" applyNumberFormat="1" applyFont="1" applyAlignment="1">
      <alignment horizontal="left"/>
    </xf>
    <xf numFmtId="0" fontId="16" fillId="0" borderId="0" xfId="0" applyFont="1" applyAlignment="1">
      <alignment horizontal="left" vertical="center" wrapText="1"/>
    </xf>
    <xf numFmtId="0" fontId="25" fillId="0" borderId="8" xfId="0" applyFont="1" applyBorder="1" applyAlignment="1">
      <alignment horizontal="justify" vertical="center" wrapText="1"/>
    </xf>
    <xf numFmtId="0" fontId="23" fillId="0" borderId="8" xfId="0" applyFont="1" applyBorder="1" applyAlignment="1">
      <alignment horizontal="justify" vertical="center" wrapText="1"/>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6" fillId="0" borderId="4" xfId="0" applyFont="1" applyBorder="1" applyAlignment="1">
      <alignment horizontal="left" vertical="top" wrapText="1"/>
    </xf>
    <xf numFmtId="0" fontId="16" fillId="0" borderId="0" xfId="0" applyFont="1" applyAlignment="1">
      <alignment horizontal="left" vertical="top" wrapText="1"/>
    </xf>
  </cellXfs>
  <cellStyles count="44">
    <cellStyle name="パーセント" xfId="42" builtinId="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桁区切り" xfId="41" builtinId="6"/>
    <cellStyle name="桁区切り 2" xfId="40" xr:uid="{44FE5EF7-B2ED-E444-8E32-0C09563CB875}"/>
    <cellStyle name="標準" xfId="0" builtinId="0"/>
    <cellStyle name="標準 3" xfId="39" xr:uid="{3E7B1E92-BCB7-EB4A-99A7-D25B49B7ABF2}"/>
    <cellStyle name="標準 7 2" xfId="43" xr:uid="{06FB31F4-F49D-497F-895E-3B2809D9CB24}"/>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6F25-3ACA-426C-BA6E-0512E69C0E65}">
  <dimension ref="A2:A8"/>
  <sheetViews>
    <sheetView tabSelected="1" zoomScaleNormal="100" workbookViewId="0">
      <selection activeCell="A3" sqref="A3"/>
    </sheetView>
  </sheetViews>
  <sheetFormatPr defaultRowHeight="13.5"/>
  <cols>
    <col min="1" max="1" width="100.625" style="70" customWidth="1"/>
    <col min="2" max="16384" width="9" style="70"/>
  </cols>
  <sheetData>
    <row r="2" spans="1:1">
      <c r="A2" s="69" t="s">
        <v>55</v>
      </c>
    </row>
    <row r="3" spans="1:1" ht="40.5">
      <c r="A3" s="71" t="s">
        <v>57</v>
      </c>
    </row>
    <row r="4" spans="1:1" ht="15">
      <c r="A4" s="72"/>
    </row>
    <row r="5" spans="1:1">
      <c r="A5" s="70" t="s">
        <v>56</v>
      </c>
    </row>
    <row r="6" spans="1:1" ht="27">
      <c r="A6" s="73" t="s">
        <v>58</v>
      </c>
    </row>
    <row r="8" spans="1:1">
      <c r="A8" s="71"/>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AD2E-746D-4A30-9ED7-BF7B04F8017E}">
  <dimension ref="A1:E12"/>
  <sheetViews>
    <sheetView workbookViewId="0"/>
  </sheetViews>
  <sheetFormatPr defaultRowHeight="15.75"/>
  <cols>
    <col min="1" max="1" width="9" style="31"/>
    <col min="2" max="5" width="18.625" style="31" customWidth="1"/>
    <col min="6" max="16384" width="9" style="31"/>
  </cols>
  <sheetData>
    <row r="1" spans="1:5">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2" spans="1:5" ht="13.5" customHeight="1"/>
    <row r="3" spans="1:5">
      <c r="B3" s="31" t="s">
        <v>46</v>
      </c>
    </row>
    <row r="5" spans="1:5" ht="39.950000000000003" customHeight="1">
      <c r="B5" s="65"/>
      <c r="C5" s="66" t="s">
        <v>47</v>
      </c>
      <c r="D5" s="65" t="s">
        <v>48</v>
      </c>
      <c r="E5" s="66" t="s">
        <v>49</v>
      </c>
    </row>
    <row r="6" spans="1:5" ht="39.950000000000003" customHeight="1">
      <c r="B6" s="59" t="s">
        <v>50</v>
      </c>
      <c r="C6" s="61">
        <v>986</v>
      </c>
      <c r="D6" s="63">
        <v>1.28</v>
      </c>
      <c r="E6" s="61">
        <v>1267</v>
      </c>
    </row>
    <row r="7" spans="1:5" ht="39.950000000000003" customHeight="1">
      <c r="B7" s="59" t="s">
        <v>51</v>
      </c>
      <c r="C7" s="61">
        <v>228</v>
      </c>
      <c r="D7" s="63">
        <v>1.25</v>
      </c>
      <c r="E7" s="61">
        <v>284</v>
      </c>
    </row>
    <row r="8" spans="1:5" ht="39.950000000000003" customHeight="1">
      <c r="B8" s="60" t="s">
        <v>52</v>
      </c>
      <c r="C8" s="62">
        <v>1284</v>
      </c>
      <c r="D8" s="64">
        <v>0.82</v>
      </c>
      <c r="E8" s="62" t="s">
        <v>53</v>
      </c>
    </row>
    <row r="9" spans="1:5" ht="20.100000000000001" customHeight="1">
      <c r="B9" s="88" t="s">
        <v>54</v>
      </c>
      <c r="C9" s="88"/>
      <c r="D9" s="88"/>
      <c r="E9" s="88"/>
    </row>
    <row r="10" spans="1:5" ht="20.100000000000001" customHeight="1">
      <c r="B10" s="89"/>
      <c r="C10" s="89"/>
      <c r="D10" s="89"/>
      <c r="E10" s="89"/>
    </row>
    <row r="11" spans="1:5" ht="20.100000000000001" customHeight="1">
      <c r="B11" s="89"/>
      <c r="C11" s="89"/>
      <c r="D11" s="89"/>
      <c r="E11" s="89"/>
    </row>
    <row r="12" spans="1:5" ht="20.100000000000001" customHeight="1">
      <c r="B12" s="67"/>
      <c r="C12" s="67"/>
      <c r="D12" s="67"/>
      <c r="E12" s="67"/>
    </row>
  </sheetData>
  <mergeCells count="1">
    <mergeCell ref="B9:E11"/>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47FA0-0170-6347-AD6B-4303915BA7AD}">
  <dimension ref="A1:L57"/>
  <sheetViews>
    <sheetView zoomScaleNormal="100" workbookViewId="0"/>
  </sheetViews>
  <sheetFormatPr defaultColWidth="11" defaultRowHeight="15.75"/>
  <cols>
    <col min="1" max="1" width="5.25" style="31" customWidth="1"/>
    <col min="2" max="2" width="12.25" style="31" customWidth="1"/>
    <col min="3" max="10" width="6.125" style="31" customWidth="1"/>
    <col min="11" max="16384" width="11" style="31"/>
  </cols>
  <sheetData>
    <row r="1" spans="1:10">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10">
      <c r="A3" s="31" t="s">
        <v>15</v>
      </c>
    </row>
    <row r="5" spans="1:10">
      <c r="B5" s="9" t="s">
        <v>16</v>
      </c>
    </row>
    <row r="6" spans="1:10">
      <c r="B6" s="8"/>
    </row>
    <row r="7" spans="1:10">
      <c r="B7" s="1" t="s">
        <v>0</v>
      </c>
      <c r="C7" s="2">
        <v>1978</v>
      </c>
      <c r="D7" s="2">
        <v>1979</v>
      </c>
      <c r="E7" s="2">
        <v>1980</v>
      </c>
      <c r="F7" s="2">
        <v>1981</v>
      </c>
      <c r="G7" s="2">
        <v>1982</v>
      </c>
      <c r="H7" s="2">
        <v>1983</v>
      </c>
      <c r="I7" s="2">
        <v>1984</v>
      </c>
      <c r="J7" s="2">
        <v>1985</v>
      </c>
    </row>
    <row r="8" spans="1:10">
      <c r="B8" s="3" t="s">
        <v>1</v>
      </c>
      <c r="C8" s="4">
        <v>20992</v>
      </c>
      <c r="D8" s="4">
        <v>20638</v>
      </c>
      <c r="E8" s="4">
        <v>19433</v>
      </c>
      <c r="F8" s="4">
        <v>19421</v>
      </c>
      <c r="G8" s="4">
        <v>27843</v>
      </c>
      <c r="H8" s="4">
        <v>32857</v>
      </c>
      <c r="I8" s="4">
        <v>35091</v>
      </c>
      <c r="J8" s="4">
        <v>33378</v>
      </c>
    </row>
    <row r="9" spans="1:10">
      <c r="B9" s="5" t="s">
        <v>2</v>
      </c>
      <c r="C9" s="19">
        <v>10717</v>
      </c>
      <c r="D9" s="19">
        <v>9081</v>
      </c>
      <c r="E9" s="19">
        <v>7976</v>
      </c>
      <c r="F9" s="19">
        <v>7655</v>
      </c>
      <c r="G9" s="19">
        <v>7642</v>
      </c>
      <c r="H9" s="19">
        <v>8010</v>
      </c>
      <c r="I9" s="19">
        <v>9032</v>
      </c>
      <c r="J9" s="19">
        <v>8731</v>
      </c>
    </row>
    <row r="10" spans="1:10">
      <c r="B10" s="3" t="s">
        <v>3</v>
      </c>
      <c r="C10" s="4">
        <v>31709</v>
      </c>
      <c r="D10" s="4">
        <v>29719</v>
      </c>
      <c r="E10" s="4">
        <v>27409</v>
      </c>
      <c r="F10" s="4">
        <v>27076</v>
      </c>
      <c r="G10" s="4">
        <v>35485</v>
      </c>
      <c r="H10" s="4">
        <v>40867</v>
      </c>
      <c r="I10" s="4">
        <v>44123</v>
      </c>
      <c r="J10" s="4">
        <v>42109</v>
      </c>
    </row>
    <row r="11" spans="1:10">
      <c r="B11" s="1" t="s">
        <v>4</v>
      </c>
      <c r="C11" s="6">
        <v>5312</v>
      </c>
      <c r="D11" s="6">
        <v>6372</v>
      </c>
      <c r="E11" s="6">
        <v>5894</v>
      </c>
      <c r="F11" s="6">
        <v>8255</v>
      </c>
      <c r="G11" s="6">
        <v>11507</v>
      </c>
      <c r="H11" s="6">
        <v>11682</v>
      </c>
      <c r="I11" s="6">
        <v>9407</v>
      </c>
      <c r="J11" s="6">
        <v>8069</v>
      </c>
    </row>
    <row r="12" spans="1:10">
      <c r="B12" s="1" t="s">
        <v>5</v>
      </c>
      <c r="C12" s="6"/>
      <c r="D12" s="6"/>
      <c r="E12" s="6"/>
      <c r="F12" s="6"/>
      <c r="G12" s="6"/>
      <c r="H12" s="6"/>
      <c r="I12" s="6"/>
      <c r="J12" s="6"/>
    </row>
    <row r="13" spans="1:10">
      <c r="B13" s="7"/>
      <c r="C13" s="4"/>
      <c r="D13" s="4"/>
      <c r="E13" s="4"/>
      <c r="F13" s="4"/>
      <c r="G13" s="4"/>
      <c r="H13" s="4"/>
      <c r="I13" s="4"/>
      <c r="J13" s="4"/>
    </row>
    <row r="14" spans="1:10">
      <c r="B14" s="1" t="s">
        <v>0</v>
      </c>
      <c r="C14" s="2">
        <v>1986</v>
      </c>
      <c r="D14" s="2">
        <v>1987</v>
      </c>
      <c r="E14" s="2">
        <v>1988</v>
      </c>
      <c r="F14" s="2">
        <v>1989</v>
      </c>
      <c r="G14" s="2">
        <v>1990</v>
      </c>
      <c r="H14" s="2">
        <v>1991</v>
      </c>
      <c r="I14" s="2">
        <v>1992</v>
      </c>
      <c r="J14" s="2">
        <v>1993</v>
      </c>
    </row>
    <row r="15" spans="1:10">
      <c r="B15" s="3" t="s">
        <v>1</v>
      </c>
      <c r="C15" s="4">
        <v>32914</v>
      </c>
      <c r="D15" s="4">
        <v>25280</v>
      </c>
      <c r="E15" s="4">
        <v>24486</v>
      </c>
      <c r="F15" s="4">
        <v>20659</v>
      </c>
      <c r="G15" s="4">
        <v>16356</v>
      </c>
      <c r="H15" s="4">
        <v>18261</v>
      </c>
      <c r="I15" s="4">
        <v>15741</v>
      </c>
      <c r="J15" s="4">
        <v>12107</v>
      </c>
    </row>
    <row r="16" spans="1:10">
      <c r="B16" s="5" t="s">
        <v>2</v>
      </c>
      <c r="C16" s="19">
        <v>8724</v>
      </c>
      <c r="D16" s="19">
        <v>8060</v>
      </c>
      <c r="E16" s="19">
        <v>7688</v>
      </c>
      <c r="F16" s="19">
        <v>7738</v>
      </c>
      <c r="G16" s="19">
        <v>10720</v>
      </c>
      <c r="H16" s="19">
        <v>8833</v>
      </c>
      <c r="I16" s="19">
        <v>7591</v>
      </c>
      <c r="J16" s="19">
        <v>8115</v>
      </c>
    </row>
    <row r="17" spans="2:10">
      <c r="B17" s="3" t="s">
        <v>3</v>
      </c>
      <c r="C17" s="4">
        <v>41638</v>
      </c>
      <c r="D17" s="4">
        <v>33340</v>
      </c>
      <c r="E17" s="4">
        <v>32174</v>
      </c>
      <c r="F17" s="4">
        <v>28397</v>
      </c>
      <c r="G17" s="4">
        <v>27076</v>
      </c>
      <c r="H17" s="4">
        <v>27094</v>
      </c>
      <c r="I17" s="4">
        <v>23332</v>
      </c>
      <c r="J17" s="4">
        <v>20222</v>
      </c>
    </row>
    <row r="18" spans="2:10">
      <c r="B18" s="1" t="s">
        <v>4</v>
      </c>
      <c r="C18" s="6">
        <v>6278</v>
      </c>
      <c r="D18" s="6">
        <v>4822</v>
      </c>
      <c r="E18" s="6">
        <v>1250</v>
      </c>
      <c r="F18" s="6">
        <v>1283</v>
      </c>
      <c r="G18" s="6">
        <v>1282</v>
      </c>
      <c r="H18" s="6">
        <v>1094</v>
      </c>
      <c r="I18" s="6">
        <v>1103</v>
      </c>
      <c r="J18" s="6">
        <v>2535</v>
      </c>
    </row>
    <row r="19" spans="2:10">
      <c r="B19" s="1" t="s">
        <v>5</v>
      </c>
      <c r="C19" s="6"/>
      <c r="D19" s="6"/>
      <c r="E19" s="6"/>
      <c r="F19" s="6"/>
      <c r="G19" s="6"/>
      <c r="H19" s="6"/>
      <c r="I19" s="6"/>
      <c r="J19" s="6">
        <v>24440</v>
      </c>
    </row>
    <row r="20" spans="2:10">
      <c r="B20" s="3"/>
      <c r="C20" s="4"/>
      <c r="D20" s="4"/>
      <c r="E20" s="4"/>
      <c r="F20" s="4"/>
      <c r="G20" s="4"/>
      <c r="H20" s="4"/>
      <c r="I20" s="4"/>
      <c r="J20" s="4"/>
    </row>
    <row r="21" spans="2:10">
      <c r="B21" s="1" t="s">
        <v>0</v>
      </c>
      <c r="C21" s="2">
        <v>1994</v>
      </c>
      <c r="D21" s="2">
        <v>1995</v>
      </c>
      <c r="E21" s="2">
        <v>1996</v>
      </c>
      <c r="F21" s="2">
        <v>1997</v>
      </c>
      <c r="G21" s="2">
        <v>1998</v>
      </c>
      <c r="H21" s="2">
        <v>1999</v>
      </c>
      <c r="I21" s="2">
        <v>2000</v>
      </c>
      <c r="J21" s="2">
        <v>2001</v>
      </c>
    </row>
    <row r="22" spans="2:10">
      <c r="B22" s="3" t="s">
        <v>1</v>
      </c>
      <c r="C22" s="4">
        <v>11492</v>
      </c>
      <c r="D22" s="4">
        <v>12289</v>
      </c>
      <c r="E22" s="4">
        <v>15154</v>
      </c>
      <c r="F22" s="4">
        <v>13575</v>
      </c>
      <c r="G22" s="4">
        <v>11295</v>
      </c>
      <c r="H22" s="4">
        <v>9705</v>
      </c>
      <c r="I22" s="4">
        <v>10531</v>
      </c>
      <c r="J22" s="4">
        <v>7943</v>
      </c>
    </row>
    <row r="23" spans="2:10">
      <c r="B23" s="5" t="s">
        <v>2</v>
      </c>
      <c r="C23" s="19">
        <v>13019</v>
      </c>
      <c r="D23" s="19">
        <v>12563</v>
      </c>
      <c r="E23" s="19">
        <v>7872</v>
      </c>
      <c r="F23" s="19">
        <v>8614</v>
      </c>
      <c r="G23" s="19">
        <v>10462</v>
      </c>
      <c r="H23" s="19">
        <v>9985</v>
      </c>
      <c r="I23" s="19">
        <v>8631</v>
      </c>
      <c r="J23" s="19">
        <v>8035</v>
      </c>
    </row>
    <row r="24" spans="2:10">
      <c r="B24" s="3" t="s">
        <v>3</v>
      </c>
      <c r="C24" s="4">
        <v>24511</v>
      </c>
      <c r="D24" s="4">
        <v>24852</v>
      </c>
      <c r="E24" s="4">
        <v>23026</v>
      </c>
      <c r="F24" s="4">
        <v>22189</v>
      </c>
      <c r="G24" s="4">
        <v>21757</v>
      </c>
      <c r="H24" s="4">
        <v>19690</v>
      </c>
      <c r="I24" s="4">
        <v>19162</v>
      </c>
      <c r="J24" s="4">
        <v>15978</v>
      </c>
    </row>
    <row r="25" spans="2:10">
      <c r="B25" s="1" t="s">
        <v>4</v>
      </c>
      <c r="C25" s="6">
        <v>158</v>
      </c>
      <c r="D25" s="6">
        <v>0</v>
      </c>
      <c r="E25" s="6">
        <v>2747</v>
      </c>
      <c r="F25" s="6">
        <v>2546</v>
      </c>
      <c r="G25" s="6">
        <v>2451</v>
      </c>
      <c r="H25" s="6">
        <v>2617</v>
      </c>
      <c r="I25" s="6">
        <v>2909</v>
      </c>
      <c r="J25" s="6">
        <v>1944</v>
      </c>
    </row>
    <row r="26" spans="2:10">
      <c r="B26" s="1" t="s">
        <v>5</v>
      </c>
      <c r="C26" s="6">
        <v>31063</v>
      </c>
      <c r="D26" s="6">
        <v>33155</v>
      </c>
      <c r="E26" s="6">
        <v>37362</v>
      </c>
      <c r="F26" s="6">
        <v>38896</v>
      </c>
      <c r="G26" s="6">
        <v>33146</v>
      </c>
      <c r="H26" s="6">
        <v>22366</v>
      </c>
      <c r="I26" s="6">
        <v>16281</v>
      </c>
      <c r="J26" s="6">
        <v>12973</v>
      </c>
    </row>
    <row r="27" spans="2:10">
      <c r="B27" s="7"/>
      <c r="C27" s="4"/>
      <c r="D27" s="4"/>
      <c r="E27" s="4"/>
      <c r="F27" s="4"/>
      <c r="G27" s="4"/>
      <c r="H27" s="4"/>
      <c r="I27" s="4"/>
      <c r="J27" s="4"/>
    </row>
    <row r="28" spans="2:10">
      <c r="B28" s="1" t="s">
        <v>0</v>
      </c>
      <c r="C28" s="2">
        <v>2002</v>
      </c>
      <c r="D28" s="2">
        <v>2003</v>
      </c>
      <c r="E28" s="2">
        <v>2004</v>
      </c>
      <c r="F28" s="2">
        <v>2005</v>
      </c>
      <c r="G28" s="2">
        <v>2006</v>
      </c>
      <c r="H28" s="2">
        <v>2007</v>
      </c>
      <c r="I28" s="2">
        <v>2008</v>
      </c>
      <c r="J28" s="2">
        <v>2009</v>
      </c>
    </row>
    <row r="29" spans="2:10">
      <c r="B29" s="3" t="s">
        <v>1</v>
      </c>
      <c r="C29" s="4">
        <v>6524</v>
      </c>
      <c r="D29" s="4">
        <v>5276</v>
      </c>
      <c r="E29" s="4">
        <v>6751</v>
      </c>
      <c r="F29" s="4">
        <v>8841</v>
      </c>
      <c r="G29" s="4">
        <v>8946</v>
      </c>
      <c r="H29" s="4">
        <v>10887</v>
      </c>
      <c r="I29" s="16">
        <v>10509</v>
      </c>
      <c r="J29" s="16">
        <v>10125</v>
      </c>
    </row>
    <row r="30" spans="2:10">
      <c r="B30" s="5" t="s">
        <v>2</v>
      </c>
      <c r="C30" s="19">
        <v>7489</v>
      </c>
      <c r="D30" s="19">
        <v>6779</v>
      </c>
      <c r="E30" s="19">
        <v>6202</v>
      </c>
      <c r="F30" s="19">
        <v>4648</v>
      </c>
      <c r="G30" s="19">
        <v>7027</v>
      </c>
      <c r="H30" s="19">
        <v>6015</v>
      </c>
      <c r="I30" s="17">
        <v>6072</v>
      </c>
      <c r="J30" s="17">
        <v>5727</v>
      </c>
    </row>
    <row r="31" spans="2:10">
      <c r="B31" s="3" t="s">
        <v>3</v>
      </c>
      <c r="C31" s="4">
        <v>14013</v>
      </c>
      <c r="D31" s="4">
        <v>12055</v>
      </c>
      <c r="E31" s="4">
        <v>12953</v>
      </c>
      <c r="F31" s="4">
        <v>13489</v>
      </c>
      <c r="G31" s="4">
        <v>15973</v>
      </c>
      <c r="H31" s="4">
        <v>16902</v>
      </c>
      <c r="I31" s="16">
        <v>16581</v>
      </c>
      <c r="J31" s="16">
        <v>15852</v>
      </c>
    </row>
    <row r="32" spans="2:10">
      <c r="B32" s="1" t="s">
        <v>4</v>
      </c>
      <c r="C32" s="6">
        <v>1974</v>
      </c>
      <c r="D32" s="6">
        <v>2916</v>
      </c>
      <c r="E32" s="6">
        <v>2256</v>
      </c>
      <c r="F32" s="6">
        <v>3304</v>
      </c>
      <c r="G32" s="6">
        <v>2434</v>
      </c>
      <c r="H32" s="6">
        <v>0</v>
      </c>
      <c r="I32" s="18">
        <v>0</v>
      </c>
      <c r="J32" s="18">
        <v>0</v>
      </c>
    </row>
    <row r="33" spans="2:12">
      <c r="B33" s="1" t="s">
        <v>5</v>
      </c>
      <c r="C33" s="6">
        <v>9166</v>
      </c>
      <c r="D33" s="6">
        <v>19262</v>
      </c>
      <c r="E33" s="6">
        <v>23113</v>
      </c>
      <c r="F33" s="6">
        <v>21926</v>
      </c>
      <c r="G33" s="6">
        <v>23890</v>
      </c>
      <c r="H33" s="6">
        <v>25388</v>
      </c>
      <c r="I33" s="18">
        <v>28293</v>
      </c>
      <c r="J33" s="18">
        <v>29993</v>
      </c>
    </row>
    <row r="34" spans="2:12">
      <c r="B34" s="8"/>
      <c r="C34" s="4"/>
      <c r="D34" s="4"/>
      <c r="E34" s="4"/>
      <c r="F34" s="4"/>
      <c r="G34" s="4"/>
      <c r="H34" s="4"/>
      <c r="I34" s="4"/>
      <c r="J34" s="4"/>
    </row>
    <row r="35" spans="2:12">
      <c r="B35" s="1" t="s">
        <v>0</v>
      </c>
      <c r="C35" s="2">
        <v>2010</v>
      </c>
      <c r="D35" s="2">
        <v>2011</v>
      </c>
      <c r="E35" s="2">
        <v>2012</v>
      </c>
      <c r="F35" s="2">
        <v>2013</v>
      </c>
      <c r="G35" s="2">
        <v>2014</v>
      </c>
      <c r="H35" s="2">
        <v>2015</v>
      </c>
      <c r="I35" s="2">
        <v>2016</v>
      </c>
      <c r="J35" s="2">
        <v>2017</v>
      </c>
    </row>
    <row r="36" spans="2:12">
      <c r="B36" s="3" t="s">
        <v>1</v>
      </c>
      <c r="C36" s="16">
        <v>10098</v>
      </c>
      <c r="D36" s="16">
        <v>9629</v>
      </c>
      <c r="E36" s="16">
        <v>9416</v>
      </c>
      <c r="F36" s="16">
        <v>9450</v>
      </c>
      <c r="G36" s="16">
        <v>9883</v>
      </c>
      <c r="H36" s="16">
        <v>9168</v>
      </c>
      <c r="I36" s="16">
        <v>8647</v>
      </c>
      <c r="J36" s="16">
        <v>7688</v>
      </c>
    </row>
    <row r="37" spans="2:12">
      <c r="B37" s="5" t="s">
        <v>2</v>
      </c>
      <c r="C37" s="17">
        <v>6017</v>
      </c>
      <c r="D37" s="17">
        <v>5867</v>
      </c>
      <c r="E37" s="17">
        <v>5811</v>
      </c>
      <c r="F37" s="17">
        <v>5694</v>
      </c>
      <c r="G37" s="17">
        <v>5793</v>
      </c>
      <c r="H37" s="17">
        <v>5882</v>
      </c>
      <c r="I37" s="17">
        <v>5492</v>
      </c>
      <c r="J37" s="17">
        <v>5426</v>
      </c>
    </row>
    <row r="38" spans="2:12">
      <c r="B38" s="3" t="s">
        <v>3</v>
      </c>
      <c r="C38" s="16">
        <v>16115</v>
      </c>
      <c r="D38" s="16">
        <v>15496</v>
      </c>
      <c r="E38" s="16">
        <v>15227</v>
      </c>
      <c r="F38" s="16">
        <v>15144</v>
      </c>
      <c r="G38" s="16">
        <v>15676</v>
      </c>
      <c r="H38" s="16">
        <v>15050</v>
      </c>
      <c r="I38" s="16">
        <v>14139</v>
      </c>
      <c r="J38" s="20">
        <v>13114</v>
      </c>
    </row>
    <row r="39" spans="2:12">
      <c r="B39" s="1" t="s">
        <v>4</v>
      </c>
      <c r="C39" s="18">
        <v>0</v>
      </c>
      <c r="D39" s="18">
        <v>0</v>
      </c>
      <c r="E39" s="18">
        <v>0</v>
      </c>
      <c r="F39" s="18">
        <v>0</v>
      </c>
      <c r="G39" s="18">
        <v>0</v>
      </c>
      <c r="H39" s="18">
        <v>0</v>
      </c>
      <c r="I39" s="18">
        <v>0</v>
      </c>
      <c r="J39" s="18">
        <v>0</v>
      </c>
    </row>
    <row r="40" spans="2:12">
      <c r="B40" s="1" t="s">
        <v>5</v>
      </c>
      <c r="C40" s="18">
        <v>30749</v>
      </c>
      <c r="D40" s="18">
        <v>32520</v>
      </c>
      <c r="E40" s="18">
        <v>36973</v>
      </c>
      <c r="F40" s="18">
        <v>38013</v>
      </c>
      <c r="G40" s="18">
        <v>38189</v>
      </c>
      <c r="H40" s="18">
        <v>41647</v>
      </c>
      <c r="I40" s="18">
        <v>36180</v>
      </c>
      <c r="J40" s="18">
        <v>29686</v>
      </c>
    </row>
    <row r="41" spans="2:12">
      <c r="B41" s="8"/>
      <c r="C41" s="4"/>
      <c r="D41" s="4"/>
      <c r="E41" s="4"/>
      <c r="F41" s="4"/>
      <c r="G41" s="4"/>
      <c r="H41" s="4"/>
      <c r="I41" s="4"/>
      <c r="J41" s="4"/>
    </row>
    <row r="42" spans="2:12">
      <c r="B42" s="1" t="s">
        <v>0</v>
      </c>
      <c r="C42" s="2">
        <v>2018</v>
      </c>
      <c r="D42" s="2">
        <v>2019</v>
      </c>
      <c r="E42" s="2">
        <v>2020</v>
      </c>
      <c r="F42" s="2">
        <v>2021</v>
      </c>
      <c r="G42" s="2">
        <v>2022</v>
      </c>
      <c r="H42" s="2">
        <v>2023</v>
      </c>
      <c r="I42" s="2">
        <v>2024</v>
      </c>
      <c r="J42" s="23"/>
    </row>
    <row r="43" spans="2:12">
      <c r="B43" s="3" t="s">
        <v>1</v>
      </c>
      <c r="C43" s="16">
        <v>5930</v>
      </c>
      <c r="D43" s="16">
        <v>4728</v>
      </c>
      <c r="E43" s="16">
        <v>4513</v>
      </c>
      <c r="F43" s="16">
        <v>4840</v>
      </c>
      <c r="G43" s="16">
        <v>4460</v>
      </c>
      <c r="H43" s="16">
        <v>5939</v>
      </c>
      <c r="I43" s="74">
        <v>5561</v>
      </c>
    </row>
    <row r="44" spans="2:12">
      <c r="B44" s="5" t="s">
        <v>2</v>
      </c>
      <c r="C44" s="17">
        <v>5957</v>
      </c>
      <c r="D44" s="17">
        <v>6256</v>
      </c>
      <c r="E44" s="17">
        <v>5539</v>
      </c>
      <c r="F44" s="17">
        <v>6339</v>
      </c>
      <c r="G44" s="17">
        <v>5752</v>
      </c>
      <c r="H44" s="17">
        <v>5657</v>
      </c>
      <c r="I44" s="75">
        <v>5053</v>
      </c>
    </row>
    <row r="45" spans="2:12">
      <c r="B45" s="3" t="s">
        <v>3</v>
      </c>
      <c r="C45" s="16">
        <v>11887</v>
      </c>
      <c r="D45" s="16">
        <v>10984</v>
      </c>
      <c r="E45" s="16">
        <v>10052</v>
      </c>
      <c r="F45" s="16">
        <v>11179</v>
      </c>
      <c r="G45" s="16">
        <v>10212</v>
      </c>
      <c r="H45" s="76">
        <v>11596</v>
      </c>
      <c r="I45" s="76">
        <v>10614</v>
      </c>
      <c r="K45" s="68"/>
      <c r="L45" s="68"/>
    </row>
    <row r="46" spans="2:12">
      <c r="B46" s="1" t="s">
        <v>4</v>
      </c>
      <c r="C46" s="18">
        <v>0</v>
      </c>
      <c r="D46" s="18">
        <v>0</v>
      </c>
      <c r="E46" s="18">
        <v>0</v>
      </c>
      <c r="F46" s="18">
        <v>0</v>
      </c>
      <c r="G46" s="18">
        <v>0</v>
      </c>
      <c r="H46" s="18">
        <v>0</v>
      </c>
      <c r="I46" s="28">
        <v>0</v>
      </c>
      <c r="J46" s="22"/>
    </row>
    <row r="47" spans="2:12">
      <c r="B47" s="1" t="s">
        <v>5</v>
      </c>
      <c r="C47" s="18">
        <v>20344</v>
      </c>
      <c r="D47" s="18">
        <v>15874</v>
      </c>
      <c r="E47" s="18">
        <v>15548</v>
      </c>
      <c r="F47" s="18">
        <v>21050</v>
      </c>
      <c r="G47" s="18">
        <v>24694</v>
      </c>
      <c r="H47" s="18">
        <v>31584</v>
      </c>
      <c r="I47" s="29">
        <v>28456</v>
      </c>
      <c r="J47" s="22"/>
    </row>
    <row r="49" spans="2:10" ht="18" customHeight="1">
      <c r="B49" s="79" t="s">
        <v>17</v>
      </c>
      <c r="C49" s="80"/>
      <c r="D49" s="80"/>
      <c r="E49" s="80"/>
      <c r="F49" s="80"/>
      <c r="G49" s="80"/>
      <c r="H49" s="80"/>
      <c r="I49" s="80"/>
      <c r="J49" s="80"/>
    </row>
    <row r="50" spans="2:10" ht="14.25" customHeight="1">
      <c r="B50" s="80"/>
      <c r="C50" s="80"/>
      <c r="D50" s="80"/>
      <c r="E50" s="80"/>
      <c r="F50" s="80"/>
      <c r="G50" s="80"/>
      <c r="H50" s="80"/>
      <c r="I50" s="80"/>
      <c r="J50" s="80"/>
    </row>
    <row r="51" spans="2:10" ht="14.25" customHeight="1">
      <c r="B51" s="80"/>
      <c r="C51" s="80"/>
      <c r="D51" s="80"/>
      <c r="E51" s="80"/>
      <c r="F51" s="80"/>
      <c r="G51" s="80"/>
      <c r="H51" s="80"/>
      <c r="I51" s="80"/>
      <c r="J51" s="80"/>
    </row>
    <row r="52" spans="2:10" ht="14.25" customHeight="1">
      <c r="B52" s="80"/>
      <c r="C52" s="80"/>
      <c r="D52" s="80"/>
      <c r="E52" s="80"/>
      <c r="F52" s="80"/>
      <c r="G52" s="80"/>
      <c r="H52" s="80"/>
      <c r="I52" s="80"/>
      <c r="J52" s="80"/>
    </row>
    <row r="53" spans="2:10" ht="14.25" customHeight="1">
      <c r="B53" s="80"/>
      <c r="C53" s="80"/>
      <c r="D53" s="80"/>
      <c r="E53" s="80"/>
      <c r="F53" s="80"/>
      <c r="G53" s="80"/>
      <c r="H53" s="80"/>
      <c r="I53" s="80"/>
      <c r="J53" s="80"/>
    </row>
    <row r="54" spans="2:10" ht="14.25" customHeight="1">
      <c r="B54" s="80"/>
      <c r="C54" s="80"/>
      <c r="D54" s="80"/>
      <c r="E54" s="80"/>
      <c r="F54" s="80"/>
      <c r="G54" s="80"/>
      <c r="H54" s="80"/>
      <c r="I54" s="80"/>
      <c r="J54" s="80"/>
    </row>
    <row r="55" spans="2:10">
      <c r="B55" s="33"/>
      <c r="C55" s="33"/>
      <c r="D55" s="33"/>
      <c r="E55" s="33"/>
      <c r="F55" s="33"/>
      <c r="G55" s="33"/>
      <c r="H55" s="33"/>
      <c r="I55" s="33"/>
      <c r="J55" s="33"/>
    </row>
    <row r="56" spans="2:10">
      <c r="B56" s="33"/>
      <c r="C56" s="33"/>
      <c r="D56" s="33"/>
      <c r="E56" s="33"/>
      <c r="F56" s="33"/>
      <c r="G56" s="33"/>
      <c r="H56" s="33"/>
      <c r="I56" s="33"/>
      <c r="J56" s="33"/>
    </row>
    <row r="57" spans="2:10">
      <c r="B57" s="33"/>
      <c r="C57" s="33"/>
      <c r="D57" s="33"/>
      <c r="E57" s="33"/>
      <c r="F57" s="33"/>
      <c r="G57" s="33"/>
      <c r="H57" s="33"/>
      <c r="I57" s="33"/>
      <c r="J57" s="33"/>
    </row>
  </sheetData>
  <mergeCells count="1">
    <mergeCell ref="B49:J54"/>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D439-39A5-B447-B196-15DB6147DB5F}">
  <dimension ref="A1:J29"/>
  <sheetViews>
    <sheetView workbookViewId="0"/>
  </sheetViews>
  <sheetFormatPr defaultColWidth="11" defaultRowHeight="14.25"/>
  <cols>
    <col min="2" max="2" width="18.5" customWidth="1"/>
    <col min="3" max="10" width="5.5" customWidth="1"/>
  </cols>
  <sheetData>
    <row r="1" spans="1:10" ht="15.75">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10" ht="18.75">
      <c r="B3" s="9" t="s">
        <v>11</v>
      </c>
      <c r="C3" s="8"/>
      <c r="D3" s="8"/>
      <c r="E3" s="8"/>
      <c r="F3" s="8"/>
      <c r="G3" s="8"/>
      <c r="H3" s="8"/>
      <c r="I3" s="8"/>
      <c r="J3" s="8"/>
    </row>
    <row r="4" spans="1:10" ht="15.75">
      <c r="B4" s="8"/>
      <c r="C4" s="8"/>
      <c r="D4" s="8"/>
      <c r="E4" s="8"/>
      <c r="F4" s="8"/>
      <c r="G4" s="8"/>
      <c r="H4" s="10"/>
      <c r="I4" s="10"/>
      <c r="J4" s="10"/>
    </row>
    <row r="5" spans="1:10" ht="15.75">
      <c r="B5" s="11" t="s">
        <v>0</v>
      </c>
      <c r="C5" s="21">
        <v>1980</v>
      </c>
      <c r="D5" s="21">
        <v>1981</v>
      </c>
      <c r="E5" s="21">
        <v>1982</v>
      </c>
      <c r="F5" s="21">
        <v>1983</v>
      </c>
      <c r="G5" s="21">
        <v>1984</v>
      </c>
      <c r="H5" s="21">
        <v>1985</v>
      </c>
      <c r="I5" s="21">
        <v>1986</v>
      </c>
      <c r="J5" s="21">
        <v>1987</v>
      </c>
    </row>
    <row r="6" spans="1:10" ht="15.75">
      <c r="B6" s="11" t="s">
        <v>6</v>
      </c>
      <c r="C6" s="24">
        <v>126.7</v>
      </c>
      <c r="D6" s="24">
        <v>92</v>
      </c>
      <c r="E6" s="24">
        <v>119.1</v>
      </c>
      <c r="F6" s="24">
        <v>148.4</v>
      </c>
      <c r="G6" s="24">
        <v>193.8</v>
      </c>
      <c r="H6" s="24">
        <v>201.7</v>
      </c>
      <c r="I6" s="24">
        <v>221</v>
      </c>
      <c r="J6" s="24">
        <v>263.10000000000002</v>
      </c>
    </row>
    <row r="7" spans="1:10" ht="15.75">
      <c r="B7" s="12" t="s">
        <v>7</v>
      </c>
      <c r="C7" s="25">
        <v>47.5</v>
      </c>
      <c r="D7" s="25">
        <v>53.7</v>
      </c>
      <c r="E7" s="25">
        <v>56.5</v>
      </c>
      <c r="F7" s="25">
        <v>58.8</v>
      </c>
      <c r="G7" s="25">
        <v>72.400000000000006</v>
      </c>
      <c r="H7" s="25">
        <v>48</v>
      </c>
      <c r="I7" s="25">
        <v>43.6</v>
      </c>
      <c r="J7" s="25">
        <v>94.5</v>
      </c>
    </row>
    <row r="8" spans="1:10" ht="15.75">
      <c r="B8" s="8"/>
      <c r="C8" s="13"/>
      <c r="D8" s="13"/>
      <c r="E8" s="13"/>
      <c r="F8" s="13"/>
      <c r="G8" s="13"/>
      <c r="H8" s="13"/>
      <c r="I8" s="13"/>
      <c r="J8" s="13"/>
    </row>
    <row r="9" spans="1:10" ht="15.75">
      <c r="B9" s="11" t="s">
        <v>0</v>
      </c>
      <c r="C9" s="21">
        <v>1988</v>
      </c>
      <c r="D9" s="21">
        <v>1989</v>
      </c>
      <c r="E9" s="21">
        <v>1990</v>
      </c>
      <c r="F9" s="21">
        <v>1991</v>
      </c>
      <c r="G9" s="21">
        <v>1992</v>
      </c>
      <c r="H9" s="21">
        <v>1993</v>
      </c>
      <c r="I9" s="21">
        <v>1994</v>
      </c>
      <c r="J9" s="21">
        <v>1995</v>
      </c>
    </row>
    <row r="10" spans="1:10" ht="15.75">
      <c r="B10" s="11" t="s">
        <v>6</v>
      </c>
      <c r="C10" s="24">
        <v>356.9</v>
      </c>
      <c r="D10" s="24">
        <v>341.7</v>
      </c>
      <c r="E10" s="24">
        <v>236</v>
      </c>
      <c r="F10" s="24">
        <v>252.2</v>
      </c>
      <c r="G10" s="24">
        <v>200.3</v>
      </c>
      <c r="H10" s="24">
        <v>137.6</v>
      </c>
      <c r="I10" s="24">
        <v>118.5</v>
      </c>
      <c r="J10" s="24">
        <v>104.2</v>
      </c>
    </row>
    <row r="11" spans="1:10" ht="15.75">
      <c r="B11" s="34" t="s">
        <v>7</v>
      </c>
      <c r="C11" s="25">
        <v>34.299999999999997</v>
      </c>
      <c r="D11" s="25">
        <v>23.5</v>
      </c>
      <c r="E11" s="25">
        <v>16.2</v>
      </c>
      <c r="F11" s="25">
        <v>17</v>
      </c>
      <c r="G11" s="25">
        <v>13.2</v>
      </c>
      <c r="H11" s="25">
        <v>24.6</v>
      </c>
      <c r="I11" s="25">
        <v>1.1000000000000001</v>
      </c>
      <c r="J11" s="25">
        <v>0</v>
      </c>
    </row>
    <row r="12" spans="1:10" ht="15.75">
      <c r="B12" s="8"/>
      <c r="C12" s="13"/>
      <c r="D12" s="13"/>
      <c r="E12" s="13"/>
      <c r="F12" s="13"/>
      <c r="G12" s="13"/>
      <c r="H12" s="13"/>
      <c r="I12" s="13"/>
      <c r="J12" s="13"/>
    </row>
    <row r="13" spans="1:10" ht="15.75">
      <c r="B13" s="11" t="s">
        <v>0</v>
      </c>
      <c r="C13" s="21">
        <v>1996</v>
      </c>
      <c r="D13" s="21">
        <v>1997</v>
      </c>
      <c r="E13" s="21">
        <v>1998</v>
      </c>
      <c r="F13" s="21">
        <v>1999</v>
      </c>
      <c r="G13" s="21">
        <v>2000</v>
      </c>
      <c r="H13" s="21">
        <v>2001</v>
      </c>
      <c r="I13" s="21">
        <v>2002</v>
      </c>
      <c r="J13" s="21">
        <v>2003</v>
      </c>
    </row>
    <row r="14" spans="1:10" ht="15.75">
      <c r="B14" s="11" t="s">
        <v>6</v>
      </c>
      <c r="C14" s="24">
        <v>128.80000000000001</v>
      </c>
      <c r="D14" s="24">
        <v>112.1</v>
      </c>
      <c r="E14" s="24">
        <v>99.1</v>
      </c>
      <c r="F14" s="24">
        <v>104.3</v>
      </c>
      <c r="G14" s="24">
        <v>109.5</v>
      </c>
      <c r="H14" s="24">
        <v>122.2</v>
      </c>
      <c r="I14" s="24">
        <v>105.8</v>
      </c>
      <c r="J14" s="24">
        <v>78.7</v>
      </c>
    </row>
    <row r="15" spans="1:10" ht="15.75">
      <c r="B15" s="12" t="s">
        <v>7</v>
      </c>
      <c r="C15" s="25">
        <v>23.3</v>
      </c>
      <c r="D15" s="25">
        <v>18.100000000000001</v>
      </c>
      <c r="E15" s="25">
        <v>14.8</v>
      </c>
      <c r="F15" s="25">
        <v>15.6</v>
      </c>
      <c r="G15" s="25">
        <v>19.3</v>
      </c>
      <c r="H15" s="25">
        <v>16.3</v>
      </c>
      <c r="I15" s="25">
        <v>20.100000000000001</v>
      </c>
      <c r="J15" s="25">
        <v>32.700000000000003</v>
      </c>
    </row>
    <row r="16" spans="1:10" ht="15.75">
      <c r="B16" s="8"/>
      <c r="C16" s="13"/>
      <c r="D16" s="13"/>
      <c r="E16" s="13"/>
      <c r="F16" s="13"/>
      <c r="G16" s="13"/>
      <c r="H16" s="13"/>
      <c r="I16" s="13"/>
      <c r="J16" s="13"/>
    </row>
    <row r="17" spans="2:10" ht="15.75">
      <c r="B17" s="11" t="s">
        <v>0</v>
      </c>
      <c r="C17" s="21">
        <v>2004</v>
      </c>
      <c r="D17" s="21">
        <v>2005</v>
      </c>
      <c r="E17" s="21">
        <v>2006</v>
      </c>
      <c r="F17" s="21">
        <v>2007</v>
      </c>
      <c r="G17" s="21">
        <v>2008</v>
      </c>
      <c r="H17" s="21">
        <v>2009</v>
      </c>
      <c r="I17" s="21">
        <v>2010</v>
      </c>
      <c r="J17" s="21">
        <v>2011</v>
      </c>
    </row>
    <row r="18" spans="2:10" ht="15.75">
      <c r="B18" s="11" t="s">
        <v>6</v>
      </c>
      <c r="C18" s="24">
        <v>88</v>
      </c>
      <c r="D18" s="24">
        <v>96.4</v>
      </c>
      <c r="E18" s="24">
        <v>90.5</v>
      </c>
      <c r="F18" s="24">
        <v>111.5</v>
      </c>
      <c r="G18" s="24">
        <v>122.2</v>
      </c>
      <c r="H18" s="24">
        <v>106.4</v>
      </c>
      <c r="I18" s="24">
        <v>106.7</v>
      </c>
      <c r="J18" s="24">
        <v>85.3</v>
      </c>
    </row>
    <row r="19" spans="2:10" ht="15.75">
      <c r="B19" s="12" t="s">
        <v>7</v>
      </c>
      <c r="C19" s="25">
        <v>23.1</v>
      </c>
      <c r="D19" s="25">
        <v>24.4</v>
      </c>
      <c r="E19" s="25">
        <v>20.7</v>
      </c>
      <c r="F19" s="25">
        <v>0</v>
      </c>
      <c r="G19" s="25">
        <v>0</v>
      </c>
      <c r="H19" s="25">
        <v>0</v>
      </c>
      <c r="I19" s="25">
        <v>0</v>
      </c>
      <c r="J19" s="25">
        <v>0</v>
      </c>
    </row>
    <row r="20" spans="2:10" ht="15.75">
      <c r="B20" s="8"/>
      <c r="C20" s="13"/>
      <c r="D20" s="13"/>
      <c r="E20" s="13"/>
      <c r="F20" s="13"/>
      <c r="G20" s="13"/>
      <c r="H20" s="13"/>
      <c r="I20" s="13"/>
      <c r="J20" s="13"/>
    </row>
    <row r="21" spans="2:10" ht="15.75">
      <c r="B21" s="11" t="s">
        <v>0</v>
      </c>
      <c r="C21" s="21">
        <v>2012</v>
      </c>
      <c r="D21" s="21">
        <v>2013</v>
      </c>
      <c r="E21" s="21">
        <v>2014</v>
      </c>
      <c r="F21" s="21">
        <v>2015</v>
      </c>
      <c r="G21" s="21">
        <v>2016</v>
      </c>
      <c r="H21" s="21">
        <v>2017</v>
      </c>
      <c r="I21" s="21">
        <v>2018</v>
      </c>
      <c r="J21" s="21">
        <v>2019</v>
      </c>
    </row>
    <row r="22" spans="2:10" ht="15.75">
      <c r="B22" s="11" t="s">
        <v>6</v>
      </c>
      <c r="C22" s="24">
        <v>81.8</v>
      </c>
      <c r="D22" s="24">
        <v>85.2</v>
      </c>
      <c r="E22" s="24">
        <v>84.7</v>
      </c>
      <c r="F22" s="24">
        <v>88.6</v>
      </c>
      <c r="G22" s="24">
        <v>89.7</v>
      </c>
      <c r="H22" s="24">
        <v>88.4</v>
      </c>
      <c r="I22" s="24">
        <v>85.5</v>
      </c>
      <c r="J22" s="24">
        <v>78.8</v>
      </c>
    </row>
    <row r="23" spans="2:10" ht="15.75">
      <c r="B23" s="12" t="s">
        <v>7</v>
      </c>
      <c r="C23" s="25">
        <v>0</v>
      </c>
      <c r="D23" s="25">
        <v>0</v>
      </c>
      <c r="E23" s="25">
        <v>0</v>
      </c>
      <c r="F23" s="25">
        <v>0</v>
      </c>
      <c r="G23" s="25">
        <v>0</v>
      </c>
      <c r="H23" s="25">
        <v>0</v>
      </c>
      <c r="I23" s="25">
        <v>0</v>
      </c>
      <c r="J23" s="25">
        <v>0</v>
      </c>
    </row>
    <row r="24" spans="2:10" ht="15.75">
      <c r="B24" s="14"/>
      <c r="C24" s="26"/>
      <c r="D24" s="26"/>
      <c r="E24" s="26"/>
      <c r="F24" s="26"/>
      <c r="G24" s="26"/>
      <c r="H24" s="27"/>
      <c r="I24" s="27"/>
      <c r="J24" s="27"/>
    </row>
    <row r="25" spans="2:10" ht="15.75">
      <c r="B25" s="11" t="s">
        <v>0</v>
      </c>
      <c r="C25" s="21">
        <v>2020</v>
      </c>
      <c r="D25" s="21">
        <v>2021</v>
      </c>
      <c r="E25" s="21">
        <v>2022</v>
      </c>
      <c r="F25" s="21">
        <v>2023</v>
      </c>
      <c r="G25" s="21">
        <v>2024</v>
      </c>
      <c r="H25" s="27"/>
      <c r="I25" s="27"/>
      <c r="J25" s="27"/>
    </row>
    <row r="26" spans="2:10" ht="15.75">
      <c r="B26" s="11" t="s">
        <v>6</v>
      </c>
      <c r="C26" s="24">
        <v>82.3</v>
      </c>
      <c r="D26" s="24">
        <v>70.400000000000006</v>
      </c>
      <c r="E26" s="24">
        <v>59.1</v>
      </c>
      <c r="F26" s="24">
        <v>76.7</v>
      </c>
      <c r="G26" s="24">
        <v>74.7</v>
      </c>
      <c r="H26" s="26"/>
      <c r="I26" s="26"/>
      <c r="J26" s="26"/>
    </row>
    <row r="27" spans="2:10" ht="15.75">
      <c r="B27" s="12" t="s">
        <v>7</v>
      </c>
      <c r="C27" s="25">
        <v>0</v>
      </c>
      <c r="D27" s="25">
        <v>0</v>
      </c>
      <c r="E27" s="25">
        <v>0</v>
      </c>
      <c r="F27" s="25">
        <v>0</v>
      </c>
      <c r="G27" s="25">
        <v>0</v>
      </c>
      <c r="H27" s="26"/>
      <c r="I27" s="26"/>
      <c r="J27" s="26"/>
    </row>
    <row r="29" spans="2:10" ht="15.75">
      <c r="B29" s="81" t="s">
        <v>10</v>
      </c>
      <c r="C29" s="81"/>
      <c r="D29" s="81"/>
      <c r="E29" s="81"/>
      <c r="F29" s="81"/>
      <c r="G29" s="81"/>
      <c r="H29" s="81"/>
      <c r="I29" s="81"/>
      <c r="J29" s="81"/>
    </row>
  </sheetData>
  <mergeCells count="1">
    <mergeCell ref="B29:J29"/>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55E42-6C6F-864D-A0DF-DFE97DA09591}">
  <dimension ref="A1:R36"/>
  <sheetViews>
    <sheetView zoomScaleNormal="100" workbookViewId="0"/>
  </sheetViews>
  <sheetFormatPr defaultColWidth="11" defaultRowHeight="15.75"/>
  <cols>
    <col min="1" max="1" width="11" style="31"/>
    <col min="2" max="2" width="17.125" style="31" customWidth="1"/>
    <col min="3" max="10" width="8.625" style="31" customWidth="1"/>
    <col min="11" max="16384" width="11" style="31"/>
  </cols>
  <sheetData>
    <row r="1" spans="1:18">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18">
      <c r="B3" s="9" t="s">
        <v>13</v>
      </c>
    </row>
    <row r="4" spans="1:18">
      <c r="B4" s="8"/>
    </row>
    <row r="5" spans="1:18">
      <c r="B5" s="1" t="s">
        <v>0</v>
      </c>
      <c r="C5" s="77">
        <v>1980</v>
      </c>
      <c r="D5" s="77">
        <v>1981</v>
      </c>
      <c r="E5" s="77">
        <v>1982</v>
      </c>
      <c r="F5" s="77">
        <v>1983</v>
      </c>
      <c r="G5" s="77">
        <v>1984</v>
      </c>
      <c r="H5" s="77">
        <v>1985</v>
      </c>
      <c r="I5" s="77">
        <v>1986</v>
      </c>
      <c r="J5" s="77">
        <v>1987</v>
      </c>
    </row>
    <row r="6" spans="1:18">
      <c r="B6" s="14" t="s">
        <v>8</v>
      </c>
      <c r="C6" s="10">
        <v>482085</v>
      </c>
      <c r="D6" s="10">
        <v>618397</v>
      </c>
      <c r="E6" s="10">
        <v>679417</v>
      </c>
      <c r="F6" s="10">
        <v>659739</v>
      </c>
      <c r="G6" s="10">
        <v>508635</v>
      </c>
      <c r="H6" s="10">
        <v>457913</v>
      </c>
      <c r="I6" s="10">
        <v>425015</v>
      </c>
      <c r="J6" s="10">
        <v>275815</v>
      </c>
      <c r="K6" s="32"/>
      <c r="L6" s="32"/>
      <c r="M6" s="32"/>
      <c r="N6" s="32"/>
      <c r="O6" s="32"/>
      <c r="P6" s="32"/>
      <c r="Q6" s="32"/>
      <c r="R6" s="32"/>
    </row>
    <row r="7" spans="1:18">
      <c r="B7" s="14" t="s">
        <v>9</v>
      </c>
      <c r="C7" s="10">
        <v>407255</v>
      </c>
      <c r="D7" s="10">
        <v>383663</v>
      </c>
      <c r="E7" s="10">
        <v>357171</v>
      </c>
      <c r="F7" s="10">
        <v>394853</v>
      </c>
      <c r="G7" s="10">
        <v>314462</v>
      </c>
      <c r="H7" s="10">
        <v>293529</v>
      </c>
      <c r="I7" s="10">
        <v>253209</v>
      </c>
      <c r="J7" s="10">
        <v>214260</v>
      </c>
      <c r="K7" s="32"/>
      <c r="L7" s="32"/>
      <c r="M7" s="32"/>
      <c r="N7" s="32"/>
      <c r="O7" s="32"/>
      <c r="P7" s="32"/>
      <c r="Q7" s="32"/>
      <c r="R7" s="32"/>
    </row>
    <row r="8" spans="1:18">
      <c r="B8" s="15" t="s">
        <v>3</v>
      </c>
      <c r="C8" s="78">
        <v>889340</v>
      </c>
      <c r="D8" s="78">
        <v>1002060</v>
      </c>
      <c r="E8" s="78">
        <v>1036588</v>
      </c>
      <c r="F8" s="78">
        <v>1054592</v>
      </c>
      <c r="G8" s="78">
        <v>823097</v>
      </c>
      <c r="H8" s="78">
        <v>751442</v>
      </c>
      <c r="I8" s="78">
        <v>678224</v>
      </c>
      <c r="J8" s="78">
        <v>490075</v>
      </c>
      <c r="K8" s="32"/>
      <c r="L8" s="32"/>
      <c r="M8" s="32"/>
      <c r="N8" s="32"/>
      <c r="O8" s="32"/>
      <c r="P8" s="32"/>
      <c r="Q8" s="32"/>
      <c r="R8" s="32"/>
    </row>
    <row r="9" spans="1:18">
      <c r="B9" s="14"/>
      <c r="C9" s="8"/>
      <c r="D9" s="8"/>
      <c r="E9" s="8"/>
      <c r="F9" s="8"/>
      <c r="G9" s="8"/>
      <c r="H9" s="8"/>
      <c r="I9" s="8"/>
      <c r="J9" s="8"/>
      <c r="K9" s="32"/>
      <c r="L9" s="32"/>
      <c r="M9" s="32"/>
      <c r="N9" s="32"/>
      <c r="O9" s="32"/>
      <c r="P9" s="32"/>
      <c r="Q9" s="32"/>
      <c r="R9" s="32"/>
    </row>
    <row r="10" spans="1:18">
      <c r="B10" s="1" t="s">
        <v>0</v>
      </c>
      <c r="C10" s="77">
        <v>1988</v>
      </c>
      <c r="D10" s="77">
        <v>1989</v>
      </c>
      <c r="E10" s="77">
        <v>1990</v>
      </c>
      <c r="F10" s="77">
        <v>1991</v>
      </c>
      <c r="G10" s="77">
        <v>1992</v>
      </c>
      <c r="H10" s="77">
        <v>1993</v>
      </c>
      <c r="I10" s="77">
        <v>1994</v>
      </c>
      <c r="J10" s="77">
        <v>1995</v>
      </c>
      <c r="K10" s="32"/>
      <c r="L10" s="32"/>
      <c r="M10" s="32"/>
      <c r="N10" s="32"/>
      <c r="O10" s="32"/>
      <c r="P10" s="32"/>
      <c r="Q10" s="32"/>
      <c r="R10" s="32"/>
    </row>
    <row r="11" spans="1:18">
      <c r="B11" s="14" t="s">
        <v>8</v>
      </c>
      <c r="C11" s="10">
        <v>216329</v>
      </c>
      <c r="D11" s="10">
        <v>185853</v>
      </c>
      <c r="E11" s="10">
        <v>214396</v>
      </c>
      <c r="F11" s="10">
        <v>215510</v>
      </c>
      <c r="G11" s="10">
        <v>253355</v>
      </c>
      <c r="H11" s="10">
        <v>280616</v>
      </c>
      <c r="I11" s="10">
        <v>323659</v>
      </c>
      <c r="J11" s="10">
        <v>367163</v>
      </c>
      <c r="K11" s="32"/>
      <c r="L11" s="32"/>
      <c r="M11" s="32"/>
      <c r="N11" s="32"/>
      <c r="O11" s="32"/>
      <c r="P11" s="32"/>
      <c r="Q11" s="32"/>
      <c r="R11" s="32"/>
    </row>
    <row r="12" spans="1:18">
      <c r="B12" s="30" t="s">
        <v>12</v>
      </c>
      <c r="C12" s="10">
        <v>245814</v>
      </c>
      <c r="D12" s="10">
        <v>240407</v>
      </c>
      <c r="E12" s="10">
        <v>233243</v>
      </c>
      <c r="F12" s="10">
        <v>239975</v>
      </c>
      <c r="G12" s="10">
        <v>304248</v>
      </c>
      <c r="H12" s="10">
        <v>358575</v>
      </c>
      <c r="I12" s="10">
        <v>363562</v>
      </c>
      <c r="J12" s="10">
        <v>423803</v>
      </c>
      <c r="K12" s="32"/>
      <c r="L12" s="32"/>
      <c r="M12" s="32"/>
      <c r="N12" s="32"/>
      <c r="O12" s="32"/>
      <c r="P12" s="32"/>
      <c r="Q12" s="32"/>
      <c r="R12" s="32"/>
    </row>
    <row r="13" spans="1:18">
      <c r="B13" s="15" t="s">
        <v>3</v>
      </c>
      <c r="C13" s="78">
        <v>462143</v>
      </c>
      <c r="D13" s="78">
        <v>426260</v>
      </c>
      <c r="E13" s="78">
        <v>447639</v>
      </c>
      <c r="F13" s="78">
        <v>455484</v>
      </c>
      <c r="G13" s="78">
        <v>557603</v>
      </c>
      <c r="H13" s="78">
        <v>639192</v>
      </c>
      <c r="I13" s="78">
        <v>687221</v>
      </c>
      <c r="J13" s="78">
        <v>790965</v>
      </c>
      <c r="K13" s="32"/>
      <c r="L13" s="32"/>
      <c r="M13" s="32"/>
      <c r="N13" s="32"/>
      <c r="O13" s="32"/>
      <c r="P13" s="32"/>
      <c r="Q13" s="32"/>
      <c r="R13" s="32"/>
    </row>
    <row r="14" spans="1:18">
      <c r="B14" s="14"/>
      <c r="C14" s="8"/>
      <c r="D14" s="8"/>
      <c r="E14" s="8"/>
      <c r="F14" s="8"/>
      <c r="G14" s="8"/>
      <c r="H14" s="8"/>
      <c r="I14" s="8"/>
      <c r="J14" s="8"/>
      <c r="K14" s="32"/>
      <c r="L14" s="32"/>
      <c r="M14" s="32"/>
      <c r="N14" s="32"/>
      <c r="O14" s="32"/>
      <c r="P14" s="32"/>
      <c r="Q14" s="32"/>
      <c r="R14" s="32"/>
    </row>
    <row r="15" spans="1:18">
      <c r="B15" s="1" t="s">
        <v>0</v>
      </c>
      <c r="C15" s="77">
        <v>1996</v>
      </c>
      <c r="D15" s="77">
        <v>1997</v>
      </c>
      <c r="E15" s="77">
        <v>1998</v>
      </c>
      <c r="F15" s="77">
        <v>1999</v>
      </c>
      <c r="G15" s="77">
        <v>2000</v>
      </c>
      <c r="H15" s="77">
        <v>2001</v>
      </c>
      <c r="I15" s="77">
        <v>2002</v>
      </c>
      <c r="J15" s="77">
        <v>2003</v>
      </c>
      <c r="K15" s="32"/>
      <c r="L15" s="32"/>
      <c r="M15" s="32"/>
      <c r="N15" s="32"/>
      <c r="O15" s="32"/>
      <c r="P15" s="32"/>
      <c r="Q15" s="32"/>
      <c r="R15" s="32"/>
    </row>
    <row r="16" spans="1:18">
      <c r="B16" s="14" t="s">
        <v>8</v>
      </c>
      <c r="C16" s="10">
        <v>376306</v>
      </c>
      <c r="D16" s="10">
        <v>382856</v>
      </c>
      <c r="E16" s="10">
        <v>365279</v>
      </c>
      <c r="F16" s="10">
        <v>308100</v>
      </c>
      <c r="G16" s="10">
        <v>250922</v>
      </c>
      <c r="H16" s="10">
        <v>193743</v>
      </c>
      <c r="I16" s="10">
        <v>178127</v>
      </c>
      <c r="J16" s="10">
        <v>208136</v>
      </c>
      <c r="K16" s="32"/>
      <c r="L16" s="32"/>
      <c r="M16" s="32"/>
      <c r="N16" s="32"/>
      <c r="O16" s="32"/>
      <c r="P16" s="32"/>
      <c r="Q16" s="32"/>
      <c r="R16" s="32"/>
    </row>
    <row r="17" spans="2:18">
      <c r="B17" s="14" t="s">
        <v>9</v>
      </c>
      <c r="C17" s="10">
        <v>416461</v>
      </c>
      <c r="D17" s="10">
        <v>366389</v>
      </c>
      <c r="E17" s="10">
        <v>368981</v>
      </c>
      <c r="F17" s="10">
        <v>380584</v>
      </c>
      <c r="G17" s="10">
        <v>392186</v>
      </c>
      <c r="H17" s="10">
        <v>403789</v>
      </c>
      <c r="I17" s="10">
        <v>327150</v>
      </c>
      <c r="J17" s="10">
        <v>290623</v>
      </c>
      <c r="K17" s="32"/>
      <c r="L17" s="32"/>
      <c r="M17" s="32"/>
      <c r="N17" s="32"/>
      <c r="O17" s="32"/>
      <c r="P17" s="32"/>
      <c r="Q17" s="32"/>
      <c r="R17" s="32"/>
    </row>
    <row r="18" spans="2:18">
      <c r="B18" s="15" t="s">
        <v>3</v>
      </c>
      <c r="C18" s="78">
        <v>792767</v>
      </c>
      <c r="D18" s="78">
        <v>749245</v>
      </c>
      <c r="E18" s="78">
        <v>734260</v>
      </c>
      <c r="F18" s="78">
        <v>688684</v>
      </c>
      <c r="G18" s="78">
        <v>643108</v>
      </c>
      <c r="H18" s="78">
        <v>597532</v>
      </c>
      <c r="I18" s="78">
        <v>505277</v>
      </c>
      <c r="J18" s="78">
        <v>498760</v>
      </c>
      <c r="K18" s="32"/>
      <c r="L18" s="32"/>
      <c r="M18" s="32"/>
      <c r="N18" s="32"/>
      <c r="O18" s="32"/>
      <c r="P18" s="32"/>
      <c r="Q18" s="32"/>
      <c r="R18" s="32"/>
    </row>
    <row r="19" spans="2:18">
      <c r="B19" s="14"/>
      <c r="C19" s="8"/>
      <c r="D19" s="8"/>
      <c r="E19" s="8"/>
      <c r="F19" s="8"/>
      <c r="G19" s="8"/>
      <c r="H19" s="8"/>
      <c r="I19" s="8"/>
      <c r="J19" s="8"/>
      <c r="K19" s="32"/>
      <c r="L19" s="32"/>
      <c r="M19" s="32"/>
      <c r="N19" s="32"/>
      <c r="O19" s="32"/>
      <c r="P19" s="32"/>
      <c r="Q19" s="32"/>
      <c r="R19" s="32"/>
    </row>
    <row r="20" spans="2:18">
      <c r="B20" s="1" t="s">
        <v>0</v>
      </c>
      <c r="C20" s="77">
        <v>2004</v>
      </c>
      <c r="D20" s="77">
        <v>2005</v>
      </c>
      <c r="E20" s="77">
        <v>2006</v>
      </c>
      <c r="F20" s="77">
        <v>2007</v>
      </c>
      <c r="G20" s="77">
        <v>2008</v>
      </c>
      <c r="H20" s="77">
        <v>2009</v>
      </c>
      <c r="I20" s="77">
        <v>2010</v>
      </c>
      <c r="J20" s="77">
        <v>2011</v>
      </c>
      <c r="K20" s="32"/>
      <c r="L20" s="32"/>
      <c r="M20" s="32"/>
      <c r="N20" s="32"/>
      <c r="O20" s="32"/>
      <c r="P20" s="32"/>
      <c r="Q20" s="32"/>
      <c r="R20" s="32"/>
    </row>
    <row r="21" spans="2:18">
      <c r="B21" s="14" t="s">
        <v>8</v>
      </c>
      <c r="C21" s="10">
        <v>235665</v>
      </c>
      <c r="D21" s="10">
        <v>290101</v>
      </c>
      <c r="E21" s="10">
        <v>327658</v>
      </c>
      <c r="F21" s="10">
        <v>361525</v>
      </c>
      <c r="G21" s="10">
        <v>385896</v>
      </c>
      <c r="H21" s="10">
        <v>404026</v>
      </c>
      <c r="I21" s="10">
        <v>408454</v>
      </c>
      <c r="J21" s="10">
        <v>461913</v>
      </c>
      <c r="K21" s="32"/>
      <c r="L21" s="32"/>
      <c r="M21" s="32"/>
      <c r="N21" s="32"/>
      <c r="O21" s="32"/>
      <c r="P21" s="32"/>
      <c r="Q21" s="32"/>
      <c r="R21" s="32"/>
    </row>
    <row r="22" spans="2:18">
      <c r="B22" s="14" t="s">
        <v>9</v>
      </c>
      <c r="C22" s="10">
        <v>345080</v>
      </c>
      <c r="D22" s="10">
        <v>402849</v>
      </c>
      <c r="E22" s="10">
        <v>439321</v>
      </c>
      <c r="F22" s="10">
        <v>419959</v>
      </c>
      <c r="G22" s="10">
        <v>486386</v>
      </c>
      <c r="H22" s="10">
        <v>379621</v>
      </c>
      <c r="I22" s="10">
        <v>475640</v>
      </c>
      <c r="J22" s="10">
        <v>493558</v>
      </c>
      <c r="K22" s="32"/>
      <c r="L22" s="32"/>
      <c r="M22" s="32"/>
      <c r="N22" s="32"/>
      <c r="O22" s="32"/>
      <c r="P22" s="32"/>
      <c r="Q22" s="32"/>
      <c r="R22" s="32"/>
    </row>
    <row r="23" spans="2:18">
      <c r="B23" s="15" t="s">
        <v>3</v>
      </c>
      <c r="C23" s="78">
        <v>580745</v>
      </c>
      <c r="D23" s="78">
        <v>692950</v>
      </c>
      <c r="E23" s="78">
        <v>766979</v>
      </c>
      <c r="F23" s="78">
        <v>781485</v>
      </c>
      <c r="G23" s="78">
        <v>872282</v>
      </c>
      <c r="H23" s="78">
        <v>783647</v>
      </c>
      <c r="I23" s="78">
        <v>884095</v>
      </c>
      <c r="J23" s="78">
        <v>955471</v>
      </c>
      <c r="K23" s="32"/>
      <c r="L23" s="32"/>
      <c r="M23" s="32"/>
      <c r="N23" s="32"/>
      <c r="O23" s="32"/>
      <c r="P23" s="32"/>
      <c r="Q23" s="32"/>
      <c r="R23" s="32"/>
    </row>
    <row r="24" spans="2:18">
      <c r="B24" s="8"/>
      <c r="C24" s="8"/>
      <c r="D24" s="8"/>
      <c r="E24" s="8"/>
      <c r="F24" s="8"/>
      <c r="G24" s="8"/>
      <c r="H24" s="8"/>
      <c r="I24" s="8"/>
      <c r="J24" s="8"/>
      <c r="K24" s="32"/>
      <c r="L24" s="32"/>
      <c r="M24" s="32"/>
      <c r="N24" s="32"/>
      <c r="O24" s="32"/>
      <c r="P24" s="32"/>
      <c r="Q24" s="32"/>
      <c r="R24" s="32"/>
    </row>
    <row r="25" spans="2:18">
      <c r="B25" s="1" t="s">
        <v>0</v>
      </c>
      <c r="C25" s="77">
        <v>2012</v>
      </c>
      <c r="D25" s="77">
        <v>2013</v>
      </c>
      <c r="E25" s="77">
        <v>2014</v>
      </c>
      <c r="F25" s="77">
        <v>2015</v>
      </c>
      <c r="G25" s="77">
        <v>2016</v>
      </c>
      <c r="H25" s="77">
        <v>2017</v>
      </c>
      <c r="I25" s="77">
        <v>2018</v>
      </c>
      <c r="J25" s="77">
        <v>2019</v>
      </c>
      <c r="K25" s="32"/>
      <c r="L25" s="32"/>
      <c r="M25" s="32"/>
      <c r="N25" s="32"/>
      <c r="O25" s="32"/>
      <c r="P25" s="32"/>
      <c r="Q25" s="32"/>
      <c r="R25" s="32"/>
    </row>
    <row r="26" spans="2:18">
      <c r="B26" s="14" t="s">
        <v>8</v>
      </c>
      <c r="C26" s="10">
        <v>453022</v>
      </c>
      <c r="D26" s="10">
        <v>435037</v>
      </c>
      <c r="E26" s="10">
        <v>448539</v>
      </c>
      <c r="F26" s="10">
        <v>390700</v>
      </c>
      <c r="G26" s="10">
        <v>359068</v>
      </c>
      <c r="H26" s="10">
        <v>325511</v>
      </c>
      <c r="I26" s="10">
        <v>249946</v>
      </c>
      <c r="J26" s="10">
        <v>201973</v>
      </c>
      <c r="K26" s="32"/>
      <c r="L26" s="32"/>
      <c r="M26" s="32"/>
      <c r="N26" s="32"/>
      <c r="O26" s="32"/>
      <c r="P26" s="32"/>
      <c r="Q26" s="32"/>
      <c r="R26" s="32"/>
    </row>
    <row r="27" spans="2:18">
      <c r="B27" s="14" t="s">
        <v>9</v>
      </c>
      <c r="C27" s="10">
        <v>457621</v>
      </c>
      <c r="D27" s="10">
        <v>406929</v>
      </c>
      <c r="E27" s="10">
        <v>414553</v>
      </c>
      <c r="F27" s="10">
        <v>429849</v>
      </c>
      <c r="G27" s="10">
        <v>451043</v>
      </c>
      <c r="H27" s="10">
        <v>487240</v>
      </c>
      <c r="I27" s="10">
        <v>487192</v>
      </c>
      <c r="J27" s="10">
        <v>494839</v>
      </c>
      <c r="K27" s="32"/>
      <c r="L27" s="32"/>
      <c r="M27" s="32"/>
      <c r="N27" s="32"/>
      <c r="O27" s="32"/>
      <c r="P27" s="32"/>
      <c r="Q27" s="32"/>
      <c r="R27" s="32"/>
    </row>
    <row r="28" spans="2:18">
      <c r="B28" s="15" t="s">
        <v>3</v>
      </c>
      <c r="C28" s="78">
        <v>910643</v>
      </c>
      <c r="D28" s="78">
        <v>841966</v>
      </c>
      <c r="E28" s="78">
        <v>863093</v>
      </c>
      <c r="F28" s="78">
        <v>820548</v>
      </c>
      <c r="G28" s="78">
        <v>810112</v>
      </c>
      <c r="H28" s="78">
        <v>812751</v>
      </c>
      <c r="I28" s="78">
        <v>737138</v>
      </c>
      <c r="J28" s="78">
        <v>696812</v>
      </c>
      <c r="K28" s="32"/>
      <c r="L28" s="32"/>
      <c r="M28" s="32"/>
      <c r="N28" s="32"/>
      <c r="O28" s="32"/>
      <c r="P28" s="32"/>
      <c r="Q28" s="32"/>
      <c r="R28" s="32"/>
    </row>
    <row r="29" spans="2:18">
      <c r="B29" s="8"/>
      <c r="C29" s="8"/>
      <c r="D29" s="8"/>
      <c r="E29" s="8"/>
      <c r="F29" s="8"/>
      <c r="G29" s="8"/>
      <c r="H29" s="8"/>
      <c r="I29" s="8"/>
      <c r="J29" s="8"/>
      <c r="K29" s="32"/>
      <c r="L29" s="32"/>
      <c r="M29" s="32"/>
      <c r="N29" s="32"/>
      <c r="O29" s="32"/>
      <c r="P29" s="32"/>
      <c r="Q29" s="32"/>
      <c r="R29" s="32"/>
    </row>
    <row r="30" spans="2:18">
      <c r="B30" s="1" t="s">
        <v>0</v>
      </c>
      <c r="C30" s="2">
        <v>2020</v>
      </c>
      <c r="D30" s="2">
        <v>2021</v>
      </c>
      <c r="E30" s="2">
        <v>2022</v>
      </c>
      <c r="F30" s="2">
        <v>2023</v>
      </c>
      <c r="G30" s="2">
        <v>2024</v>
      </c>
      <c r="H30" s="8"/>
      <c r="I30" s="8"/>
      <c r="J30" s="8"/>
      <c r="K30" s="32"/>
      <c r="L30" s="32"/>
      <c r="M30" s="32"/>
      <c r="N30" s="32"/>
      <c r="O30" s="32"/>
      <c r="P30" s="32"/>
      <c r="Q30" s="32"/>
      <c r="R30" s="32"/>
    </row>
    <row r="31" spans="2:18">
      <c r="B31" s="14" t="s">
        <v>8</v>
      </c>
      <c r="C31" s="10">
        <v>212244</v>
      </c>
      <c r="D31" s="10">
        <v>302804</v>
      </c>
      <c r="E31" s="10">
        <v>350396</v>
      </c>
      <c r="F31" s="10">
        <v>383597</v>
      </c>
      <c r="G31" s="10">
        <v>361682</v>
      </c>
      <c r="K31" s="32"/>
      <c r="L31" s="32"/>
      <c r="M31" s="32"/>
      <c r="N31" s="32"/>
      <c r="O31" s="32"/>
      <c r="P31" s="32"/>
      <c r="Q31" s="32"/>
      <c r="R31" s="32"/>
    </row>
    <row r="32" spans="2:18">
      <c r="B32" s="14" t="s">
        <v>9</v>
      </c>
      <c r="C32" s="10">
        <v>503248</v>
      </c>
      <c r="D32" s="10">
        <v>524805</v>
      </c>
      <c r="E32" s="10">
        <v>483594</v>
      </c>
      <c r="F32" s="10">
        <v>514881</v>
      </c>
      <c r="G32" s="10">
        <v>529801</v>
      </c>
      <c r="K32" s="32"/>
      <c r="L32" s="32"/>
      <c r="M32" s="32"/>
      <c r="N32" s="32"/>
      <c r="O32" s="32"/>
      <c r="P32" s="32"/>
      <c r="Q32" s="32"/>
      <c r="R32" s="32"/>
    </row>
    <row r="33" spans="2:18">
      <c r="B33" s="15" t="s">
        <v>3</v>
      </c>
      <c r="C33" s="78">
        <v>715492</v>
      </c>
      <c r="D33" s="78">
        <v>827609</v>
      </c>
      <c r="E33" s="78">
        <v>833990</v>
      </c>
      <c r="F33" s="78">
        <v>898477</v>
      </c>
      <c r="G33" s="78">
        <v>891483</v>
      </c>
      <c r="K33" s="32"/>
      <c r="L33" s="32"/>
      <c r="M33" s="32"/>
      <c r="N33" s="32"/>
      <c r="O33" s="32"/>
      <c r="P33" s="32"/>
      <c r="Q33" s="32"/>
      <c r="R33" s="32"/>
    </row>
    <row r="34" spans="2:18">
      <c r="C34" s="32"/>
      <c r="D34" s="32"/>
      <c r="E34" s="32"/>
      <c r="F34" s="32"/>
      <c r="G34" s="32"/>
      <c r="H34" s="32"/>
      <c r="I34" s="32"/>
      <c r="J34" s="32"/>
    </row>
    <row r="35" spans="2:18" ht="14.25" customHeight="1">
      <c r="B35" s="82" t="s">
        <v>14</v>
      </c>
      <c r="C35" s="82"/>
      <c r="D35" s="82"/>
      <c r="E35" s="82"/>
      <c r="F35" s="82"/>
      <c r="G35" s="82"/>
      <c r="H35" s="82"/>
      <c r="I35" s="82"/>
      <c r="J35" s="82"/>
    </row>
    <row r="36" spans="2:18">
      <c r="B36" s="82"/>
      <c r="C36" s="82"/>
      <c r="D36" s="82"/>
      <c r="E36" s="82"/>
      <c r="F36" s="82"/>
      <c r="G36" s="82"/>
      <c r="H36" s="82"/>
      <c r="I36" s="82"/>
      <c r="J36" s="82"/>
    </row>
  </sheetData>
  <mergeCells count="1">
    <mergeCell ref="B35:J3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11DE1-5BE9-4621-BC1C-13DE4FB7EF5E}">
  <dimension ref="A1:F8"/>
  <sheetViews>
    <sheetView workbookViewId="0"/>
  </sheetViews>
  <sheetFormatPr defaultRowHeight="15.75"/>
  <cols>
    <col min="1" max="1" width="9" style="31"/>
    <col min="2" max="2" width="15.125" style="31" customWidth="1"/>
    <col min="3" max="3" width="9" style="31"/>
    <col min="4" max="4" width="13.25" style="31" customWidth="1"/>
    <col min="5" max="5" width="7.25" style="31" bestFit="1" customWidth="1"/>
    <col min="6" max="6" width="24.875" style="31" customWidth="1"/>
    <col min="7" max="16384" width="9" style="31"/>
  </cols>
  <sheetData>
    <row r="1" spans="1:6">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6">
      <c r="B3" s="31" t="s">
        <v>18</v>
      </c>
    </row>
    <row r="5" spans="1:6" ht="51" customHeight="1">
      <c r="B5" s="35"/>
      <c r="C5" s="35" t="s">
        <v>20</v>
      </c>
      <c r="D5" s="35" t="s">
        <v>21</v>
      </c>
      <c r="E5" s="35" t="s">
        <v>22</v>
      </c>
      <c r="F5" s="39" t="s">
        <v>23</v>
      </c>
    </row>
    <row r="6" spans="1:6" ht="54.95" customHeight="1">
      <c r="B6" s="36" t="s">
        <v>19</v>
      </c>
      <c r="C6" s="42">
        <v>0.8</v>
      </c>
      <c r="D6" s="44">
        <v>1</v>
      </c>
      <c r="E6" s="38">
        <v>452713</v>
      </c>
      <c r="F6" s="46" t="s">
        <v>30</v>
      </c>
    </row>
    <row r="7" spans="1:6" ht="54.95" customHeight="1">
      <c r="B7" s="40" t="s">
        <v>25</v>
      </c>
      <c r="C7" s="43">
        <v>0.56000000000000005</v>
      </c>
      <c r="D7" s="37">
        <v>0.88700000000000001</v>
      </c>
      <c r="E7" s="38">
        <v>368919</v>
      </c>
      <c r="F7" s="41" t="s">
        <v>26</v>
      </c>
    </row>
    <row r="8" spans="1:6" ht="54.95" customHeight="1">
      <c r="B8" s="45" t="s">
        <v>28</v>
      </c>
      <c r="C8" s="43">
        <v>0.53600000000000003</v>
      </c>
      <c r="D8" s="37">
        <v>0.87</v>
      </c>
      <c r="E8" s="38">
        <v>361682</v>
      </c>
      <c r="F8" s="41" t="s">
        <v>27</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7D5C6-E9FA-4FBA-AF44-518653430A98}">
  <dimension ref="A1:C6"/>
  <sheetViews>
    <sheetView workbookViewId="0"/>
  </sheetViews>
  <sheetFormatPr defaultRowHeight="15.75"/>
  <cols>
    <col min="1" max="1" width="9" style="31"/>
    <col min="2" max="3" width="35.625" style="31" customWidth="1"/>
    <col min="4" max="16384" width="9" style="31"/>
  </cols>
  <sheetData>
    <row r="1" spans="1:3">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3">
      <c r="B3" s="49" t="s">
        <v>32</v>
      </c>
    </row>
    <row r="4" spans="1:3" ht="16.5" thickBot="1"/>
    <row r="5" spans="1:3">
      <c r="B5" s="47" t="s">
        <v>31</v>
      </c>
      <c r="C5" s="48">
        <v>25587</v>
      </c>
    </row>
    <row r="6" spans="1:3" ht="117.75" customHeight="1">
      <c r="B6" s="83" t="s">
        <v>35</v>
      </c>
      <c r="C6" s="84"/>
    </row>
  </sheetData>
  <mergeCells count="1">
    <mergeCell ref="B6:C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2FC6C-7B0F-419B-BAEF-31FCA6270775}">
  <dimension ref="A1:F8"/>
  <sheetViews>
    <sheetView workbookViewId="0"/>
  </sheetViews>
  <sheetFormatPr defaultRowHeight="15.75"/>
  <cols>
    <col min="1" max="1" width="9" style="31"/>
    <col min="2" max="2" width="15.125" style="31" customWidth="1"/>
    <col min="3" max="3" width="9" style="31"/>
    <col min="4" max="4" width="13.25" style="31" customWidth="1"/>
    <col min="5" max="5" width="7.25" style="31" bestFit="1" customWidth="1"/>
    <col min="6" max="6" width="24.875" style="31" customWidth="1"/>
    <col min="7" max="16384" width="9" style="31"/>
  </cols>
  <sheetData>
    <row r="1" spans="1:6">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6">
      <c r="B3" s="31" t="s">
        <v>29</v>
      </c>
    </row>
    <row r="5" spans="1:6" ht="51" customHeight="1">
      <c r="B5" s="35"/>
      <c r="C5" s="35" t="s">
        <v>20</v>
      </c>
      <c r="D5" s="35" t="s">
        <v>21</v>
      </c>
      <c r="E5" s="35" t="s">
        <v>22</v>
      </c>
      <c r="F5" s="39" t="s">
        <v>23</v>
      </c>
    </row>
    <row r="6" spans="1:6" ht="54.95" customHeight="1">
      <c r="B6" s="40" t="s">
        <v>24</v>
      </c>
      <c r="C6" s="42">
        <v>0.8</v>
      </c>
      <c r="D6" s="44">
        <v>1</v>
      </c>
      <c r="E6" s="38">
        <v>464131</v>
      </c>
      <c r="F6" s="41" t="s">
        <v>30</v>
      </c>
    </row>
    <row r="7" spans="1:6" ht="54.95" customHeight="1">
      <c r="B7" s="40" t="s">
        <v>25</v>
      </c>
      <c r="C7" s="43">
        <v>0.56000000000000005</v>
      </c>
      <c r="D7" s="37">
        <v>0.88700000000000001</v>
      </c>
      <c r="E7" s="38">
        <v>404250</v>
      </c>
      <c r="F7" s="41" t="s">
        <v>26</v>
      </c>
    </row>
    <row r="8" spans="1:6" ht="54.95" customHeight="1">
      <c r="B8" s="40" t="s">
        <v>28</v>
      </c>
      <c r="C8" s="43">
        <v>0.94499999999999995</v>
      </c>
      <c r="D8" s="37">
        <v>1.08</v>
      </c>
      <c r="E8" s="38">
        <v>529801</v>
      </c>
      <c r="F8" s="41" t="s">
        <v>27</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0A1E-7CDA-44E5-A9DD-C5C4EDFDAFB8}">
  <dimension ref="A1:C6"/>
  <sheetViews>
    <sheetView workbookViewId="0"/>
  </sheetViews>
  <sheetFormatPr defaultRowHeight="15.75"/>
  <cols>
    <col min="1" max="1" width="9" style="31"/>
    <col min="2" max="3" width="35.625" style="31" customWidth="1"/>
    <col min="4" max="16384" width="9" style="31"/>
  </cols>
  <sheetData>
    <row r="1" spans="1:3">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3">
      <c r="B3" s="49" t="s">
        <v>33</v>
      </c>
    </row>
    <row r="4" spans="1:3" ht="16.5" thickBot="1"/>
    <row r="5" spans="1:3">
      <c r="B5" s="47" t="s">
        <v>31</v>
      </c>
      <c r="C5" s="48">
        <v>6167</v>
      </c>
    </row>
    <row r="6" spans="1:3" ht="145.5" customHeight="1">
      <c r="B6" s="83" t="s">
        <v>34</v>
      </c>
      <c r="C6" s="84"/>
    </row>
  </sheetData>
  <mergeCells count="1">
    <mergeCell ref="B6:C6"/>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507F2-C38B-4699-BE84-1BCE5B5A6C74}">
  <dimension ref="A1:K51"/>
  <sheetViews>
    <sheetView workbookViewId="0"/>
  </sheetViews>
  <sheetFormatPr defaultRowHeight="15.75"/>
  <cols>
    <col min="1" max="7" width="9" style="31"/>
    <col min="8" max="8" width="2.125" style="31" customWidth="1"/>
    <col min="9" max="16384" width="9" style="31"/>
  </cols>
  <sheetData>
    <row r="1" spans="1:11">
      <c r="A1" s="31" t="str">
        <f>Citation!A3</f>
        <v>Naito T., Sakuma K., Iida M., Sato N., Saito R., Miyashita T., Yamamoto T. 2026.Stock assessment and evaluation of the Sea of Japan stock of red snow crab (fiscal year 2025). Marine fisheries stock assessment and evaluation for Japanese waters. Japan Fisheries Agency and Japan Fisheries Research and Education Agency, Tokyo, 42 pp,</v>
      </c>
    </row>
    <row r="3" spans="1:11">
      <c r="B3" s="31" t="s">
        <v>44</v>
      </c>
    </row>
    <row r="5" spans="1:11">
      <c r="B5" s="85" t="s">
        <v>36</v>
      </c>
      <c r="C5" s="87" t="s">
        <v>37</v>
      </c>
      <c r="D5" s="87"/>
      <c r="E5" s="87"/>
      <c r="F5" s="87"/>
      <c r="G5" s="87"/>
      <c r="H5" s="50"/>
      <c r="I5" s="87" t="s">
        <v>38</v>
      </c>
      <c r="J5" s="87"/>
      <c r="K5" s="87"/>
    </row>
    <row r="6" spans="1:11" ht="27">
      <c r="B6" s="86"/>
      <c r="C6" s="51" t="s">
        <v>42</v>
      </c>
      <c r="D6" s="51" t="s">
        <v>39</v>
      </c>
      <c r="E6" s="52" t="s">
        <v>40</v>
      </c>
      <c r="F6" s="52" t="s">
        <v>41</v>
      </c>
      <c r="G6" s="53" t="s">
        <v>45</v>
      </c>
      <c r="H6" s="53"/>
      <c r="I6" s="51" t="s">
        <v>42</v>
      </c>
      <c r="J6" s="51" t="s">
        <v>39</v>
      </c>
      <c r="K6" s="52" t="s">
        <v>40</v>
      </c>
    </row>
    <row r="7" spans="1:11">
      <c r="B7" s="54">
        <v>1980</v>
      </c>
      <c r="C7" s="55">
        <v>1.62</v>
      </c>
      <c r="D7" s="55">
        <v>1.26</v>
      </c>
      <c r="E7" s="55">
        <v>1.28</v>
      </c>
      <c r="F7" s="55">
        <v>0.96</v>
      </c>
      <c r="G7" s="55">
        <v>1.1000000000000001</v>
      </c>
      <c r="H7" s="55"/>
      <c r="I7" s="56">
        <v>27.3</v>
      </c>
      <c r="J7" s="56">
        <v>62.5</v>
      </c>
      <c r="K7" s="56">
        <v>13.1</v>
      </c>
    </row>
    <row r="8" spans="1:11">
      <c r="B8" s="54">
        <v>1981</v>
      </c>
      <c r="C8" s="55">
        <v>1.92</v>
      </c>
      <c r="D8" s="55">
        <v>1.69</v>
      </c>
      <c r="E8" s="55">
        <v>1.63</v>
      </c>
      <c r="F8" s="55">
        <v>0.9</v>
      </c>
      <c r="G8" s="55">
        <v>1.04</v>
      </c>
      <c r="H8" s="55"/>
      <c r="I8" s="56">
        <v>25.4</v>
      </c>
      <c r="J8" s="56">
        <v>44.7</v>
      </c>
      <c r="K8" s="56">
        <v>10</v>
      </c>
    </row>
    <row r="9" spans="1:11">
      <c r="B9" s="54">
        <v>1982</v>
      </c>
      <c r="C9" s="55">
        <v>2.08</v>
      </c>
      <c r="D9" s="55">
        <v>1.78</v>
      </c>
      <c r="E9" s="55">
        <v>2.15</v>
      </c>
      <c r="F9" s="55">
        <v>0.78</v>
      </c>
      <c r="G9" s="55">
        <v>1</v>
      </c>
      <c r="H9" s="55"/>
      <c r="I9" s="56">
        <v>46.8</v>
      </c>
      <c r="J9" s="56">
        <v>43.3</v>
      </c>
      <c r="K9" s="56">
        <v>10.9</v>
      </c>
    </row>
    <row r="10" spans="1:11">
      <c r="B10" s="54">
        <v>1983</v>
      </c>
      <c r="C10" s="55">
        <v>1.98</v>
      </c>
      <c r="D10" s="55">
        <v>1.75</v>
      </c>
      <c r="E10" s="55">
        <v>2.08</v>
      </c>
      <c r="F10" s="55">
        <v>0.82</v>
      </c>
      <c r="G10" s="55">
        <v>1.1399999999999999</v>
      </c>
      <c r="H10" s="55"/>
      <c r="I10" s="56">
        <v>51.7</v>
      </c>
      <c r="J10" s="56">
        <v>48.9</v>
      </c>
      <c r="K10" s="56">
        <v>18.3</v>
      </c>
    </row>
    <row r="11" spans="1:11">
      <c r="B11" s="54">
        <v>1984</v>
      </c>
      <c r="C11" s="55">
        <v>1.37</v>
      </c>
      <c r="D11" s="55">
        <v>1.4</v>
      </c>
      <c r="E11" s="55">
        <v>1.7</v>
      </c>
      <c r="F11" s="55">
        <v>0.69</v>
      </c>
      <c r="G11" s="55">
        <v>0.88</v>
      </c>
      <c r="H11" s="55"/>
      <c r="I11" s="56">
        <v>70.3</v>
      </c>
      <c r="J11" s="56">
        <v>77.099999999999994</v>
      </c>
      <c r="K11" s="56">
        <v>19.7</v>
      </c>
    </row>
    <row r="12" spans="1:11">
      <c r="B12" s="54">
        <v>1985</v>
      </c>
      <c r="C12" s="55">
        <v>1.36</v>
      </c>
      <c r="D12" s="55">
        <v>1.24</v>
      </c>
      <c r="E12" s="55">
        <v>1.37</v>
      </c>
      <c r="F12" s="55">
        <v>0.52</v>
      </c>
      <c r="G12" s="55">
        <v>0.91</v>
      </c>
      <c r="H12" s="55"/>
      <c r="I12" s="56">
        <v>63.9</v>
      </c>
      <c r="J12" s="56">
        <v>105.1</v>
      </c>
      <c r="K12" s="56">
        <v>14.4</v>
      </c>
    </row>
    <row r="13" spans="1:11">
      <c r="B13" s="54">
        <v>1986</v>
      </c>
      <c r="C13" s="55">
        <v>1.1200000000000001</v>
      </c>
      <c r="D13" s="55">
        <v>1.1499999999999999</v>
      </c>
      <c r="E13" s="55">
        <v>1.52</v>
      </c>
      <c r="F13" s="55">
        <v>0.52</v>
      </c>
      <c r="G13" s="55">
        <v>0.73</v>
      </c>
      <c r="H13" s="55"/>
      <c r="I13" s="56">
        <v>30.2</v>
      </c>
      <c r="J13" s="56">
        <v>161.69999999999999</v>
      </c>
      <c r="K13" s="56">
        <v>11.5</v>
      </c>
    </row>
    <row r="14" spans="1:11">
      <c r="B14" s="54">
        <v>1987</v>
      </c>
      <c r="C14" s="55">
        <v>0.72</v>
      </c>
      <c r="D14" s="55">
        <v>0.78</v>
      </c>
      <c r="E14" s="55">
        <v>0.88</v>
      </c>
      <c r="F14" s="55">
        <v>0.5</v>
      </c>
      <c r="G14" s="55">
        <v>0.57999999999999996</v>
      </c>
      <c r="H14" s="55"/>
      <c r="I14" s="56">
        <v>21.1</v>
      </c>
      <c r="J14" s="56">
        <v>195.7</v>
      </c>
      <c r="K14" s="56">
        <v>24</v>
      </c>
    </row>
    <row r="15" spans="1:11">
      <c r="B15" s="54">
        <v>1988</v>
      </c>
      <c r="C15" s="55">
        <v>0.77</v>
      </c>
      <c r="D15" s="55">
        <v>0.57999999999999996</v>
      </c>
      <c r="E15" s="55">
        <v>0.45</v>
      </c>
      <c r="F15" s="55">
        <v>0.55000000000000004</v>
      </c>
      <c r="G15" s="55">
        <v>0.68</v>
      </c>
      <c r="H15" s="55"/>
      <c r="I15" s="56">
        <v>50.8</v>
      </c>
      <c r="J15" s="56">
        <v>265.8</v>
      </c>
      <c r="K15" s="56">
        <v>24.9</v>
      </c>
    </row>
    <row r="16" spans="1:11">
      <c r="B16" s="54">
        <v>1989</v>
      </c>
      <c r="C16" s="55">
        <v>0.49</v>
      </c>
      <c r="D16" s="55">
        <v>0.56000000000000005</v>
      </c>
      <c r="E16" s="55">
        <v>0.47</v>
      </c>
      <c r="F16" s="55">
        <v>0.55000000000000004</v>
      </c>
      <c r="G16" s="55">
        <v>0.66</v>
      </c>
      <c r="H16" s="55"/>
      <c r="I16" s="56">
        <v>56.4</v>
      </c>
      <c r="J16" s="56">
        <v>242.8</v>
      </c>
      <c r="K16" s="56">
        <v>30.5</v>
      </c>
    </row>
    <row r="17" spans="2:11">
      <c r="B17" s="54">
        <v>1990</v>
      </c>
      <c r="C17" s="55">
        <v>0.5</v>
      </c>
      <c r="D17" s="55">
        <v>0.64</v>
      </c>
      <c r="E17" s="55">
        <v>0.67</v>
      </c>
      <c r="F17" s="55">
        <v>0.5</v>
      </c>
      <c r="G17" s="55">
        <v>0.66</v>
      </c>
      <c r="H17" s="55"/>
      <c r="I17" s="56">
        <v>36.6</v>
      </c>
      <c r="J17" s="56">
        <v>182</v>
      </c>
      <c r="K17" s="56">
        <v>12.9</v>
      </c>
    </row>
    <row r="18" spans="2:11">
      <c r="B18" s="54">
        <v>1991</v>
      </c>
      <c r="C18" s="55">
        <v>0.56000000000000005</v>
      </c>
      <c r="D18" s="55">
        <v>0.64</v>
      </c>
      <c r="E18" s="55">
        <v>0.6</v>
      </c>
      <c r="F18" s="55">
        <v>0.56000000000000005</v>
      </c>
      <c r="G18" s="55">
        <v>0.65</v>
      </c>
      <c r="H18" s="55"/>
      <c r="I18" s="56">
        <v>31.3</v>
      </c>
      <c r="J18" s="56">
        <v>184.1</v>
      </c>
      <c r="K18" s="56">
        <v>31.9</v>
      </c>
    </row>
    <row r="19" spans="2:11">
      <c r="B19" s="54">
        <v>1992</v>
      </c>
      <c r="C19" s="55">
        <v>0.78</v>
      </c>
      <c r="D19" s="55">
        <v>0.7</v>
      </c>
      <c r="E19" s="55">
        <v>0.64</v>
      </c>
      <c r="F19" s="55">
        <v>0.61</v>
      </c>
      <c r="G19" s="55">
        <v>0.89</v>
      </c>
      <c r="H19" s="55"/>
      <c r="I19" s="56">
        <v>19</v>
      </c>
      <c r="J19" s="56">
        <v>153.6</v>
      </c>
      <c r="K19" s="56">
        <v>25.7</v>
      </c>
    </row>
    <row r="20" spans="2:11">
      <c r="B20" s="54">
        <v>1993</v>
      </c>
      <c r="C20" s="55">
        <v>0.87</v>
      </c>
      <c r="D20" s="55">
        <v>0.75</v>
      </c>
      <c r="E20" s="55">
        <v>0.8</v>
      </c>
      <c r="F20" s="55">
        <v>0.92</v>
      </c>
      <c r="G20" s="55">
        <v>0.92</v>
      </c>
      <c r="H20" s="55"/>
      <c r="I20" s="56">
        <v>19.100000000000001</v>
      </c>
      <c r="J20" s="56">
        <v>97.7</v>
      </c>
      <c r="K20" s="56">
        <v>19.3</v>
      </c>
    </row>
    <row r="21" spans="2:11">
      <c r="B21" s="54">
        <v>1994</v>
      </c>
      <c r="C21" s="55">
        <v>1.0900000000000001</v>
      </c>
      <c r="D21" s="55">
        <v>0.89</v>
      </c>
      <c r="E21" s="55">
        <v>0.69</v>
      </c>
      <c r="F21" s="55">
        <v>0.96</v>
      </c>
      <c r="G21" s="55">
        <v>0.91</v>
      </c>
      <c r="H21" s="55"/>
      <c r="I21" s="56">
        <v>16</v>
      </c>
      <c r="J21" s="56">
        <v>71</v>
      </c>
      <c r="K21" s="56">
        <v>29.4</v>
      </c>
    </row>
    <row r="22" spans="2:11">
      <c r="B22" s="54">
        <v>1995</v>
      </c>
      <c r="C22" s="55">
        <v>1.2</v>
      </c>
      <c r="D22" s="55">
        <v>0.99</v>
      </c>
      <c r="E22" s="55">
        <v>0.89</v>
      </c>
      <c r="F22" s="55">
        <v>1.25</v>
      </c>
      <c r="G22" s="55">
        <v>0.97</v>
      </c>
      <c r="H22" s="55"/>
      <c r="I22" s="56">
        <v>18.399999999999999</v>
      </c>
      <c r="J22" s="56">
        <v>69.099999999999994</v>
      </c>
      <c r="K22" s="56">
        <v>16.600000000000001</v>
      </c>
    </row>
    <row r="23" spans="2:11">
      <c r="B23" s="54">
        <v>1996</v>
      </c>
      <c r="C23" s="55">
        <v>0.9</v>
      </c>
      <c r="D23" s="55">
        <v>1.07</v>
      </c>
      <c r="E23" s="55">
        <v>1.33</v>
      </c>
      <c r="F23" s="55">
        <v>1.31</v>
      </c>
      <c r="G23" s="55">
        <v>0.9</v>
      </c>
      <c r="H23" s="55"/>
      <c r="I23" s="56">
        <v>16.8</v>
      </c>
      <c r="J23" s="56">
        <v>89.8</v>
      </c>
      <c r="K23" s="56">
        <v>21.4</v>
      </c>
    </row>
    <row r="24" spans="2:11">
      <c r="B24" s="54">
        <v>1997</v>
      </c>
      <c r="C24" s="55">
        <v>0.91</v>
      </c>
      <c r="D24" s="55">
        <v>1.08</v>
      </c>
      <c r="E24" s="55">
        <v>1.42</v>
      </c>
      <c r="F24" s="55">
        <v>1.29</v>
      </c>
      <c r="G24" s="55">
        <v>0.69</v>
      </c>
      <c r="H24" s="55"/>
      <c r="I24" s="56">
        <v>19.7</v>
      </c>
      <c r="J24" s="56">
        <v>76.599999999999994</v>
      </c>
      <c r="K24" s="56">
        <v>15.8</v>
      </c>
    </row>
    <row r="25" spans="2:11">
      <c r="B25" s="54">
        <v>1998</v>
      </c>
      <c r="C25" s="55">
        <v>1.05</v>
      </c>
      <c r="D25" s="55">
        <v>0.99</v>
      </c>
      <c r="E25" s="55">
        <v>1.1599999999999999</v>
      </c>
      <c r="F25" s="55">
        <v>1.26</v>
      </c>
      <c r="G25" s="55">
        <v>0.72</v>
      </c>
      <c r="H25" s="55"/>
      <c r="I25" s="56">
        <v>19</v>
      </c>
      <c r="J25" s="56">
        <v>67.900000000000006</v>
      </c>
      <c r="K25" s="56">
        <v>12.2</v>
      </c>
    </row>
    <row r="26" spans="2:11">
      <c r="B26" s="54">
        <v>1999</v>
      </c>
      <c r="C26" s="57" t="s">
        <v>43</v>
      </c>
      <c r="D26" s="57" t="s">
        <v>43</v>
      </c>
      <c r="E26" s="57" t="s">
        <v>43</v>
      </c>
      <c r="F26" s="57" t="s">
        <v>43</v>
      </c>
      <c r="G26" s="57" t="s">
        <v>43</v>
      </c>
      <c r="H26" s="55"/>
      <c r="I26" s="56">
        <v>19.7</v>
      </c>
      <c r="J26" s="56">
        <v>67.099999999999994</v>
      </c>
      <c r="K26" s="56">
        <v>17.399999999999999</v>
      </c>
    </row>
    <row r="27" spans="2:11">
      <c r="B27" s="54">
        <v>2000</v>
      </c>
      <c r="C27" s="57" t="s">
        <v>43</v>
      </c>
      <c r="D27" s="57" t="s">
        <v>43</v>
      </c>
      <c r="E27" s="57" t="s">
        <v>43</v>
      </c>
      <c r="F27" s="57" t="s">
        <v>43</v>
      </c>
      <c r="G27" s="57" t="s">
        <v>43</v>
      </c>
      <c r="H27" s="55"/>
      <c r="I27" s="56">
        <v>13.4</v>
      </c>
      <c r="J27" s="56">
        <v>85</v>
      </c>
      <c r="K27" s="56">
        <v>11.1</v>
      </c>
    </row>
    <row r="28" spans="2:11">
      <c r="B28" s="54">
        <v>2001</v>
      </c>
      <c r="C28" s="55">
        <v>0.48</v>
      </c>
      <c r="D28" s="55">
        <v>0.59</v>
      </c>
      <c r="E28" s="55">
        <v>0.54</v>
      </c>
      <c r="F28" s="55">
        <v>0.81</v>
      </c>
      <c r="G28" s="55">
        <v>1.18</v>
      </c>
      <c r="H28" s="55"/>
      <c r="I28" s="56">
        <v>12.2</v>
      </c>
      <c r="J28" s="56">
        <v>94.4</v>
      </c>
      <c r="K28" s="56">
        <v>15.1</v>
      </c>
    </row>
    <row r="29" spans="2:11">
      <c r="B29" s="54">
        <v>2002</v>
      </c>
      <c r="C29" s="55">
        <v>0.44</v>
      </c>
      <c r="D29" s="55">
        <v>0.52</v>
      </c>
      <c r="E29" s="55">
        <v>0.55000000000000004</v>
      </c>
      <c r="F29" s="55">
        <v>0.72</v>
      </c>
      <c r="G29" s="55">
        <v>0.92</v>
      </c>
      <c r="H29" s="55"/>
      <c r="I29" s="56">
        <v>11</v>
      </c>
      <c r="J29" s="56">
        <v>80.8</v>
      </c>
      <c r="K29" s="56">
        <v>13.6</v>
      </c>
    </row>
    <row r="30" spans="2:11">
      <c r="B30" s="54">
        <v>2003</v>
      </c>
      <c r="C30" s="55">
        <v>0.65</v>
      </c>
      <c r="D30" s="55">
        <v>0.54</v>
      </c>
      <c r="E30" s="55">
        <v>0.64</v>
      </c>
      <c r="F30" s="55">
        <v>0.65</v>
      </c>
      <c r="G30" s="55">
        <v>0.8</v>
      </c>
      <c r="H30" s="55"/>
      <c r="I30" s="56">
        <v>9.3000000000000007</v>
      </c>
      <c r="J30" s="56">
        <v>60.7</v>
      </c>
      <c r="K30" s="56">
        <v>9.8000000000000007</v>
      </c>
    </row>
    <row r="31" spans="2:11">
      <c r="B31" s="54">
        <v>2004</v>
      </c>
      <c r="C31" s="55">
        <v>0.62</v>
      </c>
      <c r="D31" s="55">
        <v>0.64</v>
      </c>
      <c r="E31" s="55">
        <v>0.84</v>
      </c>
      <c r="F31" s="55">
        <v>0.82</v>
      </c>
      <c r="G31" s="55">
        <v>0.92</v>
      </c>
      <c r="H31" s="55"/>
      <c r="I31" s="56">
        <v>16.899999999999999</v>
      </c>
      <c r="J31" s="56">
        <v>60.4</v>
      </c>
      <c r="K31" s="56">
        <v>12.6</v>
      </c>
    </row>
    <row r="32" spans="2:11">
      <c r="B32" s="54">
        <v>2005</v>
      </c>
      <c r="C32" s="55">
        <v>0.88</v>
      </c>
      <c r="D32" s="55">
        <v>0.75</v>
      </c>
      <c r="E32" s="55">
        <v>0.95</v>
      </c>
      <c r="F32" s="55">
        <v>0.94</v>
      </c>
      <c r="G32" s="55">
        <v>1.0900000000000001</v>
      </c>
      <c r="H32" s="55"/>
      <c r="I32" s="56">
        <v>20.9</v>
      </c>
      <c r="J32" s="56">
        <v>57.8</v>
      </c>
      <c r="K32" s="56">
        <v>13.9</v>
      </c>
    </row>
    <row r="33" spans="2:11">
      <c r="B33" s="54">
        <v>2006</v>
      </c>
      <c r="C33" s="55">
        <v>1.1299999999999999</v>
      </c>
      <c r="D33" s="55">
        <v>0.78</v>
      </c>
      <c r="E33" s="55">
        <v>1.0900000000000001</v>
      </c>
      <c r="F33" s="55">
        <v>1.22</v>
      </c>
      <c r="G33" s="55">
        <v>1.06</v>
      </c>
      <c r="H33" s="55"/>
      <c r="I33" s="56">
        <v>19.5</v>
      </c>
      <c r="J33" s="56">
        <v>58.8</v>
      </c>
      <c r="K33" s="56">
        <v>12.1</v>
      </c>
    </row>
    <row r="34" spans="2:11">
      <c r="B34" s="54">
        <v>2007</v>
      </c>
      <c r="C34" s="55">
        <v>1.33</v>
      </c>
      <c r="D34" s="55">
        <v>0.88</v>
      </c>
      <c r="E34" s="55">
        <v>0.95</v>
      </c>
      <c r="F34" s="55">
        <v>1.1000000000000001</v>
      </c>
      <c r="G34" s="55">
        <v>1.05</v>
      </c>
      <c r="H34" s="55"/>
      <c r="I34" s="56">
        <v>28.2</v>
      </c>
      <c r="J34" s="56">
        <v>70.8</v>
      </c>
      <c r="K34" s="56">
        <v>16.7</v>
      </c>
    </row>
    <row r="35" spans="2:11">
      <c r="B35" s="54">
        <v>2008</v>
      </c>
      <c r="C35" s="55">
        <v>1.3</v>
      </c>
      <c r="D35" s="55">
        <v>0.98</v>
      </c>
      <c r="E35" s="55">
        <v>1.0900000000000001</v>
      </c>
      <c r="F35" s="55">
        <v>1.33</v>
      </c>
      <c r="G35" s="55">
        <v>1.19</v>
      </c>
      <c r="H35" s="55"/>
      <c r="I35" s="56">
        <v>38.700000000000003</v>
      </c>
      <c r="J35" s="56">
        <v>72.7</v>
      </c>
      <c r="K35" s="56">
        <v>21</v>
      </c>
    </row>
    <row r="36" spans="2:11">
      <c r="B36" s="54">
        <v>2009</v>
      </c>
      <c r="C36" s="55">
        <v>1.35</v>
      </c>
      <c r="D36" s="55">
        <v>1.02</v>
      </c>
      <c r="E36" s="55">
        <v>1.22</v>
      </c>
      <c r="F36" s="55">
        <v>0.84</v>
      </c>
      <c r="G36" s="55">
        <v>1.06</v>
      </c>
      <c r="H36" s="55"/>
      <c r="I36" s="56">
        <v>37.299999999999997</v>
      </c>
      <c r="J36" s="56">
        <v>57.3</v>
      </c>
      <c r="K36" s="56">
        <v>20.7</v>
      </c>
    </row>
    <row r="37" spans="2:11">
      <c r="B37" s="54">
        <v>2010</v>
      </c>
      <c r="C37" s="55">
        <v>1.06</v>
      </c>
      <c r="D37" s="55">
        <v>1.19</v>
      </c>
      <c r="E37" s="55">
        <v>1.2</v>
      </c>
      <c r="F37" s="55">
        <v>1.46</v>
      </c>
      <c r="G37" s="55">
        <v>1.05</v>
      </c>
      <c r="H37" s="55"/>
      <c r="I37" s="56">
        <v>36.799999999999997</v>
      </c>
      <c r="J37" s="56">
        <v>59.2</v>
      </c>
      <c r="K37" s="56">
        <v>21</v>
      </c>
    </row>
    <row r="38" spans="2:11">
      <c r="B38" s="54">
        <v>2011</v>
      </c>
      <c r="C38" s="55">
        <v>1.04</v>
      </c>
      <c r="D38" s="55">
        <v>1.49</v>
      </c>
      <c r="E38" s="55">
        <v>1.1200000000000001</v>
      </c>
      <c r="F38" s="55">
        <v>1.36</v>
      </c>
      <c r="G38" s="55">
        <v>1.19</v>
      </c>
      <c r="H38" s="55"/>
      <c r="I38" s="56">
        <v>25.4</v>
      </c>
      <c r="J38" s="56">
        <v>47.5</v>
      </c>
      <c r="K38" s="56">
        <v>23.8</v>
      </c>
    </row>
    <row r="39" spans="2:11">
      <c r="B39" s="54">
        <v>2012</v>
      </c>
      <c r="C39" s="55">
        <v>1.18</v>
      </c>
      <c r="D39" s="55">
        <v>1.41</v>
      </c>
      <c r="E39" s="55">
        <v>0.98</v>
      </c>
      <c r="F39" s="55">
        <v>1.2</v>
      </c>
      <c r="G39" s="55">
        <v>1.1499999999999999</v>
      </c>
      <c r="H39" s="55"/>
      <c r="I39" s="56">
        <v>21.2</v>
      </c>
      <c r="J39" s="56">
        <v>49.6</v>
      </c>
      <c r="K39" s="56">
        <v>23.4</v>
      </c>
    </row>
    <row r="40" spans="2:11">
      <c r="B40" s="54">
        <v>2013</v>
      </c>
      <c r="C40" s="55">
        <v>1.1499999999999999</v>
      </c>
      <c r="D40" s="55">
        <v>1.35</v>
      </c>
      <c r="E40" s="55">
        <v>0.92</v>
      </c>
      <c r="F40" s="55">
        <v>1.0900000000000001</v>
      </c>
      <c r="G40" s="55">
        <v>1.01</v>
      </c>
      <c r="H40" s="55"/>
      <c r="I40" s="56">
        <v>23.3</v>
      </c>
      <c r="J40" s="56">
        <v>53.1</v>
      </c>
      <c r="K40" s="56">
        <v>21.8</v>
      </c>
    </row>
    <row r="41" spans="2:11">
      <c r="B41" s="54">
        <v>2014</v>
      </c>
      <c r="C41" s="55">
        <v>1.08</v>
      </c>
      <c r="D41" s="55">
        <v>1.45</v>
      </c>
      <c r="E41" s="55">
        <v>0.94</v>
      </c>
      <c r="F41" s="55">
        <v>1.06</v>
      </c>
      <c r="G41" s="55">
        <v>1.06</v>
      </c>
      <c r="H41" s="55"/>
      <c r="I41" s="56">
        <v>25.4</v>
      </c>
      <c r="J41" s="56">
        <v>53.2</v>
      </c>
      <c r="K41" s="56">
        <v>19.600000000000001</v>
      </c>
    </row>
    <row r="42" spans="2:11">
      <c r="B42" s="54">
        <v>2015</v>
      </c>
      <c r="C42" s="55">
        <v>0.8</v>
      </c>
      <c r="D42" s="55">
        <v>1.3</v>
      </c>
      <c r="E42" s="55">
        <v>0.94</v>
      </c>
      <c r="F42" s="55">
        <v>1.1499999999999999</v>
      </c>
      <c r="G42" s="55">
        <v>1.06</v>
      </c>
      <c r="H42" s="55"/>
      <c r="I42" s="56">
        <v>25.1</v>
      </c>
      <c r="J42" s="56">
        <v>58.5</v>
      </c>
      <c r="K42" s="56">
        <v>19.399999999999999</v>
      </c>
    </row>
    <row r="43" spans="2:11">
      <c r="B43" s="54">
        <v>2016</v>
      </c>
      <c r="C43" s="55">
        <v>0.57999999999999996</v>
      </c>
      <c r="D43" s="55">
        <v>1.3</v>
      </c>
      <c r="E43" s="55">
        <v>0.79</v>
      </c>
      <c r="F43" s="55">
        <v>1.21</v>
      </c>
      <c r="G43" s="55">
        <v>1.1100000000000001</v>
      </c>
      <c r="H43" s="55"/>
      <c r="I43" s="56">
        <v>27</v>
      </c>
      <c r="J43" s="56">
        <v>56.7</v>
      </c>
      <c r="K43" s="56">
        <v>20.2</v>
      </c>
    </row>
    <row r="44" spans="2:11">
      <c r="B44" s="54">
        <v>2017</v>
      </c>
      <c r="C44" s="55">
        <v>0.5</v>
      </c>
      <c r="D44" s="55">
        <v>1.18</v>
      </c>
      <c r="E44" s="55">
        <v>0.74</v>
      </c>
      <c r="F44" s="55">
        <v>1.33</v>
      </c>
      <c r="G44" s="55">
        <v>1.19</v>
      </c>
      <c r="H44" s="55"/>
      <c r="I44" s="56">
        <v>25.6</v>
      </c>
      <c r="J44" s="56">
        <v>51.3</v>
      </c>
      <c r="K44" s="56">
        <v>25.6</v>
      </c>
    </row>
    <row r="45" spans="2:11">
      <c r="B45" s="54">
        <v>2018</v>
      </c>
      <c r="C45" s="55">
        <v>0.38</v>
      </c>
      <c r="D45" s="55">
        <v>0.9</v>
      </c>
      <c r="E45" s="55">
        <v>0.61</v>
      </c>
      <c r="F45" s="55">
        <v>1.26</v>
      </c>
      <c r="G45" s="55">
        <v>1.23</v>
      </c>
      <c r="H45" s="55"/>
      <c r="I45" s="56">
        <v>25.9</v>
      </c>
      <c r="J45" s="56">
        <v>48.7</v>
      </c>
      <c r="K45" s="56">
        <v>23.9</v>
      </c>
    </row>
    <row r="46" spans="2:11">
      <c r="B46" s="54">
        <v>2019</v>
      </c>
      <c r="C46" s="55">
        <v>0.24</v>
      </c>
      <c r="D46" s="55">
        <v>0.74</v>
      </c>
      <c r="E46" s="55">
        <v>0.55000000000000004</v>
      </c>
      <c r="F46" s="55">
        <v>1.35</v>
      </c>
      <c r="G46" s="55">
        <v>1.21</v>
      </c>
      <c r="H46" s="55"/>
      <c r="I46" s="56">
        <v>27.2</v>
      </c>
      <c r="J46" s="56">
        <v>47.1</v>
      </c>
      <c r="K46" s="56">
        <v>17.399999999999999</v>
      </c>
    </row>
    <row r="47" spans="2:11">
      <c r="B47" s="54">
        <v>2020</v>
      </c>
      <c r="C47" s="55">
        <v>0.38</v>
      </c>
      <c r="D47" s="55">
        <v>0.71</v>
      </c>
      <c r="E47" s="55">
        <v>0.61</v>
      </c>
      <c r="F47" s="55">
        <v>1.35</v>
      </c>
      <c r="G47" s="55">
        <v>1.25</v>
      </c>
      <c r="H47" s="55"/>
      <c r="I47" s="56">
        <v>20.2</v>
      </c>
      <c r="J47" s="56">
        <v>47.4</v>
      </c>
      <c r="K47" s="56">
        <v>14.5</v>
      </c>
    </row>
    <row r="48" spans="2:11">
      <c r="B48" s="54">
        <v>2021</v>
      </c>
      <c r="C48" s="55">
        <v>1.02</v>
      </c>
      <c r="D48" s="55">
        <v>0.79</v>
      </c>
      <c r="E48" s="55">
        <v>0.81</v>
      </c>
      <c r="F48" s="55">
        <v>1.32</v>
      </c>
      <c r="G48" s="55">
        <v>1.35</v>
      </c>
      <c r="H48" s="55"/>
      <c r="I48" s="56">
        <v>18.399999999999999</v>
      </c>
      <c r="J48" s="56">
        <v>41.1</v>
      </c>
      <c r="K48" s="56">
        <v>10.7</v>
      </c>
    </row>
    <row r="49" spans="2:11">
      <c r="B49" s="54">
        <v>2022</v>
      </c>
      <c r="C49" s="55">
        <v>1.27</v>
      </c>
      <c r="D49" s="55">
        <v>0.86</v>
      </c>
      <c r="E49" s="55">
        <v>0.94</v>
      </c>
      <c r="F49" s="55">
        <v>1.1599999999999999</v>
      </c>
      <c r="G49" s="55">
        <v>1.28</v>
      </c>
      <c r="H49" s="55"/>
      <c r="I49" s="56">
        <v>15.4</v>
      </c>
      <c r="J49" s="56">
        <v>34.799999999999997</v>
      </c>
      <c r="K49" s="56">
        <v>8.6</v>
      </c>
    </row>
    <row r="50" spans="2:11">
      <c r="B50" s="54">
        <v>2023</v>
      </c>
      <c r="C50" s="55">
        <v>1.53</v>
      </c>
      <c r="D50" s="55">
        <v>0.85</v>
      </c>
      <c r="E50" s="55">
        <v>1.1100000000000001</v>
      </c>
      <c r="F50" s="55">
        <v>1.34</v>
      </c>
      <c r="G50" s="55">
        <v>1.3</v>
      </c>
      <c r="H50" s="55"/>
      <c r="I50" s="56">
        <v>19.3</v>
      </c>
      <c r="J50" s="56">
        <v>45.6</v>
      </c>
      <c r="K50" s="56">
        <v>11.6</v>
      </c>
    </row>
    <row r="51" spans="2:11">
      <c r="B51" s="58">
        <v>2024</v>
      </c>
      <c r="C51" s="28">
        <v>1.33</v>
      </c>
      <c r="D51" s="28">
        <v>0.84</v>
      </c>
      <c r="E51" s="28">
        <v>1.1200000000000001</v>
      </c>
      <c r="F51" s="28">
        <v>1.47</v>
      </c>
      <c r="G51" s="28">
        <v>1.27</v>
      </c>
      <c r="H51" s="28"/>
      <c r="I51" s="28">
        <v>20.399999999999999</v>
      </c>
      <c r="J51" s="28">
        <v>42.4</v>
      </c>
      <c r="K51" s="28">
        <v>11.7</v>
      </c>
    </row>
  </sheetData>
  <mergeCells count="3">
    <mergeCell ref="B5:B6"/>
    <mergeCell ref="C5:G5"/>
    <mergeCell ref="I5:K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10</vt:i4>
      </vt:variant>
    </vt:vector>
  </HeadingPairs>
  <TitlesOfParts>
    <vt:vector size="10" baseType="lpstr">
      <vt:lpstr>Citation</vt:lpstr>
      <vt:lpstr>表3-1</vt:lpstr>
      <vt:lpstr>表3-2</vt:lpstr>
      <vt:lpstr>表4-1</vt:lpstr>
      <vt:lpstr>補足表2-1</vt:lpstr>
      <vt:lpstr>補足表2-2</vt:lpstr>
      <vt:lpstr>補足表2-3</vt:lpstr>
      <vt:lpstr>補足表2-4</vt:lpstr>
      <vt:lpstr>補足表5-1</vt:lpstr>
      <vt:lpstr>補足表7-1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2026-07-06T06:54:54Z</dcterms:created>
  <dcterms:modified xsi:type="dcterms:W3CDTF">2026-07-06T06:55:04Z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2026-07-06T06:55:04Z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ee856c85-0b03-48de-b9bb-f2efe9dd0b6b</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