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codeName="ThisWorkbook"/>
  <xr:revisionPtr revIDLastSave="0" documentId="13_ncr:1_{09CB4592-EE5B-4CA3-953F-9D15F4AC7488}" xr6:coauthVersionLast="47" xr6:coauthVersionMax="47" xr10:uidLastSave="{00000000-0000-0000-0000-000000000000}"/>
  <bookViews>
    <workbookView xWindow="1965" yWindow="45" windowWidth="15720" windowHeight="15480" tabRatio="709" xr2:uid="{00000000-000D-0000-FFFF-FFFF00000000}"/>
  </bookViews>
  <sheets>
    <sheet name="Citation" sheetId="27" r:id="rId1"/>
    <sheet name="表1" sheetId="19" r:id="rId2"/>
    <sheet name="表2" sheetId="24" r:id="rId3"/>
    <sheet name="表3" sheetId="23" r:id="rId4"/>
    <sheet name="補足表2‐1" sheetId="25" r:id="rId5"/>
    <sheet name="補足表2-2" sheetId="5" r:id="rId6"/>
    <sheet name="補足表5-1" sheetId="26"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'[3]2003年度水試資料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'[3]2003年度水試資料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'[3]2003年度水試資料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'[3]2003年度水試資料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'[4]解析97-1昔です'!$C$106:$C$125</definedName>
    <definedName name="_1__123Graph_Aｸﾞﾗﾌ_1" hidden="1">'[5]解析97-1昔です'!$C$106:$C$125</definedName>
    <definedName name="_1__123Graph_A道央_道南" hidden="1">#REF!</definedName>
    <definedName name="_10__123Graph_Aｸﾞﾗﾌ_5" hidden="1">'[6]解析97-1昔です'!$B$99:$U$99</definedName>
    <definedName name="_10__123Graph_Cｸﾞﾗﾌ_2" localSheetId="0" hidden="1">'[4]解析97-1昔です'!$B$74:$U$74</definedName>
    <definedName name="_10__123Graph_Cｸﾞﾗﾌ_2" hidden="1">'[5]解析97-1昔です'!$B$74:$U$74</definedName>
    <definedName name="_10__123Graph_F道央_本州" hidden="1">#REF!</definedName>
    <definedName name="_11__123Graph_Cｸﾞﾗﾌ_3" localSheetId="0" hidden="1">'[4]解析97-1昔です'!$B$64:$U$64</definedName>
    <definedName name="_11__123Graph_Cｸﾞﾗﾌ_3" hidden="1">'[5]解析97-1昔です'!$B$64:$U$64</definedName>
    <definedName name="_11__123Graph_X道央_道南" hidden="1">#REF!</definedName>
    <definedName name="_12__123Graph_Aｸﾞﾗﾌ_6" hidden="1">'[6]解析97-1昔です'!$B$151:$T$151</definedName>
    <definedName name="_12__123Graph_Cｸﾞﾗﾌ_4" localSheetId="0" hidden="1">'[4]解析97-1昔です'!$P$108:$P$128</definedName>
    <definedName name="_12__123Graph_Cｸﾞﾗﾌ_4" hidden="1">'[5]解析97-1昔です'!$P$108:$P$128</definedName>
    <definedName name="_12__123Graph_X道央_本州" hidden="1">#REF!</definedName>
    <definedName name="_13__123Graph_Dｸﾞﾗﾌ_2" localSheetId="0" hidden="1">'[4]解析97-1昔です'!$B$75:$U$75</definedName>
    <definedName name="_13__123Graph_Dｸﾞﾗﾌ_2" hidden="1">'[5]解析97-1昔です'!$B$75:$U$75</definedName>
    <definedName name="_14__123Graph_Bｸﾞﾗﾌ_2" hidden="1">'[6]解析97-1昔です'!$B$73:$U$73</definedName>
    <definedName name="_14__123Graph_Dｸﾞﾗﾌ_3" localSheetId="0" hidden="1">'[4]解析97-1昔です'!$B$65:$U$65</definedName>
    <definedName name="_14__123Graph_Dｸﾞﾗﾌ_3" hidden="1">'[5]解析97-1昔です'!$B$65:$U$65</definedName>
    <definedName name="_15__123Graph_Eｸﾞﾗﾌ_2" localSheetId="0" hidden="1">'[4]解析97-1昔です'!$B$76:$U$76</definedName>
    <definedName name="_15__123Graph_Eｸﾞﾗﾌ_2" hidden="1">'[5]解析97-1昔です'!$B$76:$U$76</definedName>
    <definedName name="_16__123Graph_Bｸﾞﾗﾌ_3" hidden="1">'[6]解析97-1昔です'!$B$63:$U$63</definedName>
    <definedName name="_16__123Graph_Eｸﾞﾗﾌ_3" localSheetId="0" hidden="1">'[4]解析97-1昔です'!$B$66:$U$66</definedName>
    <definedName name="_16__123Graph_Eｸﾞﾗﾌ_3" hidden="1">'[5]解析97-1昔です'!$B$66:$U$66</definedName>
    <definedName name="_17__123Graph_Fｸﾞﾗﾌ_3" localSheetId="0" hidden="1">'[4]解析97-1昔です'!$B$67:$U$67</definedName>
    <definedName name="_17__123Graph_Fｸﾞﾗﾌ_3" hidden="1">'[5]解析97-1昔です'!$B$67:$U$67</definedName>
    <definedName name="_18__123Graph_Bｸﾞﾗﾌ_4" hidden="1">'[6]解析97-1昔です'!$O$108:$O$128</definedName>
    <definedName name="_18__123Graph_LBL_Aｸﾞﾗﾌ_1" localSheetId="0" hidden="1">'[4]解析97-1昔です'!$AD$90:$AD$109</definedName>
    <definedName name="_18__123Graph_LBL_Aｸﾞﾗﾌ_1" hidden="1">'[5]解析97-1昔です'!$AD$90:$AD$109</definedName>
    <definedName name="_19__123Graph_LBL_Aｸﾞﾗﾌ_5" localSheetId="0" hidden="1">'[4]解析97-1昔です'!$AD$90:$AD$109</definedName>
    <definedName name="_19__123Graph_LBL_Aｸﾞﾗﾌ_5" hidden="1">'[5]解析97-1昔です'!$AD$90:$AD$109</definedName>
    <definedName name="_1980_1994月別漁獲量集計" localSheetId="0">#REF!</definedName>
    <definedName name="_1980_1994月別漁獲量集計">#REF!</definedName>
    <definedName name="_2__123Graph_Aｸﾞﾗﾌ_1" hidden="1">'[6]解析97-1昔です'!$C$106:$C$125</definedName>
    <definedName name="_2__123Graph_Aｸﾞﾗﾌ_2" localSheetId="0" hidden="1">'[4]解析97-1昔です'!$B$72:$U$72</definedName>
    <definedName name="_2__123Graph_Aｸﾞﾗﾌ_2" hidden="1">'[5]解析97-1昔です'!$B$72:$U$72</definedName>
    <definedName name="_2__123Graph_A道央_本州" hidden="1">#REF!</definedName>
    <definedName name="_20__123Graph_Cｸﾞﾗﾌ_2" hidden="1">'[6]解析97-1昔です'!$B$74:$U$74</definedName>
    <definedName name="_20__123Graph_Xｸﾞﾗﾌ_1" localSheetId="0" hidden="1">'[4]解析97-1昔です'!$B$106:$B$125</definedName>
    <definedName name="_20__123Graph_Xｸﾞﾗﾌ_1" hidden="1">'[5]解析97-1昔です'!$B$106:$B$125</definedName>
    <definedName name="_21__123Graph_Xｸﾞﾗﾌ_2" localSheetId="0" hidden="1">'[4]解析97-1昔です'!$B$71:$U$71</definedName>
    <definedName name="_21__123Graph_Xｸﾞﾗﾌ_2" hidden="1">'[5]解析97-1昔です'!$B$71:$U$71</definedName>
    <definedName name="_22__123Graph_Cｸﾞﾗﾌ_3" hidden="1">'[6]解析97-1昔です'!$B$64:$U$64</definedName>
    <definedName name="_22__123Graph_Xｸﾞﾗﾌ_3" localSheetId="0" hidden="1">'[4]解析97-1昔です'!$B$71:$U$71</definedName>
    <definedName name="_22__123Graph_Xｸﾞﾗﾌ_3" hidden="1">'[5]解析97-1昔です'!$B$71:$U$71</definedName>
    <definedName name="_23__123Graph_Xｸﾞﾗﾌ_4" localSheetId="0" hidden="1">'[4]解析97-1昔です'!$M$108:$M$128</definedName>
    <definedName name="_23__123Graph_Xｸﾞﾗﾌ_4" hidden="1">'[5]解析97-1昔です'!$M$108:$M$128</definedName>
    <definedName name="_24__123Graph_Cｸﾞﾗﾌ_4" hidden="1">'[6]解析97-1昔です'!$P$108:$P$128</definedName>
    <definedName name="_24__123Graph_Xｸﾞﾗﾌ_5" localSheetId="0" hidden="1">'[4]解析97-1昔です'!$B$97:$U$97</definedName>
    <definedName name="_24__123Graph_Xｸﾞﾗﾌ_5" hidden="1">'[5]解析97-1昔です'!$B$97:$U$97</definedName>
    <definedName name="_25__123Graph_Xｸﾞﾗﾌ_6" localSheetId="0" hidden="1">'[4]解析97-1昔です'!$B$141:$T$141</definedName>
    <definedName name="_25__123Graph_Xｸﾞﾗﾌ_6" hidden="1">'[5]解析97-1昔です'!$B$141:$T$141</definedName>
    <definedName name="_26__123Graph_Dｸﾞﾗﾌ_2" hidden="1">'[6]解析97-1昔です'!$B$75:$U$75</definedName>
    <definedName name="_26_1980_1994月別漁獲量集計">#REF!</definedName>
    <definedName name="_28__123Graph_Dｸﾞﾗﾌ_3" hidden="1">'[6]解析97-1昔です'!$B$65:$U$65</definedName>
    <definedName name="_3__123Graph_Aｸﾞﾗﾌ_3" localSheetId="0" hidden="1">'[4]解析97-1昔です'!$B$62:$U$62</definedName>
    <definedName name="_3__123Graph_Aｸﾞﾗﾌ_3" hidden="1">'[5]解析97-1昔です'!$B$62:$U$62</definedName>
    <definedName name="_3__123Graph_B道央_道南" hidden="1">#REF!</definedName>
    <definedName name="_30__123Graph_Eｸﾞﾗﾌ_2" hidden="1">'[6]解析97-1昔です'!$B$76:$U$76</definedName>
    <definedName name="_32__123Graph_Eｸﾞﾗﾌ_3" hidden="1">'[6]解析97-1昔です'!$B$66:$U$66</definedName>
    <definedName name="_34__123Graph_Fｸﾞﾗﾌ_3" hidden="1">'[6]解析97-1昔です'!$B$67:$U$67</definedName>
    <definedName name="_36__123Graph_LBL_Aｸﾞﾗﾌ_1" hidden="1">'[6]解析97-1昔です'!$AD$90:$AD$109</definedName>
    <definedName name="_38__123Graph_LBL_Aｸﾞﾗﾌ_5" hidden="1">'[6]解析97-1昔です'!$AD$90:$AD$109</definedName>
    <definedName name="_4__123Graph_Aｸﾞﾗﾌ_2" hidden="1">'[6]解析97-1昔です'!$B$72:$U$72</definedName>
    <definedName name="_4__123Graph_Aｸﾞﾗﾌ_4" localSheetId="0" hidden="1">'[4]解析97-1昔です'!$N$108:$N$128</definedName>
    <definedName name="_4__123Graph_Aｸﾞﾗﾌ_4" hidden="1">'[5]解析97-1昔です'!$N$108:$N$128</definedName>
    <definedName name="_4__123Graph_B道央_本州" hidden="1">#REF!</definedName>
    <definedName name="_40__123Graph_Xｸﾞﾗﾌ_1" hidden="1">'[6]解析97-1昔です'!$B$106:$B$125</definedName>
    <definedName name="_42__123Graph_Xｸﾞﾗﾌ_2" hidden="1">'[6]解析97-1昔です'!$B$71:$U$71</definedName>
    <definedName name="_44__123Graph_Xｸﾞﾗﾌ_3" hidden="1">'[6]解析97-1昔です'!$B$71:$U$71</definedName>
    <definedName name="_46__123Graph_Xｸﾞﾗﾌ_4" hidden="1">'[6]解析97-1昔です'!$M$108:$M$128</definedName>
    <definedName name="_48__123Graph_Xｸﾞﾗﾌ_5" hidden="1">'[6]解析97-1昔です'!$B$97:$U$97</definedName>
    <definedName name="_5__123Graph_Aｸﾞﾗﾌ_5" localSheetId="0" hidden="1">'[4]解析97-1昔です'!$B$99:$U$99</definedName>
    <definedName name="_5__123Graph_Aｸﾞﾗﾌ_5" hidden="1">'[5]解析97-1昔です'!$B$99:$U$99</definedName>
    <definedName name="_5__123Graph_C道央_道南" hidden="1">#REF!</definedName>
    <definedName name="_50__123Graph_Xｸﾞﾗﾌ_6" hidden="1">'[6]解析97-1昔です'!$B$141:$T$141</definedName>
    <definedName name="_6__123Graph_Aｸﾞﾗﾌ_3" hidden="1">'[6]解析97-1昔です'!$B$62:$U$62</definedName>
    <definedName name="_6__123Graph_Aｸﾞﾗﾌ_6" localSheetId="0" hidden="1">'[4]解析97-1昔です'!$B$151:$T$151</definedName>
    <definedName name="_6__123Graph_Aｸﾞﾗﾌ_6" hidden="1">'[5]解析97-1昔です'!$B$151:$T$151</definedName>
    <definedName name="_6__123Graph_C道央_本州" hidden="1">#REF!</definedName>
    <definedName name="_7__123Graph_Bｸﾞﾗﾌ_2" localSheetId="0" hidden="1">'[4]解析97-1昔です'!$B$73:$U$73</definedName>
    <definedName name="_7__123Graph_Bｸﾞﾗﾌ_2" hidden="1">'[5]解析97-1昔です'!$B$73:$U$73</definedName>
    <definedName name="_7__123Graph_D道央_道南" hidden="1">#REF!</definedName>
    <definedName name="_8__123Graph_Aｸﾞﾗﾌ_4" hidden="1">'[6]解析97-1昔です'!$N$108:$N$128</definedName>
    <definedName name="_8__123Graph_Bｸﾞﾗﾌ_3" localSheetId="0" hidden="1">'[4]解析97-1昔です'!$B$63:$U$63</definedName>
    <definedName name="_8__123Graph_Bｸﾞﾗﾌ_3" hidden="1">'[5]解析97-1昔です'!$B$63:$U$63</definedName>
    <definedName name="_8__123Graph_D道央_本州" hidden="1">#REF!</definedName>
    <definedName name="_9__123Graph_Bｸﾞﾗﾌ_4" localSheetId="0" hidden="1">'[4]解析97-1昔です'!$O$108:$O$128</definedName>
    <definedName name="_9__123Graph_Bｸﾞﾗﾌ_4" hidden="1">'[5]解析97-1昔です'!$O$108:$O$128</definedName>
    <definedName name="_9__123Graph_E道央_本州" hidden="1">#REF!</definedName>
    <definedName name="_bdl2" localSheetId="0">'[7]Kcohort.bas results (2)'!$J$5</definedName>
    <definedName name="_bdl2">'[8]Kcohort.bas results (2)'!$J$5</definedName>
    <definedName name="_bdl3" localSheetId="0">'[7]Kcohort.bas results (2)'!$J$6</definedName>
    <definedName name="_bdl3">'[8]Kcohort.bas results (2)'!$J$6</definedName>
    <definedName name="_bdl4" localSheetId="0">'[7]Kcohort.bas results (2)'!$J$7</definedName>
    <definedName name="_bdl4">'[8]Kcohort.bas results (2)'!$J$7</definedName>
    <definedName name="_bdl5" localSheetId="0">'[7]Kcohort.bas results (2)'!$J$8</definedName>
    <definedName name="_bdl5">'[8]Kcohort.bas results (2)'!$J$8</definedName>
    <definedName name="_bdl6" localSheetId="0">'[7]Kcohort.bas results (2)'!$J$9</definedName>
    <definedName name="_bdl6">'[8]Kcohort.bas results (2)'!$J$9</definedName>
    <definedName name="_bdl7" localSheetId="0">'[7]Kcohort.bas results (2)'!$J$10</definedName>
    <definedName name="_bdl7">'[8]Kcohort.bas results (2)'!$J$10</definedName>
    <definedName name="_bdw1" localSheetId="0">'[7]Esitmation Exec'!$J$6</definedName>
    <definedName name="_bdw1">'[8]Esitmation Exec'!$J$6</definedName>
    <definedName name="_bdw2" localSheetId="0">'[7]Esitmation Exec'!$J$7</definedName>
    <definedName name="_bdw2">'[8]Esitmation Exec'!$J$7</definedName>
    <definedName name="_bdw3" localSheetId="0">'[7]Esitmation Exec'!$J$8</definedName>
    <definedName name="_bdw3">'[8]Esitmation Exec'!$J$8</definedName>
    <definedName name="_bdw4" localSheetId="0">'[7]Esitmation Exec'!$J$9</definedName>
    <definedName name="_bdw4">'[8]Esitmation Exec'!$J$9</definedName>
    <definedName name="_bdw5" localSheetId="0">'[7]Esitmation Exec'!$J$10</definedName>
    <definedName name="_bdw5">'[8]Esitmation Exec'!$J$10</definedName>
    <definedName name="_bdw6" localSheetId="0">'[7]Esitmation Exec'!$J$11</definedName>
    <definedName name="_bdw6">'[8]Esitmation Exec'!$J$11</definedName>
    <definedName name="_bdw7" localSheetId="0">'[7]Esitmation Exec'!$J$12</definedName>
    <definedName name="_bdw7">'[8]Esitmation Exec'!$J$12</definedName>
    <definedName name="_Dist_Values" hidden="1">#REF!</definedName>
    <definedName name="_Fill" localSheetId="0" hidden="1">[9]三陸!#REF!</definedName>
    <definedName name="_Fill">#REF!</definedName>
    <definedName name="_Fill2" hidden="1">[10]三陸!#REF!</definedName>
    <definedName name="_Key1" localSheetId="0" hidden="1">#REF!</definedName>
    <definedName name="_Key1" hidden="1">#REF!</definedName>
    <definedName name="_Key2" localSheetId="0" hidden="1">#REF!</definedName>
    <definedName name="_Key2" hidden="1">#REF!</definedName>
    <definedName name="_key3" localSheetId="0" hidden="1">#REF!</definedName>
    <definedName name="_key3" hidden="1">#REF!</definedName>
    <definedName name="_M1" localSheetId="0">'[7]YPR-org'!$H$27</definedName>
    <definedName name="_M1">'[8]YPR-org'!$H$27</definedName>
    <definedName name="_M2" localSheetId="0">'[7]YPR-org'!$H$33</definedName>
    <definedName name="_M2">'[8]YPR-org'!$H$33</definedName>
    <definedName name="_M3" localSheetId="0">'[7]YPR-org'!$H$39</definedName>
    <definedName name="_M3">'[8]YPR-org'!$H$39</definedName>
    <definedName name="_M4" localSheetId="0">'[7]YPR-org'!$H$45</definedName>
    <definedName name="_M4">'[8]YPR-org'!$H$45</definedName>
    <definedName name="_M5" localSheetId="0">'[7]YPR-org'!$H$51</definedName>
    <definedName name="_M5">'[8]YPR-org'!$H$51</definedName>
    <definedName name="_ma">#REF!</definedName>
    <definedName name="_mat1" localSheetId="0">#REF!</definedName>
    <definedName name="_mat1">#REF!</definedName>
    <definedName name="_mat10" localSheetId="0">#REF!</definedName>
    <definedName name="_mat10">#REF!</definedName>
    <definedName name="_mat2" localSheetId="0">'[7]Esitmation Exec'!$K$7</definedName>
    <definedName name="_mat2">'[8]Esitmation Exec'!$K$7</definedName>
    <definedName name="_mat3" localSheetId="0">'[7]Esitmation Exec'!$K$8</definedName>
    <definedName name="_mat3">'[8]Esitmation Exec'!$K$8</definedName>
    <definedName name="_mat4" localSheetId="0">'[7]Esitmation Exec'!$K$9</definedName>
    <definedName name="_mat4">'[8]Esitmation Exec'!$K$9</definedName>
    <definedName name="_mat5" localSheetId="0">'[7]Esitmation Exec'!$K$10</definedName>
    <definedName name="_mat5">'[8]Esitmation Exec'!$K$10</definedName>
    <definedName name="_mat6" localSheetId="0">'[7]Esitmation Exec'!$K$11</definedName>
    <definedName name="_mat6">'[8]Esitmation Exec'!$K$11</definedName>
    <definedName name="_mat7" localSheetId="0">'[7]Esitmation Exec'!$K$12</definedName>
    <definedName name="_mat7">'[8]Esitmation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'[7]Esitmation Exec'!$L$6</definedName>
    <definedName name="_pt1">'[8]Esitmation Exec'!$L$6</definedName>
    <definedName name="_pt2" localSheetId="0">'[7]Esitmation Exec'!$L$7</definedName>
    <definedName name="_pt2">'[8]Esitmation Exec'!$L$7</definedName>
    <definedName name="_pt3" localSheetId="0">'[7]Esitmation Exec'!$L$8</definedName>
    <definedName name="_pt3">'[8]Esitmation Exec'!$L$8</definedName>
    <definedName name="_pt4" localSheetId="0">'[7]Esitmation Exec'!$L$9</definedName>
    <definedName name="_pt4">'[8]Esitmation Exec'!$L$9</definedName>
    <definedName name="_pt5" localSheetId="0">'[7]Esitmation Exec'!$L$10</definedName>
    <definedName name="_pt5">'[8]Esitmation Exec'!$L$10</definedName>
    <definedName name="_pt6" localSheetId="0">'[7]Esitmation Exec'!$L$11</definedName>
    <definedName name="_pt6">'[8]Esitmation Exec'!$L$11</definedName>
    <definedName name="_pt7" localSheetId="0">'[7]Esitmation Exec'!$L$12</definedName>
    <definedName name="_pt7">'[8]Esitmation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 localSheetId="0">'[13]2005年度VPA (「基本シート」直近5年平均)'!$DC$69</definedName>
    <definedName name="_RPS89">#REF!</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#REF!</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 localSheetId="0">'[14]991110大'!$IT$8014</definedName>
    <definedName name="\b">'[15]991110大'!$IT$8014</definedName>
    <definedName name="\c" localSheetId="0">'[14]991110大'!$IT$8014</definedName>
    <definedName name="\c">'[15]991110大'!$IT$8014</definedName>
    <definedName name="\d" localSheetId="0">'[14]991110大'!$IT$8014</definedName>
    <definedName name="\d">'[15]991110大'!$IT$8014</definedName>
    <definedName name="\e" localSheetId="0">'[14]991110大'!$IT$8014</definedName>
    <definedName name="\e">'[15]991110大'!$IT$8014</definedName>
    <definedName name="\f" localSheetId="0">'[14]991110大'!$IT$8014</definedName>
    <definedName name="\f">'[15]991110大'!$IT$8014</definedName>
    <definedName name="\g" localSheetId="0">'[14]991110大'!$IT$8014</definedName>
    <definedName name="\g">'[15]991110大'!$IT$8014</definedName>
    <definedName name="\h" localSheetId="0">'[14]991110大'!$IT$8014</definedName>
    <definedName name="\h">'[15]991110大'!$IT$8014</definedName>
    <definedName name="A_0" localSheetId="0">'[7]YPR-org'!$E$14</definedName>
    <definedName name="A_0">'[8]YPR-org'!$E$14</definedName>
    <definedName name="A_1" localSheetId="0">'[7]YPR-org'!$E$15</definedName>
    <definedName name="A_1">'[8]YPR-org'!$E$15</definedName>
    <definedName name="A_2" localSheetId="0">'[7]YPR-org'!$E$16</definedName>
    <definedName name="A_2">'[8]YPR-org'!$E$16</definedName>
    <definedName name="A_3" localSheetId="0">'[7]YPR-org'!$E$17</definedName>
    <definedName name="A_3">'[8]YPR-org'!$E$17</definedName>
    <definedName name="AAA" hidden="1">[10]三陸!#REF!</definedName>
    <definedName name="alpha" localSheetId="0">#REF!</definedName>
    <definedName name="alpha">#REF!</definedName>
    <definedName name="Balpha" localSheetId="0">'[7]Kcohort BH spr (2)'!$E$207</definedName>
    <definedName name="Balpha">'[8]Kcohort BH spr (2)'!$E$207</definedName>
    <definedName name="Bbeta" localSheetId="0">'[7]Kcohort BH spr (2)'!$E$208</definedName>
    <definedName name="Bbeta">'[8]Kcohort BH spr (2)'!$E$208</definedName>
    <definedName name="beta" localSheetId="0">#REF!</definedName>
    <definedName name="beta">#REF!</definedName>
    <definedName name="Beta_1" localSheetId="0">[16]SRR!#REF!</definedName>
    <definedName name="Beta_1">[17]SRR!#REF!</definedName>
    <definedName name="Beta_2" localSheetId="0">[16]SRR!#REF!</definedName>
    <definedName name="Beta_2">[17]SRR!#REF!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 localSheetId="0">'[14]991110大'!$A$3:$A$3</definedName>
    <definedName name="_xlnm.Criteria">'[15]991110大'!$A$3:$A$3</definedName>
    <definedName name="Criteria_MI" localSheetId="0">'[14]991110大'!$A$3:$A$3</definedName>
    <definedName name="Criteria_MI">'[15]991110大'!$A$3:$A$3</definedName>
    <definedName name="Eq1_10">[18]最小2乗法!$N$4:$R$11</definedName>
    <definedName name="F" localSheetId="0">'[7]YPR-org'!$B$7</definedName>
    <definedName name="F">'[8]YPR-org'!$B$7</definedName>
    <definedName name="F0.1" localSheetId="0">'[13]2005年度VPA (「基本シート」直近5年平均)'!$AQ$457</definedName>
    <definedName name="F0.1">#REF!</definedName>
    <definedName name="F30_SPR" localSheetId="0">#REF!</definedName>
    <definedName name="F30_SPR">#REF!</definedName>
    <definedName name="F30spr">[19]F30!$I$5</definedName>
    <definedName name="F40_SPR" localSheetId="0">#REF!</definedName>
    <definedName name="F40_SPR">#REF!</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'[20]太平洋pr98a5 Ftarget P'!$E$176</definedName>
    <definedName name="Faveg2000">'[21]太平洋pr98a5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 localSheetId="0">'[13]2005年度VPA (「基本シート」直近5年平均)'!$AG$116</definedName>
    <definedName name="Ffuture">#REF!</definedName>
    <definedName name="Fig1_01">[18]データ!$A$1:$I$19</definedName>
    <definedName name="Fig1_02">[18]データ!$J$1:$P$19</definedName>
    <definedName name="Fig1_03">[18]演習!$A$2:$C$22</definedName>
    <definedName name="Fig1_05">[18]モデル!$A$1:$I$25</definedName>
    <definedName name="Fig1_07">[18]最小2乗法!$A$3:$K$10</definedName>
    <definedName name="Fig1_08">[18]回帰係数!$A$1:$G$20</definedName>
    <definedName name="Fig1_09">[18]回帰係数!$I$1:$M$27</definedName>
    <definedName name="Fig2_01">[18]モデル!$K$5:$Q$12</definedName>
    <definedName name="Fig2_04">[18]回帰係数!$O$2:$U$7</definedName>
    <definedName name="Fig2_09">[18]逆推定!$H$3:$N$24</definedName>
    <definedName name="Fig3_01">[18]アンスコム!$A$1:$G$15</definedName>
    <definedName name="Fig3_02">[18]アンスコム!$L$1:$T$23</definedName>
    <definedName name="Fig3_03">[18]残差の散布図!$A$1:$G$17</definedName>
    <definedName name="Fig3_04">[18]残差の散布図!$A$20:$I$32</definedName>
    <definedName name="Fig3_06">[18]残差の散布図!$A$35:$F$48</definedName>
    <definedName name="Fig3_07">[18]変数変換!$A$3:$I$24</definedName>
    <definedName name="Fig3_08">[18]変数変換!$A$28:$I$40</definedName>
    <definedName name="Fig3_09">[18]変数変換!$A$44:$I$55</definedName>
    <definedName name="Fig3_10">[18]変数変換!$A$59:$I$79</definedName>
    <definedName name="Fig3_11">[18]変数変換!$A$81:$I$93</definedName>
    <definedName name="Fig3_12">[18]てこ比!$A$1:$J$19</definedName>
    <definedName name="Fig4_01">[18]原点回帰!$D$1:$M$10</definedName>
    <definedName name="Fig4_03">[18]時系列!$E$2:$L$12</definedName>
    <definedName name="Fig4_04">[18]時系列!$E$13:$H$20</definedName>
    <definedName name="Fig4_05">[18]時系列!$N$5:$X$24</definedName>
    <definedName name="Fig4_06">[18]繰返し!$B$2:$H$17</definedName>
    <definedName name="Fig4_07">[18]繰返し!$J$2:$S$19</definedName>
    <definedName name="Fig4_08">[18]繰返し!$S$22:$AB$32</definedName>
    <definedName name="Fig4_09">[18]繰返し!$AC$2:$AH$8</definedName>
    <definedName name="Flimit" localSheetId="0">#REF!</definedName>
    <definedName name="Flimit">#REF!</definedName>
    <definedName name="Flimit2000" localSheetId="0">'[20]太平洋pr98a5 Ftarget P'!$E$148</definedName>
    <definedName name="Flimit2000">'[21]太平洋pr98a5 Ftarget P'!$E$148</definedName>
    <definedName name="Fmax" localSheetId="0">'[13]2005年度VPA (「基本シート」直近5年平均)'!$AK$457</definedName>
    <definedName name="Fmax">#REF!</definedName>
    <definedName name="Fmed" localSheetId="0">'[13]2005年度VPA (「基本シート」直近5年平均)'!$DC$72</definedName>
    <definedName name="Fmed">'[22]2001年度ABC算定作業'!$B$149</definedName>
    <definedName name="Fmedall" localSheetId="0">'[13]2005年度VPA (「基本シート」直近5年平均)'!$DB$72</definedName>
    <definedName name="Fmedall">#REF!</definedName>
    <definedName name="Fmedを実現するF_正解" localSheetId="0">#REF!</definedName>
    <definedName name="Fmedを実現するF_正解">#REF!</definedName>
    <definedName name="Fmsy" localSheetId="0">#REF!</definedName>
    <definedName name="Fmsy">#REF!</definedName>
    <definedName name="Fpre1" localSheetId="0">'[7]Esitmation Exec'!$E$6</definedName>
    <definedName name="Fpre1">'[8]Esitmation Exec'!$E$6</definedName>
    <definedName name="Fpre2" localSheetId="0">'[7]Esitmation Exec'!$E$7</definedName>
    <definedName name="Fpre2">'[8]Esitmation Exec'!$E$7</definedName>
    <definedName name="Fpre3" localSheetId="0">'[7]Esitmation Exec'!$E$8</definedName>
    <definedName name="Fpre3">'[8]Esitmation Exec'!$E$8</definedName>
    <definedName name="Fpre4" localSheetId="0">'[7]Esitmation Exec'!$E$9</definedName>
    <definedName name="Fpre4">'[8]Esitmation Exec'!$E$9</definedName>
    <definedName name="Fpre5" localSheetId="0">'[7]Esitmation Exec'!$E$10</definedName>
    <definedName name="Fpre5">'[8]Esitmation Exec'!$E$10</definedName>
    <definedName name="Fpre6" localSheetId="0">'[7]Esitmation Exec'!$E$11</definedName>
    <definedName name="Fpre6">'[8]Esitmation Exec'!$E$11</definedName>
    <definedName name="Fpre7" localSheetId="0">'[7]Esitmation Exec'!$E$12</definedName>
    <definedName name="Fpre7">'[8]Esitmation Exec'!$E$12</definedName>
    <definedName name="Fsim1" localSheetId="0">'[7]Esitmation Exec'!$B$33</definedName>
    <definedName name="Fsim1">'[8]Esitmation Exec'!$B$33</definedName>
    <definedName name="Fsim2" localSheetId="0">'[7]Esitmation Exec'!$B$62</definedName>
    <definedName name="Fsim2">'[8]Esitmation Exec'!$B$62</definedName>
    <definedName name="Fsim3" localSheetId="0">'[7]Esitmation Exec'!$B$92</definedName>
    <definedName name="Fsim3">'[8]Esitmation Exec'!$B$92</definedName>
    <definedName name="Fsim4" localSheetId="0">'[7]Esitmation Exec'!$B$122</definedName>
    <definedName name="Fsim4">'[8]Esitmation Exec'!$B$122</definedName>
    <definedName name="Fsim5" localSheetId="0">'[7]Esitmation Exec'!$B$152</definedName>
    <definedName name="Fsim5">'[8]Esitmation Exec'!$B$152</definedName>
    <definedName name="Fsus" localSheetId="0">'[13]2005年度VPA (「基本シート」直近5年平均)'!$Z$95</definedName>
    <definedName name="Fsus">#REF!</definedName>
    <definedName name="Ft" localSheetId="0">#REF!</definedName>
    <definedName name="Ft">#REF!</definedName>
    <definedName name="Ftarget" localSheetId="0">#REF!</definedName>
    <definedName name="Ftarget">#REF!</definedName>
    <definedName name="Ftarget2000" localSheetId="0">'[20]太平洋pr98a5 Ftarget P'!$E$171</definedName>
    <definedName name="Ftarget2000">'[21]太平洋pr98a5 Ftarget P'!$E$171</definedName>
    <definedName name="Fterminal" localSheetId="0">#REF!</definedName>
    <definedName name="Fterminal">#REF!</definedName>
    <definedName name="GGG">[23]漁労体数等検討表!#REF!</definedName>
    <definedName name="GROUPCD">[23]漁労体数等検討表!#REF!</definedName>
    <definedName name="InputM" localSheetId="0">#REF!</definedName>
    <definedName name="InputM">#REF!</definedName>
    <definedName name="intercept" localSheetId="0">#REF!</definedName>
    <definedName name="intercept">#REF!</definedName>
    <definedName name="K" localSheetId="0">'[7]YPR-org'!$B$4</definedName>
    <definedName name="K">'[8]YPR-org'!$B$4</definedName>
    <definedName name="Lt" localSheetId="0">'[7]cat F0.1'!$B$13</definedName>
    <definedName name="Lt">'[8]cat F0.1'!$B$13</definedName>
    <definedName name="M" localSheetId="0">'[7]Esitmation Exec'!$B$6</definedName>
    <definedName name="M">'[8]Esitmation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#REF!</definedName>
    <definedName name="mo0" localSheetId="0">#REF!</definedName>
    <definedName name="mo0">#REF!</definedName>
    <definedName name="Mt0" localSheetId="0">#REF!</definedName>
    <definedName name="Mt0">#REF!</definedName>
    <definedName name="n_0" localSheetId="0">'[7]YPR-org'!$C$14</definedName>
    <definedName name="n_0">'[8]YPR-org'!$C$14</definedName>
    <definedName name="n_1" localSheetId="0">'[7]YPR-org'!$C$15</definedName>
    <definedName name="n_1">'[8]YPR-org'!$C$15</definedName>
    <definedName name="n_2" localSheetId="0">'[7]YPR-org'!$C$16</definedName>
    <definedName name="n_2">'[8]YPR-org'!$C$16</definedName>
    <definedName name="n_3" localSheetId="0">'[7]YPR-org'!$C$17</definedName>
    <definedName name="n_3">'[8]YPR-org'!$C$17</definedName>
    <definedName name="n0" localSheetId="0">'[7]YPR-org'!$C$14</definedName>
    <definedName name="n0">'[8]YPR-org'!$C$14</definedName>
    <definedName name="NEN">[23]収獲量検討表!#REF!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 localSheetId="0">'[24]★2007VPAFt5年RPSav10尾数 1LN'!$Y$593</definedName>
    <definedName name="q">#REF!</definedName>
    <definedName name="q_魚種別各層別平均密度クエリ" localSheetId="0">[25]q_魚種別各層別平均密度クエリ!$A$2:$AJ$75</definedName>
    <definedName name="q_魚種別各層別平均密度クエリ">[26]q_魚種別各層別平均密度クエリ!$A$2:$AJ$75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localSheetId="0" hidden="1">#REF!</definedName>
    <definedName name="ra" hidden="1">#REF!</definedName>
    <definedName name="rate" localSheetId="0">'[27]1999年度襟裳西'!#REF!</definedName>
    <definedName name="rate">'[28]1999年度襟裳西'!#REF!</definedName>
    <definedName name="Raveg" localSheetId="0">#REF!</definedName>
    <definedName name="Raveg">#REF!</definedName>
    <definedName name="Raveg2000" localSheetId="0">'[20]太平洋pr98a5 Ftarget P'!$B$161</definedName>
    <definedName name="Raveg2000">'[21]太平洋pr98a5 Ftarget P'!$B$161</definedName>
    <definedName name="Rmini" localSheetId="0">#REF!</definedName>
    <definedName name="Rmini">#REF!</definedName>
    <definedName name="rps" localSheetId="0">[19]Fmed!$AA$38</definedName>
    <definedName name="rps">[19]Fmed!$AA$38</definedName>
    <definedName name="RPS_96med">#REF!</definedName>
    <definedName name="RPS96_01" localSheetId="0">[11]管理基準選定original!$B$169</definedName>
    <definedName name="RPS96_01">[12]管理基準選定original!$B$169</definedName>
    <definedName name="RPS96_med">[29]Fによる予測計算シート!$K$4</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im" localSheetId="0" hidden="1">#REF!</definedName>
    <definedName name="sim" hidden="1">#REF!</definedName>
    <definedName name="SL0" localSheetId="0">#REF!</definedName>
    <definedName name="SL0">#REF!</definedName>
    <definedName name="SPR" localSheetId="0">'[30]Kcohort BH spr (2)'!$B$273</definedName>
    <definedName name="SPR">'[31]Kcohort BH spr (2)'!$B$273</definedName>
    <definedName name="SPRF" localSheetId="0">#REF!</definedName>
    <definedName name="SPRF">#REF!</definedName>
    <definedName name="SPRt" localSheetId="0">'[30]Kcohort BH spr (2)'!$E$211</definedName>
    <definedName name="SPRt">'[31]Kcohort BH spr (2)'!$E$211</definedName>
    <definedName name="SSBaveg" localSheetId="0">#REF!</definedName>
    <definedName name="SSBaveg">#REF!</definedName>
    <definedName name="SSBaveg1mM" localSheetId="0">#REF!</definedName>
    <definedName name="SSBaveg1mM">#REF!</definedName>
    <definedName name="SSBaveg1mM2000" localSheetId="0">'[20]太平洋pr98a5 Ftarget P'!$B$163</definedName>
    <definedName name="SSBaveg1mM2000">'[21]太平洋pr98a5 Ftarget P'!$B$163</definedName>
    <definedName name="SSBaveg2000" localSheetId="0">'[20]太平洋pr98a5 Ftarget P'!$C$143</definedName>
    <definedName name="SSBaveg2000">'[21]太平洋pr98a5 Ftarget P'!$C$143</definedName>
    <definedName name="t" hidden="1">#REF!</definedName>
    <definedName name="t0" localSheetId="0">'[7]YPR-org'!$B$5</definedName>
    <definedName name="t0">'[8]YPR-org'!$B$5</definedName>
    <definedName name="tc" localSheetId="0">'[7]YPR-org'!$B$8</definedName>
    <definedName name="tc">'[8]YPR-org'!$B$8</definedName>
    <definedName name="te" localSheetId="0" hidden="1">#REF!</definedName>
    <definedName name="te" hidden="1">#REF!</definedName>
    <definedName name="temp" localSheetId="0" hidden="1">'[32]解析97-1昔です'!$C$106:$C$125</definedName>
    <definedName name="temp" hidden="1">'[33]解析97-1昔です'!$C$106:$C$125</definedName>
    <definedName name="temp10" localSheetId="0" hidden="1">'[32]解析97-1昔です'!$B$74:$U$74</definedName>
    <definedName name="temp10" hidden="1">'[33]解析97-1昔です'!$B$74:$U$74</definedName>
    <definedName name="temp11" localSheetId="0" hidden="1">'[32]解析97-1昔です'!$B$64:$U$64</definedName>
    <definedName name="temp11" hidden="1">'[33]解析97-1昔です'!$B$64:$U$64</definedName>
    <definedName name="temp12" localSheetId="0" hidden="1">'[32]解析97-1昔です'!$P$108:$P$128</definedName>
    <definedName name="temp12" hidden="1">'[33]解析97-1昔です'!$P$108:$P$128</definedName>
    <definedName name="temp13" localSheetId="0" hidden="1">'[32]解析97-1昔です'!$B$75:$U$75</definedName>
    <definedName name="temp13" hidden="1">'[33]解析97-1昔です'!$B$75:$U$75</definedName>
    <definedName name="temp14" localSheetId="0" hidden="1">'[32]解析97-1昔です'!$B$65:$U$65</definedName>
    <definedName name="temp14" hidden="1">'[33]解析97-1昔です'!$B$65:$U$65</definedName>
    <definedName name="temp15" localSheetId="0" hidden="1">'[32]解析97-1昔です'!$B$76:$U$76</definedName>
    <definedName name="temp15" hidden="1">'[33]解析97-1昔です'!$B$76:$U$76</definedName>
    <definedName name="temp16" localSheetId="0" hidden="1">'[32]解析97-1昔です'!$B$66:$U$66</definedName>
    <definedName name="temp16" hidden="1">'[33]解析97-1昔です'!$B$66:$U$66</definedName>
    <definedName name="temp17" localSheetId="0" hidden="1">'[32]解析97-1昔です'!$B$67:$U$67</definedName>
    <definedName name="temp17" hidden="1">'[33]解析97-1昔です'!$B$67:$U$67</definedName>
    <definedName name="temp18" localSheetId="0" hidden="1">'[32]解析97-1昔です'!$AD$90:$AD$109</definedName>
    <definedName name="temp18" hidden="1">'[33]解析97-1昔です'!$AD$90:$AD$109</definedName>
    <definedName name="temp19" localSheetId="0" hidden="1">'[32]解析97-1昔です'!$AD$90:$AD$109</definedName>
    <definedName name="temp19" hidden="1">'[33]解析97-1昔です'!$AD$90:$AD$109</definedName>
    <definedName name="temp2" localSheetId="0" hidden="1">'[32]解析97-1昔です'!$B$72:$U$72</definedName>
    <definedName name="temp2" hidden="1">'[33]解析97-1昔です'!$B$72:$U$72</definedName>
    <definedName name="temp20" localSheetId="0" hidden="1">'[32]解析97-1昔です'!$B$106:$B$125</definedName>
    <definedName name="temp20" hidden="1">'[33]解析97-1昔です'!$B$106:$B$125</definedName>
    <definedName name="temp21" localSheetId="0" hidden="1">'[32]解析97-1昔です'!$B$71:$U$71</definedName>
    <definedName name="temp21" hidden="1">'[33]解析97-1昔です'!$B$71:$U$71</definedName>
    <definedName name="temp22" localSheetId="0" hidden="1">'[32]解析97-1昔です'!$B$71:$U$71</definedName>
    <definedName name="temp22" hidden="1">'[33]解析97-1昔です'!$B$71:$U$71</definedName>
    <definedName name="temp23" localSheetId="0" hidden="1">'[32]解析97-1昔です'!$M$108:$M$128</definedName>
    <definedName name="temp23" hidden="1">'[33]解析97-1昔です'!$M$108:$M$128</definedName>
    <definedName name="temp24" localSheetId="0" hidden="1">'[32]解析97-1昔です'!$B$97:$U$97</definedName>
    <definedName name="temp24" hidden="1">'[33]解析97-1昔です'!$B$97:$U$97</definedName>
    <definedName name="temp25" localSheetId="0" hidden="1">'[32]解析97-1昔です'!$B$141:$T$141</definedName>
    <definedName name="temp25" hidden="1">'[33]解析97-1昔です'!$B$141:$T$141</definedName>
    <definedName name="temp26" localSheetId="0" hidden="1">[9]三陸!#REF!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'[32]解析97-1昔です'!$B$62:$U$62</definedName>
    <definedName name="temp3" hidden="1">'[33]解析97-1昔です'!$B$62:$U$62</definedName>
    <definedName name="temp30" localSheetId="0" hidden="1">#REF!</definedName>
    <definedName name="temp30" hidden="1">#REF!</definedName>
    <definedName name="temp31">'[34]将来予測-1'!$I$3</definedName>
    <definedName name="temp32">'[34]将来予測-1'!$J$3</definedName>
    <definedName name="temp33">#REF!</definedName>
    <definedName name="temp34">#REF!</definedName>
    <definedName name="temp35">#REF!</definedName>
    <definedName name="temp36">#REF!</definedName>
    <definedName name="temp37">#REF!</definedName>
    <definedName name="temp38">#REF!</definedName>
    <definedName name="temp39">#REF!</definedName>
    <definedName name="temp4" localSheetId="0" hidden="1">'[32]解析97-1昔です'!$N$108:$N$128</definedName>
    <definedName name="temp4" hidden="1">'[33]解析97-1昔です'!$N$108:$N$128</definedName>
    <definedName name="temp40">#REF!</definedName>
    <definedName name="temp41">#REF!</definedName>
    <definedName name="temp42">#REF!</definedName>
    <definedName name="temp43">#REF!</definedName>
    <definedName name="temp44">#REF!</definedName>
    <definedName name="temp45">#REF!</definedName>
    <definedName name="temp46">#REF!</definedName>
    <definedName name="temp47">#REF!</definedName>
    <definedName name="temp48">#REF!</definedName>
    <definedName name="temp49">#REF!</definedName>
    <definedName name="temp5" localSheetId="0" hidden="1">'[32]解析97-1昔です'!$B$99:$U$99</definedName>
    <definedName name="temp5" hidden="1">'[33]解析97-1昔です'!$B$99:$U$99</definedName>
    <definedName name="temp50">#REF!</definedName>
    <definedName name="temp51">#REF!</definedName>
    <definedName name="temp52">#REF!</definedName>
    <definedName name="temp53">#REF!</definedName>
    <definedName name="temp54">#REF!</definedName>
    <definedName name="temp55">'[34]将来予測-1'!$H$3</definedName>
    <definedName name="temp56">#REF!</definedName>
    <definedName name="temp57">#REF!</definedName>
    <definedName name="temp58">#REF!</definedName>
    <definedName name="temp59">#REF!</definedName>
    <definedName name="temp6" localSheetId="0" hidden="1">'[32]解析97-1昔です'!$B$151:$T$151</definedName>
    <definedName name="temp6" hidden="1">'[33]解析97-1昔です'!$B$151:$T$151</definedName>
    <definedName name="temp60">#REF!</definedName>
    <definedName name="temp61">#REF!</definedName>
    <definedName name="temp62">#REF!</definedName>
    <definedName name="temp63">#REF!</definedName>
    <definedName name="temp64">#REF!</definedName>
    <definedName name="temp65">#REF!</definedName>
    <definedName name="temp7" localSheetId="0" hidden="1">'[32]解析97-1昔です'!$B$73:$U$73</definedName>
    <definedName name="temp7" hidden="1">'[33]解析97-1昔です'!$B$73:$U$73</definedName>
    <definedName name="temp8" localSheetId="0" hidden="1">'[32]解析97-1昔です'!$B$63:$U$63</definedName>
    <definedName name="temp8" hidden="1">'[33]解析97-1昔です'!$B$63:$U$63</definedName>
    <definedName name="temp9" localSheetId="0" hidden="1">'[32]解析97-1昔です'!$O$108:$O$128</definedName>
    <definedName name="temp9" hidden="1">'[33]解析97-1昔です'!$O$108:$O$128</definedName>
    <definedName name="test" hidden="1">#REF!</definedName>
    <definedName name="test0910" hidden="1">#REF!</definedName>
    <definedName name="time" localSheetId="0">'[7]Kcohort.bas results (2)'!$J$2</definedName>
    <definedName name="time">'[8]Kcohort.bas results (2)'!$J$2</definedName>
    <definedName name="tl" localSheetId="0">'[7]YPR-org'!$B$6</definedName>
    <definedName name="tl">'[8]YPR-org'!$B$6</definedName>
    <definedName name="tr" localSheetId="0">'[7]YPR-org'!$B$10</definedName>
    <definedName name="tr">'[8]YPR-org'!$B$10</definedName>
    <definedName name="Unit_g" localSheetId="0">'[30]wada-masaba'!$G$48</definedName>
    <definedName name="Unit_g">'[31]wada-masaba'!$G$48</definedName>
    <definedName name="Unit_i" localSheetId="0">'[30]Cohort calclate'!$D$24</definedName>
    <definedName name="Unit_i">'[31]Cohort calclate'!$D$24</definedName>
    <definedName name="Unit_indiv" localSheetId="0">'[30]wada-masaba'!$E$25</definedName>
    <definedName name="Unit_indiv">'[31]wada-masaba'!$E$25</definedName>
    <definedName name="Woo" localSheetId="0">'[7]YPR-org'!$B$3</definedName>
    <definedName name="Woo">'[8]YPR-org'!$B$3</definedName>
    <definedName name="wt0" localSheetId="0">#REF!</definedName>
    <definedName name="wt0">#REF!</definedName>
    <definedName name="YPRmax" localSheetId="0">#REF!</definedName>
    <definedName name="YPRmax">#REF!</definedName>
    <definedName name="α" localSheetId="0">[35]再生産・予測!$G$114</definedName>
    <definedName name="α">[36]再生産・予測!$G$114</definedName>
    <definedName name="β" localSheetId="0">[35]再生産・予測!$F$114</definedName>
    <definedName name="β">[36]再生産・予測!$F$114</definedName>
    <definedName name="グラフ何か？" hidden="1">'[37]解析97-1昔です'!$B$72:$U$72</definedName>
    <definedName name="何か2" hidden="1">'[37]解析97-1昔です'!$B$71:$U$71</definedName>
    <definedName name="何か3" hidden="1">[10]三陸!#REF!</definedName>
    <definedName name="何か4" localSheetId="0" hidden="1">#REF!</definedName>
    <definedName name="何か4" hidden="1">#REF!</definedName>
    <definedName name="何か5" localSheetId="0" hidden="1">#REF!</definedName>
    <definedName name="何か5" hidden="1">#REF!</definedName>
    <definedName name="何やいな" localSheetId="0"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 localSheetId="0">[38]コホート!$A$17</definedName>
    <definedName name="表１_parameter">[39]コホート!$A$17</definedName>
    <definedName name="表２_catch" localSheetId="0">[38]コホート!$A$36</definedName>
    <definedName name="表２_catch">[39]コホート!$A$36</definedName>
    <definedName name="表３_N" localSheetId="0">[38]コホート!$A$53</definedName>
    <definedName name="表３_N">[39]コホート!$A$53</definedName>
    <definedName name="表４_Ｆ" localSheetId="0">[38]コホート!$A$73</definedName>
    <definedName name="表４_Ｆ">[39]コホート!$A$73</definedName>
    <definedName name="表５_biomass" localSheetId="0">[38]コホート!$A$89</definedName>
    <definedName name="表５_biomass">[39]コホート!$A$89</definedName>
    <definedName name="表６_SSB" localSheetId="0">[38]コホート!$A$106</definedName>
    <definedName name="表６_SSB">[39]コホート!$A$106</definedName>
    <definedName name="表７_SR" localSheetId="0">[38]コホート!$A$123</definedName>
    <definedName name="表７_SR">[39]コホート!$A$123</definedName>
    <definedName name="有田">[40]Sheet1!$C$36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6" l="1"/>
  <c r="A1" i="5"/>
  <c r="A1" i="25"/>
  <c r="A1" i="23"/>
  <c r="A1" i="24"/>
  <c r="A1" i="19"/>
</calcChain>
</file>

<file path=xl/sharedStrings.xml><?xml version="1.0" encoding="utf-8"?>
<sst xmlns="http://schemas.openxmlformats.org/spreadsheetml/2006/main" count="239" uniqueCount="128">
  <si>
    <r>
      <rPr>
        <sz val="12"/>
        <color theme="1"/>
        <rFont val="ＭＳ 明朝"/>
        <family val="1"/>
        <charset val="128"/>
      </rPr>
      <t>漁期年</t>
    </r>
    <rPh sb="0" eb="3">
      <t>ギョキネン</t>
    </rPh>
    <phoneticPr fontId="7"/>
  </si>
  <si>
    <r>
      <rPr>
        <sz val="12"/>
        <color theme="1"/>
        <rFont val="ＭＳ 明朝"/>
        <family val="1"/>
        <charset val="128"/>
      </rPr>
      <t>北海道</t>
    </r>
    <rPh sb="0" eb="3">
      <t>ホッカイドウ</t>
    </rPh>
    <phoneticPr fontId="15"/>
  </si>
  <si>
    <r>
      <rPr>
        <sz val="12"/>
        <color theme="1"/>
        <rFont val="ＭＳ 明朝"/>
        <family val="1"/>
        <charset val="128"/>
      </rPr>
      <t>青森県</t>
    </r>
    <rPh sb="0" eb="2">
      <t>アオモリ</t>
    </rPh>
    <rPh sb="2" eb="3">
      <t>ケン</t>
    </rPh>
    <phoneticPr fontId="15"/>
  </si>
  <si>
    <r>
      <rPr>
        <sz val="12"/>
        <color theme="1"/>
        <rFont val="ＭＳ 明朝"/>
        <family val="1"/>
        <charset val="128"/>
      </rPr>
      <t>秋田県</t>
    </r>
    <rPh sb="0" eb="2">
      <t>アキタ</t>
    </rPh>
    <phoneticPr fontId="15"/>
  </si>
  <si>
    <r>
      <rPr>
        <sz val="12"/>
        <color theme="1"/>
        <rFont val="ＭＳ 明朝"/>
        <family val="1"/>
        <charset val="128"/>
      </rPr>
      <t>山形県</t>
    </r>
    <rPh sb="0" eb="2">
      <t>ヤマガタ</t>
    </rPh>
    <phoneticPr fontId="15"/>
  </si>
  <si>
    <r>
      <rPr>
        <sz val="12"/>
        <color theme="1"/>
        <rFont val="ＭＳ 明朝"/>
        <family val="1"/>
        <charset val="128"/>
      </rPr>
      <t>新潟県</t>
    </r>
    <rPh sb="0" eb="2">
      <t>ニイガタ</t>
    </rPh>
    <phoneticPr fontId="15"/>
  </si>
  <si>
    <r>
      <rPr>
        <sz val="12"/>
        <color theme="1"/>
        <rFont val="ＭＳ 明朝"/>
        <family val="1"/>
        <charset val="128"/>
      </rPr>
      <t>富山県</t>
    </r>
    <rPh sb="0" eb="2">
      <t>トヤマ</t>
    </rPh>
    <phoneticPr fontId="15"/>
  </si>
  <si>
    <r>
      <rPr>
        <sz val="12"/>
        <color theme="1"/>
        <rFont val="ＭＳ 明朝"/>
        <family val="1"/>
        <charset val="128"/>
      </rPr>
      <t>石川県</t>
    </r>
    <rPh sb="0" eb="2">
      <t>イシカワ</t>
    </rPh>
    <phoneticPr fontId="15"/>
  </si>
  <si>
    <r>
      <rPr>
        <sz val="12"/>
        <color theme="1"/>
        <rFont val="ＭＳ 明朝"/>
        <family val="1"/>
        <charset val="128"/>
      </rPr>
      <t>福井県</t>
    </r>
    <rPh sb="0" eb="2">
      <t>フクイ</t>
    </rPh>
    <phoneticPr fontId="15"/>
  </si>
  <si>
    <r>
      <rPr>
        <sz val="12"/>
        <color theme="1"/>
        <rFont val="ＭＳ 明朝"/>
        <family val="1"/>
        <charset val="128"/>
      </rPr>
      <t>京都府</t>
    </r>
    <rPh sb="0" eb="2">
      <t>キョウト</t>
    </rPh>
    <rPh sb="2" eb="3">
      <t>フ</t>
    </rPh>
    <phoneticPr fontId="15"/>
  </si>
  <si>
    <r>
      <rPr>
        <sz val="12"/>
        <color theme="1"/>
        <rFont val="ＭＳ 明朝"/>
        <family val="1"/>
        <charset val="128"/>
      </rPr>
      <t>兵庫県</t>
    </r>
    <rPh sb="0" eb="2">
      <t>ヒョウゴ</t>
    </rPh>
    <rPh sb="2" eb="3">
      <t>ケン</t>
    </rPh>
    <phoneticPr fontId="15"/>
  </si>
  <si>
    <t>鳥取県</t>
    <rPh sb="0" eb="2">
      <t>トットリ</t>
    </rPh>
    <phoneticPr fontId="15"/>
  </si>
  <si>
    <r>
      <rPr>
        <sz val="12"/>
        <color theme="1"/>
        <rFont val="ＭＳ 明朝"/>
        <family val="1"/>
        <charset val="128"/>
      </rPr>
      <t>島根県</t>
    </r>
    <rPh sb="0" eb="2">
      <t>シマネ</t>
    </rPh>
    <phoneticPr fontId="15"/>
  </si>
  <si>
    <r>
      <rPr>
        <sz val="12"/>
        <color theme="1"/>
        <rFont val="ＭＳ 明朝"/>
        <family val="1"/>
        <charset val="128"/>
      </rPr>
      <t>山口県</t>
    </r>
    <rPh sb="0" eb="2">
      <t>ヤマグチ</t>
    </rPh>
    <phoneticPr fontId="15"/>
  </si>
  <si>
    <r>
      <rPr>
        <sz val="12"/>
        <color theme="1"/>
        <rFont val="ＭＳ 明朝"/>
        <family val="1"/>
        <charset val="128"/>
      </rPr>
      <t>北部計</t>
    </r>
    <rPh sb="0" eb="2">
      <t>ホクブ</t>
    </rPh>
    <rPh sb="2" eb="3">
      <t>ケイ</t>
    </rPh>
    <phoneticPr fontId="7"/>
  </si>
  <si>
    <r>
      <rPr>
        <sz val="12"/>
        <color theme="1"/>
        <rFont val="ＭＳ 明朝"/>
        <family val="1"/>
        <charset val="128"/>
      </rPr>
      <t>西部計</t>
    </r>
    <rPh sb="0" eb="2">
      <t>セイブ</t>
    </rPh>
    <rPh sb="2" eb="3">
      <t>ケイ</t>
    </rPh>
    <phoneticPr fontId="7"/>
  </si>
  <si>
    <t>北・西部合計</t>
    <rPh sb="0" eb="1">
      <t>キタ</t>
    </rPh>
    <rPh sb="2" eb="4">
      <t>セイブ</t>
    </rPh>
    <rPh sb="4" eb="6">
      <t>ゴウケイ</t>
    </rPh>
    <phoneticPr fontId="7"/>
  </si>
  <si>
    <r>
      <rPr>
        <sz val="11"/>
        <color theme="1"/>
        <rFont val="ＭＳ 明朝"/>
        <family val="1"/>
        <charset val="128"/>
      </rPr>
      <t>北部は北海道から石川県、西部は福井県から山口県として集計。ただし</t>
    </r>
    <r>
      <rPr>
        <sz val="11"/>
        <color theme="1"/>
        <rFont val="Times New Roman"/>
        <family val="1"/>
      </rPr>
      <t>2023</t>
    </r>
    <r>
      <rPr>
        <sz val="11"/>
        <color theme="1"/>
        <rFont val="ＭＳ 明朝"/>
        <family val="1"/>
        <charset val="128"/>
      </rPr>
      <t>年漁期は推定値を含む（補足資料</t>
    </r>
    <r>
      <rPr>
        <sz val="11"/>
        <color theme="1"/>
        <rFont val="Times New Roman"/>
        <family val="1"/>
      </rPr>
      <t>2</t>
    </r>
    <r>
      <rPr>
        <sz val="11"/>
        <color theme="1"/>
        <rFont val="ＭＳ 明朝"/>
        <family val="1"/>
        <charset val="128"/>
      </rPr>
      <t>）。石川県、島根県、山口県は主要港の集計値。</t>
    </r>
    <phoneticPr fontId="7"/>
  </si>
  <si>
    <t>表3.　太平洋沖底、青森県日本海側の底建網漁業の漁獲量および北部海域の資源量指標値</t>
    <phoneticPr fontId="7"/>
  </si>
  <si>
    <t>漁期年</t>
  </si>
  <si>
    <t>太平洋沖底</t>
  </si>
  <si>
    <t>底建網</t>
  </si>
  <si>
    <t>資源量</t>
  </si>
  <si>
    <t>漁獲量</t>
  </si>
  <si>
    <t>有効漁獲
努力量</t>
    <phoneticPr fontId="7"/>
  </si>
  <si>
    <t>密度指数</t>
  </si>
  <si>
    <t>経営体数</t>
  </si>
  <si>
    <t>CPUE</t>
  </si>
  <si>
    <t>指標値</t>
  </si>
  <si>
    <t>（トン）</t>
  </si>
  <si>
    <t>（網）</t>
  </si>
  <si>
    <r>
      <t>（</t>
    </r>
    <r>
      <rPr>
        <sz val="10"/>
        <rFont val="Times New Roman"/>
        <family val="1"/>
      </rPr>
      <t>kg/</t>
    </r>
    <r>
      <rPr>
        <sz val="10"/>
        <rFont val="ＭＳ Ｐ明朝"/>
        <family val="1"/>
        <charset val="128"/>
      </rPr>
      <t>網）</t>
    </r>
  </si>
  <si>
    <r>
      <t>（</t>
    </r>
    <r>
      <rPr>
        <sz val="10"/>
        <rFont val="Times New Roman"/>
        <family val="1"/>
      </rPr>
      <t>kg/</t>
    </r>
    <r>
      <rPr>
        <sz val="10"/>
        <rFont val="ＭＳ Ｐ明朝"/>
        <family val="1"/>
        <charset val="128"/>
      </rPr>
      <t>経営体）</t>
    </r>
  </si>
  <si>
    <t xml:space="preserve"> -</t>
  </si>
  <si>
    <t xml:space="preserve">  -</t>
  </si>
  <si>
    <r>
      <t>1,017 *</t>
    </r>
    <r>
      <rPr>
        <vertAlign val="superscript"/>
        <sz val="11"/>
        <rFont val="Times New Roman"/>
        <family val="1"/>
      </rPr>
      <t>1</t>
    </r>
    <r>
      <rPr>
        <sz val="11"/>
        <rFont val="Times New Roman"/>
        <family val="1"/>
      </rPr>
      <t xml:space="preserve"> </t>
    </r>
  </si>
  <si>
    <r>
      <t>245 *</t>
    </r>
    <r>
      <rPr>
        <vertAlign val="superscript"/>
        <sz val="11"/>
        <rFont val="Times New Roman"/>
        <family val="1"/>
      </rPr>
      <t>2</t>
    </r>
  </si>
  <si>
    <t>-</t>
  </si>
  <si>
    <r>
      <t>849 *</t>
    </r>
    <r>
      <rPr>
        <vertAlign val="superscript"/>
        <sz val="11"/>
        <rFont val="Times New Roman"/>
        <family val="1"/>
      </rPr>
      <t>1</t>
    </r>
    <r>
      <rPr>
        <sz val="11"/>
        <rFont val="Times New Roman"/>
        <family val="1"/>
      </rPr>
      <t xml:space="preserve"> </t>
    </r>
  </si>
  <si>
    <r>
      <t>248 *</t>
    </r>
    <r>
      <rPr>
        <vertAlign val="superscript"/>
        <sz val="11"/>
        <rFont val="Times New Roman"/>
        <family val="1"/>
      </rPr>
      <t>2</t>
    </r>
  </si>
  <si>
    <r>
      <t>410 *</t>
    </r>
    <r>
      <rPr>
        <vertAlign val="superscript"/>
        <sz val="11"/>
        <rFont val="Times New Roman"/>
        <family val="1"/>
      </rPr>
      <t>1</t>
    </r>
    <r>
      <rPr>
        <sz val="11"/>
        <rFont val="Times New Roman"/>
        <family val="1"/>
      </rPr>
      <t xml:space="preserve"> </t>
    </r>
  </si>
  <si>
    <r>
      <t>525 *</t>
    </r>
    <r>
      <rPr>
        <vertAlign val="superscript"/>
        <sz val="11"/>
        <rFont val="Times New Roman"/>
        <family val="1"/>
      </rPr>
      <t>1</t>
    </r>
    <r>
      <rPr>
        <sz val="11"/>
        <rFont val="Times New Roman"/>
        <family val="1"/>
      </rPr>
      <t xml:space="preserve"> </t>
    </r>
  </si>
  <si>
    <r>
      <t>911 *</t>
    </r>
    <r>
      <rPr>
        <vertAlign val="superscript"/>
        <sz val="11"/>
        <rFont val="Times New Roman"/>
        <family val="1"/>
      </rPr>
      <t>1</t>
    </r>
    <r>
      <rPr>
        <sz val="11"/>
        <rFont val="Times New Roman"/>
        <family val="1"/>
      </rPr>
      <t xml:space="preserve"> </t>
    </r>
  </si>
  <si>
    <r>
      <t>817 *</t>
    </r>
    <r>
      <rPr>
        <vertAlign val="superscript"/>
        <sz val="11"/>
        <rFont val="Times New Roman"/>
        <family val="1"/>
      </rPr>
      <t>1</t>
    </r>
    <r>
      <rPr>
        <sz val="11"/>
        <rFont val="Times New Roman"/>
        <family val="1"/>
      </rPr>
      <t xml:space="preserve"> </t>
    </r>
  </si>
  <si>
    <r>
      <t>866 *</t>
    </r>
    <r>
      <rPr>
        <vertAlign val="superscript"/>
        <sz val="11"/>
        <rFont val="Times New Roman"/>
        <family val="1"/>
      </rPr>
      <t>1</t>
    </r>
    <r>
      <rPr>
        <sz val="11"/>
        <rFont val="Times New Roman"/>
        <family val="1"/>
      </rPr>
      <t xml:space="preserve"> </t>
    </r>
  </si>
  <si>
    <r>
      <t>671 *</t>
    </r>
    <r>
      <rPr>
        <vertAlign val="superscript"/>
        <sz val="11"/>
        <rFont val="Times New Roman"/>
        <family val="1"/>
      </rPr>
      <t>1</t>
    </r>
    <r>
      <rPr>
        <sz val="11"/>
        <rFont val="Times New Roman"/>
        <family val="1"/>
      </rPr>
      <t xml:space="preserve"> </t>
    </r>
  </si>
  <si>
    <r>
      <t>1,039 *</t>
    </r>
    <r>
      <rPr>
        <vertAlign val="superscript"/>
        <sz val="11"/>
        <rFont val="Times New Roman"/>
        <family val="1"/>
      </rPr>
      <t>1</t>
    </r>
    <r>
      <rPr>
        <sz val="11"/>
        <rFont val="Times New Roman"/>
        <family val="1"/>
      </rPr>
      <t xml:space="preserve"> </t>
    </r>
  </si>
  <si>
    <r>
      <t>1,206 *</t>
    </r>
    <r>
      <rPr>
        <vertAlign val="superscript"/>
        <sz val="11"/>
        <rFont val="Times New Roman"/>
        <family val="1"/>
      </rPr>
      <t>1</t>
    </r>
    <r>
      <rPr>
        <sz val="11"/>
        <rFont val="Times New Roman"/>
        <family val="1"/>
      </rPr>
      <t xml:space="preserve"> </t>
    </r>
  </si>
  <si>
    <r>
      <t>1,070 *</t>
    </r>
    <r>
      <rPr>
        <vertAlign val="superscript"/>
        <sz val="11"/>
        <rFont val="Times New Roman"/>
        <family val="1"/>
      </rPr>
      <t>1</t>
    </r>
    <r>
      <rPr>
        <sz val="11"/>
        <rFont val="Times New Roman"/>
        <family val="1"/>
      </rPr>
      <t xml:space="preserve"> </t>
    </r>
  </si>
  <si>
    <r>
      <t>1,277 *</t>
    </r>
    <r>
      <rPr>
        <vertAlign val="superscript"/>
        <sz val="11"/>
        <rFont val="Times New Roman"/>
        <family val="1"/>
      </rPr>
      <t>1</t>
    </r>
    <r>
      <rPr>
        <sz val="11"/>
        <rFont val="Times New Roman"/>
        <family val="1"/>
      </rPr>
      <t xml:space="preserve"> </t>
    </r>
  </si>
  <si>
    <r>
      <t>1,134 *</t>
    </r>
    <r>
      <rPr>
        <vertAlign val="superscript"/>
        <sz val="11"/>
        <rFont val="Times New Roman"/>
        <family val="1"/>
      </rPr>
      <t>1</t>
    </r>
    <r>
      <rPr>
        <sz val="11"/>
        <rFont val="Times New Roman"/>
        <family val="1"/>
      </rPr>
      <t xml:space="preserve"> </t>
    </r>
  </si>
  <si>
    <r>
      <t>609 *</t>
    </r>
    <r>
      <rPr>
        <vertAlign val="superscript"/>
        <sz val="11"/>
        <rFont val="Times New Roman"/>
        <family val="1"/>
      </rPr>
      <t>1</t>
    </r>
    <r>
      <rPr>
        <sz val="11"/>
        <rFont val="Times New Roman"/>
        <family val="1"/>
      </rPr>
      <t xml:space="preserve"> </t>
    </r>
  </si>
  <si>
    <r>
      <t>1,454 *</t>
    </r>
    <r>
      <rPr>
        <vertAlign val="superscript"/>
        <sz val="11"/>
        <rFont val="Times New Roman"/>
        <family val="1"/>
      </rPr>
      <t>1</t>
    </r>
    <r>
      <rPr>
        <sz val="11"/>
        <rFont val="Times New Roman"/>
        <family val="1"/>
      </rPr>
      <t xml:space="preserve"> </t>
    </r>
  </si>
  <si>
    <r>
      <t>1,455 *</t>
    </r>
    <r>
      <rPr>
        <vertAlign val="superscript"/>
        <sz val="11"/>
        <rFont val="Times New Roman"/>
        <family val="1"/>
      </rPr>
      <t>1</t>
    </r>
    <r>
      <rPr>
        <sz val="11"/>
        <rFont val="Times New Roman"/>
        <family val="1"/>
      </rPr>
      <t xml:space="preserve"> </t>
    </r>
  </si>
  <si>
    <r>
      <t>1,132 *</t>
    </r>
    <r>
      <rPr>
        <vertAlign val="superscript"/>
        <sz val="11"/>
        <rFont val="Times New Roman"/>
        <family val="1"/>
      </rPr>
      <t>1</t>
    </r>
    <r>
      <rPr>
        <sz val="11"/>
        <rFont val="Times New Roman"/>
        <family val="1"/>
      </rPr>
      <t xml:space="preserve"> </t>
    </r>
  </si>
  <si>
    <r>
      <t>736 *</t>
    </r>
    <r>
      <rPr>
        <vertAlign val="superscript"/>
        <sz val="11"/>
        <rFont val="Times New Roman"/>
        <family val="1"/>
      </rPr>
      <t>1</t>
    </r>
    <r>
      <rPr>
        <sz val="11"/>
        <rFont val="Times New Roman"/>
        <family val="1"/>
      </rPr>
      <t xml:space="preserve"> </t>
    </r>
  </si>
  <si>
    <r>
      <t>502 *</t>
    </r>
    <r>
      <rPr>
        <vertAlign val="superscript"/>
        <sz val="11"/>
        <rFont val="Times New Roman"/>
        <family val="1"/>
      </rPr>
      <t>1</t>
    </r>
    <r>
      <rPr>
        <sz val="11"/>
        <rFont val="Times New Roman"/>
        <family val="1"/>
      </rPr>
      <t xml:space="preserve"> </t>
    </r>
  </si>
  <si>
    <r>
      <t>1,423 *</t>
    </r>
    <r>
      <rPr>
        <vertAlign val="superscript"/>
        <sz val="11"/>
        <rFont val="Times New Roman"/>
        <family val="1"/>
      </rPr>
      <t>1</t>
    </r>
    <r>
      <rPr>
        <sz val="11"/>
        <rFont val="Times New Roman"/>
        <family val="1"/>
      </rPr>
      <t xml:space="preserve"> </t>
    </r>
  </si>
  <si>
    <r>
      <t>352 *</t>
    </r>
    <r>
      <rPr>
        <vertAlign val="superscript"/>
        <sz val="11"/>
        <rFont val="Times New Roman"/>
        <family val="1"/>
      </rPr>
      <t>1</t>
    </r>
    <r>
      <rPr>
        <sz val="11"/>
        <rFont val="Times New Roman"/>
        <family val="1"/>
      </rPr>
      <t xml:space="preserve"> </t>
    </r>
  </si>
  <si>
    <r>
      <t>612 *</t>
    </r>
    <r>
      <rPr>
        <vertAlign val="superscript"/>
        <sz val="11"/>
        <rFont val="Times New Roman"/>
        <family val="1"/>
      </rPr>
      <t>1</t>
    </r>
    <r>
      <rPr>
        <sz val="11"/>
        <rFont val="Times New Roman"/>
        <family val="1"/>
      </rPr>
      <t xml:space="preserve"> </t>
    </r>
  </si>
  <si>
    <r>
      <t>*1</t>
    </r>
    <r>
      <rPr>
        <sz val="10.5"/>
        <rFont val="ＭＳ 明朝"/>
        <family val="1"/>
        <charset val="128"/>
      </rPr>
      <t>）小型定置網の漁獲量に底建網の比率</t>
    </r>
    <r>
      <rPr>
        <sz val="10.5"/>
        <rFont val="Times New Roman"/>
        <family val="1"/>
      </rPr>
      <t>0.948</t>
    </r>
    <r>
      <rPr>
        <sz val="10.5"/>
        <rFont val="ＭＳ 明朝"/>
        <family val="1"/>
        <charset val="128"/>
      </rPr>
      <t>（</t>
    </r>
    <r>
      <rPr>
        <sz val="10.5"/>
        <rFont val="Times New Roman"/>
        <family val="1"/>
      </rPr>
      <t>2005</t>
    </r>
    <r>
      <rPr>
        <sz val="10.5"/>
        <rFont val="ＭＳ 明朝"/>
        <family val="1"/>
        <charset val="128"/>
      </rPr>
      <t>～</t>
    </r>
    <r>
      <rPr>
        <sz val="10.5"/>
        <rFont val="Times New Roman"/>
        <family val="1"/>
      </rPr>
      <t>2019</t>
    </r>
    <r>
      <rPr>
        <sz val="10.5"/>
        <rFont val="ＭＳ 明朝"/>
        <family val="1"/>
        <charset val="128"/>
      </rPr>
      <t>年漁期の平均値）を乗じ推定（補足資料</t>
    </r>
    <r>
      <rPr>
        <sz val="10.5"/>
        <rFont val="Times New Roman"/>
        <family val="1"/>
      </rPr>
      <t>3</t>
    </r>
    <r>
      <rPr>
        <sz val="10.5"/>
        <rFont val="ＭＳ 明朝"/>
        <family val="1"/>
        <charset val="128"/>
      </rPr>
      <t>）。</t>
    </r>
  </si>
  <si>
    <r>
      <t>*2</t>
    </r>
    <r>
      <rPr>
        <sz val="10.5"/>
        <rFont val="ＭＳ 明朝"/>
        <family val="1"/>
        <charset val="128"/>
      </rPr>
      <t>）</t>
    </r>
    <r>
      <rPr>
        <sz val="10.5"/>
        <rFont val="Times New Roman"/>
        <family val="1"/>
      </rPr>
      <t>1981</t>
    </r>
    <r>
      <rPr>
        <sz val="10.5"/>
        <rFont val="ＭＳ 明朝"/>
        <family val="1"/>
        <charset val="128"/>
      </rPr>
      <t>、</t>
    </r>
    <r>
      <rPr>
        <sz val="10.5"/>
        <rFont val="Times New Roman"/>
        <family val="1"/>
      </rPr>
      <t>1984</t>
    </r>
    <r>
      <rPr>
        <sz val="10.5"/>
        <rFont val="ＭＳ 明朝"/>
        <family val="1"/>
        <charset val="128"/>
      </rPr>
      <t>年漁期の経営体数から線形補間し推定</t>
    </r>
    <r>
      <rPr>
        <sz val="9"/>
        <rFont val="ＭＳ 明朝"/>
        <family val="1"/>
        <charset val="128"/>
      </rPr>
      <t>。</t>
    </r>
  </si>
  <si>
    <r>
      <t>表</t>
    </r>
    <r>
      <rPr>
        <sz val="10.5"/>
        <rFont val="Times New Roman"/>
        <family val="1"/>
      </rPr>
      <t>2.</t>
    </r>
    <r>
      <rPr>
        <sz val="10.5"/>
        <rFont val="ＭＳ 明朝"/>
        <family val="1"/>
        <charset val="128"/>
      </rPr>
      <t>　青森県の漁獲量ならびに西部</t>
    </r>
    <r>
      <rPr>
        <sz val="10.5"/>
        <rFont val="Times New Roman"/>
        <family val="1"/>
      </rPr>
      <t>2</t>
    </r>
    <r>
      <rPr>
        <sz val="10.5"/>
        <rFont val="ＭＳ 明朝"/>
        <family val="1"/>
        <charset val="128"/>
      </rPr>
      <t>そうびき沖底による漁獲量、有効漁獲努力量および資源密度指数</t>
    </r>
    <phoneticPr fontId="7"/>
  </si>
  <si>
    <t>年</t>
    <phoneticPr fontId="7"/>
  </si>
  <si>
    <t>西部2そうびき沖合底びき網漁業</t>
    <rPh sb="0" eb="2">
      <t>セイブ</t>
    </rPh>
    <rPh sb="7" eb="9">
      <t>オキアイ</t>
    </rPh>
    <rPh sb="9" eb="10">
      <t>ソコ</t>
    </rPh>
    <rPh sb="12" eb="13">
      <t>アミ</t>
    </rPh>
    <rPh sb="13" eb="15">
      <t>ギョギョウ</t>
    </rPh>
    <phoneticPr fontId="48"/>
  </si>
  <si>
    <t>漁獲量（トン）</t>
    <rPh sb="0" eb="3">
      <t>ギョカクリョウ</t>
    </rPh>
    <phoneticPr fontId="48"/>
  </si>
  <si>
    <t>有効漁獲努力量（網）</t>
    <rPh sb="0" eb="7">
      <t>ユウコウギョカクドリョクリョウ</t>
    </rPh>
    <rPh sb="8" eb="9">
      <t>アミ</t>
    </rPh>
    <phoneticPr fontId="7"/>
  </si>
  <si>
    <t xml:space="preserve"> 資源密度指数（㎏/網）</t>
    <rPh sb="1" eb="5">
      <t>シゲンミツド</t>
    </rPh>
    <rPh sb="5" eb="7">
      <t>シスウ</t>
    </rPh>
    <rPh sb="10" eb="11">
      <t>アミ</t>
    </rPh>
    <phoneticPr fontId="48"/>
  </si>
  <si>
    <t>補足表2-1.　2024年漁期における集計済および未集計月の推定漁獲量</t>
    <phoneticPr fontId="7"/>
  </si>
  <si>
    <t>集計済</t>
  </si>
  <si>
    <t>未集計</t>
  </si>
  <si>
    <r>
      <t>2024</t>
    </r>
    <r>
      <rPr>
        <sz val="10.5"/>
        <rFont val="ＭＳ Ｐ明朝"/>
        <family val="1"/>
        <charset val="128"/>
      </rPr>
      <t>年漁期</t>
    </r>
    <phoneticPr fontId="7"/>
  </si>
  <si>
    <t>漁獲量
（トン）</t>
    <phoneticPr fontId="7"/>
  </si>
  <si>
    <t>月数</t>
  </si>
  <si>
    <t>推定値
（トン）</t>
    <phoneticPr fontId="7"/>
  </si>
  <si>
    <t>北海道</t>
  </si>
  <si>
    <t>青森県</t>
  </si>
  <si>
    <t>秋田県</t>
  </si>
  <si>
    <t>山形県</t>
  </si>
  <si>
    <t>新潟県</t>
  </si>
  <si>
    <t>富山県</t>
  </si>
  <si>
    <t>石川県</t>
  </si>
  <si>
    <t>福井県</t>
  </si>
  <si>
    <t>京都府</t>
  </si>
  <si>
    <t>兵庫県</t>
  </si>
  <si>
    <t>鳥取県</t>
  </si>
  <si>
    <t>島根県</t>
  </si>
  <si>
    <t>山口県</t>
  </si>
  <si>
    <t>北部計</t>
  </si>
  <si>
    <t>西部計</t>
  </si>
  <si>
    <t>合計</t>
  </si>
  <si>
    <r>
      <t>2024</t>
    </r>
    <r>
      <rPr>
        <sz val="10.5"/>
        <rFont val="ＭＳ 明朝"/>
        <family val="1"/>
        <charset val="128"/>
      </rPr>
      <t>年漁期推定値は集計済の漁獲量に未集計月の推定漁獲量を加えた値である。</t>
    </r>
    <phoneticPr fontId="7"/>
  </si>
  <si>
    <r>
      <rPr>
        <sz val="11"/>
        <color theme="1"/>
        <rFont val="ＭＳ 明朝"/>
        <family val="1"/>
        <charset val="128"/>
      </rPr>
      <t>補足表</t>
    </r>
    <r>
      <rPr>
        <sz val="11"/>
        <color theme="1"/>
        <rFont val="Times New Roman"/>
        <family val="1"/>
      </rPr>
      <t>2-2.</t>
    </r>
    <r>
      <rPr>
        <sz val="11"/>
        <color theme="1"/>
        <rFont val="ＭＳ 明朝"/>
        <family val="1"/>
        <charset val="128"/>
      </rPr>
      <t>　</t>
    </r>
    <r>
      <rPr>
        <sz val="11"/>
        <color theme="1"/>
        <rFont val="Times New Roman"/>
        <family val="1"/>
      </rPr>
      <t>2024</t>
    </r>
    <r>
      <rPr>
        <sz val="11"/>
        <color theme="1"/>
        <rFont val="ＭＳ 明朝"/>
        <family val="1"/>
        <charset val="128"/>
      </rPr>
      <t>年漁期における太平洋沖底、青森県日本海側の底建網漁業ならびに西部</t>
    </r>
    <r>
      <rPr>
        <sz val="11"/>
        <color theme="1"/>
        <rFont val="Times New Roman"/>
        <family val="1"/>
      </rPr>
      <t>2</t>
    </r>
    <r>
      <rPr>
        <sz val="11"/>
        <color theme="1"/>
        <rFont val="ＭＳ 明朝"/>
        <family val="1"/>
        <charset val="128"/>
      </rPr>
      <t>そうびき沖底の集計済および未集計月の推定値</t>
    </r>
    <rPh sb="49" eb="51">
      <t>オキソコ</t>
    </rPh>
    <phoneticPr fontId="7"/>
  </si>
  <si>
    <r>
      <rPr>
        <sz val="10"/>
        <color theme="1"/>
        <rFont val="ＭＳ 明朝"/>
        <family val="1"/>
        <charset val="128"/>
      </rPr>
      <t>集計済</t>
    </r>
  </si>
  <si>
    <r>
      <rPr>
        <sz val="10"/>
        <color theme="1"/>
        <rFont val="ＭＳ 明朝"/>
        <family val="1"/>
        <charset val="128"/>
      </rPr>
      <t>未集計</t>
    </r>
  </si>
  <si>
    <r>
      <t>2024</t>
    </r>
    <r>
      <rPr>
        <sz val="10"/>
        <color theme="1"/>
        <rFont val="ＭＳ 明朝"/>
        <family val="1"/>
        <charset val="128"/>
      </rPr>
      <t>年漁期</t>
    </r>
    <phoneticPr fontId="7"/>
  </si>
  <si>
    <r>
      <rPr>
        <sz val="10"/>
        <color theme="1"/>
        <rFont val="ＭＳ 明朝"/>
        <family val="1"/>
        <charset val="128"/>
      </rPr>
      <t>月数</t>
    </r>
  </si>
  <si>
    <r>
      <rPr>
        <sz val="10"/>
        <color theme="1"/>
        <rFont val="ＭＳ 明朝"/>
        <family val="1"/>
        <charset val="128"/>
      </rPr>
      <t>推定値</t>
    </r>
  </si>
  <si>
    <t>太平洋沖底</t>
    <phoneticPr fontId="7"/>
  </si>
  <si>
    <r>
      <rPr>
        <sz val="10"/>
        <color theme="1"/>
        <rFont val="ＭＳ 明朝"/>
        <family val="1"/>
        <charset val="128"/>
      </rPr>
      <t>漁獲量（トン）</t>
    </r>
  </si>
  <si>
    <r>
      <rPr>
        <sz val="10"/>
        <color theme="1"/>
        <rFont val="ＭＳ 明朝"/>
        <family val="1"/>
        <charset val="128"/>
      </rPr>
      <t>有効漁獲努力量（網）</t>
    </r>
  </si>
  <si>
    <r>
      <rPr>
        <sz val="10"/>
        <color theme="1"/>
        <rFont val="ＭＳ 明朝"/>
        <family val="1"/>
        <charset val="128"/>
      </rPr>
      <t>資源密度指数（</t>
    </r>
    <r>
      <rPr>
        <sz val="10"/>
        <color theme="1"/>
        <rFont val="Times New Roman"/>
        <family val="1"/>
      </rPr>
      <t>kg/</t>
    </r>
    <r>
      <rPr>
        <sz val="10"/>
        <color theme="1"/>
        <rFont val="ＭＳ 明朝"/>
        <family val="1"/>
        <charset val="128"/>
      </rPr>
      <t>網）</t>
    </r>
  </si>
  <si>
    <r>
      <rPr>
        <sz val="10"/>
        <color theme="1"/>
        <rFont val="ＭＳ 明朝"/>
        <family val="1"/>
        <charset val="128"/>
      </rPr>
      <t>青森県日本海側の</t>
    </r>
  </si>
  <si>
    <r>
      <rPr>
        <sz val="10"/>
        <color theme="1"/>
        <rFont val="ＭＳ 明朝"/>
        <family val="1"/>
        <charset val="128"/>
      </rPr>
      <t>底建網</t>
    </r>
  </si>
  <si>
    <r>
      <t>CPUE</t>
    </r>
    <r>
      <rPr>
        <sz val="10"/>
        <color theme="1"/>
        <rFont val="ＭＳ 明朝"/>
        <family val="1"/>
        <charset val="128"/>
      </rPr>
      <t>（</t>
    </r>
    <r>
      <rPr>
        <sz val="10"/>
        <color theme="1"/>
        <rFont val="Times New Roman"/>
        <family val="1"/>
      </rPr>
      <t>kg/</t>
    </r>
    <r>
      <rPr>
        <sz val="10"/>
        <color theme="1"/>
        <rFont val="ＭＳ 明朝"/>
        <family val="1"/>
        <charset val="128"/>
      </rPr>
      <t>経営体）</t>
    </r>
  </si>
  <si>
    <r>
      <rPr>
        <sz val="10"/>
        <color theme="1"/>
        <rFont val="ＭＳ 明朝"/>
        <family val="1"/>
        <charset val="128"/>
      </rPr>
      <t>西部</t>
    </r>
    <r>
      <rPr>
        <sz val="10"/>
        <color theme="1"/>
        <rFont val="Times New Roman"/>
        <family val="1"/>
      </rPr>
      <t>2</t>
    </r>
    <r>
      <rPr>
        <sz val="10"/>
        <color theme="1"/>
        <rFont val="ＭＳ 明朝"/>
        <family val="1"/>
        <charset val="128"/>
      </rPr>
      <t>そうびき</t>
    </r>
  </si>
  <si>
    <t>沖底</t>
    <rPh sb="0" eb="2">
      <t>オキソコ</t>
    </rPh>
    <phoneticPr fontId="7"/>
  </si>
  <si>
    <r>
      <t>2024</t>
    </r>
    <r>
      <rPr>
        <sz val="10"/>
        <color theme="1"/>
        <rFont val="ＭＳ 明朝"/>
        <family val="1"/>
        <charset val="128"/>
      </rPr>
      <t>年漁期推定値は集計済の漁獲量に未集計月の推定漁獲量を加えた値である。</t>
    </r>
    <phoneticPr fontId="7"/>
  </si>
  <si>
    <r>
      <rPr>
        <sz val="11"/>
        <rFont val="ＭＳ 明朝"/>
        <family val="1"/>
        <charset val="128"/>
      </rPr>
      <t>補足表</t>
    </r>
    <r>
      <rPr>
        <sz val="11"/>
        <rFont val="Times New Roman"/>
        <family val="1"/>
      </rPr>
      <t>5-1.</t>
    </r>
    <r>
      <rPr>
        <sz val="11"/>
        <rFont val="ＭＳ 明朝"/>
        <family val="1"/>
        <charset val="128"/>
      </rPr>
      <t>　標準化モデルにおけるモデル選択の結果（上位</t>
    </r>
    <r>
      <rPr>
        <sz val="11"/>
        <rFont val="Times New Roman"/>
        <family val="1"/>
      </rPr>
      <t>10</t>
    </r>
    <r>
      <rPr>
        <sz val="11"/>
        <rFont val="ＭＳ 明朝"/>
        <family val="1"/>
        <charset val="128"/>
      </rPr>
      <t>モデルを示す）</t>
    </r>
    <phoneticPr fontId="7"/>
  </si>
  <si>
    <t>(Int)</t>
    <phoneticPr fontId="50"/>
  </si>
  <si>
    <t>f(Ar)</t>
    <phoneticPr fontId="50"/>
  </si>
  <si>
    <t>f(Yr)</t>
    <phoneticPr fontId="50"/>
  </si>
  <si>
    <t>f(Mn)</t>
    <phoneticPr fontId="50"/>
  </si>
  <si>
    <t>f(Ar):f(Yr)</t>
    <phoneticPr fontId="50"/>
  </si>
  <si>
    <t>f(Ar):f(Mn)</t>
    <phoneticPr fontId="50"/>
  </si>
  <si>
    <t>f(Yr):f(Mn)</t>
    <phoneticPr fontId="50"/>
  </si>
  <si>
    <t>df</t>
  </si>
  <si>
    <t>logLik</t>
  </si>
  <si>
    <t>AIC</t>
  </si>
  <si>
    <t>delta</t>
    <phoneticPr fontId="50"/>
  </si>
  <si>
    <t>+</t>
  </si>
  <si>
    <t>説明変数は全てカテゴリカル変数とした。</t>
  </si>
  <si>
    <t xml:space="preserve">For bibliographic purpose the document should be cited as follows : </t>
    <phoneticPr fontId="16"/>
  </si>
  <si>
    <t>本データ表の引用に関しては、対応する詳細版を引用していただくようお願いいたします（下記）。</t>
    <rPh sb="0" eb="1">
      <t>ホン</t>
    </rPh>
    <rPh sb="6" eb="8">
      <t>インヨウ</t>
    </rPh>
    <rPh sb="9" eb="10">
      <t>カン</t>
    </rPh>
    <rPh sb="41" eb="43">
      <t>カキ</t>
    </rPh>
    <phoneticPr fontId="16"/>
  </si>
  <si>
    <t>森山丈継・宮原寿恵・倉島　陽・西澤文吾・松井　萌・岡本　俊 (2026) 令和 7（2025）年度ヤリイカ対馬暖流系群の資源評価. 我が国周辺水域の漁業資源評価. 水産庁・水産研究・教育機構, 東京, 31 pp,</t>
    <phoneticPr fontId="16"/>
  </si>
  <si>
    <t>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t>
    <phoneticPr fontId="16"/>
  </si>
  <si>
    <r>
      <rPr>
        <sz val="10.5"/>
        <rFont val="ＭＳ 明朝"/>
        <family val="1"/>
        <charset val="128"/>
      </rPr>
      <t>令和</t>
    </r>
    <r>
      <rPr>
        <sz val="10.5"/>
        <rFont val="Times New Roman"/>
        <family val="1"/>
      </rPr>
      <t>7</t>
    </r>
    <r>
      <rPr>
        <sz val="10.5"/>
        <rFont val="ＭＳ 明朝"/>
        <family val="1"/>
        <charset val="128"/>
      </rPr>
      <t>（</t>
    </r>
    <r>
      <rPr>
        <sz val="10.5"/>
        <rFont val="Times New Roman"/>
        <family val="1"/>
      </rPr>
      <t>2025</t>
    </r>
    <r>
      <rPr>
        <sz val="10.5"/>
        <rFont val="ＭＳ 明朝"/>
        <family val="1"/>
        <charset val="128"/>
      </rPr>
      <t>）年度ヤリイカ対馬暖流系群の資源評価のデータセット</t>
    </r>
    <rPh sb="0" eb="2">
      <t>レイワ</t>
    </rPh>
    <phoneticPr fontId="16"/>
  </si>
  <si>
    <r>
      <rPr>
        <sz val="10.5"/>
        <rFont val="ＭＳ 明朝"/>
        <family val="1"/>
        <charset val="128"/>
      </rPr>
      <t>表</t>
    </r>
    <r>
      <rPr>
        <sz val="10.5"/>
        <rFont val="Times New Roman"/>
        <family val="1"/>
      </rPr>
      <t>1.</t>
    </r>
    <r>
      <rPr>
        <sz val="10.5"/>
        <rFont val="ＭＳ 明朝"/>
        <family val="1"/>
        <charset val="128"/>
      </rPr>
      <t>　北海道から山口県の漁獲量（</t>
    </r>
    <r>
      <rPr>
        <sz val="10.5"/>
        <rFont val="Times New Roman"/>
        <family val="1"/>
      </rPr>
      <t>1981</t>
    </r>
    <r>
      <rPr>
        <sz val="10.5"/>
        <rFont val="ＭＳ 明朝"/>
        <family val="1"/>
        <charset val="128"/>
      </rPr>
      <t>～</t>
    </r>
    <r>
      <rPr>
        <sz val="10.5"/>
        <rFont val="Times New Roman"/>
        <family val="1"/>
      </rPr>
      <t>2024</t>
    </r>
    <r>
      <rPr>
        <sz val="10.5"/>
        <rFont val="ＭＳ 明朝"/>
        <family val="1"/>
        <charset val="128"/>
      </rPr>
      <t>年漁期、単位トン）</t>
    </r>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</si>
</sst>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Red]\-#,##0.0"/>
    <numFmt numFmtId="177" formatCode="#,##0_);\(#,##0\)"/>
    <numFmt numFmtId="178" formatCode="#,##0_);[Red]\(#,##0\)"/>
    <numFmt numFmtId="179" formatCode="#,##0.0_);[Red]\(#,##0.0\)"/>
    <numFmt numFmtId="180" formatCode="0_ "/>
    <numFmt numFmtId="181" formatCode="0.0_ "/>
    <numFmt numFmtId="182" formatCode="0_);[Red]\(0\)"/>
    <numFmt numFmtId="183" formatCode="0.0_);[Red]\(0.0\)"/>
    <numFmt numFmtId="184" formatCode="#,##0.0_ "/>
    <numFmt numFmtId="185" formatCode="0.00_ "/>
  </numFmts>
  <fonts count="55">
    <font>
      <sz val="12"/>
      <name val="Osaka"/>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Osaka"/>
      <family val="3"/>
      <charset val="128"/>
    </font>
    <font>
      <sz val="12"/>
      <name val="Osaka"/>
      <family val="3"/>
      <charset val="128"/>
    </font>
    <font>
      <sz val="11"/>
      <color theme="1"/>
      <name val="ＭＳ Ｐゴシック"/>
      <family val="3"/>
      <charset val="128"/>
      <scheme val="minor"/>
    </font>
    <font>
      <sz val="14"/>
      <name val="ＭＳ 明朝"/>
      <family val="1"/>
      <charset val="128"/>
    </font>
    <font>
      <b/>
      <sz val="15"/>
      <color theme="3"/>
      <name val="ＭＳ Ｐゴシック"/>
      <family val="3"/>
      <charset val="128"/>
      <scheme val="minor"/>
    </font>
    <font>
      <sz val="11"/>
      <color indexed="8"/>
      <name val="ＭＳ Ｐゴシック"/>
      <family val="3"/>
      <charset val="128"/>
    </font>
    <font>
      <sz val="10.5"/>
      <name val="ＭＳ 明朝"/>
      <family val="1"/>
      <charset val="128"/>
    </font>
    <font>
      <sz val="10"/>
      <name val="Times New Roman"/>
      <family val="1"/>
    </font>
    <font>
      <b/>
      <sz val="11"/>
      <name val="ＭＳ Ｐゴシック"/>
      <family val="3"/>
      <charset val="128"/>
    </font>
    <font>
      <sz val="6"/>
      <name val="ＭＳ Ｐゴシック"/>
      <family val="2"/>
      <charset val="128"/>
      <scheme val="minor"/>
    </font>
    <font>
      <sz val="11"/>
      <name val="ＭＳ Ｐゴシック"/>
      <family val="2"/>
      <charset val="128"/>
    </font>
    <font>
      <sz val="10.5"/>
      <name val="Times New Roman"/>
      <family val="1"/>
    </font>
    <font>
      <sz val="12"/>
      <name val="Times New Roman"/>
      <family val="1"/>
    </font>
    <font>
      <b/>
      <sz val="12"/>
      <color rgb="FFFF0000"/>
      <name val="Times New Roman"/>
      <family val="1"/>
    </font>
    <font>
      <b/>
      <sz val="12"/>
      <color rgb="FFFF0000"/>
      <name val="ＭＳ Ｐゴシック"/>
      <family val="3"/>
      <charset val="128"/>
    </font>
    <font>
      <b/>
      <sz val="12"/>
      <color rgb="FFFF0000"/>
      <name val="ＭＳ 明朝"/>
      <family val="1"/>
      <charset val="128"/>
    </font>
    <font>
      <b/>
      <sz val="12"/>
      <color rgb="FF00B0F0"/>
      <name val="ＭＳ Ｐゴシック"/>
      <family val="3"/>
      <charset val="128"/>
      <scheme val="minor"/>
    </font>
    <font>
      <sz val="11"/>
      <name val="ＭＳ 明朝"/>
      <family val="1"/>
      <charset val="128"/>
    </font>
    <font>
      <sz val="11"/>
      <name val="Times New Roman"/>
      <family val="1"/>
    </font>
    <font>
      <sz val="10.5"/>
      <name val="游明朝"/>
      <family val="1"/>
      <charset val="128"/>
    </font>
    <font>
      <sz val="10.5"/>
      <name val="ＭＳ Ｐ明朝"/>
      <family val="1"/>
      <charset val="128"/>
    </font>
    <font>
      <b/>
      <sz val="12"/>
      <color rgb="FFF79646"/>
      <name val="ＭＳ Ｐゴシック"/>
      <family val="3"/>
      <charset val="128"/>
      <scheme val="minor"/>
    </font>
    <font>
      <vertAlign val="superscript"/>
      <sz val="11"/>
      <name val="Times New Roman"/>
      <family val="1"/>
    </font>
    <font>
      <sz val="10"/>
      <name val="ＭＳ Ｐ明朝"/>
      <family val="1"/>
      <charset val="128"/>
    </font>
    <font>
      <sz val="9"/>
      <name val="ＭＳ 明朝"/>
      <family val="1"/>
      <charset val="128"/>
    </font>
    <font>
      <sz val="10.5"/>
      <name val="Arial"/>
      <family val="2"/>
    </font>
    <font>
      <sz val="12"/>
      <color rgb="FFFF0000"/>
      <name val="Osaka"/>
      <family val="3"/>
      <charset val="128"/>
    </font>
    <font>
      <sz val="12"/>
      <name val="ＭＳ Ｐ明朝"/>
      <family val="1"/>
      <charset val="128"/>
    </font>
    <font>
      <b/>
      <sz val="12"/>
      <color rgb="FFFF0000"/>
      <name val="游ゴシック"/>
      <family val="1"/>
      <charset val="128"/>
    </font>
    <font>
      <b/>
      <sz val="12"/>
      <color rgb="FFF79646"/>
      <name val="ＭＳ Ｐゴシック"/>
      <family val="3"/>
      <charset val="128"/>
    </font>
    <font>
      <sz val="11"/>
      <name val="ＭＳ Ｐ明朝"/>
      <family val="1"/>
      <charset val="128"/>
    </font>
    <font>
      <sz val="11"/>
      <color theme="1"/>
      <name val="Times New Roman"/>
      <family val="1"/>
      <charset val="128"/>
    </font>
    <font>
      <sz val="11"/>
      <color theme="1"/>
      <name val="ＭＳ 明朝"/>
      <family val="1"/>
      <charset val="128"/>
    </font>
    <font>
      <sz val="11"/>
      <color theme="1"/>
      <name val="Times New Roman"/>
      <family val="1"/>
    </font>
    <font>
      <sz val="12"/>
      <color theme="1"/>
      <name val="Times New Roman"/>
      <family val="1"/>
    </font>
    <font>
      <sz val="10"/>
      <color theme="1"/>
      <name val="Times New Roman"/>
      <family val="1"/>
    </font>
    <font>
      <sz val="10"/>
      <color theme="1"/>
      <name val="ＭＳ 明朝"/>
      <family val="1"/>
      <charset val="128"/>
    </font>
    <font>
      <sz val="10"/>
      <color theme="1"/>
      <name val="ＭＳ Ｐ明朝"/>
      <family val="1"/>
      <charset val="128"/>
    </font>
    <font>
      <sz val="12"/>
      <color theme="1"/>
      <name val="ＭＳ 明朝"/>
      <family val="1"/>
      <charset val="128"/>
    </font>
    <font>
      <sz val="12"/>
      <color rgb="FFFF0000"/>
      <name val="ＭＳ Ｐ明朝"/>
      <family val="1"/>
      <charset val="128"/>
    </font>
    <font>
      <sz val="12"/>
      <name val="System"/>
      <charset val="128"/>
    </font>
    <font>
      <sz val="11"/>
      <color indexed="57"/>
      <name val="ＭＳ Ｐゴシック"/>
      <family val="3"/>
      <charset val="128"/>
    </font>
    <font>
      <sz val="11"/>
      <color rgb="FFFF0000"/>
      <name val="Times New Roman"/>
      <family val="1"/>
    </font>
    <font>
      <sz val="6"/>
      <name val="ＭＳ Ｐゴシック"/>
      <family val="3"/>
      <charset val="128"/>
      <scheme val="minor"/>
    </font>
    <font>
      <sz val="11"/>
      <name val="ＭＳ 明朝"/>
      <family val="1"/>
      <charset val="128"/>
      <scheme val="major"/>
    </font>
    <font>
      <sz val="11"/>
      <name val="Times New Roman"/>
      <family val="1"/>
      <charset val="128"/>
    </font>
    <font>
      <sz val="10.5"/>
      <color theme="1"/>
      <name val="Times New Roman"/>
      <family val="1"/>
    </font>
    <font>
      <sz val="10.5"/>
      <name val="Times New Roman"/>
      <family val="1"/>
      <charset val="128"/>
    </font>
  </fonts>
  <fills count="6">
    <fill>
      <patternFill patternType="none"/>
    </fill>
    <fill>
      <patternFill patternType="gray125"/>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s>
  <borders count="12">
    <border>
      <left/>
      <right/>
      <top/>
      <bottom/>
      <diagonal/>
    </border>
    <border>
      <left/>
      <right/>
      <top/>
      <bottom style="thick">
        <color theme="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medium">
        <color rgb="FF000000"/>
      </top>
      <bottom style="medium">
        <color indexed="64"/>
      </bottom>
      <diagonal/>
    </border>
    <border>
      <left/>
      <right/>
      <top style="medium">
        <color rgb="FF000000"/>
      </top>
      <bottom/>
      <diagonal/>
    </border>
    <border>
      <left/>
      <right/>
      <top/>
      <bottom style="medium">
        <color rgb="FF000000"/>
      </bottom>
      <diagonal/>
    </border>
    <border>
      <left/>
      <right/>
      <top/>
      <bottom style="thin">
        <color theme="1"/>
      </bottom>
      <diagonal/>
    </border>
  </borders>
  <cellStyleXfs count="42">
    <xf numFmtId="0" fontId="0" fillId="0" borderId="0"/>
    <xf numFmtId="38" fontId="8" fillId="0" borderId="0" applyFont="0" applyFill="0" applyBorder="0" applyAlignment="0" applyProtection="0"/>
    <xf numFmtId="38" fontId="6" fillId="0" borderId="0" applyFont="0" applyFill="0" applyBorder="0" applyAlignment="0" applyProtection="0"/>
    <xf numFmtId="0" fontId="6"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38" fontId="6" fillId="0" borderId="0" applyFont="0" applyFill="0" applyBorder="0" applyAlignment="0" applyProtection="0"/>
    <xf numFmtId="38" fontId="8" fillId="0" borderId="0" applyFont="0" applyFill="0" applyBorder="0" applyAlignment="0" applyProtection="0"/>
    <xf numFmtId="0" fontId="11" fillId="0" borderId="1" applyNumberFormat="0" applyFill="0" applyAlignment="0" applyProtection="0">
      <alignment vertical="center"/>
    </xf>
    <xf numFmtId="0" fontId="12" fillId="0" borderId="0">
      <alignment vertical="center"/>
    </xf>
    <xf numFmtId="0" fontId="12" fillId="0" borderId="0">
      <alignment vertical="center"/>
    </xf>
    <xf numFmtId="0" fontId="6" fillId="0" borderId="0">
      <alignment vertical="center"/>
    </xf>
    <xf numFmtId="0" fontId="10" fillId="0" borderId="0"/>
    <xf numFmtId="0" fontId="6" fillId="0" borderId="0">
      <alignment vertical="center"/>
    </xf>
    <xf numFmtId="0" fontId="6" fillId="0" borderId="0">
      <alignment vertical="center"/>
    </xf>
    <xf numFmtId="0" fontId="6" fillId="0" borderId="0">
      <alignment vertical="center"/>
    </xf>
    <xf numFmtId="0" fontId="10" fillId="0" borderId="0"/>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xf numFmtId="0" fontId="17" fillId="0" borderId="0"/>
    <xf numFmtId="38" fontId="6"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xf numFmtId="0" fontId="47" fillId="0" borderId="0"/>
    <xf numFmtId="0" fontId="1" fillId="0" borderId="0">
      <alignment vertical="center"/>
    </xf>
  </cellStyleXfs>
  <cellXfs count="160">
    <xf numFmtId="0" fontId="0" fillId="0" borderId="0" xfId="0"/>
    <xf numFmtId="0" fontId="13" fillId="0" borderId="0" xfId="0" applyFont="1" applyAlignment="1">
      <alignment horizontal="left" vertical="center"/>
    </xf>
    <xf numFmtId="0" fontId="19" fillId="0" borderId="0" xfId="0" applyFont="1"/>
    <xf numFmtId="0" fontId="20" fillId="0" borderId="0" xfId="0" applyFont="1"/>
    <xf numFmtId="0" fontId="19" fillId="0" borderId="3" xfId="0" applyFont="1" applyBorder="1"/>
    <xf numFmtId="0" fontId="19" fillId="0" borderId="0" xfId="0" applyFont="1" applyAlignment="1">
      <alignment horizontal="center"/>
    </xf>
    <xf numFmtId="0" fontId="25" fillId="0" borderId="0" xfId="0" applyFont="1"/>
    <xf numFmtId="0" fontId="21" fillId="0" borderId="0" xfId="0" applyFont="1"/>
    <xf numFmtId="0" fontId="28" fillId="0" borderId="0" xfId="0" applyFont="1"/>
    <xf numFmtId="0" fontId="18" fillId="0" borderId="0" xfId="0" applyFont="1" applyAlignment="1">
      <alignment horizontal="left" vertical="center"/>
    </xf>
    <xf numFmtId="0" fontId="14" fillId="0" borderId="6"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5" xfId="0" applyFont="1" applyBorder="1" applyAlignment="1">
      <alignment horizontal="center" vertical="center" wrapText="1"/>
    </xf>
    <xf numFmtId="3" fontId="18" fillId="0" borderId="0" xfId="0" applyNumberFormat="1" applyFont="1" applyAlignment="1">
      <alignment horizontal="right" vertical="center" indent="1"/>
    </xf>
    <xf numFmtId="3" fontId="18" fillId="0" borderId="5" xfId="0" applyNumberFormat="1" applyFont="1" applyBorder="1" applyAlignment="1">
      <alignment horizontal="right" vertical="center" indent="1"/>
    </xf>
    <xf numFmtId="0" fontId="18" fillId="0" borderId="0" xfId="0" applyFont="1" applyAlignment="1">
      <alignment horizontal="right" vertical="center" indent="1"/>
    </xf>
    <xf numFmtId="0" fontId="18" fillId="0" borderId="0" xfId="0" applyFont="1" applyAlignment="1">
      <alignment horizontal="right" vertical="center" wrapText="1" indent="1"/>
    </xf>
    <xf numFmtId="0" fontId="18" fillId="0" borderId="0" xfId="0" applyFont="1" applyAlignment="1">
      <alignment horizontal="justify" vertical="center"/>
    </xf>
    <xf numFmtId="0" fontId="30" fillId="0" borderId="0" xfId="0" applyFont="1" applyAlignment="1">
      <alignment horizontal="center" vertical="center" wrapText="1"/>
    </xf>
    <xf numFmtId="0" fontId="30" fillId="0" borderId="9" xfId="0" applyFont="1" applyBorder="1" applyAlignment="1">
      <alignment horizontal="center" vertical="center" wrapText="1"/>
    </xf>
    <xf numFmtId="0" fontId="14" fillId="0" borderId="9" xfId="0" applyFont="1" applyBorder="1" applyAlignment="1">
      <alignment horizontal="center" vertical="center" wrapText="1"/>
    </xf>
    <xf numFmtId="0" fontId="0" fillId="0" borderId="5" xfId="0" applyBorder="1" applyAlignment="1">
      <alignment vertical="center" wrapText="1"/>
    </xf>
    <xf numFmtId="0" fontId="30" fillId="0" borderId="5" xfId="0" applyFont="1" applyBorder="1" applyAlignment="1">
      <alignment horizontal="center" vertical="center" wrapText="1"/>
    </xf>
    <xf numFmtId="0" fontId="25" fillId="0" borderId="0" xfId="0" applyFont="1" applyAlignment="1">
      <alignment horizontal="center" vertical="center" wrapText="1"/>
    </xf>
    <xf numFmtId="0" fontId="18" fillId="0" borderId="0" xfId="0" applyFont="1" applyAlignment="1">
      <alignment horizontal="right" vertical="center" wrapText="1"/>
    </xf>
    <xf numFmtId="0" fontId="25" fillId="0" borderId="0" xfId="0" applyFont="1" applyAlignment="1">
      <alignment horizontal="right" vertical="center" wrapText="1"/>
    </xf>
    <xf numFmtId="0" fontId="25" fillId="0" borderId="10" xfId="0" applyFont="1" applyBorder="1" applyAlignment="1">
      <alignment horizontal="center" vertical="center" wrapText="1"/>
    </xf>
    <xf numFmtId="0" fontId="25" fillId="0" borderId="0" xfId="0" applyFont="1" applyAlignment="1">
      <alignment vertical="center" wrapText="1"/>
    </xf>
    <xf numFmtId="3" fontId="25" fillId="0" borderId="0" xfId="0" applyNumberFormat="1" applyFont="1" applyAlignment="1">
      <alignment vertical="center" wrapText="1"/>
    </xf>
    <xf numFmtId="0" fontId="32" fillId="0" borderId="0" xfId="0" applyFont="1" applyAlignment="1">
      <alignment horizontal="justify" vertical="center"/>
    </xf>
    <xf numFmtId="0" fontId="18" fillId="0" borderId="6" xfId="0" applyFont="1" applyBorder="1" applyAlignment="1">
      <alignment horizontal="center" vertical="center"/>
    </xf>
    <xf numFmtId="0" fontId="18" fillId="0" borderId="7" xfId="0" applyFont="1" applyBorder="1" applyAlignment="1">
      <alignment horizontal="center" vertical="center" wrapText="1"/>
    </xf>
    <xf numFmtId="0" fontId="27" fillId="0" borderId="0" xfId="0" applyFont="1" applyAlignment="1">
      <alignment horizontal="center" vertical="center"/>
    </xf>
    <xf numFmtId="0" fontId="27" fillId="0" borderId="5" xfId="0" applyFont="1" applyBorder="1" applyAlignment="1">
      <alignment horizontal="center" vertical="center"/>
    </xf>
    <xf numFmtId="0" fontId="26" fillId="0" borderId="5" xfId="0" applyFont="1" applyBorder="1" applyAlignment="1">
      <alignment vertical="top"/>
    </xf>
    <xf numFmtId="0" fontId="27" fillId="0" borderId="5" xfId="0" applyFont="1" applyBorder="1" applyAlignment="1">
      <alignment horizontal="center" vertical="center" wrapText="1"/>
    </xf>
    <xf numFmtId="0" fontId="18" fillId="0" borderId="5" xfId="0" applyFont="1" applyBorder="1" applyAlignment="1">
      <alignment horizontal="right" vertical="center" wrapText="1"/>
    </xf>
    <xf numFmtId="0" fontId="18" fillId="0" borderId="5" xfId="0" applyFont="1" applyBorder="1" applyAlignment="1">
      <alignment horizontal="center" vertical="center"/>
    </xf>
    <xf numFmtId="0" fontId="0" fillId="0" borderId="0" xfId="0" applyAlignment="1">
      <alignment horizontal="right" indent="1"/>
    </xf>
    <xf numFmtId="0" fontId="27" fillId="0" borderId="7" xfId="0" applyFont="1" applyBorder="1" applyAlignment="1">
      <alignment horizontal="right" vertical="center" wrapText="1" indent="1"/>
    </xf>
    <xf numFmtId="0" fontId="27" fillId="0" borderId="5" xfId="0" applyFont="1" applyBorder="1" applyAlignment="1">
      <alignment horizontal="right" vertical="center" wrapText="1" indent="1"/>
    </xf>
    <xf numFmtId="3" fontId="18" fillId="0" borderId="0" xfId="0" applyNumberFormat="1" applyFont="1" applyAlignment="1">
      <alignment horizontal="right" vertical="center" wrapText="1" indent="1"/>
    </xf>
    <xf numFmtId="0" fontId="18" fillId="0" borderId="5" xfId="0" applyFont="1" applyBorder="1" applyAlignment="1">
      <alignment horizontal="right" vertical="center" wrapText="1" indent="1"/>
    </xf>
    <xf numFmtId="0" fontId="18" fillId="0" borderId="5" xfId="0" applyFont="1" applyBorder="1" applyAlignment="1">
      <alignment horizontal="right" vertical="center" indent="1"/>
    </xf>
    <xf numFmtId="3" fontId="0" fillId="0" borderId="0" xfId="0" applyNumberFormat="1"/>
    <xf numFmtId="0" fontId="33" fillId="0" borderId="0" xfId="0" applyFont="1"/>
    <xf numFmtId="0" fontId="34" fillId="0" borderId="0" xfId="0" applyFont="1"/>
    <xf numFmtId="0" fontId="35" fillId="0" borderId="0" xfId="0" applyFont="1"/>
    <xf numFmtId="0" fontId="36" fillId="0" borderId="0" xfId="0" applyFont="1"/>
    <xf numFmtId="0" fontId="22" fillId="0" borderId="0" xfId="0" applyFont="1"/>
    <xf numFmtId="0" fontId="38" fillId="0" borderId="3" xfId="0" applyFont="1" applyBorder="1"/>
    <xf numFmtId="0" fontId="41" fillId="0" borderId="3" xfId="0" applyFont="1" applyBorder="1"/>
    <xf numFmtId="0" fontId="41" fillId="0" borderId="0" xfId="0" applyFont="1"/>
    <xf numFmtId="0" fontId="42" fillId="0" borderId="0" xfId="0" applyFont="1" applyAlignment="1">
      <alignment horizontal="justify" vertical="center" wrapText="1"/>
    </xf>
    <xf numFmtId="0" fontId="42" fillId="0" borderId="2" xfId="0" applyFont="1" applyBorder="1" applyAlignment="1">
      <alignment horizontal="center" vertical="center"/>
    </xf>
    <xf numFmtId="0" fontId="42" fillId="0" borderId="3" xfId="0" applyFont="1" applyBorder="1" applyAlignment="1">
      <alignment horizontal="justify" vertical="center" wrapText="1"/>
    </xf>
    <xf numFmtId="0" fontId="42" fillId="0" borderId="3" xfId="0" applyFont="1" applyBorder="1" applyAlignment="1">
      <alignment horizontal="center" vertical="center"/>
    </xf>
    <xf numFmtId="0" fontId="43" fillId="0" borderId="0" xfId="0" applyFont="1" applyAlignment="1">
      <alignment horizontal="left" vertical="center" wrapText="1"/>
    </xf>
    <xf numFmtId="0" fontId="42" fillId="0" borderId="0" xfId="0" applyFont="1" applyAlignment="1">
      <alignment vertical="center" wrapText="1"/>
    </xf>
    <xf numFmtId="38" fontId="42" fillId="0" borderId="0" xfId="1" applyFont="1" applyAlignment="1">
      <alignment vertical="center"/>
    </xf>
    <xf numFmtId="0" fontId="42" fillId="0" borderId="0" xfId="0" applyFont="1" applyAlignment="1">
      <alignment horizontal="left" vertical="center" wrapText="1"/>
    </xf>
    <xf numFmtId="0" fontId="42" fillId="0" borderId="3" xfId="0" applyFont="1" applyBorder="1" applyAlignment="1">
      <alignment horizontal="left" vertical="center" wrapText="1"/>
    </xf>
    <xf numFmtId="0" fontId="42" fillId="0" borderId="3" xfId="0" applyFont="1" applyBorder="1" applyAlignment="1">
      <alignment vertical="center" wrapText="1"/>
    </xf>
    <xf numFmtId="176" fontId="42" fillId="0" borderId="3" xfId="1" applyNumberFormat="1" applyFont="1" applyBorder="1" applyAlignment="1">
      <alignment vertical="center"/>
    </xf>
    <xf numFmtId="38" fontId="42" fillId="0" borderId="3" xfId="1" applyFont="1" applyBorder="1" applyAlignment="1">
      <alignment vertical="center"/>
    </xf>
    <xf numFmtId="0" fontId="42" fillId="0" borderId="0" xfId="0" applyFont="1" applyAlignment="1">
      <alignment vertical="center"/>
    </xf>
    <xf numFmtId="0" fontId="42" fillId="0" borderId="3" xfId="0" applyFont="1" applyBorder="1" applyAlignment="1">
      <alignment vertical="center"/>
    </xf>
    <xf numFmtId="38" fontId="42" fillId="0" borderId="0" xfId="1" applyFont="1" applyAlignment="1">
      <alignment horizontal="right" vertical="center"/>
    </xf>
    <xf numFmtId="0" fontId="44" fillId="0" borderId="0" xfId="0" applyFont="1" applyAlignment="1">
      <alignment vertical="center"/>
    </xf>
    <xf numFmtId="176" fontId="42" fillId="0" borderId="3" xfId="1" applyNumberFormat="1" applyFont="1" applyBorder="1" applyAlignment="1">
      <alignment horizontal="right" vertical="center"/>
    </xf>
    <xf numFmtId="0" fontId="41" fillId="0" borderId="4" xfId="0" applyFont="1" applyBorder="1" applyAlignment="1">
      <alignment horizontal="center"/>
    </xf>
    <xf numFmtId="0" fontId="45" fillId="0" borderId="4" xfId="0" applyFont="1" applyBorder="1" applyAlignment="1">
      <alignment horizontal="center"/>
    </xf>
    <xf numFmtId="177" fontId="41" fillId="0" borderId="0" xfId="0" applyNumberFormat="1" applyFont="1"/>
    <xf numFmtId="177" fontId="41" fillId="0" borderId="3" xfId="0" applyNumberFormat="1" applyFont="1" applyBorder="1"/>
    <xf numFmtId="0" fontId="38" fillId="0" borderId="0" xfId="0" applyFont="1"/>
    <xf numFmtId="0" fontId="40" fillId="0" borderId="0" xfId="0" applyFont="1"/>
    <xf numFmtId="0" fontId="46" fillId="0" borderId="0" xfId="0" applyFont="1"/>
    <xf numFmtId="0" fontId="30" fillId="0" borderId="0" xfId="0" applyFont="1" applyAlignment="1">
      <alignment horizontal="center" vertical="center"/>
    </xf>
    <xf numFmtId="1" fontId="37" fillId="0" borderId="2" xfId="40" applyNumberFormat="1" applyFont="1" applyBorder="1"/>
    <xf numFmtId="1" fontId="14" fillId="0" borderId="2" xfId="40" applyNumberFormat="1" applyFont="1" applyBorder="1" applyAlignment="1">
      <alignment horizontal="center"/>
    </xf>
    <xf numFmtId="1" fontId="37" fillId="0" borderId="3" xfId="40" applyNumberFormat="1" applyFont="1" applyBorder="1"/>
    <xf numFmtId="0" fontId="37" fillId="0" borderId="3" xfId="40" applyFont="1" applyBorder="1" applyAlignment="1">
      <alignment horizontal="center"/>
    </xf>
    <xf numFmtId="1" fontId="30" fillId="0" borderId="3" xfId="40" applyNumberFormat="1" applyFont="1" applyBorder="1" applyAlignment="1">
      <alignment horizontal="center"/>
    </xf>
    <xf numFmtId="0" fontId="25" fillId="0" borderId="0" xfId="40" applyFont="1"/>
    <xf numFmtId="178" fontId="25" fillId="0" borderId="0" xfId="40" applyNumberFormat="1" applyFont="1" applyAlignment="1">
      <alignment horizontal="right"/>
    </xf>
    <xf numFmtId="1" fontId="25" fillId="0" borderId="0" xfId="40" applyNumberFormat="1" applyFont="1"/>
    <xf numFmtId="182" fontId="49" fillId="0" borderId="0" xfId="40" applyNumberFormat="1" applyFont="1" applyAlignment="1">
      <alignment horizontal="right"/>
    </xf>
    <xf numFmtId="0" fontId="25" fillId="0" borderId="11" xfId="40" applyFont="1" applyBorder="1"/>
    <xf numFmtId="0" fontId="6" fillId="0" borderId="11" xfId="40" applyFont="1" applyBorder="1"/>
    <xf numFmtId="0" fontId="40" fillId="0" borderId="4" xfId="0" applyFont="1" applyBorder="1" applyAlignment="1">
      <alignment horizontal="center"/>
    </xf>
    <xf numFmtId="0" fontId="40" fillId="0" borderId="4" xfId="0" applyFont="1" applyBorder="1" applyAlignment="1">
      <alignment horizontal="left"/>
    </xf>
    <xf numFmtId="0" fontId="51" fillId="0" borderId="0" xfId="0" applyFont="1"/>
    <xf numFmtId="0" fontId="52" fillId="0" borderId="0" xfId="0" applyFont="1"/>
    <xf numFmtId="177" fontId="19" fillId="0" borderId="0" xfId="0" applyNumberFormat="1" applyFont="1"/>
    <xf numFmtId="178" fontId="0" fillId="0" borderId="0" xfId="0" applyNumberFormat="1"/>
    <xf numFmtId="184" fontId="0" fillId="0" borderId="0" xfId="0" applyNumberFormat="1"/>
    <xf numFmtId="185" fontId="0" fillId="0" borderId="0" xfId="0" applyNumberFormat="1"/>
    <xf numFmtId="181" fontId="0" fillId="0" borderId="0" xfId="0" applyNumberFormat="1"/>
    <xf numFmtId="3" fontId="19" fillId="0" borderId="0" xfId="0" applyNumberFormat="1" applyFont="1"/>
    <xf numFmtId="3" fontId="23" fillId="0" borderId="0" xfId="0" applyNumberFormat="1" applyFont="1"/>
    <xf numFmtId="3" fontId="34" fillId="0" borderId="0" xfId="0" applyNumberFormat="1" applyFont="1"/>
    <xf numFmtId="38" fontId="19" fillId="0" borderId="0" xfId="0" applyNumberFormat="1" applyFont="1"/>
    <xf numFmtId="0" fontId="33" fillId="0" borderId="0" xfId="0" applyFont="1" applyAlignment="1">
      <alignment vertical="top"/>
    </xf>
    <xf numFmtId="0" fontId="53" fillId="0" borderId="0" xfId="41" applyFont="1" applyAlignment="1">
      <alignment horizontal="left" vertical="center"/>
    </xf>
    <xf numFmtId="0" fontId="1" fillId="0" borderId="0" xfId="41">
      <alignment vertical="center"/>
    </xf>
    <xf numFmtId="0" fontId="53" fillId="0" borderId="0" xfId="41" applyFont="1" applyAlignment="1">
      <alignment horizontal="left" vertical="center" wrapText="1"/>
    </xf>
    <xf numFmtId="0" fontId="40" fillId="0" borderId="0" xfId="41" applyFont="1">
      <alignment vertical="center"/>
    </xf>
    <xf numFmtId="0" fontId="1" fillId="0" borderId="0" xfId="41" applyAlignment="1">
      <alignment vertical="center" wrapText="1"/>
    </xf>
    <xf numFmtId="178" fontId="25" fillId="0" borderId="0" xfId="0" applyNumberFormat="1" applyFont="1" applyAlignment="1">
      <alignment horizontal="center" vertical="center" wrapText="1"/>
    </xf>
    <xf numFmtId="181" fontId="25" fillId="0" borderId="0" xfId="0" applyNumberFormat="1" applyFont="1" applyAlignment="1">
      <alignment horizontal="right" vertical="center" wrapText="1"/>
    </xf>
    <xf numFmtId="184" fontId="25" fillId="0" borderId="0" xfId="0" applyNumberFormat="1" applyFont="1" applyAlignment="1">
      <alignment vertical="center" wrapText="1"/>
    </xf>
    <xf numFmtId="181" fontId="25" fillId="0" borderId="0" xfId="0" applyNumberFormat="1" applyFont="1" applyAlignment="1">
      <alignment vertical="center" wrapText="1"/>
    </xf>
    <xf numFmtId="0" fontId="24" fillId="0" borderId="0" xfId="0" applyFont="1" applyAlignment="1">
      <alignment vertical="center" wrapText="1"/>
    </xf>
    <xf numFmtId="178" fontId="25" fillId="0" borderId="10" xfId="0" applyNumberFormat="1" applyFont="1" applyBorder="1" applyAlignment="1">
      <alignment horizontal="center" vertical="center" wrapText="1"/>
    </xf>
    <xf numFmtId="181" fontId="25" fillId="0" borderId="10" xfId="0" applyNumberFormat="1" applyFont="1" applyBorder="1" applyAlignment="1">
      <alignment vertical="center" wrapText="1"/>
    </xf>
    <xf numFmtId="0" fontId="25" fillId="0" borderId="10" xfId="0" applyFont="1" applyBorder="1" applyAlignment="1">
      <alignment vertical="center" wrapText="1"/>
    </xf>
    <xf numFmtId="3" fontId="25" fillId="0" borderId="10" xfId="0" applyNumberFormat="1" applyFont="1" applyBorder="1" applyAlignment="1">
      <alignment vertical="center" wrapText="1"/>
    </xf>
    <xf numFmtId="184" fontId="25" fillId="0" borderId="10" xfId="0" applyNumberFormat="1" applyFont="1" applyBorder="1" applyAlignment="1">
      <alignment vertical="center" wrapText="1"/>
    </xf>
    <xf numFmtId="178" fontId="25" fillId="0" borderId="0" xfId="40" applyNumberFormat="1" applyFont="1" applyAlignment="1">
      <alignment horizontal="center"/>
    </xf>
    <xf numFmtId="179" fontId="25" fillId="0" borderId="0" xfId="40" applyNumberFormat="1" applyFont="1" applyAlignment="1">
      <alignment horizontal="center"/>
    </xf>
    <xf numFmtId="178" fontId="25" fillId="0" borderId="0" xfId="3" applyNumberFormat="1" applyFont="1" applyAlignment="1">
      <alignment horizontal="center"/>
    </xf>
    <xf numFmtId="180" fontId="25" fillId="0" borderId="0" xfId="40" applyNumberFormat="1" applyFont="1" applyAlignment="1">
      <alignment horizontal="center"/>
    </xf>
    <xf numFmtId="181" fontId="25" fillId="0" borderId="0" xfId="40" applyNumberFormat="1" applyFont="1" applyAlignment="1">
      <alignment horizontal="center"/>
    </xf>
    <xf numFmtId="182" fontId="25" fillId="0" borderId="0" xfId="40" applyNumberFormat="1" applyFont="1" applyAlignment="1">
      <alignment horizontal="center"/>
    </xf>
    <xf numFmtId="183" fontId="25" fillId="0" borderId="0" xfId="40" applyNumberFormat="1" applyFont="1" applyAlignment="1">
      <alignment horizontal="center"/>
    </xf>
    <xf numFmtId="182" fontId="40" fillId="0" borderId="0" xfId="40" applyNumberFormat="1" applyFont="1" applyAlignment="1">
      <alignment horizontal="center"/>
    </xf>
    <xf numFmtId="178" fontId="40" fillId="0" borderId="0" xfId="40" applyNumberFormat="1" applyFont="1" applyAlignment="1">
      <alignment horizontal="center"/>
    </xf>
    <xf numFmtId="183" fontId="40" fillId="0" borderId="0" xfId="40" applyNumberFormat="1" applyFont="1" applyAlignment="1">
      <alignment horizontal="center"/>
    </xf>
    <xf numFmtId="180" fontId="25" fillId="0" borderId="11" xfId="40" applyNumberFormat="1" applyFont="1" applyBorder="1" applyAlignment="1">
      <alignment horizontal="center"/>
    </xf>
    <xf numFmtId="178" fontId="25" fillId="0" borderId="11" xfId="0" applyNumberFormat="1" applyFont="1" applyBorder="1" applyAlignment="1">
      <alignment horizontal="center"/>
    </xf>
    <xf numFmtId="181" fontId="25" fillId="0" borderId="11" xfId="0" applyNumberFormat="1" applyFont="1" applyBorder="1" applyAlignment="1">
      <alignment horizontal="center"/>
    </xf>
    <xf numFmtId="3" fontId="18" fillId="0" borderId="5" xfId="0" applyNumberFormat="1" applyFont="1" applyBorder="1" applyAlignment="1">
      <alignment horizontal="right" vertical="center" wrapText="1" indent="1"/>
    </xf>
    <xf numFmtId="38" fontId="42" fillId="0" borderId="0" xfId="1" applyFont="1" applyFill="1" applyAlignment="1">
      <alignment vertical="center"/>
    </xf>
    <xf numFmtId="185" fontId="40" fillId="0" borderId="0" xfId="0" applyNumberFormat="1" applyFont="1" applyAlignment="1">
      <alignment horizontal="center"/>
    </xf>
    <xf numFmtId="0" fontId="40" fillId="0" borderId="0" xfId="0" applyFont="1" applyAlignment="1">
      <alignment horizontal="center"/>
    </xf>
    <xf numFmtId="181" fontId="40" fillId="0" borderId="0" xfId="0" applyNumberFormat="1" applyFont="1" applyAlignment="1">
      <alignment horizontal="center"/>
    </xf>
    <xf numFmtId="181" fontId="40" fillId="0" borderId="0" xfId="0" applyNumberFormat="1" applyFont="1"/>
    <xf numFmtId="185" fontId="40" fillId="0" borderId="3" xfId="0" applyNumberFormat="1" applyFont="1" applyBorder="1" applyAlignment="1">
      <alignment horizontal="center"/>
    </xf>
    <xf numFmtId="0" fontId="40" fillId="0" borderId="3" xfId="0" applyFont="1" applyBorder="1"/>
    <xf numFmtId="0" fontId="40" fillId="0" borderId="3" xfId="0" applyFont="1" applyBorder="1" applyAlignment="1">
      <alignment horizontal="center"/>
    </xf>
    <xf numFmtId="181" fontId="40" fillId="0" borderId="3" xfId="0" applyNumberFormat="1" applyFont="1" applyBorder="1" applyAlignment="1">
      <alignment horizontal="center"/>
    </xf>
    <xf numFmtId="181" fontId="40" fillId="0" borderId="3" xfId="0" applyNumberFormat="1" applyFont="1" applyBorder="1"/>
    <xf numFmtId="0" fontId="54" fillId="0" borderId="0" xfId="26" applyFont="1">
      <alignment vertical="center"/>
    </xf>
    <xf numFmtId="0" fontId="54" fillId="0" borderId="0" xfId="0" applyFont="1" applyAlignment="1">
      <alignment horizontal="left" vertical="center"/>
    </xf>
    <xf numFmtId="0" fontId="14" fillId="0" borderId="0" xfId="0" applyFont="1" applyAlignment="1">
      <alignment horizontal="center" vertical="center" wrapText="1"/>
    </xf>
    <xf numFmtId="0" fontId="14" fillId="0" borderId="5"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0" xfId="0" applyFont="1" applyAlignment="1">
      <alignment horizontal="center" vertical="center" wrapText="1"/>
    </xf>
    <xf numFmtId="0" fontId="30" fillId="0" borderId="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30" fillId="0" borderId="2" xfId="40" applyFont="1" applyBorder="1" applyAlignment="1">
      <alignment horizontal="center" vertical="center"/>
    </xf>
    <xf numFmtId="0" fontId="30" fillId="0" borderId="3" xfId="40" applyFont="1" applyBorder="1" applyAlignment="1">
      <alignment horizontal="center" vertical="center"/>
    </xf>
    <xf numFmtId="1" fontId="30" fillId="0" borderId="2" xfId="40" applyNumberFormat="1" applyFont="1" applyBorder="1" applyAlignment="1">
      <alignment horizontal="center"/>
    </xf>
    <xf numFmtId="1" fontId="14" fillId="0" borderId="2" xfId="40" applyNumberFormat="1" applyFont="1" applyBorder="1" applyAlignment="1">
      <alignment horizontal="center"/>
    </xf>
    <xf numFmtId="0" fontId="27" fillId="0" borderId="7" xfId="0" applyFont="1" applyBorder="1" applyAlignment="1">
      <alignment horizontal="center" vertical="center"/>
    </xf>
    <xf numFmtId="0" fontId="42" fillId="0" borderId="4" xfId="0" applyFont="1" applyBorder="1" applyAlignment="1">
      <alignment horizontal="center" vertical="center"/>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cellXfs>
  <cellStyles count="42">
    <cellStyle name="40% - アクセント 3 2" xfId="4" xr:uid="{00000000-0005-0000-0000-000000000000}"/>
    <cellStyle name="40% - アクセント 4 2" xfId="5" xr:uid="{00000000-0005-0000-0000-000001000000}"/>
    <cellStyle name="40% - アクセント 5 2" xfId="6" xr:uid="{00000000-0005-0000-0000-000002000000}"/>
    <cellStyle name="40% - アクセント 6 2" xfId="7" xr:uid="{00000000-0005-0000-0000-000003000000}"/>
    <cellStyle name="桁区切り" xfId="1" builtinId="6"/>
    <cellStyle name="桁区切り 2" xfId="2" xr:uid="{00000000-0005-0000-0000-000005000000}"/>
    <cellStyle name="桁区切り 2 2" xfId="30" xr:uid="{14CECBF4-2584-494C-8095-DA02544E686D}"/>
    <cellStyle name="桁区切り 2 2 2" xfId="29" xr:uid="{D3880D08-73A9-459B-AE49-4F2242F79F2F}"/>
    <cellStyle name="桁区切り 3" xfId="8" xr:uid="{00000000-0005-0000-0000-000006000000}"/>
    <cellStyle name="桁区切り 4" xfId="9" xr:uid="{00000000-0005-0000-0000-000007000000}"/>
    <cellStyle name="桁区切り 5" xfId="21" xr:uid="{AC3A7D92-9C08-4462-9E09-969BC06A50E6}"/>
    <cellStyle name="桁区切り 5 2" xfId="24" xr:uid="{D92AD973-BFA1-4827-8A91-68F568F9F27D}"/>
    <cellStyle name="桁区切り 5 2 2" xfId="36" xr:uid="{F6C0A2D9-5169-48FD-B61A-E41773F25FFB}"/>
    <cellStyle name="桁区切り 5 3" xfId="33" xr:uid="{F36D4721-5B54-415B-85C6-7102DD73B06C}"/>
    <cellStyle name="見出し 1 2" xfId="10" xr:uid="{00000000-0005-0000-0000-000008000000}"/>
    <cellStyle name="標準" xfId="0" builtinId="0"/>
    <cellStyle name="標準 10" xfId="26" xr:uid="{3D231D47-4800-48DE-89F0-772533831F2F}"/>
    <cellStyle name="標準 10 2" xfId="38" xr:uid="{24E1CDDC-7FD4-47FA-A8F2-974EA77845B7}"/>
    <cellStyle name="標準 2" xfId="3" xr:uid="{00000000-0005-0000-0000-00000A000000}"/>
    <cellStyle name="標準 2 2" xfId="11" xr:uid="{00000000-0005-0000-0000-00000B000000}"/>
    <cellStyle name="標準 2 2 2" xfId="28" xr:uid="{9D7C768D-2E49-47CC-8A95-E7DD0343AEDF}"/>
    <cellStyle name="標準 2_2011 漁績様式（配布用）(1)" xfId="12" xr:uid="{00000000-0005-0000-0000-00000C000000}"/>
    <cellStyle name="標準 3" xfId="13" xr:uid="{00000000-0005-0000-0000-00000D000000}"/>
    <cellStyle name="標準 3 2" xfId="14" xr:uid="{00000000-0005-0000-0000-00000E000000}"/>
    <cellStyle name="標準 4" xfId="15" xr:uid="{00000000-0005-0000-0000-00000F000000}"/>
    <cellStyle name="標準 5" xfId="16" xr:uid="{00000000-0005-0000-0000-000010000000}"/>
    <cellStyle name="標準 5 2" xfId="27" xr:uid="{E82ED7D6-D2AD-447D-9992-C6B56324F50B}"/>
    <cellStyle name="標準 5 2 2" xfId="39" xr:uid="{6F9B6444-C6CA-433C-A60D-4E0F4EA49A41}"/>
    <cellStyle name="標準 6" xfId="17" xr:uid="{00000000-0005-0000-0000-000011000000}"/>
    <cellStyle name="標準 7" xfId="18" xr:uid="{00000000-0005-0000-0000-000012000000}"/>
    <cellStyle name="標準 7 2" xfId="41" xr:uid="{E5646CB2-8435-4B9D-8430-32B47EAA9249}"/>
    <cellStyle name="標準 8" xfId="19" xr:uid="{00000000-0005-0000-0000-000013000000}"/>
    <cellStyle name="標準 8 2" xfId="22" xr:uid="{8CD1C272-3F8F-4B52-B553-939FBA268C97}"/>
    <cellStyle name="標準 8 2 2" xfId="25" xr:uid="{C6A8D080-339B-4BE3-9ACF-FDF794BEC6A4}"/>
    <cellStyle name="標準 8 2 2 2" xfId="37" xr:uid="{AD58B98D-4A50-48B5-AA39-5D05B4AE440A}"/>
    <cellStyle name="標準 8 2 3" xfId="34" xr:uid="{6A303077-2F6C-4814-905B-C358DEB67B79}"/>
    <cellStyle name="標準 8 3" xfId="31" xr:uid="{BEE3BF20-A5CF-43BC-8FF1-A8CCBD329D4B}"/>
    <cellStyle name="標準 9" xfId="20" xr:uid="{424D44EE-0691-4337-85C9-F00F851C8EE2}"/>
    <cellStyle name="標準 9 2" xfId="23" xr:uid="{F0EEC129-6BE6-4AFF-9178-29A09580A3E3}"/>
    <cellStyle name="標準 9 2 2" xfId="35" xr:uid="{7C3EB204-C7B6-4815-AD2F-0028B6CF7718}"/>
    <cellStyle name="標準 9 3" xfId="32" xr:uid="{E21ECDB9-6029-48DE-BE19-11EE33C76673}"/>
    <cellStyle name="標準_DNT-CPUE" xfId="40" xr:uid="{506E2D9B-B747-4486-993C-ACC6C07A9909}"/>
  </cellStyles>
  <dxfs count="0"/>
  <tableStyles count="0" defaultTableStyle="TableStyleMedium2" defaultPivotStyle="PivotStyleLight16"/>
  <colors>
    <mruColors>
      <color rgb="FF5B9BD5"/>
      <color rgb="FFF79646"/>
      <color rgb="FFAABAD7"/>
      <color rgb="FF8064A2"/>
      <color rgb="FF9BBB59"/>
      <color rgb="FF9E413E"/>
      <color rgb="FF4069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externalLink" Target="externalLinks/externalLink32.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9.xml"/><Relationship Id="rId29" Type="http://schemas.openxmlformats.org/officeDocument/2006/relationships/externalLink" Target="externalLinks/externalLink22.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theme" Target="theme/theme1.xml"/><Relationship Id="rId8" Type="http://schemas.openxmlformats.org/officeDocument/2006/relationships/externalLink" Target="externalLinks/externalLink1.xml"/><Relationship Id="rId5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1" Type="http://schemas.openxmlformats.org/officeDocument/2006/relationships/worksheet" Target="worksheets/sheet1.xml"/><Relationship Id="rId6" Type="http://schemas.openxmlformats.org/officeDocument/2006/relationships/worksheet" Target="worksheets/sheet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TCPO2002ABC.xls" TargetMode="External"/><Relationship Id="rId1" Type="http://schemas.openxmlformats.org/officeDocument/2006/relationships/externalLinkPath" Target="/&#12473;&#12465;&#12488;&#12454;&#38306;&#36899;/&#26412;&#30000;&#12373;&#12435;&#12363;&#12425;/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ata/&#28204;&#23450;&#32080;&#26524;/&#65403;&#65437;&#65420;&#65439;&#65432;&#65437;&#65400;&#65438;/99&#24180;&#23721;&#20869;.xls" TargetMode="External"/><Relationship Id="rId1" Type="http://schemas.openxmlformats.org/officeDocument/2006/relationships/externalLinkPath" Target="/data/&#28204;&#23450;&#32080;&#26524;/&#65403;&#65437;&#65420;&#65439;&#65432;&#65437;&#65400;&#65438;/99&#24180;&#23721;&#2086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22810;&#22793;&#37327;&#35299;&#26512;&#35611;&#24231;/MA-2.xls" TargetMode="External"/><Relationship Id="rId1" Type="http://schemas.openxmlformats.org/officeDocument/2006/relationships/externalLinkPath" Target="/&#12473;&#12465;&#12488;&#12454;&#38306;&#36899;/&#26412;&#30000;&#12373;&#12435;&#12363;&#12425;/Users/HONDA_Satoshi/Ponch%20in%20Pismo/&#22810;&#22793;&#37327;&#35299;&#26512;&#35611;&#24231;/MA-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02Gyoumu/01&#12473;&#12465;&#12488;&#12454;&#12480;&#12521;/2002/&#22826;&#24179;&#27915;/2000/TC-PO-2kP3.xls" TargetMode="External"/><Relationship Id="rId1" Type="http://schemas.openxmlformats.org/officeDocument/2006/relationships/externalLinkPath" Target="/&#12473;&#12465;&#12488;&#12454;&#38306;&#36899;/&#26412;&#30000;&#12373;&#12435;&#12363;&#12425;/02Gyoumu/01&#12473;&#12465;&#12488;&#12454;&#12480;&#12521;/2002/&#22826;&#24179;&#27915;/2000/TC-PO-2kP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aspre.hotbiz.jp/2003&#24180;&#26381;&#37096;&#12487;&#12540;&#12479;/&#24179;&#25104;&#65297;&#65301;&#24180;&#24230;&#36039;&#28304;&#35413;&#20385;/&#24179;&#25104;14&#24180;&#24230;&#36039;&#28304;&#35413;&#20385;&#20250;&#35696;/&#12461;&#12481;&#12472;&#35413;&#20385;&#31080;/&#20998;&#24067;&#23494;&#2423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2000/&#22826;&#24179;&#27915;/CatAtAge/CatatAge.xls" TargetMode="External"/><Relationship Id="rId1" Type="http://schemas.openxmlformats.org/officeDocument/2006/relationships/externalLinkPath" Target="/&#12473;&#12465;&#12488;&#12454;&#38306;&#36899;/&#26412;&#30000;&#12373;&#12435;&#12363;&#12425;/&#12473;&#12465;&#12488;&#12454;&#12480;&#12521;/2000/&#22826;&#24179;&#27915;/CatAtAge/CatatAge.xls" TargetMode="External"/></Relationships>
</file>

<file path=xl/externalLinks/_rels/externalLink2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VPA-2004-YABUK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Wada/pa-spr.xls" TargetMode="External"/><Relationship Id="rId1" Type="http://schemas.openxmlformats.org/officeDocument/2006/relationships/externalLinkPath" Target="/&#12473;&#12465;&#12488;&#12454;&#38306;&#36899;/&#26412;&#30000;&#12373;&#12435;&#12363;&#12425;/SIGENHYO/Wada/pa-spr.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3.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 Id="rId1" Type="http://schemas.openxmlformats.org/officeDocument/2006/relationships/externalLinkPath" Target="/&#12473;&#12465;&#12488;&#12454;&#38306;&#36899;/&#26412;&#30000;&#12373;&#12435;&#12363;&#12425;/2005&#24180;&#35413;&#20385;&#26989;&#21209;&#38306;&#36899;/2005&#12473;&#12465;&#12488;&#12454;&#12480;&#12521;&#22826;&#24179;&#27915;&#31995;&#32676;/Work/VPA/Wada/SAR98.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20316;&#26989;&#12501;&#12457;&#12523;&#12480;/&#22826;&#24179;&#27915;2007-VPA-1.xls" TargetMode="External"/><Relationship Id="rId1" Type="http://schemas.openxmlformats.org/officeDocument/2006/relationships/externalLinkPath" Target="/&#12473;&#12465;&#12488;&#12454;&#38306;&#36899;/&#26412;&#30000;&#12373;&#12435;&#12363;&#12425;/&#20316;&#26989;&#12501;&#12457;&#12523;&#12480;/&#22826;&#24179;&#27915;2007-VPA-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12473;&#12465;&#12488;&#12454;&#12480;&#12521;/1999/&#35413;&#20385;&#31080;/Taihieyou/&#12467;&#12507;&#12540;&#12488;&#22826;&#24179;&#27915;1999.xls" TargetMode="External"/><Relationship Id="rId1" Type="http://schemas.openxmlformats.org/officeDocument/2006/relationships/externalLinkPath" Target="/&#12473;&#12465;&#12488;&#12454;&#38306;&#36899;/&#26412;&#30000;&#12373;&#12435;&#12363;&#12425;/&#12473;&#12465;&#12488;&#12454;&#12480;&#12521;/1999/&#35413;&#20385;&#31080;/Taihieyou/&#12467;&#12507;&#12540;&#12488;&#22826;&#24179;&#27915;199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8.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9.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 Id="rId1" Type="http://schemas.openxmlformats.org/officeDocument/2006/relationships/externalLinkPath" Target="/&#12473;&#12465;&#12488;&#12454;&#38306;&#36899;/&#26412;&#30000;&#12373;&#12435;&#12363;&#12425;/Users/HONDA_Satoshi/Ponch%20in%20Pismo/&#36039;&#28304;&#35413;&#20385;&#38306;&#20418;/2006&#24180;/&#12473;&#12465;&#12477;&#35413;&#20385;/&#26085;&#26412;&#28023;&#12473;&#12465;&#12477;2&#12501;&#12449;&#12452;&#12523;%20&#12501;&#12457;&#12523;&#12480;&#26412;&#38291;060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AY/Work/TAC/01YKHM/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12473;&#12465;&#12488;&#12454;&#38306;&#36899;/&#26412;&#30000;&#12373;&#12435;&#12363;&#12425;/SIGENHYO/HOKKE/1996/DOUHOKU/ABC/pa-ABC.xls" TargetMode="External"/><Relationship Id="rId1" Type="http://schemas.openxmlformats.org/officeDocument/2006/relationships/externalLinkPath" Target="/&#12473;&#12465;&#12488;&#12454;&#38306;&#36899;/&#26412;&#30000;&#12373;&#12435;&#12363;&#12425;/SIGENHYO/HOKKE/1996/DOUHOKU/ABC/pa-ABC.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991110大"/>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データ"/>
      <sheetName val="演習"/>
      <sheetName val="演習2"/>
      <sheetName val="モデル"/>
      <sheetName val="最小2乗法"/>
      <sheetName val="回帰係数"/>
      <sheetName val="LINEST"/>
      <sheetName val="逆推定"/>
      <sheetName val="アンスコム"/>
      <sheetName val="残差の散布図"/>
      <sheetName val="変数変換"/>
      <sheetName val="てこ比"/>
      <sheetName val="原点回帰"/>
      <sheetName val="時系列"/>
      <sheetName val="繰返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漁獲量"/>
      <sheetName val="漁業別年齢別漁獲尾数"/>
      <sheetName val="Fによる予測計算シート"/>
      <sheetName val="Fによる予測"/>
      <sheetName val="資源評価まとめ（TVPA）過去5年間の選択率"/>
      <sheetName val="資源評価まとめ（TVPA） 2003年の選択率で"/>
      <sheetName val="資源評価（TVPA）"/>
      <sheetName val="2004年度　TVPA　CPUE+現存量"/>
      <sheetName val="2004年度現存量調査"/>
      <sheetName val="2004年度 選択率の決定"/>
      <sheetName val="従来のcohort設定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再評価"/>
      <sheetName val="将来予測-2"/>
      <sheetName val="将来予測-1"/>
      <sheetName val="再生産関係-1"/>
      <sheetName val="再生産関係-2"/>
      <sheetName val="チューニング (4)"/>
      <sheetName val="チューニング (3)"/>
      <sheetName val="チューニング (2)"/>
      <sheetName val="チューニング"/>
      <sheetName val="現存量 (2)"/>
      <sheetName val="LINEST"/>
      <sheetName val="現存量"/>
      <sheetName val="単純コホート (4)"/>
      <sheetName val="単純コホート(3)"/>
      <sheetName val="単純コホート(2)"/>
      <sheetName val="単純コホ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F506C-EE7C-4934-A048-5B8434EDAED1}">
  <dimension ref="A2:A8"/>
  <sheetViews>
    <sheetView tabSelected="1" zoomScaleNormal="100" workbookViewId="0">
      <selection activeCell="A3" sqref="A3"/>
    </sheetView>
  </sheetViews>
  <sheetFormatPr defaultRowHeight="13.5"/>
  <cols>
    <col min="1" max="1" width="100.625" style="105" customWidth="1"/>
    <col min="2" max="16384" width="9" style="105"/>
  </cols>
  <sheetData>
    <row r="2" spans="1:1">
      <c r="A2" s="104" t="s">
        <v>122</v>
      </c>
    </row>
    <row r="3" spans="1:1" ht="40.5">
      <c r="A3" s="106" t="s">
        <v>125</v>
      </c>
    </row>
    <row r="4" spans="1:1" ht="15">
      <c r="A4" s="107"/>
    </row>
    <row r="5" spans="1:1">
      <c r="A5" s="105" t="s">
        <v>123</v>
      </c>
    </row>
    <row r="6" spans="1:1" ht="27">
      <c r="A6" s="108" t="s">
        <v>124</v>
      </c>
    </row>
    <row r="8" spans="1:1">
      <c r="A8" s="106"/>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51488-E0BA-4778-849E-0FB6FEEE4E33}">
  <dimension ref="A1:AR103"/>
  <sheetViews>
    <sheetView workbookViewId="0"/>
  </sheetViews>
  <sheetFormatPr defaultRowHeight="15.75"/>
  <cols>
    <col min="1" max="1" width="9" style="2"/>
    <col min="2" max="11" width="7.5" style="2" bestFit="1" customWidth="1"/>
    <col min="12" max="12" width="7.375" style="2" customWidth="1"/>
    <col min="13" max="16" width="7.5" style="2" bestFit="1" customWidth="1"/>
    <col min="17" max="17" width="13.875" style="2" bestFit="1" customWidth="1"/>
    <col min="18" max="16384" width="9" style="2"/>
  </cols>
  <sheetData>
    <row r="1" spans="1:44">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44">
      <c r="A3" s="143" t="s">
        <v>126</v>
      </c>
      <c r="L3" s="3"/>
      <c r="N3" s="47"/>
    </row>
    <row r="4" spans="1:44">
      <c r="A4" s="144" t="s">
        <v>127</v>
      </c>
      <c r="N4" s="8"/>
    </row>
    <row r="5" spans="1:44" s="5" customFormat="1">
      <c r="A5" s="71" t="s">
        <v>0</v>
      </c>
      <c r="B5" s="71" t="s">
        <v>1</v>
      </c>
      <c r="C5" s="71" t="s">
        <v>2</v>
      </c>
      <c r="D5" s="71" t="s">
        <v>3</v>
      </c>
      <c r="E5" s="71" t="s">
        <v>4</v>
      </c>
      <c r="F5" s="71" t="s">
        <v>5</v>
      </c>
      <c r="G5" s="71" t="s">
        <v>6</v>
      </c>
      <c r="H5" s="71" t="s">
        <v>7</v>
      </c>
      <c r="I5" s="71" t="s">
        <v>8</v>
      </c>
      <c r="J5" s="71" t="s">
        <v>9</v>
      </c>
      <c r="K5" s="71" t="s">
        <v>10</v>
      </c>
      <c r="L5" s="72" t="s">
        <v>11</v>
      </c>
      <c r="M5" s="71" t="s">
        <v>12</v>
      </c>
      <c r="N5" s="71" t="s">
        <v>13</v>
      </c>
      <c r="O5" s="71" t="s">
        <v>14</v>
      </c>
      <c r="P5" s="71" t="s">
        <v>15</v>
      </c>
      <c r="Q5" s="72" t="s">
        <v>16</v>
      </c>
    </row>
    <row r="6" spans="1:44">
      <c r="A6" s="53">
        <v>1981</v>
      </c>
      <c r="B6" s="73"/>
      <c r="C6" s="73">
        <v>1730</v>
      </c>
      <c r="D6" s="73"/>
      <c r="E6" s="73">
        <v>87</v>
      </c>
      <c r="F6" s="73">
        <v>371</v>
      </c>
      <c r="G6" s="73"/>
      <c r="H6" s="73">
        <v>467</v>
      </c>
      <c r="I6" s="73"/>
      <c r="J6" s="73"/>
      <c r="K6" s="73">
        <v>109</v>
      </c>
      <c r="L6" s="73"/>
      <c r="M6" s="73">
        <v>1254</v>
      </c>
      <c r="N6" s="73">
        <v>84</v>
      </c>
      <c r="O6" s="73">
        <v>2656</v>
      </c>
      <c r="P6" s="73">
        <v>1448</v>
      </c>
      <c r="Q6" s="73">
        <v>4103</v>
      </c>
      <c r="S6" s="94"/>
      <c r="T6" s="94"/>
      <c r="U6" s="94"/>
      <c r="V6" s="94"/>
      <c r="W6" s="94"/>
      <c r="X6" s="94"/>
      <c r="Y6" s="94"/>
      <c r="Z6" s="94"/>
      <c r="AA6" s="94"/>
      <c r="AB6" s="94"/>
      <c r="AC6" s="94"/>
      <c r="AD6" s="94"/>
      <c r="AE6" s="94"/>
      <c r="AF6" s="94"/>
      <c r="AG6" s="94"/>
      <c r="AH6" s="94"/>
      <c r="AI6" s="94"/>
      <c r="AJ6" s="94"/>
      <c r="AK6" s="94"/>
      <c r="AL6" s="94"/>
      <c r="AM6" s="94"/>
      <c r="AN6" s="94"/>
      <c r="AO6" s="94"/>
      <c r="AP6" s="94"/>
      <c r="AQ6" s="94"/>
      <c r="AR6" s="94"/>
    </row>
    <row r="7" spans="1:44">
      <c r="A7" s="53">
        <v>1982</v>
      </c>
      <c r="B7" s="73"/>
      <c r="C7" s="73">
        <v>2123</v>
      </c>
      <c r="D7" s="73"/>
      <c r="E7" s="73">
        <v>157</v>
      </c>
      <c r="F7" s="73">
        <v>633</v>
      </c>
      <c r="G7" s="73"/>
      <c r="H7" s="73">
        <v>558</v>
      </c>
      <c r="I7" s="73"/>
      <c r="J7" s="73"/>
      <c r="K7" s="73">
        <v>168</v>
      </c>
      <c r="L7" s="73"/>
      <c r="M7" s="73">
        <v>1647</v>
      </c>
      <c r="N7" s="73">
        <v>50</v>
      </c>
      <c r="O7" s="73">
        <v>3470</v>
      </c>
      <c r="P7" s="73">
        <v>1865</v>
      </c>
      <c r="Q7" s="73">
        <v>5334</v>
      </c>
      <c r="S7" s="94"/>
      <c r="T7" s="94"/>
      <c r="U7" s="94"/>
      <c r="V7" s="94"/>
      <c r="W7" s="94"/>
      <c r="X7" s="94"/>
      <c r="Y7" s="94"/>
      <c r="Z7" s="94"/>
      <c r="AA7" s="94"/>
      <c r="AB7" s="94"/>
      <c r="AC7" s="94"/>
      <c r="AD7" s="94"/>
      <c r="AE7" s="94"/>
      <c r="AF7" s="94"/>
      <c r="AG7" s="94"/>
      <c r="AH7" s="94"/>
      <c r="AI7" s="94"/>
      <c r="AJ7" s="94"/>
      <c r="AK7" s="94"/>
      <c r="AL7" s="94"/>
      <c r="AM7" s="94"/>
      <c r="AN7" s="94"/>
      <c r="AO7" s="94"/>
      <c r="AP7" s="94"/>
      <c r="AQ7" s="94"/>
      <c r="AR7" s="94"/>
    </row>
    <row r="8" spans="1:44">
      <c r="A8" s="53">
        <v>1983</v>
      </c>
      <c r="B8" s="73"/>
      <c r="C8" s="73">
        <v>1505</v>
      </c>
      <c r="D8" s="73"/>
      <c r="E8" s="73">
        <v>51</v>
      </c>
      <c r="F8" s="73">
        <v>589</v>
      </c>
      <c r="G8" s="73"/>
      <c r="H8" s="73">
        <v>926</v>
      </c>
      <c r="I8" s="73"/>
      <c r="J8" s="73"/>
      <c r="K8" s="73">
        <v>205</v>
      </c>
      <c r="L8" s="73"/>
      <c r="M8" s="73">
        <v>1549</v>
      </c>
      <c r="N8" s="73">
        <v>17</v>
      </c>
      <c r="O8" s="73">
        <v>3071</v>
      </c>
      <c r="P8" s="73">
        <v>1771</v>
      </c>
      <c r="Q8" s="73">
        <v>4843</v>
      </c>
      <c r="S8" s="94"/>
      <c r="T8" s="94"/>
      <c r="U8" s="94"/>
      <c r="V8" s="94"/>
      <c r="W8" s="94"/>
      <c r="X8" s="94"/>
      <c r="Y8" s="94"/>
      <c r="Z8" s="94"/>
      <c r="AA8" s="94"/>
      <c r="AB8" s="94"/>
      <c r="AC8" s="94"/>
      <c r="AD8" s="94"/>
      <c r="AE8" s="94"/>
      <c r="AF8" s="94"/>
      <c r="AG8" s="94"/>
      <c r="AH8" s="94"/>
      <c r="AI8" s="94"/>
      <c r="AJ8" s="94"/>
      <c r="AK8" s="94"/>
      <c r="AL8" s="94"/>
      <c r="AM8" s="94"/>
      <c r="AN8" s="94"/>
      <c r="AO8" s="94"/>
      <c r="AP8" s="94"/>
      <c r="AQ8" s="94"/>
      <c r="AR8" s="94"/>
    </row>
    <row r="9" spans="1:44">
      <c r="A9" s="53">
        <v>1984</v>
      </c>
      <c r="B9" s="73"/>
      <c r="C9" s="73">
        <v>877</v>
      </c>
      <c r="D9" s="73"/>
      <c r="E9" s="73">
        <v>51</v>
      </c>
      <c r="F9" s="73">
        <v>305</v>
      </c>
      <c r="G9" s="73"/>
      <c r="H9" s="73">
        <v>534</v>
      </c>
      <c r="I9" s="73"/>
      <c r="J9" s="73"/>
      <c r="K9" s="73">
        <v>92</v>
      </c>
      <c r="L9" s="73"/>
      <c r="M9" s="73">
        <v>736</v>
      </c>
      <c r="N9" s="73">
        <v>24</v>
      </c>
      <c r="O9" s="73">
        <v>1767</v>
      </c>
      <c r="P9" s="73">
        <v>853</v>
      </c>
      <c r="Q9" s="73">
        <v>2620</v>
      </c>
      <c r="S9" s="94"/>
      <c r="T9" s="94"/>
      <c r="U9" s="94"/>
      <c r="V9" s="94"/>
      <c r="W9" s="94"/>
      <c r="X9" s="94"/>
      <c r="Y9" s="94"/>
      <c r="Z9" s="94"/>
      <c r="AA9" s="94"/>
      <c r="AB9" s="94"/>
      <c r="AC9" s="94"/>
      <c r="AD9" s="94"/>
      <c r="AE9" s="94"/>
      <c r="AF9" s="94"/>
      <c r="AG9" s="94"/>
      <c r="AH9" s="94"/>
      <c r="AI9" s="94"/>
      <c r="AJ9" s="94"/>
      <c r="AK9" s="94"/>
      <c r="AL9" s="94"/>
      <c r="AM9" s="94"/>
      <c r="AN9" s="94"/>
      <c r="AO9" s="94"/>
      <c r="AP9" s="94"/>
      <c r="AQ9" s="94"/>
      <c r="AR9" s="94"/>
    </row>
    <row r="10" spans="1:44">
      <c r="A10" s="53">
        <v>1985</v>
      </c>
      <c r="B10" s="73">
        <v>225</v>
      </c>
      <c r="C10" s="73">
        <v>806</v>
      </c>
      <c r="D10" s="73"/>
      <c r="E10" s="73">
        <v>92</v>
      </c>
      <c r="F10" s="73">
        <v>285</v>
      </c>
      <c r="G10" s="73"/>
      <c r="H10" s="73">
        <v>547</v>
      </c>
      <c r="I10" s="73"/>
      <c r="J10" s="73"/>
      <c r="K10" s="73">
        <v>50</v>
      </c>
      <c r="L10" s="73"/>
      <c r="M10" s="73">
        <v>534</v>
      </c>
      <c r="N10" s="73">
        <v>11</v>
      </c>
      <c r="O10" s="73">
        <v>1954</v>
      </c>
      <c r="P10" s="73">
        <v>596</v>
      </c>
      <c r="Q10" s="73">
        <v>2551</v>
      </c>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row>
    <row r="11" spans="1:44">
      <c r="A11" s="53">
        <v>1986</v>
      </c>
      <c r="B11" s="73">
        <v>293</v>
      </c>
      <c r="C11" s="73">
        <v>872</v>
      </c>
      <c r="D11" s="73"/>
      <c r="E11" s="73">
        <v>133</v>
      </c>
      <c r="F11" s="73">
        <v>288</v>
      </c>
      <c r="G11" s="73"/>
      <c r="H11" s="73">
        <v>788</v>
      </c>
      <c r="I11" s="73"/>
      <c r="J11" s="73"/>
      <c r="K11" s="73">
        <v>195</v>
      </c>
      <c r="L11" s="73"/>
      <c r="M11" s="73">
        <v>2134</v>
      </c>
      <c r="N11" s="73">
        <v>9</v>
      </c>
      <c r="O11" s="73">
        <v>2375</v>
      </c>
      <c r="P11" s="73">
        <v>2338</v>
      </c>
      <c r="Q11" s="73">
        <v>4712</v>
      </c>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row>
    <row r="12" spans="1:44">
      <c r="A12" s="53">
        <v>1987</v>
      </c>
      <c r="B12" s="73">
        <v>134</v>
      </c>
      <c r="C12" s="73">
        <v>2329</v>
      </c>
      <c r="D12" s="73"/>
      <c r="E12" s="73">
        <v>123</v>
      </c>
      <c r="F12" s="73">
        <v>581</v>
      </c>
      <c r="G12" s="73"/>
      <c r="H12" s="73">
        <v>867</v>
      </c>
      <c r="I12" s="73"/>
      <c r="J12" s="73"/>
      <c r="K12" s="73">
        <v>234</v>
      </c>
      <c r="L12" s="73"/>
      <c r="M12" s="73">
        <v>2850</v>
      </c>
      <c r="N12" s="73">
        <v>24</v>
      </c>
      <c r="O12" s="73">
        <v>4034</v>
      </c>
      <c r="P12" s="73">
        <v>3108</v>
      </c>
      <c r="Q12" s="73">
        <v>7142</v>
      </c>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row>
    <row r="13" spans="1:44">
      <c r="A13" s="53">
        <v>1988</v>
      </c>
      <c r="B13" s="73">
        <v>330</v>
      </c>
      <c r="C13" s="73">
        <v>1554</v>
      </c>
      <c r="D13" s="73"/>
      <c r="E13" s="73">
        <v>133</v>
      </c>
      <c r="F13" s="73">
        <v>551</v>
      </c>
      <c r="G13" s="73"/>
      <c r="H13" s="73">
        <v>1008</v>
      </c>
      <c r="I13" s="73"/>
      <c r="J13" s="73"/>
      <c r="K13" s="73">
        <v>344</v>
      </c>
      <c r="L13" s="73"/>
      <c r="M13" s="73">
        <v>2047</v>
      </c>
      <c r="N13" s="73">
        <v>2</v>
      </c>
      <c r="O13" s="73">
        <v>3575</v>
      </c>
      <c r="P13" s="73">
        <v>2393</v>
      </c>
      <c r="Q13" s="73">
        <v>5968</v>
      </c>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row>
    <row r="14" spans="1:44">
      <c r="A14" s="53">
        <v>1989</v>
      </c>
      <c r="B14" s="73">
        <v>1476</v>
      </c>
      <c r="C14" s="73">
        <v>2281</v>
      </c>
      <c r="D14" s="73"/>
      <c r="E14" s="73">
        <v>88</v>
      </c>
      <c r="F14" s="73">
        <v>272</v>
      </c>
      <c r="G14" s="73"/>
      <c r="H14" s="73">
        <v>577</v>
      </c>
      <c r="I14" s="73"/>
      <c r="J14" s="73"/>
      <c r="K14" s="73">
        <v>154</v>
      </c>
      <c r="L14" s="73"/>
      <c r="M14" s="73">
        <v>1944</v>
      </c>
      <c r="N14" s="73">
        <v>12</v>
      </c>
      <c r="O14" s="73">
        <v>4694</v>
      </c>
      <c r="P14" s="73">
        <v>2110</v>
      </c>
      <c r="Q14" s="73">
        <v>6804</v>
      </c>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row>
    <row r="15" spans="1:44">
      <c r="A15" s="53">
        <v>1990</v>
      </c>
      <c r="B15" s="73">
        <v>1414</v>
      </c>
      <c r="C15" s="73">
        <v>1882</v>
      </c>
      <c r="D15" s="73"/>
      <c r="E15" s="73">
        <v>57</v>
      </c>
      <c r="F15" s="73"/>
      <c r="G15" s="73"/>
      <c r="H15" s="73"/>
      <c r="I15" s="73"/>
      <c r="J15" s="73">
        <v>20</v>
      </c>
      <c r="K15" s="73">
        <v>50</v>
      </c>
      <c r="L15" s="73"/>
      <c r="M15" s="73">
        <v>1148</v>
      </c>
      <c r="N15" s="73">
        <v>7</v>
      </c>
      <c r="O15" s="73">
        <v>3353</v>
      </c>
      <c r="P15" s="73">
        <v>1225</v>
      </c>
      <c r="Q15" s="73">
        <v>4578</v>
      </c>
      <c r="S15" s="94"/>
      <c r="T15" s="94"/>
      <c r="U15" s="94"/>
      <c r="V15" s="94"/>
      <c r="W15" s="94"/>
      <c r="X15" s="94"/>
      <c r="Y15" s="94"/>
      <c r="Z15" s="94"/>
      <c r="AA15" s="94"/>
      <c r="AB15" s="94"/>
      <c r="AC15" s="94"/>
      <c r="AD15" s="94"/>
      <c r="AE15" s="94"/>
      <c r="AF15" s="94"/>
      <c r="AG15" s="94"/>
      <c r="AH15" s="94"/>
      <c r="AI15" s="94"/>
      <c r="AJ15" s="94"/>
      <c r="AK15" s="94"/>
      <c r="AL15" s="94"/>
      <c r="AM15" s="94"/>
      <c r="AN15" s="94"/>
      <c r="AO15" s="94"/>
      <c r="AP15" s="94"/>
      <c r="AQ15" s="94"/>
      <c r="AR15" s="94"/>
    </row>
    <row r="16" spans="1:44">
      <c r="A16" s="53">
        <v>1991</v>
      </c>
      <c r="B16" s="73">
        <v>999</v>
      </c>
      <c r="C16" s="73">
        <v>2356</v>
      </c>
      <c r="D16" s="73"/>
      <c r="E16" s="73">
        <v>71</v>
      </c>
      <c r="F16" s="73"/>
      <c r="G16" s="73"/>
      <c r="H16" s="73"/>
      <c r="I16" s="73"/>
      <c r="J16" s="73">
        <v>53</v>
      </c>
      <c r="K16" s="73">
        <v>53</v>
      </c>
      <c r="L16" s="73"/>
      <c r="M16" s="73">
        <v>440</v>
      </c>
      <c r="N16" s="73">
        <v>3</v>
      </c>
      <c r="O16" s="73">
        <v>3425</v>
      </c>
      <c r="P16" s="73">
        <v>550</v>
      </c>
      <c r="Q16" s="73">
        <v>3975</v>
      </c>
      <c r="S16" s="94"/>
      <c r="T16" s="94"/>
      <c r="U16" s="94"/>
      <c r="V16" s="94"/>
      <c r="W16" s="94"/>
      <c r="X16" s="94"/>
      <c r="Y16" s="94"/>
      <c r="Z16" s="94"/>
      <c r="AA16" s="94"/>
      <c r="AB16" s="94"/>
      <c r="AC16" s="94"/>
      <c r="AD16" s="94"/>
      <c r="AE16" s="94"/>
      <c r="AF16" s="94"/>
      <c r="AG16" s="94"/>
      <c r="AH16" s="94"/>
      <c r="AI16" s="94"/>
      <c r="AJ16" s="94"/>
      <c r="AK16" s="94"/>
      <c r="AL16" s="94"/>
      <c r="AM16" s="94"/>
      <c r="AN16" s="94"/>
      <c r="AO16" s="94"/>
      <c r="AP16" s="94"/>
      <c r="AQ16" s="94"/>
      <c r="AR16" s="94"/>
    </row>
    <row r="17" spans="1:44">
      <c r="A17" s="53">
        <v>1992</v>
      </c>
      <c r="B17" s="73">
        <v>1472</v>
      </c>
      <c r="C17" s="73">
        <v>2407</v>
      </c>
      <c r="D17" s="73"/>
      <c r="E17" s="73">
        <v>99</v>
      </c>
      <c r="F17" s="73"/>
      <c r="G17" s="73"/>
      <c r="H17" s="73"/>
      <c r="I17" s="73">
        <v>23</v>
      </c>
      <c r="J17" s="73">
        <v>27</v>
      </c>
      <c r="K17" s="73">
        <v>53</v>
      </c>
      <c r="L17" s="73"/>
      <c r="M17" s="73">
        <v>611</v>
      </c>
      <c r="N17" s="73">
        <v>3</v>
      </c>
      <c r="O17" s="73">
        <v>3978</v>
      </c>
      <c r="P17" s="73">
        <v>717</v>
      </c>
      <c r="Q17" s="73">
        <v>4696</v>
      </c>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row>
    <row r="18" spans="1:44">
      <c r="A18" s="53">
        <v>1993</v>
      </c>
      <c r="B18" s="73">
        <v>1025</v>
      </c>
      <c r="C18" s="73">
        <v>2179</v>
      </c>
      <c r="D18" s="73"/>
      <c r="E18" s="73">
        <v>140</v>
      </c>
      <c r="F18" s="73"/>
      <c r="G18" s="73"/>
      <c r="H18" s="73"/>
      <c r="I18" s="73">
        <v>50</v>
      </c>
      <c r="J18" s="73">
        <v>36</v>
      </c>
      <c r="K18" s="73">
        <v>39</v>
      </c>
      <c r="L18" s="73"/>
      <c r="M18" s="73">
        <v>199</v>
      </c>
      <c r="N18" s="73">
        <v>13</v>
      </c>
      <c r="O18" s="73">
        <v>3343</v>
      </c>
      <c r="P18" s="73">
        <v>337</v>
      </c>
      <c r="Q18" s="73">
        <v>3680</v>
      </c>
      <c r="S18" s="94"/>
      <c r="T18" s="94"/>
      <c r="U18" s="94"/>
      <c r="V18" s="94"/>
      <c r="W18" s="94"/>
      <c r="X18" s="94"/>
      <c r="Y18" s="94"/>
      <c r="Z18" s="94"/>
      <c r="AA18" s="94"/>
      <c r="AB18" s="94"/>
      <c r="AC18" s="94"/>
      <c r="AD18" s="94"/>
      <c r="AE18" s="94"/>
      <c r="AF18" s="94"/>
      <c r="AG18" s="94"/>
      <c r="AH18" s="94"/>
      <c r="AI18" s="94"/>
      <c r="AJ18" s="94"/>
      <c r="AK18" s="94"/>
      <c r="AL18" s="94"/>
      <c r="AM18" s="94"/>
      <c r="AN18" s="94"/>
      <c r="AO18" s="94"/>
      <c r="AP18" s="94"/>
      <c r="AQ18" s="94"/>
      <c r="AR18" s="94"/>
    </row>
    <row r="19" spans="1:44">
      <c r="A19" s="53">
        <v>1994</v>
      </c>
      <c r="B19" s="73">
        <v>2053</v>
      </c>
      <c r="C19" s="73">
        <v>3755</v>
      </c>
      <c r="D19" s="73"/>
      <c r="E19" s="73">
        <v>131</v>
      </c>
      <c r="F19" s="73"/>
      <c r="G19" s="73"/>
      <c r="H19" s="73">
        <v>83</v>
      </c>
      <c r="I19" s="73">
        <v>61</v>
      </c>
      <c r="J19" s="73">
        <v>36</v>
      </c>
      <c r="K19" s="73">
        <v>56</v>
      </c>
      <c r="L19" s="73"/>
      <c r="M19" s="73">
        <v>733</v>
      </c>
      <c r="N19" s="73">
        <v>41</v>
      </c>
      <c r="O19" s="73">
        <v>6021</v>
      </c>
      <c r="P19" s="73">
        <v>927</v>
      </c>
      <c r="Q19" s="73">
        <v>6949</v>
      </c>
      <c r="S19" s="94"/>
      <c r="T19" s="94"/>
      <c r="U19" s="94"/>
      <c r="V19" s="94"/>
      <c r="W19" s="94"/>
      <c r="X19" s="94"/>
      <c r="Y19" s="94"/>
      <c r="Z19" s="94"/>
      <c r="AA19" s="94"/>
      <c r="AB19" s="94"/>
      <c r="AC19" s="94"/>
      <c r="AD19" s="94"/>
      <c r="AE19" s="94"/>
      <c r="AF19" s="94"/>
      <c r="AG19" s="94"/>
      <c r="AH19" s="94"/>
      <c r="AI19" s="94"/>
      <c r="AJ19" s="94"/>
      <c r="AK19" s="94"/>
      <c r="AL19" s="94"/>
      <c r="AM19" s="94"/>
      <c r="AN19" s="94"/>
      <c r="AO19" s="94"/>
      <c r="AP19" s="94"/>
      <c r="AQ19" s="94"/>
      <c r="AR19" s="94"/>
    </row>
    <row r="20" spans="1:44">
      <c r="A20" s="53">
        <v>1995</v>
      </c>
      <c r="B20" s="73">
        <v>1075</v>
      </c>
      <c r="C20" s="73">
        <v>3420</v>
      </c>
      <c r="D20" s="73"/>
      <c r="E20" s="73">
        <v>127</v>
      </c>
      <c r="F20" s="73"/>
      <c r="G20" s="73"/>
      <c r="H20" s="73">
        <v>211</v>
      </c>
      <c r="I20" s="73">
        <v>41</v>
      </c>
      <c r="J20" s="73">
        <v>68</v>
      </c>
      <c r="K20" s="73">
        <v>20</v>
      </c>
      <c r="L20" s="73"/>
      <c r="M20" s="73">
        <v>247</v>
      </c>
      <c r="N20" s="73">
        <v>37</v>
      </c>
      <c r="O20" s="73">
        <v>4832</v>
      </c>
      <c r="P20" s="73">
        <v>414</v>
      </c>
      <c r="Q20" s="73">
        <v>5246</v>
      </c>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row>
    <row r="21" spans="1:44">
      <c r="A21" s="53">
        <v>1996</v>
      </c>
      <c r="B21" s="73">
        <v>452</v>
      </c>
      <c r="C21" s="73">
        <v>2623</v>
      </c>
      <c r="D21" s="73"/>
      <c r="E21" s="73">
        <v>75</v>
      </c>
      <c r="F21" s="73"/>
      <c r="G21" s="73"/>
      <c r="H21" s="73">
        <v>175</v>
      </c>
      <c r="I21" s="73">
        <v>26</v>
      </c>
      <c r="J21" s="73">
        <v>57</v>
      </c>
      <c r="K21" s="73">
        <v>16</v>
      </c>
      <c r="L21" s="73"/>
      <c r="M21" s="73">
        <v>222</v>
      </c>
      <c r="N21" s="73">
        <v>14</v>
      </c>
      <c r="O21" s="73">
        <v>3324</v>
      </c>
      <c r="P21" s="73">
        <v>334</v>
      </c>
      <c r="Q21" s="73">
        <v>3658</v>
      </c>
      <c r="S21" s="94"/>
      <c r="T21" s="94"/>
      <c r="U21" s="94"/>
      <c r="V21" s="94"/>
      <c r="W21" s="94"/>
      <c r="X21" s="94"/>
      <c r="Y21" s="94"/>
      <c r="Z21" s="94"/>
      <c r="AA21" s="94"/>
      <c r="AB21" s="94"/>
      <c r="AC21" s="94"/>
      <c r="AD21" s="94"/>
      <c r="AE21" s="94"/>
      <c r="AF21" s="94"/>
      <c r="AG21" s="94"/>
      <c r="AH21" s="94"/>
      <c r="AI21" s="94"/>
      <c r="AJ21" s="94"/>
      <c r="AK21" s="94"/>
      <c r="AL21" s="94"/>
      <c r="AM21" s="94"/>
      <c r="AN21" s="94"/>
      <c r="AO21" s="94"/>
      <c r="AP21" s="94"/>
      <c r="AQ21" s="94"/>
      <c r="AR21" s="94"/>
    </row>
    <row r="22" spans="1:44">
      <c r="A22" s="53">
        <v>1997</v>
      </c>
      <c r="B22" s="73">
        <v>1222</v>
      </c>
      <c r="C22" s="73">
        <v>2832</v>
      </c>
      <c r="D22" s="73"/>
      <c r="E22" s="73">
        <v>90</v>
      </c>
      <c r="F22" s="73"/>
      <c r="G22" s="73"/>
      <c r="H22" s="73">
        <v>190</v>
      </c>
      <c r="I22" s="73">
        <v>82</v>
      </c>
      <c r="J22" s="73">
        <v>92</v>
      </c>
      <c r="K22" s="73">
        <v>37</v>
      </c>
      <c r="L22" s="73"/>
      <c r="M22" s="73">
        <v>244</v>
      </c>
      <c r="N22" s="73">
        <v>15</v>
      </c>
      <c r="O22" s="73">
        <v>4335</v>
      </c>
      <c r="P22" s="73">
        <v>469</v>
      </c>
      <c r="Q22" s="73">
        <v>4804</v>
      </c>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row>
    <row r="23" spans="1:44">
      <c r="A23" s="53">
        <v>1998</v>
      </c>
      <c r="B23" s="73">
        <v>551</v>
      </c>
      <c r="C23" s="73">
        <v>3394</v>
      </c>
      <c r="D23" s="73"/>
      <c r="E23" s="73">
        <v>109</v>
      </c>
      <c r="F23" s="73"/>
      <c r="G23" s="73">
        <v>57</v>
      </c>
      <c r="H23" s="73">
        <v>197</v>
      </c>
      <c r="I23" s="73">
        <v>85</v>
      </c>
      <c r="J23" s="73">
        <v>65</v>
      </c>
      <c r="K23" s="73">
        <v>25</v>
      </c>
      <c r="L23" s="73"/>
      <c r="M23" s="73">
        <v>523</v>
      </c>
      <c r="N23" s="73">
        <v>15</v>
      </c>
      <c r="O23" s="73">
        <v>4307</v>
      </c>
      <c r="P23" s="73">
        <v>713</v>
      </c>
      <c r="Q23" s="73">
        <v>5021</v>
      </c>
      <c r="S23" s="94"/>
      <c r="T23" s="94"/>
      <c r="U23" s="94"/>
      <c r="V23" s="94"/>
      <c r="W23" s="94"/>
      <c r="X23" s="94"/>
      <c r="Y23" s="94"/>
      <c r="Z23" s="94"/>
      <c r="AA23" s="94"/>
      <c r="AB23" s="94"/>
      <c r="AC23" s="94"/>
      <c r="AD23" s="94"/>
      <c r="AE23" s="94"/>
      <c r="AF23" s="94"/>
      <c r="AG23" s="94"/>
      <c r="AH23" s="94"/>
      <c r="AI23" s="94"/>
      <c r="AJ23" s="94"/>
      <c r="AK23" s="94"/>
      <c r="AL23" s="94"/>
      <c r="AM23" s="94"/>
      <c r="AN23" s="94"/>
      <c r="AO23" s="94"/>
      <c r="AP23" s="94"/>
      <c r="AQ23" s="94"/>
      <c r="AR23" s="94"/>
    </row>
    <row r="24" spans="1:44">
      <c r="A24" s="53">
        <v>1999</v>
      </c>
      <c r="B24" s="73">
        <v>1015</v>
      </c>
      <c r="C24" s="73">
        <v>3267</v>
      </c>
      <c r="D24" s="73"/>
      <c r="E24" s="73">
        <v>44</v>
      </c>
      <c r="F24" s="73"/>
      <c r="G24" s="73">
        <v>62</v>
      </c>
      <c r="H24" s="73">
        <v>146</v>
      </c>
      <c r="I24" s="73">
        <v>28</v>
      </c>
      <c r="J24" s="73">
        <v>38</v>
      </c>
      <c r="K24" s="73">
        <v>16</v>
      </c>
      <c r="L24" s="73"/>
      <c r="M24" s="73">
        <v>205</v>
      </c>
      <c r="N24" s="73">
        <v>9</v>
      </c>
      <c r="O24" s="73">
        <v>4534</v>
      </c>
      <c r="P24" s="73">
        <v>297</v>
      </c>
      <c r="Q24" s="73">
        <v>4832</v>
      </c>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row>
    <row r="25" spans="1:44">
      <c r="A25" s="53">
        <v>2000</v>
      </c>
      <c r="B25" s="73">
        <v>575</v>
      </c>
      <c r="C25" s="73">
        <v>2220</v>
      </c>
      <c r="D25" s="73">
        <v>100</v>
      </c>
      <c r="E25" s="73">
        <v>51</v>
      </c>
      <c r="F25" s="73"/>
      <c r="G25" s="73">
        <v>84</v>
      </c>
      <c r="H25" s="73">
        <v>231</v>
      </c>
      <c r="I25" s="73">
        <v>57</v>
      </c>
      <c r="J25" s="73">
        <v>26</v>
      </c>
      <c r="K25" s="73">
        <v>19</v>
      </c>
      <c r="L25" s="73"/>
      <c r="M25" s="73">
        <v>453</v>
      </c>
      <c r="N25" s="73">
        <v>14</v>
      </c>
      <c r="O25" s="73">
        <v>3260</v>
      </c>
      <c r="P25" s="73">
        <v>569</v>
      </c>
      <c r="Q25" s="73">
        <v>3828</v>
      </c>
      <c r="S25" s="94"/>
      <c r="T25" s="94"/>
      <c r="U25" s="94"/>
      <c r="V25" s="94"/>
      <c r="W25" s="94"/>
      <c r="X25" s="94"/>
      <c r="Y25" s="94"/>
      <c r="Z25" s="94"/>
      <c r="AA25" s="94"/>
      <c r="AB25" s="94"/>
      <c r="AC25" s="94"/>
      <c r="AD25" s="94"/>
      <c r="AE25" s="94"/>
      <c r="AF25" s="94"/>
      <c r="AG25" s="94"/>
      <c r="AH25" s="94"/>
      <c r="AI25" s="94"/>
      <c r="AJ25" s="94"/>
      <c r="AK25" s="94"/>
      <c r="AL25" s="94"/>
      <c r="AM25" s="94"/>
      <c r="AN25" s="94"/>
      <c r="AO25" s="94"/>
      <c r="AP25" s="94"/>
      <c r="AQ25" s="94"/>
      <c r="AR25" s="94"/>
    </row>
    <row r="26" spans="1:44">
      <c r="A26" s="53">
        <v>2001</v>
      </c>
      <c r="B26" s="73">
        <v>331</v>
      </c>
      <c r="C26" s="73">
        <v>1479</v>
      </c>
      <c r="D26" s="73">
        <v>61</v>
      </c>
      <c r="E26" s="73">
        <v>41</v>
      </c>
      <c r="F26" s="73"/>
      <c r="G26" s="73">
        <v>45</v>
      </c>
      <c r="H26" s="73">
        <v>56</v>
      </c>
      <c r="I26" s="73">
        <v>18</v>
      </c>
      <c r="J26" s="73">
        <v>11</v>
      </c>
      <c r="K26" s="73">
        <v>12</v>
      </c>
      <c r="L26" s="73"/>
      <c r="M26" s="73">
        <v>154</v>
      </c>
      <c r="N26" s="73">
        <v>4</v>
      </c>
      <c r="O26" s="73">
        <v>2012</v>
      </c>
      <c r="P26" s="73">
        <v>198</v>
      </c>
      <c r="Q26" s="73">
        <v>2210</v>
      </c>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row>
    <row r="27" spans="1:44">
      <c r="A27" s="53">
        <v>2002</v>
      </c>
      <c r="B27" s="73">
        <v>873</v>
      </c>
      <c r="C27" s="73">
        <v>3557</v>
      </c>
      <c r="D27" s="73">
        <v>144</v>
      </c>
      <c r="E27" s="73">
        <v>75</v>
      </c>
      <c r="F27" s="73">
        <v>190</v>
      </c>
      <c r="G27" s="73">
        <v>110</v>
      </c>
      <c r="H27" s="73">
        <v>228</v>
      </c>
      <c r="I27" s="73">
        <v>119</v>
      </c>
      <c r="J27" s="73">
        <v>37</v>
      </c>
      <c r="K27" s="73">
        <v>12</v>
      </c>
      <c r="L27" s="73"/>
      <c r="M27" s="73">
        <v>199</v>
      </c>
      <c r="N27" s="73">
        <v>12</v>
      </c>
      <c r="O27" s="73">
        <v>5176</v>
      </c>
      <c r="P27" s="73">
        <v>378</v>
      </c>
      <c r="Q27" s="73">
        <v>5554</v>
      </c>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row>
    <row r="28" spans="1:44">
      <c r="A28" s="53">
        <v>2003</v>
      </c>
      <c r="B28" s="73">
        <v>433</v>
      </c>
      <c r="C28" s="73">
        <v>1198</v>
      </c>
      <c r="D28" s="73">
        <v>86</v>
      </c>
      <c r="E28" s="73">
        <v>38</v>
      </c>
      <c r="F28" s="73">
        <v>33</v>
      </c>
      <c r="G28" s="73">
        <v>105</v>
      </c>
      <c r="H28" s="73">
        <v>127</v>
      </c>
      <c r="I28" s="73">
        <v>86</v>
      </c>
      <c r="J28" s="73">
        <v>58</v>
      </c>
      <c r="K28" s="73">
        <v>31</v>
      </c>
      <c r="L28" s="73">
        <v>1</v>
      </c>
      <c r="M28" s="73">
        <v>244</v>
      </c>
      <c r="N28" s="73">
        <v>12</v>
      </c>
      <c r="O28" s="73">
        <v>2020</v>
      </c>
      <c r="P28" s="73">
        <v>431</v>
      </c>
      <c r="Q28" s="73">
        <v>2451</v>
      </c>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row>
    <row r="29" spans="1:44">
      <c r="A29" s="53">
        <v>2004</v>
      </c>
      <c r="B29" s="73">
        <v>543</v>
      </c>
      <c r="C29" s="73">
        <v>1624</v>
      </c>
      <c r="D29" s="73">
        <v>121</v>
      </c>
      <c r="E29" s="73">
        <v>38</v>
      </c>
      <c r="F29" s="73">
        <v>120</v>
      </c>
      <c r="G29" s="73">
        <v>74</v>
      </c>
      <c r="H29" s="73">
        <v>134</v>
      </c>
      <c r="I29" s="73">
        <v>46</v>
      </c>
      <c r="J29" s="73">
        <v>43</v>
      </c>
      <c r="K29" s="73">
        <v>18</v>
      </c>
      <c r="L29" s="73">
        <v>0</v>
      </c>
      <c r="M29" s="73">
        <v>185</v>
      </c>
      <c r="N29" s="73">
        <v>21</v>
      </c>
      <c r="O29" s="73">
        <v>2653</v>
      </c>
      <c r="P29" s="73">
        <v>312</v>
      </c>
      <c r="Q29" s="73">
        <v>2965</v>
      </c>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row>
    <row r="30" spans="1:44">
      <c r="A30" s="53">
        <v>2005</v>
      </c>
      <c r="B30" s="73">
        <v>497</v>
      </c>
      <c r="C30" s="73">
        <v>1625</v>
      </c>
      <c r="D30" s="73">
        <v>100</v>
      </c>
      <c r="E30" s="73">
        <v>31</v>
      </c>
      <c r="F30" s="73">
        <v>21</v>
      </c>
      <c r="G30" s="73">
        <v>49</v>
      </c>
      <c r="H30" s="73">
        <v>74</v>
      </c>
      <c r="I30" s="73">
        <v>16</v>
      </c>
      <c r="J30" s="73">
        <v>40</v>
      </c>
      <c r="K30" s="73">
        <v>18</v>
      </c>
      <c r="L30" s="73">
        <v>4</v>
      </c>
      <c r="M30" s="73">
        <v>181</v>
      </c>
      <c r="N30" s="73">
        <v>15</v>
      </c>
      <c r="O30" s="73">
        <v>2397</v>
      </c>
      <c r="P30" s="73">
        <v>275</v>
      </c>
      <c r="Q30" s="73">
        <v>2672</v>
      </c>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row>
    <row r="31" spans="1:44">
      <c r="A31" s="53">
        <v>2006</v>
      </c>
      <c r="B31" s="73">
        <v>867</v>
      </c>
      <c r="C31" s="73">
        <v>1719</v>
      </c>
      <c r="D31" s="73">
        <v>110</v>
      </c>
      <c r="E31" s="73">
        <v>40</v>
      </c>
      <c r="F31" s="73">
        <v>32</v>
      </c>
      <c r="G31" s="73">
        <v>116</v>
      </c>
      <c r="H31" s="73">
        <v>177</v>
      </c>
      <c r="I31" s="73">
        <v>78</v>
      </c>
      <c r="J31" s="73">
        <v>66</v>
      </c>
      <c r="K31" s="73">
        <v>21</v>
      </c>
      <c r="L31" s="73">
        <v>52</v>
      </c>
      <c r="M31" s="73">
        <v>381</v>
      </c>
      <c r="N31" s="73">
        <v>19</v>
      </c>
      <c r="O31" s="73">
        <v>3061</v>
      </c>
      <c r="P31" s="73">
        <v>616</v>
      </c>
      <c r="Q31" s="73">
        <v>3677</v>
      </c>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row>
    <row r="32" spans="1:44">
      <c r="A32" s="53">
        <v>2007</v>
      </c>
      <c r="B32" s="73">
        <v>707</v>
      </c>
      <c r="C32" s="73">
        <v>2641</v>
      </c>
      <c r="D32" s="73">
        <v>157</v>
      </c>
      <c r="E32" s="73">
        <v>61</v>
      </c>
      <c r="F32" s="73">
        <v>139</v>
      </c>
      <c r="G32" s="73">
        <v>111</v>
      </c>
      <c r="H32" s="73">
        <v>146</v>
      </c>
      <c r="I32" s="73">
        <v>48</v>
      </c>
      <c r="J32" s="73">
        <v>74</v>
      </c>
      <c r="K32" s="73">
        <v>8</v>
      </c>
      <c r="L32" s="73">
        <v>8</v>
      </c>
      <c r="M32" s="73">
        <v>313</v>
      </c>
      <c r="N32" s="73">
        <v>14</v>
      </c>
      <c r="O32" s="73">
        <v>3962</v>
      </c>
      <c r="P32" s="73">
        <v>465</v>
      </c>
      <c r="Q32" s="73">
        <v>4427</v>
      </c>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row>
    <row r="33" spans="1:44">
      <c r="A33" s="53">
        <v>2008</v>
      </c>
      <c r="B33" s="73">
        <v>139</v>
      </c>
      <c r="C33" s="73">
        <v>1255</v>
      </c>
      <c r="D33" s="73">
        <v>112</v>
      </c>
      <c r="E33" s="73">
        <v>30</v>
      </c>
      <c r="F33" s="73">
        <v>191</v>
      </c>
      <c r="G33" s="73">
        <v>84</v>
      </c>
      <c r="H33" s="73">
        <v>96</v>
      </c>
      <c r="I33" s="73">
        <v>34</v>
      </c>
      <c r="J33" s="73">
        <v>41</v>
      </c>
      <c r="K33" s="73">
        <v>9</v>
      </c>
      <c r="L33" s="73">
        <v>26</v>
      </c>
      <c r="M33" s="73">
        <v>201</v>
      </c>
      <c r="N33" s="73">
        <v>9</v>
      </c>
      <c r="O33" s="73">
        <v>1908</v>
      </c>
      <c r="P33" s="73">
        <v>321</v>
      </c>
      <c r="Q33" s="73">
        <v>2228</v>
      </c>
      <c r="S33" s="94"/>
      <c r="T33" s="94"/>
      <c r="U33" s="94"/>
      <c r="V33" s="94"/>
      <c r="W33" s="94"/>
      <c r="X33" s="94"/>
      <c r="Y33" s="94"/>
      <c r="Z33" s="94"/>
      <c r="AA33" s="94"/>
      <c r="AB33" s="94"/>
      <c r="AC33" s="94"/>
      <c r="AD33" s="94"/>
      <c r="AE33" s="94"/>
      <c r="AF33" s="94"/>
      <c r="AG33" s="94"/>
      <c r="AH33" s="94"/>
      <c r="AI33" s="94"/>
      <c r="AJ33" s="94"/>
      <c r="AK33" s="94"/>
      <c r="AL33" s="94"/>
      <c r="AM33" s="94"/>
      <c r="AN33" s="94"/>
      <c r="AO33" s="94"/>
      <c r="AP33" s="94"/>
      <c r="AQ33" s="94"/>
      <c r="AR33" s="94"/>
    </row>
    <row r="34" spans="1:44">
      <c r="A34" s="53">
        <v>2009</v>
      </c>
      <c r="B34" s="73">
        <v>290</v>
      </c>
      <c r="C34" s="73">
        <v>1190</v>
      </c>
      <c r="D34" s="73">
        <v>105</v>
      </c>
      <c r="E34" s="73">
        <v>44</v>
      </c>
      <c r="F34" s="73">
        <v>245</v>
      </c>
      <c r="G34" s="73">
        <v>89</v>
      </c>
      <c r="H34" s="73">
        <v>78</v>
      </c>
      <c r="I34" s="73">
        <v>44</v>
      </c>
      <c r="J34" s="73">
        <v>25</v>
      </c>
      <c r="K34" s="73">
        <v>5</v>
      </c>
      <c r="L34" s="73">
        <v>80</v>
      </c>
      <c r="M34" s="73">
        <v>121</v>
      </c>
      <c r="N34" s="73">
        <v>7</v>
      </c>
      <c r="O34" s="73">
        <v>2042</v>
      </c>
      <c r="P34" s="73">
        <v>282</v>
      </c>
      <c r="Q34" s="73">
        <v>2323</v>
      </c>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row>
    <row r="35" spans="1:44">
      <c r="A35" s="53">
        <v>2010</v>
      </c>
      <c r="B35" s="73">
        <v>254</v>
      </c>
      <c r="C35" s="73">
        <v>1025</v>
      </c>
      <c r="D35" s="73">
        <v>48</v>
      </c>
      <c r="E35" s="73">
        <v>29</v>
      </c>
      <c r="F35" s="73">
        <v>184</v>
      </c>
      <c r="G35" s="73">
        <v>82</v>
      </c>
      <c r="H35" s="73">
        <v>72</v>
      </c>
      <c r="I35" s="73">
        <v>20</v>
      </c>
      <c r="J35" s="73">
        <v>26</v>
      </c>
      <c r="K35" s="73">
        <v>10</v>
      </c>
      <c r="L35" s="73">
        <v>62</v>
      </c>
      <c r="M35" s="73">
        <v>173</v>
      </c>
      <c r="N35" s="73">
        <v>8</v>
      </c>
      <c r="O35" s="73">
        <v>1694</v>
      </c>
      <c r="P35" s="73">
        <v>299</v>
      </c>
      <c r="Q35" s="73">
        <v>1993</v>
      </c>
      <c r="R35" s="77"/>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row>
    <row r="36" spans="1:44" ht="19.5">
      <c r="A36" s="53">
        <v>2011</v>
      </c>
      <c r="B36" s="73">
        <v>146</v>
      </c>
      <c r="C36" s="73">
        <v>819</v>
      </c>
      <c r="D36" s="73">
        <v>91</v>
      </c>
      <c r="E36" s="73">
        <v>46</v>
      </c>
      <c r="F36" s="73">
        <v>159</v>
      </c>
      <c r="G36" s="73">
        <v>177</v>
      </c>
      <c r="H36" s="73">
        <v>96</v>
      </c>
      <c r="I36" s="73">
        <v>35</v>
      </c>
      <c r="J36" s="73">
        <v>26</v>
      </c>
      <c r="K36" s="73">
        <v>32</v>
      </c>
      <c r="L36" s="73">
        <v>57</v>
      </c>
      <c r="M36" s="73">
        <v>74</v>
      </c>
      <c r="N36" s="73">
        <v>6</v>
      </c>
      <c r="O36" s="73">
        <v>1533</v>
      </c>
      <c r="P36" s="73">
        <v>229</v>
      </c>
      <c r="Q36" s="73">
        <v>1763</v>
      </c>
      <c r="R36" s="48"/>
      <c r="S36" s="94"/>
      <c r="T36" s="94"/>
      <c r="U36" s="94"/>
      <c r="V36" s="94"/>
      <c r="W36" s="94"/>
      <c r="X36" s="94"/>
      <c r="Y36" s="94"/>
      <c r="Z36" s="94"/>
      <c r="AA36" s="94"/>
      <c r="AB36" s="94"/>
      <c r="AC36" s="94"/>
      <c r="AD36" s="94"/>
      <c r="AE36" s="94"/>
      <c r="AF36" s="94"/>
      <c r="AG36" s="94"/>
      <c r="AH36" s="94"/>
      <c r="AI36" s="94"/>
      <c r="AJ36" s="94"/>
      <c r="AK36" s="94"/>
      <c r="AL36" s="94"/>
      <c r="AM36" s="94"/>
      <c r="AN36" s="94"/>
      <c r="AO36" s="94"/>
      <c r="AP36" s="94"/>
      <c r="AQ36" s="94"/>
      <c r="AR36" s="94"/>
    </row>
    <row r="37" spans="1:44">
      <c r="A37" s="53">
        <v>2012</v>
      </c>
      <c r="B37" s="73">
        <v>458</v>
      </c>
      <c r="C37" s="73">
        <v>1272</v>
      </c>
      <c r="D37" s="73">
        <v>127</v>
      </c>
      <c r="E37" s="73">
        <v>34</v>
      </c>
      <c r="F37" s="73">
        <v>192</v>
      </c>
      <c r="G37" s="73">
        <v>113</v>
      </c>
      <c r="H37" s="73">
        <v>100</v>
      </c>
      <c r="I37" s="73">
        <v>73</v>
      </c>
      <c r="J37" s="73">
        <v>44</v>
      </c>
      <c r="K37" s="73">
        <v>8</v>
      </c>
      <c r="L37" s="73">
        <v>32</v>
      </c>
      <c r="M37" s="73">
        <v>254</v>
      </c>
      <c r="N37" s="73">
        <v>18</v>
      </c>
      <c r="O37" s="73">
        <v>2296</v>
      </c>
      <c r="P37" s="73">
        <v>429</v>
      </c>
      <c r="Q37" s="73">
        <v>2724</v>
      </c>
      <c r="S37" s="94"/>
      <c r="T37" s="94"/>
      <c r="U37" s="94"/>
      <c r="V37" s="94"/>
      <c r="W37" s="94"/>
      <c r="X37" s="94"/>
      <c r="Y37" s="94"/>
      <c r="Z37" s="94"/>
      <c r="AA37" s="94"/>
      <c r="AB37" s="94"/>
      <c r="AC37" s="94"/>
      <c r="AD37" s="94"/>
      <c r="AE37" s="94"/>
      <c r="AF37" s="94"/>
      <c r="AG37" s="94"/>
      <c r="AH37" s="94"/>
      <c r="AI37" s="94"/>
      <c r="AJ37" s="94"/>
      <c r="AK37" s="94"/>
      <c r="AL37" s="94"/>
      <c r="AM37" s="94"/>
      <c r="AN37" s="94"/>
      <c r="AO37" s="94"/>
      <c r="AP37" s="94"/>
      <c r="AQ37" s="94"/>
      <c r="AR37" s="94"/>
    </row>
    <row r="38" spans="1:44">
      <c r="A38" s="53">
        <v>2013</v>
      </c>
      <c r="B38" s="73">
        <v>279</v>
      </c>
      <c r="C38" s="73">
        <v>1004</v>
      </c>
      <c r="D38" s="73">
        <v>162</v>
      </c>
      <c r="E38" s="73">
        <v>24</v>
      </c>
      <c r="F38" s="73">
        <v>88</v>
      </c>
      <c r="G38" s="73">
        <v>67</v>
      </c>
      <c r="H38" s="73">
        <v>68</v>
      </c>
      <c r="I38" s="73">
        <v>26</v>
      </c>
      <c r="J38" s="73">
        <v>34</v>
      </c>
      <c r="K38" s="73">
        <v>5</v>
      </c>
      <c r="L38" s="73">
        <v>11</v>
      </c>
      <c r="M38" s="73">
        <v>177</v>
      </c>
      <c r="N38" s="73">
        <v>12</v>
      </c>
      <c r="O38" s="73">
        <v>1692</v>
      </c>
      <c r="P38" s="73">
        <v>265</v>
      </c>
      <c r="Q38" s="73">
        <v>1957</v>
      </c>
      <c r="S38" s="94"/>
      <c r="T38" s="94"/>
      <c r="U38" s="94"/>
      <c r="V38" s="94"/>
      <c r="W38" s="94"/>
      <c r="X38" s="94"/>
      <c r="Y38" s="94"/>
      <c r="Z38" s="94"/>
      <c r="AA38" s="94"/>
      <c r="AB38" s="94"/>
      <c r="AC38" s="94"/>
      <c r="AD38" s="94"/>
      <c r="AE38" s="94"/>
      <c r="AF38" s="94"/>
      <c r="AG38" s="94"/>
      <c r="AH38" s="94"/>
      <c r="AI38" s="94"/>
      <c r="AJ38" s="94"/>
      <c r="AK38" s="94"/>
      <c r="AL38" s="94"/>
      <c r="AM38" s="94"/>
      <c r="AN38" s="94"/>
      <c r="AO38" s="94"/>
      <c r="AP38" s="94"/>
      <c r="AQ38" s="94"/>
      <c r="AR38" s="94"/>
    </row>
    <row r="39" spans="1:44">
      <c r="A39" s="53">
        <v>2014</v>
      </c>
      <c r="B39" s="73">
        <v>284</v>
      </c>
      <c r="C39" s="73">
        <v>1669</v>
      </c>
      <c r="D39" s="73">
        <v>55</v>
      </c>
      <c r="E39" s="73">
        <v>19</v>
      </c>
      <c r="F39" s="73">
        <v>68</v>
      </c>
      <c r="G39" s="73">
        <v>62</v>
      </c>
      <c r="H39" s="73">
        <v>56</v>
      </c>
      <c r="I39" s="73">
        <v>28</v>
      </c>
      <c r="J39" s="73">
        <v>32</v>
      </c>
      <c r="K39" s="73">
        <v>4</v>
      </c>
      <c r="L39" s="73">
        <v>16</v>
      </c>
      <c r="M39" s="73">
        <v>286</v>
      </c>
      <c r="N39" s="73">
        <v>18</v>
      </c>
      <c r="O39" s="73">
        <v>2213</v>
      </c>
      <c r="P39" s="73">
        <v>385</v>
      </c>
      <c r="Q39" s="73">
        <v>2598</v>
      </c>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row>
    <row r="40" spans="1:44">
      <c r="A40" s="53">
        <v>2015</v>
      </c>
      <c r="B40" s="73">
        <v>1701</v>
      </c>
      <c r="C40" s="73">
        <v>1671</v>
      </c>
      <c r="D40" s="73">
        <v>50</v>
      </c>
      <c r="E40" s="73">
        <v>28</v>
      </c>
      <c r="F40" s="73">
        <v>93</v>
      </c>
      <c r="G40" s="73">
        <v>64</v>
      </c>
      <c r="H40" s="73">
        <v>82</v>
      </c>
      <c r="I40" s="73">
        <v>67</v>
      </c>
      <c r="J40" s="73">
        <v>65</v>
      </c>
      <c r="K40" s="73">
        <v>9</v>
      </c>
      <c r="L40" s="73">
        <v>94</v>
      </c>
      <c r="M40" s="73">
        <v>609</v>
      </c>
      <c r="N40" s="73">
        <v>18</v>
      </c>
      <c r="O40" s="73">
        <v>3690</v>
      </c>
      <c r="P40" s="73">
        <v>861</v>
      </c>
      <c r="Q40" s="73">
        <v>4551</v>
      </c>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row>
    <row r="41" spans="1:44">
      <c r="A41" s="53">
        <v>2016</v>
      </c>
      <c r="B41" s="73">
        <v>606</v>
      </c>
      <c r="C41" s="73">
        <v>1710</v>
      </c>
      <c r="D41" s="73">
        <v>54</v>
      </c>
      <c r="E41" s="73">
        <v>27</v>
      </c>
      <c r="F41" s="73">
        <v>68</v>
      </c>
      <c r="G41" s="73">
        <v>27</v>
      </c>
      <c r="H41" s="73">
        <v>36</v>
      </c>
      <c r="I41" s="73">
        <v>28</v>
      </c>
      <c r="J41" s="73">
        <v>31</v>
      </c>
      <c r="K41" s="73">
        <v>9</v>
      </c>
      <c r="L41" s="73">
        <v>14</v>
      </c>
      <c r="M41" s="73">
        <v>265</v>
      </c>
      <c r="N41" s="73">
        <v>15</v>
      </c>
      <c r="O41" s="73">
        <v>2528</v>
      </c>
      <c r="P41" s="73">
        <v>362</v>
      </c>
      <c r="Q41" s="73">
        <v>2890</v>
      </c>
      <c r="S41" s="94"/>
      <c r="T41" s="94"/>
      <c r="U41" s="94"/>
      <c r="V41" s="94"/>
      <c r="W41" s="94"/>
      <c r="X41" s="94"/>
      <c r="Y41" s="94"/>
      <c r="Z41" s="94"/>
      <c r="AA41" s="94"/>
      <c r="AB41" s="94"/>
      <c r="AC41" s="94"/>
      <c r="AD41" s="94"/>
      <c r="AE41" s="94"/>
      <c r="AF41" s="94"/>
      <c r="AG41" s="94"/>
      <c r="AH41" s="94"/>
      <c r="AI41" s="94"/>
      <c r="AJ41" s="94"/>
      <c r="AK41" s="94"/>
      <c r="AL41" s="94"/>
      <c r="AM41" s="94"/>
      <c r="AN41" s="94"/>
      <c r="AO41" s="94"/>
      <c r="AP41" s="94"/>
      <c r="AQ41" s="94"/>
      <c r="AR41" s="94"/>
    </row>
    <row r="42" spans="1:44">
      <c r="A42" s="53">
        <v>2017</v>
      </c>
      <c r="B42" s="73">
        <v>796</v>
      </c>
      <c r="C42" s="73">
        <v>1744</v>
      </c>
      <c r="D42" s="73">
        <v>41</v>
      </c>
      <c r="E42" s="73">
        <v>29</v>
      </c>
      <c r="F42" s="73">
        <v>51</v>
      </c>
      <c r="G42" s="73">
        <v>27</v>
      </c>
      <c r="H42" s="73">
        <v>22</v>
      </c>
      <c r="I42" s="73">
        <v>20</v>
      </c>
      <c r="J42" s="73">
        <v>19</v>
      </c>
      <c r="K42" s="73">
        <v>3</v>
      </c>
      <c r="L42" s="73">
        <v>2</v>
      </c>
      <c r="M42" s="73">
        <v>103</v>
      </c>
      <c r="N42" s="73">
        <v>7</v>
      </c>
      <c r="O42" s="73">
        <v>2710</v>
      </c>
      <c r="P42" s="73">
        <v>153</v>
      </c>
      <c r="Q42" s="73">
        <v>2863</v>
      </c>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row>
    <row r="43" spans="1:44">
      <c r="A43" s="53">
        <v>2018</v>
      </c>
      <c r="B43" s="73">
        <v>246</v>
      </c>
      <c r="C43" s="73">
        <v>1096</v>
      </c>
      <c r="D43" s="73">
        <v>16</v>
      </c>
      <c r="E43" s="73">
        <v>16</v>
      </c>
      <c r="F43" s="73">
        <v>55</v>
      </c>
      <c r="G43" s="73">
        <v>56</v>
      </c>
      <c r="H43" s="73">
        <v>36</v>
      </c>
      <c r="I43" s="73">
        <v>34</v>
      </c>
      <c r="J43" s="73">
        <v>40</v>
      </c>
      <c r="K43" s="73">
        <v>11</v>
      </c>
      <c r="L43" s="73">
        <v>23</v>
      </c>
      <c r="M43" s="73">
        <v>200</v>
      </c>
      <c r="N43" s="73">
        <v>5</v>
      </c>
      <c r="O43" s="73">
        <v>1522</v>
      </c>
      <c r="P43" s="73">
        <v>314</v>
      </c>
      <c r="Q43" s="73">
        <v>1836</v>
      </c>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row>
    <row r="44" spans="1:44">
      <c r="A44" s="53">
        <v>2019</v>
      </c>
      <c r="B44" s="73">
        <v>230</v>
      </c>
      <c r="C44" s="73">
        <v>1140</v>
      </c>
      <c r="D44" s="73">
        <v>13</v>
      </c>
      <c r="E44" s="73">
        <v>16</v>
      </c>
      <c r="F44" s="73">
        <v>46</v>
      </c>
      <c r="G44" s="73">
        <v>38</v>
      </c>
      <c r="H44" s="73">
        <v>56</v>
      </c>
      <c r="I44" s="73">
        <v>49</v>
      </c>
      <c r="J44" s="73">
        <v>38</v>
      </c>
      <c r="K44" s="73">
        <v>8</v>
      </c>
      <c r="L44" s="73">
        <v>9</v>
      </c>
      <c r="M44" s="73">
        <v>106</v>
      </c>
      <c r="N44" s="73">
        <v>2</v>
      </c>
      <c r="O44" s="73">
        <v>1539</v>
      </c>
      <c r="P44" s="73">
        <v>211</v>
      </c>
      <c r="Q44" s="73">
        <v>1750</v>
      </c>
      <c r="S44" s="94"/>
      <c r="T44" s="94"/>
      <c r="U44" s="94"/>
      <c r="V44" s="94"/>
      <c r="W44" s="94"/>
      <c r="X44" s="94"/>
      <c r="Y44" s="94"/>
      <c r="Z44" s="94"/>
      <c r="AA44" s="94"/>
      <c r="AB44" s="94"/>
      <c r="AC44" s="94"/>
      <c r="AD44" s="94"/>
      <c r="AE44" s="94"/>
      <c r="AF44" s="94"/>
      <c r="AG44" s="94"/>
      <c r="AH44" s="94"/>
      <c r="AI44" s="94"/>
      <c r="AJ44" s="94"/>
      <c r="AK44" s="94"/>
      <c r="AL44" s="94"/>
      <c r="AM44" s="94"/>
      <c r="AN44" s="94"/>
      <c r="AO44" s="94"/>
      <c r="AP44" s="94"/>
      <c r="AQ44" s="94"/>
      <c r="AR44" s="94"/>
    </row>
    <row r="45" spans="1:44">
      <c r="A45" s="53">
        <v>2020</v>
      </c>
      <c r="B45" s="73">
        <v>174</v>
      </c>
      <c r="C45" s="73">
        <v>744</v>
      </c>
      <c r="D45" s="73">
        <v>30</v>
      </c>
      <c r="E45" s="73">
        <v>21</v>
      </c>
      <c r="F45" s="73">
        <v>87</v>
      </c>
      <c r="G45" s="73">
        <v>49</v>
      </c>
      <c r="H45" s="73">
        <v>117</v>
      </c>
      <c r="I45" s="73">
        <v>52</v>
      </c>
      <c r="J45" s="73">
        <v>69</v>
      </c>
      <c r="K45" s="73">
        <v>4</v>
      </c>
      <c r="L45" s="73">
        <v>17</v>
      </c>
      <c r="M45" s="73">
        <v>345</v>
      </c>
      <c r="N45" s="73">
        <v>28</v>
      </c>
      <c r="O45" s="73">
        <v>1223</v>
      </c>
      <c r="P45" s="73">
        <v>515</v>
      </c>
      <c r="Q45" s="73">
        <v>1738</v>
      </c>
      <c r="S45" s="94"/>
      <c r="T45" s="94"/>
      <c r="U45" s="94"/>
      <c r="V45" s="94"/>
      <c r="W45" s="94"/>
      <c r="X45" s="94"/>
      <c r="Y45" s="94"/>
      <c r="Z45" s="94"/>
      <c r="AA45" s="94"/>
      <c r="AB45" s="94"/>
      <c r="AC45" s="94"/>
      <c r="AD45" s="94"/>
      <c r="AE45" s="94"/>
      <c r="AF45" s="94"/>
      <c r="AG45" s="94"/>
      <c r="AH45" s="94"/>
      <c r="AI45" s="94"/>
      <c r="AJ45" s="94"/>
      <c r="AK45" s="94"/>
      <c r="AL45" s="94"/>
      <c r="AM45" s="94"/>
      <c r="AN45" s="94"/>
      <c r="AO45" s="94"/>
      <c r="AP45" s="94"/>
      <c r="AQ45" s="94"/>
      <c r="AR45" s="94"/>
    </row>
    <row r="46" spans="1:44">
      <c r="A46" s="53">
        <v>2021</v>
      </c>
      <c r="B46" s="73">
        <v>474</v>
      </c>
      <c r="C46" s="73">
        <v>1277</v>
      </c>
      <c r="D46" s="73">
        <v>27</v>
      </c>
      <c r="E46" s="73">
        <v>26</v>
      </c>
      <c r="F46" s="73">
        <v>85</v>
      </c>
      <c r="G46" s="73">
        <v>48</v>
      </c>
      <c r="H46" s="73">
        <v>25</v>
      </c>
      <c r="I46" s="73">
        <v>13</v>
      </c>
      <c r="J46" s="73">
        <v>16</v>
      </c>
      <c r="K46" s="73">
        <v>1</v>
      </c>
      <c r="L46" s="73">
        <v>5</v>
      </c>
      <c r="M46" s="73">
        <v>50</v>
      </c>
      <c r="N46" s="73">
        <v>3</v>
      </c>
      <c r="O46" s="73">
        <v>1962</v>
      </c>
      <c r="P46" s="73">
        <v>88</v>
      </c>
      <c r="Q46" s="73">
        <v>2050</v>
      </c>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row>
    <row r="47" spans="1:44">
      <c r="A47" s="53">
        <v>2022</v>
      </c>
      <c r="B47" s="73">
        <v>330</v>
      </c>
      <c r="C47" s="73">
        <v>829</v>
      </c>
      <c r="D47" s="73">
        <v>22</v>
      </c>
      <c r="E47" s="73">
        <v>17</v>
      </c>
      <c r="F47" s="73">
        <v>63</v>
      </c>
      <c r="G47" s="73">
        <v>25</v>
      </c>
      <c r="H47" s="73">
        <v>18</v>
      </c>
      <c r="I47" s="73">
        <v>47</v>
      </c>
      <c r="J47" s="73">
        <v>24</v>
      </c>
      <c r="K47" s="73">
        <v>3</v>
      </c>
      <c r="L47" s="73">
        <v>3</v>
      </c>
      <c r="M47" s="73">
        <v>204</v>
      </c>
      <c r="N47" s="73">
        <v>8</v>
      </c>
      <c r="O47" s="73">
        <v>1305</v>
      </c>
      <c r="P47" s="73">
        <v>290</v>
      </c>
      <c r="Q47" s="73">
        <v>1595</v>
      </c>
      <c r="S47" s="94"/>
      <c r="T47" s="94"/>
      <c r="U47" s="94"/>
      <c r="V47" s="94"/>
      <c r="W47" s="94"/>
      <c r="X47" s="94"/>
      <c r="Y47" s="94"/>
      <c r="Z47" s="94"/>
      <c r="AA47" s="94"/>
      <c r="AB47" s="94"/>
      <c r="AC47" s="94"/>
      <c r="AD47" s="94"/>
      <c r="AE47" s="94"/>
      <c r="AF47" s="94"/>
      <c r="AG47" s="94"/>
      <c r="AH47" s="94"/>
      <c r="AI47" s="94"/>
      <c r="AJ47" s="94"/>
      <c r="AK47" s="94"/>
      <c r="AL47" s="94"/>
      <c r="AM47" s="94"/>
      <c r="AN47" s="94"/>
      <c r="AO47" s="94"/>
      <c r="AP47" s="94"/>
      <c r="AQ47" s="94"/>
      <c r="AR47" s="94"/>
    </row>
    <row r="48" spans="1:44">
      <c r="A48" s="53">
        <v>2023</v>
      </c>
      <c r="B48" s="73">
        <v>800</v>
      </c>
      <c r="C48" s="73">
        <v>1056</v>
      </c>
      <c r="D48" s="73">
        <v>12</v>
      </c>
      <c r="E48" s="73">
        <v>11</v>
      </c>
      <c r="F48" s="73">
        <v>57</v>
      </c>
      <c r="G48" s="73">
        <v>23</v>
      </c>
      <c r="H48" s="73">
        <v>39</v>
      </c>
      <c r="I48" s="73">
        <v>3</v>
      </c>
      <c r="J48" s="73">
        <v>16</v>
      </c>
      <c r="K48" s="73">
        <v>1</v>
      </c>
      <c r="L48" s="73">
        <v>4</v>
      </c>
      <c r="M48" s="73">
        <v>158</v>
      </c>
      <c r="N48" s="73">
        <v>7</v>
      </c>
      <c r="O48" s="73">
        <v>1998</v>
      </c>
      <c r="P48" s="73">
        <v>187</v>
      </c>
      <c r="Q48" s="73">
        <v>2185</v>
      </c>
      <c r="S48" s="94"/>
      <c r="T48" s="94"/>
      <c r="U48" s="94"/>
      <c r="V48" s="94"/>
      <c r="W48" s="94"/>
      <c r="X48" s="94"/>
      <c r="Y48" s="94"/>
      <c r="Z48" s="94"/>
      <c r="AA48" s="94"/>
      <c r="AB48" s="94"/>
      <c r="AC48" s="94"/>
      <c r="AD48" s="94"/>
      <c r="AE48" s="94"/>
      <c r="AF48" s="94"/>
      <c r="AG48" s="94"/>
      <c r="AH48" s="94"/>
      <c r="AI48" s="94"/>
      <c r="AJ48" s="94"/>
      <c r="AK48" s="94"/>
      <c r="AL48" s="94"/>
      <c r="AM48" s="94"/>
      <c r="AN48" s="94"/>
      <c r="AO48" s="94"/>
      <c r="AP48" s="94"/>
      <c r="AQ48" s="94"/>
      <c r="AR48" s="94"/>
    </row>
    <row r="49" spans="1:44">
      <c r="A49" s="52">
        <v>2024</v>
      </c>
      <c r="B49" s="74">
        <v>500</v>
      </c>
      <c r="C49" s="74">
        <v>719</v>
      </c>
      <c r="D49" s="74">
        <v>4</v>
      </c>
      <c r="E49" s="74">
        <v>7</v>
      </c>
      <c r="F49" s="74">
        <v>39</v>
      </c>
      <c r="G49" s="74">
        <v>36</v>
      </c>
      <c r="H49" s="74">
        <v>17</v>
      </c>
      <c r="I49" s="74">
        <v>42</v>
      </c>
      <c r="J49" s="74">
        <v>41</v>
      </c>
      <c r="K49" s="74">
        <v>6</v>
      </c>
      <c r="L49" s="74">
        <v>10</v>
      </c>
      <c r="M49" s="74">
        <v>273</v>
      </c>
      <c r="N49" s="74">
        <v>20</v>
      </c>
      <c r="O49" s="74">
        <v>1322</v>
      </c>
      <c r="P49" s="74">
        <v>391</v>
      </c>
      <c r="Q49" s="74">
        <v>1713</v>
      </c>
      <c r="R49" s="4"/>
      <c r="S49" s="94"/>
      <c r="T49" s="94"/>
      <c r="U49" s="94"/>
      <c r="V49" s="94"/>
      <c r="W49" s="94"/>
      <c r="X49" s="94"/>
      <c r="Y49" s="94"/>
      <c r="Z49" s="94"/>
      <c r="AA49" s="94"/>
      <c r="AB49" s="94"/>
      <c r="AC49" s="94"/>
      <c r="AD49" s="94"/>
      <c r="AE49" s="94"/>
      <c r="AF49" s="94"/>
      <c r="AG49" s="94"/>
      <c r="AH49" s="94"/>
      <c r="AI49" s="94"/>
      <c r="AJ49" s="94"/>
      <c r="AK49" s="94"/>
      <c r="AL49" s="94"/>
      <c r="AM49" s="94"/>
      <c r="AN49" s="94"/>
      <c r="AO49" s="94"/>
      <c r="AP49" s="94"/>
      <c r="AQ49" s="94"/>
      <c r="AR49" s="94"/>
    </row>
    <row r="50" spans="1:44" s="6" customFormat="1" ht="15">
      <c r="A50" s="75" t="s">
        <v>17</v>
      </c>
      <c r="B50" s="76"/>
      <c r="C50" s="76"/>
      <c r="D50" s="76"/>
      <c r="E50" s="76"/>
      <c r="F50" s="76"/>
      <c r="G50" s="76"/>
      <c r="H50" s="76"/>
      <c r="I50" s="76"/>
      <c r="J50" s="76"/>
      <c r="K50" s="76"/>
      <c r="L50" s="76"/>
      <c r="M50" s="76"/>
      <c r="N50" s="76"/>
      <c r="O50" s="76"/>
      <c r="P50" s="76"/>
      <c r="Q50" s="76"/>
    </row>
    <row r="52" spans="1:44">
      <c r="C52" s="99"/>
      <c r="M52" s="101"/>
      <c r="O52" s="100"/>
      <c r="P52" s="99"/>
      <c r="Q52" s="99"/>
    </row>
    <row r="53" spans="1:44">
      <c r="B53" s="94"/>
      <c r="C53" s="94"/>
      <c r="D53" s="94"/>
      <c r="E53" s="94"/>
      <c r="F53" s="94"/>
      <c r="G53" s="94"/>
      <c r="H53" s="94"/>
      <c r="J53" s="94"/>
      <c r="K53" s="94"/>
      <c r="L53" s="94"/>
      <c r="M53" s="94"/>
      <c r="N53" s="94"/>
      <c r="O53" s="94"/>
      <c r="P53" s="94"/>
      <c r="Q53" s="94"/>
    </row>
    <row r="54" spans="1:44">
      <c r="B54" s="94"/>
      <c r="C54" s="94"/>
      <c r="D54" s="94"/>
      <c r="E54" s="94"/>
      <c r="F54" s="94"/>
      <c r="G54" s="94"/>
      <c r="H54" s="94"/>
      <c r="J54" s="94"/>
      <c r="K54" s="94"/>
      <c r="L54" s="94"/>
      <c r="M54" s="94"/>
      <c r="N54" s="94"/>
      <c r="O54" s="94"/>
      <c r="P54" s="94"/>
      <c r="Q54" s="94"/>
    </row>
    <row r="55" spans="1:44">
      <c r="B55" s="94"/>
      <c r="C55" s="94"/>
      <c r="D55" s="94"/>
      <c r="E55" s="94"/>
      <c r="F55" s="94"/>
      <c r="G55" s="94"/>
      <c r="H55" s="94"/>
      <c r="J55" s="94"/>
      <c r="K55" s="94"/>
      <c r="L55" s="94"/>
      <c r="M55" s="94"/>
      <c r="N55" s="94"/>
      <c r="O55" s="94"/>
      <c r="P55" s="94"/>
      <c r="Q55" s="94"/>
    </row>
    <row r="56" spans="1:44">
      <c r="B56" s="94"/>
      <c r="C56" s="94"/>
      <c r="D56" s="94"/>
      <c r="E56" s="94"/>
      <c r="F56" s="94"/>
      <c r="G56" s="94"/>
      <c r="H56" s="94"/>
      <c r="J56" s="94"/>
      <c r="K56" s="94"/>
      <c r="L56" s="94"/>
      <c r="M56" s="94"/>
      <c r="N56" s="94"/>
      <c r="O56" s="94"/>
      <c r="P56" s="94"/>
      <c r="Q56" s="94"/>
    </row>
    <row r="57" spans="1:44">
      <c r="B57" s="94"/>
      <c r="C57" s="94"/>
      <c r="D57" s="94"/>
      <c r="E57" s="94"/>
      <c r="F57" s="94"/>
      <c r="G57" s="94"/>
      <c r="H57" s="94"/>
      <c r="J57" s="94"/>
      <c r="K57" s="94"/>
      <c r="L57" s="94"/>
      <c r="M57" s="94"/>
      <c r="N57" s="94"/>
      <c r="O57" s="94"/>
      <c r="P57" s="94"/>
      <c r="Q57" s="94"/>
    </row>
    <row r="58" spans="1:44">
      <c r="B58" s="94"/>
      <c r="C58" s="94"/>
      <c r="D58" s="94"/>
      <c r="E58" s="94"/>
      <c r="F58" s="94"/>
      <c r="G58" s="94"/>
      <c r="H58" s="94"/>
      <c r="J58" s="94"/>
      <c r="K58" s="94"/>
      <c r="L58" s="94"/>
      <c r="M58" s="94"/>
      <c r="N58" s="94"/>
      <c r="O58" s="94"/>
      <c r="P58" s="94"/>
      <c r="Q58" s="94"/>
    </row>
    <row r="59" spans="1:44">
      <c r="B59" s="94"/>
      <c r="C59" s="94"/>
      <c r="D59" s="94"/>
      <c r="E59" s="94"/>
      <c r="F59" s="94"/>
      <c r="G59" s="94"/>
      <c r="H59" s="94"/>
      <c r="J59" s="94"/>
      <c r="K59" s="94"/>
      <c r="L59" s="94"/>
      <c r="M59" s="94"/>
      <c r="N59" s="94"/>
      <c r="O59" s="94"/>
      <c r="P59" s="94"/>
      <c r="Q59" s="94"/>
    </row>
    <row r="60" spans="1:44">
      <c r="B60" s="94"/>
      <c r="C60" s="94"/>
      <c r="D60" s="94"/>
      <c r="E60" s="94"/>
      <c r="F60" s="94"/>
      <c r="G60" s="94"/>
      <c r="H60" s="94"/>
      <c r="J60" s="94"/>
      <c r="K60" s="94"/>
      <c r="L60" s="94"/>
      <c r="M60" s="94"/>
      <c r="N60" s="94"/>
      <c r="O60" s="94"/>
      <c r="P60" s="94"/>
      <c r="Q60" s="94"/>
    </row>
    <row r="61" spans="1:44">
      <c r="B61" s="94"/>
      <c r="C61" s="94"/>
      <c r="D61" s="94"/>
      <c r="E61" s="94"/>
      <c r="F61" s="94"/>
      <c r="G61" s="94"/>
      <c r="H61" s="94"/>
      <c r="J61" s="94"/>
      <c r="K61" s="94"/>
      <c r="L61" s="94"/>
      <c r="M61" s="94"/>
      <c r="N61" s="94"/>
      <c r="O61" s="94"/>
      <c r="P61" s="94"/>
      <c r="Q61" s="94"/>
    </row>
    <row r="62" spans="1:44">
      <c r="B62" s="94"/>
      <c r="C62" s="94"/>
      <c r="D62" s="94"/>
      <c r="E62" s="94"/>
      <c r="F62" s="94"/>
      <c r="G62" s="94"/>
      <c r="H62" s="94"/>
      <c r="J62" s="94"/>
      <c r="K62" s="94"/>
      <c r="L62" s="94"/>
      <c r="M62" s="94"/>
      <c r="N62" s="94"/>
      <c r="O62" s="94"/>
      <c r="P62" s="94"/>
      <c r="Q62" s="94"/>
    </row>
    <row r="63" spans="1:44">
      <c r="B63" s="94"/>
      <c r="C63" s="94"/>
      <c r="D63" s="94"/>
      <c r="E63" s="94"/>
      <c r="F63" s="94"/>
      <c r="G63" s="94"/>
      <c r="H63" s="94"/>
      <c r="J63" s="94"/>
      <c r="K63" s="94"/>
      <c r="L63" s="94"/>
      <c r="M63" s="94"/>
      <c r="N63" s="94"/>
      <c r="O63" s="94"/>
      <c r="P63" s="94"/>
      <c r="Q63" s="94"/>
    </row>
    <row r="64" spans="1:44">
      <c r="B64" s="94"/>
      <c r="C64" s="94"/>
      <c r="D64" s="94"/>
      <c r="E64" s="94"/>
      <c r="F64" s="94"/>
      <c r="G64" s="94"/>
      <c r="H64" s="94"/>
      <c r="J64" s="94"/>
      <c r="K64" s="94"/>
      <c r="L64" s="94"/>
      <c r="M64" s="94"/>
      <c r="N64" s="94"/>
      <c r="O64" s="94"/>
      <c r="P64" s="94"/>
      <c r="Q64" s="94"/>
    </row>
    <row r="65" spans="2:17">
      <c r="B65" s="94"/>
      <c r="C65" s="94"/>
      <c r="D65" s="94"/>
      <c r="E65" s="94"/>
      <c r="F65" s="94"/>
      <c r="G65" s="94"/>
      <c r="H65" s="94"/>
      <c r="J65" s="94"/>
      <c r="K65" s="94"/>
      <c r="L65" s="94"/>
      <c r="M65" s="94"/>
      <c r="N65" s="94"/>
      <c r="O65" s="94"/>
      <c r="P65" s="94"/>
      <c r="Q65" s="94"/>
    </row>
    <row r="66" spans="2:17">
      <c r="B66" s="94"/>
      <c r="C66" s="94"/>
      <c r="D66" s="94"/>
      <c r="E66" s="94"/>
      <c r="F66" s="94"/>
      <c r="G66" s="94"/>
      <c r="H66" s="94"/>
      <c r="J66" s="94"/>
      <c r="K66" s="94"/>
      <c r="L66" s="94"/>
      <c r="M66" s="94"/>
      <c r="N66" s="94"/>
      <c r="O66" s="94"/>
      <c r="P66" s="94"/>
      <c r="Q66" s="94"/>
    </row>
    <row r="67" spans="2:17">
      <c r="B67" s="94"/>
      <c r="C67" s="94"/>
      <c r="D67" s="94"/>
      <c r="E67" s="94"/>
      <c r="F67" s="94"/>
      <c r="G67" s="94"/>
      <c r="H67" s="94"/>
      <c r="J67" s="94"/>
      <c r="K67" s="94"/>
      <c r="L67" s="94"/>
      <c r="M67" s="94"/>
      <c r="N67" s="94"/>
      <c r="O67" s="94"/>
      <c r="P67" s="94"/>
      <c r="Q67" s="94"/>
    </row>
    <row r="68" spans="2:17">
      <c r="B68" s="94"/>
      <c r="C68" s="94"/>
      <c r="D68" s="94"/>
      <c r="E68" s="94"/>
      <c r="F68" s="94"/>
      <c r="G68" s="94"/>
      <c r="H68" s="94"/>
      <c r="J68" s="94"/>
      <c r="K68" s="94"/>
      <c r="L68" s="94"/>
      <c r="M68" s="94"/>
      <c r="N68" s="94"/>
      <c r="O68" s="94"/>
      <c r="P68" s="94"/>
      <c r="Q68" s="94"/>
    </row>
    <row r="69" spans="2:17">
      <c r="B69" s="94"/>
      <c r="C69" s="94"/>
      <c r="D69" s="94"/>
      <c r="E69" s="94"/>
      <c r="F69" s="94"/>
      <c r="G69" s="94"/>
      <c r="H69" s="94"/>
      <c r="J69" s="94"/>
      <c r="K69" s="94"/>
      <c r="L69" s="94"/>
      <c r="M69" s="94"/>
      <c r="N69" s="94"/>
      <c r="O69" s="94"/>
      <c r="P69" s="94"/>
      <c r="Q69" s="94"/>
    </row>
    <row r="70" spans="2:17">
      <c r="B70" s="94"/>
      <c r="C70" s="94"/>
      <c r="D70" s="94"/>
      <c r="E70" s="94"/>
      <c r="F70" s="94"/>
      <c r="G70" s="94"/>
      <c r="H70" s="94"/>
      <c r="J70" s="94"/>
      <c r="K70" s="94"/>
      <c r="L70" s="94"/>
      <c r="M70" s="94"/>
      <c r="N70" s="94"/>
      <c r="O70" s="94"/>
      <c r="P70" s="94"/>
      <c r="Q70" s="94"/>
    </row>
    <row r="71" spans="2:17">
      <c r="B71" s="94"/>
      <c r="C71" s="94"/>
      <c r="D71" s="94"/>
      <c r="E71" s="94"/>
      <c r="F71" s="94"/>
      <c r="G71" s="94"/>
      <c r="H71" s="94"/>
      <c r="J71" s="94"/>
      <c r="K71" s="94"/>
      <c r="L71" s="94"/>
      <c r="M71" s="94"/>
      <c r="N71" s="94"/>
      <c r="O71" s="94"/>
      <c r="P71" s="94"/>
      <c r="Q71" s="94"/>
    </row>
    <row r="72" spans="2:17">
      <c r="B72" s="94"/>
      <c r="C72" s="94"/>
      <c r="D72" s="94"/>
      <c r="E72" s="94"/>
      <c r="F72" s="94"/>
      <c r="G72" s="94"/>
      <c r="H72" s="94"/>
      <c r="J72" s="94"/>
      <c r="K72" s="94"/>
      <c r="L72" s="94"/>
      <c r="M72" s="94"/>
      <c r="N72" s="94"/>
      <c r="O72" s="94"/>
      <c r="P72" s="94"/>
      <c r="Q72" s="94"/>
    </row>
    <row r="73" spans="2:17">
      <c r="B73" s="94"/>
      <c r="C73" s="94"/>
      <c r="D73" s="94"/>
      <c r="E73" s="94"/>
      <c r="F73" s="94"/>
      <c r="G73" s="94"/>
      <c r="H73" s="94"/>
      <c r="J73" s="94"/>
      <c r="K73" s="94"/>
      <c r="L73" s="94"/>
      <c r="M73" s="94"/>
      <c r="N73" s="94"/>
      <c r="O73" s="94"/>
      <c r="P73" s="94"/>
      <c r="Q73" s="94"/>
    </row>
    <row r="74" spans="2:17">
      <c r="B74" s="94"/>
      <c r="C74" s="94"/>
      <c r="D74" s="94"/>
      <c r="E74" s="94"/>
      <c r="F74" s="94"/>
      <c r="G74" s="94"/>
      <c r="H74" s="94"/>
      <c r="J74" s="94"/>
      <c r="K74" s="94"/>
      <c r="L74" s="94"/>
      <c r="M74" s="94"/>
      <c r="N74" s="94"/>
      <c r="O74" s="94"/>
      <c r="P74" s="94"/>
      <c r="Q74" s="94"/>
    </row>
    <row r="75" spans="2:17">
      <c r="B75" s="94"/>
      <c r="C75" s="94"/>
      <c r="D75" s="94"/>
      <c r="E75" s="94"/>
      <c r="F75" s="94"/>
      <c r="G75" s="94"/>
      <c r="H75" s="94"/>
      <c r="J75" s="94"/>
      <c r="K75" s="94"/>
      <c r="L75" s="94"/>
      <c r="M75" s="94"/>
      <c r="N75" s="94"/>
      <c r="O75" s="94"/>
      <c r="P75" s="94"/>
      <c r="Q75" s="94"/>
    </row>
    <row r="76" spans="2:17">
      <c r="B76" s="94"/>
      <c r="C76" s="94"/>
      <c r="D76" s="94"/>
      <c r="E76" s="94"/>
      <c r="F76" s="94"/>
      <c r="G76" s="94"/>
      <c r="H76" s="94"/>
      <c r="J76" s="94"/>
      <c r="K76" s="94"/>
      <c r="L76" s="94"/>
      <c r="M76" s="94"/>
      <c r="N76" s="94"/>
      <c r="O76" s="94"/>
      <c r="P76" s="94"/>
      <c r="Q76" s="94"/>
    </row>
    <row r="77" spans="2:17">
      <c r="B77" s="94"/>
      <c r="C77" s="94"/>
      <c r="D77" s="94"/>
      <c r="E77" s="94"/>
      <c r="F77" s="94"/>
      <c r="G77" s="94"/>
      <c r="H77" s="94"/>
      <c r="J77" s="94"/>
      <c r="K77" s="94"/>
      <c r="L77" s="94"/>
      <c r="M77" s="94"/>
      <c r="N77" s="94"/>
      <c r="O77" s="94"/>
      <c r="P77" s="94"/>
      <c r="Q77" s="94"/>
    </row>
    <row r="78" spans="2:17">
      <c r="B78" s="94"/>
      <c r="C78" s="94"/>
      <c r="D78" s="94"/>
      <c r="E78" s="94"/>
      <c r="F78" s="94"/>
      <c r="G78" s="94"/>
      <c r="H78" s="94"/>
      <c r="J78" s="94"/>
      <c r="K78" s="94"/>
      <c r="L78" s="94"/>
      <c r="M78" s="94"/>
      <c r="N78" s="94"/>
      <c r="O78" s="94"/>
      <c r="P78" s="94"/>
      <c r="Q78" s="94"/>
    </row>
    <row r="79" spans="2:17">
      <c r="B79" s="94"/>
      <c r="C79" s="94"/>
      <c r="D79" s="94"/>
      <c r="E79" s="94"/>
      <c r="F79" s="94"/>
      <c r="G79" s="94"/>
      <c r="H79" s="94"/>
      <c r="J79" s="94"/>
      <c r="K79" s="94"/>
      <c r="L79" s="94"/>
      <c r="M79" s="94"/>
      <c r="N79" s="94"/>
      <c r="O79" s="94"/>
      <c r="P79" s="94"/>
      <c r="Q79" s="94"/>
    </row>
    <row r="80" spans="2:17">
      <c r="B80" s="94"/>
      <c r="C80" s="94"/>
      <c r="D80" s="94"/>
      <c r="E80" s="94"/>
      <c r="F80" s="94"/>
      <c r="G80" s="94"/>
      <c r="H80" s="94"/>
      <c r="J80" s="94"/>
      <c r="K80" s="94"/>
      <c r="L80" s="94"/>
      <c r="M80" s="94"/>
      <c r="N80" s="94"/>
      <c r="O80" s="94"/>
      <c r="P80" s="94"/>
      <c r="Q80" s="94"/>
    </row>
    <row r="81" spans="2:17">
      <c r="B81" s="94"/>
      <c r="C81" s="94"/>
      <c r="D81" s="94"/>
      <c r="E81" s="94"/>
      <c r="F81" s="94"/>
      <c r="G81" s="94"/>
      <c r="H81" s="94"/>
      <c r="J81" s="94"/>
      <c r="K81" s="94"/>
      <c r="L81" s="94"/>
      <c r="M81" s="94"/>
      <c r="N81" s="94"/>
      <c r="O81" s="94"/>
      <c r="P81" s="94"/>
      <c r="Q81" s="94"/>
    </row>
    <row r="82" spans="2:17">
      <c r="B82" s="94"/>
      <c r="C82" s="94"/>
      <c r="D82" s="94"/>
      <c r="E82" s="94"/>
      <c r="F82" s="94"/>
      <c r="G82" s="94"/>
      <c r="H82" s="94"/>
      <c r="J82" s="94"/>
      <c r="K82" s="94"/>
      <c r="L82" s="94"/>
      <c r="M82" s="94"/>
      <c r="N82" s="94"/>
      <c r="O82" s="94"/>
      <c r="P82" s="94"/>
      <c r="Q82" s="94"/>
    </row>
    <row r="83" spans="2:17">
      <c r="B83" s="94"/>
      <c r="C83" s="94"/>
      <c r="D83" s="94"/>
      <c r="E83" s="94"/>
      <c r="F83" s="94"/>
      <c r="G83" s="94"/>
      <c r="H83" s="94"/>
      <c r="J83" s="94"/>
      <c r="K83" s="94"/>
      <c r="L83" s="94"/>
      <c r="M83" s="94"/>
      <c r="N83" s="94"/>
      <c r="O83" s="94"/>
      <c r="P83" s="94"/>
      <c r="Q83" s="94"/>
    </row>
    <row r="84" spans="2:17">
      <c r="B84" s="94"/>
      <c r="C84" s="94"/>
      <c r="D84" s="94"/>
      <c r="E84" s="94"/>
      <c r="F84" s="94"/>
      <c r="G84" s="94"/>
      <c r="H84" s="94"/>
      <c r="J84" s="94"/>
      <c r="K84" s="94"/>
      <c r="L84" s="94"/>
      <c r="M84" s="94"/>
      <c r="N84" s="94"/>
      <c r="O84" s="94"/>
      <c r="P84" s="94"/>
      <c r="Q84" s="94"/>
    </row>
    <row r="85" spans="2:17">
      <c r="B85" s="94"/>
      <c r="C85" s="94"/>
      <c r="D85" s="94"/>
      <c r="E85" s="94"/>
      <c r="F85" s="94"/>
      <c r="G85" s="94"/>
      <c r="H85" s="94"/>
      <c r="J85" s="94"/>
      <c r="K85" s="94"/>
      <c r="L85" s="94"/>
      <c r="M85" s="94"/>
      <c r="N85" s="94"/>
      <c r="O85" s="94"/>
      <c r="P85" s="94"/>
      <c r="Q85" s="94"/>
    </row>
    <row r="86" spans="2:17">
      <c r="B86" s="94"/>
      <c r="C86" s="94"/>
      <c r="D86" s="94"/>
      <c r="E86" s="94"/>
      <c r="F86" s="94"/>
      <c r="G86" s="94"/>
      <c r="H86" s="94"/>
      <c r="J86" s="94"/>
      <c r="K86" s="94"/>
      <c r="L86" s="94"/>
      <c r="M86" s="94"/>
      <c r="N86" s="94"/>
      <c r="O86" s="94"/>
      <c r="P86" s="94"/>
      <c r="Q86" s="94"/>
    </row>
    <row r="87" spans="2:17">
      <c r="B87" s="94"/>
      <c r="C87" s="94"/>
      <c r="D87" s="94"/>
      <c r="E87" s="94"/>
      <c r="F87" s="94"/>
      <c r="G87" s="94"/>
      <c r="H87" s="94"/>
      <c r="J87" s="94"/>
      <c r="K87" s="94"/>
      <c r="L87" s="94"/>
      <c r="M87" s="94"/>
      <c r="N87" s="94"/>
      <c r="O87" s="94"/>
      <c r="P87" s="94"/>
      <c r="Q87" s="94"/>
    </row>
    <row r="88" spans="2:17">
      <c r="B88" s="94"/>
      <c r="C88" s="94"/>
      <c r="D88" s="94"/>
      <c r="E88" s="94"/>
      <c r="F88" s="94"/>
      <c r="G88" s="94"/>
      <c r="H88" s="94"/>
      <c r="J88" s="94"/>
      <c r="K88" s="94"/>
      <c r="L88" s="94"/>
      <c r="M88" s="94"/>
      <c r="N88" s="94"/>
      <c r="O88" s="94"/>
      <c r="P88" s="94"/>
      <c r="Q88" s="94"/>
    </row>
    <row r="89" spans="2:17">
      <c r="B89" s="94"/>
      <c r="C89" s="94"/>
      <c r="D89" s="94"/>
      <c r="E89" s="94"/>
      <c r="F89" s="94"/>
      <c r="G89" s="94"/>
      <c r="H89" s="94"/>
      <c r="J89" s="94"/>
      <c r="K89" s="94"/>
      <c r="L89" s="94"/>
      <c r="M89" s="94"/>
      <c r="N89" s="94"/>
      <c r="O89" s="94"/>
      <c r="P89" s="94"/>
      <c r="Q89" s="94"/>
    </row>
    <row r="90" spans="2:17">
      <c r="B90" s="94"/>
      <c r="C90" s="94"/>
      <c r="D90" s="94"/>
      <c r="E90" s="94"/>
      <c r="F90" s="94"/>
      <c r="G90" s="94"/>
      <c r="H90" s="94"/>
      <c r="J90" s="94"/>
      <c r="K90" s="94"/>
      <c r="L90" s="94"/>
      <c r="M90" s="94"/>
      <c r="N90" s="94"/>
      <c r="O90" s="94"/>
      <c r="P90" s="94"/>
      <c r="Q90" s="94"/>
    </row>
    <row r="91" spans="2:17">
      <c r="B91" s="94"/>
      <c r="C91" s="94"/>
      <c r="D91" s="94"/>
      <c r="E91" s="94"/>
      <c r="F91" s="94"/>
      <c r="G91" s="94"/>
      <c r="H91" s="94"/>
      <c r="J91" s="94"/>
      <c r="K91" s="94"/>
      <c r="L91" s="94"/>
      <c r="M91" s="94"/>
      <c r="N91" s="94"/>
      <c r="O91" s="94"/>
      <c r="P91" s="94"/>
      <c r="Q91" s="94"/>
    </row>
    <row r="92" spans="2:17">
      <c r="B92" s="94"/>
      <c r="C92" s="94"/>
      <c r="D92" s="94"/>
      <c r="E92" s="94"/>
      <c r="F92" s="94"/>
      <c r="G92" s="94"/>
      <c r="H92" s="94"/>
      <c r="J92" s="94"/>
      <c r="K92" s="94"/>
      <c r="L92" s="94"/>
      <c r="M92" s="94"/>
      <c r="N92" s="94"/>
      <c r="O92" s="94"/>
      <c r="P92" s="94"/>
      <c r="Q92" s="94"/>
    </row>
    <row r="93" spans="2:17">
      <c r="B93" s="94"/>
      <c r="C93" s="94"/>
      <c r="D93" s="94"/>
      <c r="E93" s="94"/>
      <c r="F93" s="94"/>
      <c r="G93" s="94"/>
      <c r="H93" s="94"/>
      <c r="J93" s="94"/>
      <c r="K93" s="94"/>
      <c r="L93" s="94"/>
      <c r="M93" s="94"/>
      <c r="N93" s="94"/>
      <c r="O93" s="94"/>
      <c r="P93" s="94"/>
      <c r="Q93" s="94"/>
    </row>
    <row r="94" spans="2:17">
      <c r="B94" s="94"/>
      <c r="C94" s="94"/>
      <c r="D94" s="94"/>
      <c r="E94" s="94"/>
      <c r="F94" s="94"/>
      <c r="G94" s="94"/>
      <c r="H94" s="94"/>
      <c r="J94" s="94"/>
      <c r="K94" s="94"/>
      <c r="L94" s="94"/>
      <c r="M94" s="94"/>
      <c r="N94" s="94"/>
      <c r="O94" s="94"/>
      <c r="P94" s="94"/>
      <c r="Q94" s="94"/>
    </row>
    <row r="95" spans="2:17">
      <c r="B95" s="94"/>
      <c r="C95" s="94"/>
      <c r="D95" s="94"/>
      <c r="E95" s="94"/>
      <c r="F95" s="94"/>
      <c r="G95" s="94"/>
      <c r="H95" s="94"/>
      <c r="J95" s="94"/>
      <c r="K95" s="94"/>
      <c r="L95" s="94"/>
      <c r="M95" s="94"/>
      <c r="N95" s="94"/>
      <c r="O95" s="94"/>
      <c r="P95" s="94"/>
      <c r="Q95" s="94"/>
    </row>
    <row r="96" spans="2:17">
      <c r="B96" s="94"/>
      <c r="C96" s="94"/>
      <c r="D96" s="94"/>
      <c r="E96" s="94"/>
      <c r="F96" s="94"/>
      <c r="G96" s="94"/>
      <c r="H96" s="94"/>
      <c r="I96" s="94"/>
      <c r="J96" s="94"/>
      <c r="K96" s="94"/>
      <c r="L96" s="94"/>
      <c r="M96" s="94"/>
      <c r="N96" s="94"/>
      <c r="O96" s="94"/>
      <c r="P96" s="94"/>
      <c r="Q96" s="94"/>
    </row>
    <row r="97" spans="2:17">
      <c r="B97" s="94"/>
      <c r="C97" s="94"/>
      <c r="D97" s="94"/>
      <c r="E97" s="94"/>
      <c r="F97" s="94"/>
      <c r="G97" s="94"/>
      <c r="H97" s="94"/>
      <c r="I97" s="94"/>
      <c r="J97" s="94"/>
      <c r="K97" s="94"/>
      <c r="L97" s="94"/>
      <c r="M97" s="94"/>
      <c r="N97" s="94"/>
      <c r="O97" s="94"/>
      <c r="P97" s="94"/>
      <c r="Q97" s="94"/>
    </row>
    <row r="98" spans="2:17">
      <c r="B98" s="94"/>
      <c r="C98" s="94"/>
      <c r="D98" s="94"/>
      <c r="E98" s="94"/>
      <c r="F98" s="94"/>
      <c r="G98" s="94"/>
      <c r="H98" s="94"/>
      <c r="I98" s="94"/>
      <c r="J98" s="94"/>
      <c r="K98" s="94"/>
      <c r="L98" s="94"/>
      <c r="M98" s="94"/>
      <c r="N98" s="94"/>
      <c r="O98" s="94"/>
      <c r="P98" s="94"/>
      <c r="Q98" s="94"/>
    </row>
    <row r="99" spans="2:17">
      <c r="B99" s="94"/>
      <c r="C99" s="94"/>
      <c r="D99" s="94"/>
      <c r="E99" s="94"/>
      <c r="F99" s="94"/>
      <c r="G99" s="94"/>
      <c r="H99" s="94"/>
      <c r="I99" s="94"/>
      <c r="J99" s="94"/>
      <c r="K99" s="94"/>
      <c r="L99" s="94"/>
      <c r="M99" s="94"/>
      <c r="N99" s="94"/>
      <c r="O99" s="94"/>
      <c r="P99" s="94"/>
      <c r="Q99" s="94"/>
    </row>
    <row r="100" spans="2:17">
      <c r="B100" s="94"/>
      <c r="C100" s="94"/>
      <c r="D100" s="94"/>
      <c r="E100" s="94"/>
      <c r="F100" s="94"/>
      <c r="G100" s="94"/>
      <c r="H100" s="94"/>
      <c r="I100" s="94"/>
      <c r="J100" s="94"/>
      <c r="K100" s="94"/>
      <c r="L100" s="94"/>
      <c r="M100" s="94"/>
      <c r="N100" s="94"/>
      <c r="O100" s="94"/>
      <c r="P100" s="94"/>
      <c r="Q100" s="94"/>
    </row>
    <row r="101" spans="2:17">
      <c r="B101" s="94"/>
      <c r="C101" s="94"/>
      <c r="D101" s="94"/>
      <c r="E101" s="94"/>
      <c r="F101" s="94"/>
      <c r="G101" s="94"/>
      <c r="H101" s="94"/>
      <c r="I101" s="94"/>
      <c r="J101" s="94"/>
      <c r="K101" s="94"/>
      <c r="L101" s="94"/>
      <c r="M101" s="94"/>
      <c r="N101" s="94"/>
      <c r="O101" s="94"/>
      <c r="P101" s="94"/>
      <c r="Q101" s="94"/>
    </row>
    <row r="102" spans="2:17">
      <c r="B102" s="94"/>
      <c r="C102" s="94"/>
      <c r="D102" s="94"/>
      <c r="E102" s="94"/>
      <c r="F102" s="94"/>
      <c r="G102" s="94"/>
      <c r="H102" s="94"/>
      <c r="I102" s="94"/>
      <c r="J102" s="94"/>
      <c r="K102" s="94"/>
      <c r="L102" s="94"/>
      <c r="M102" s="94"/>
      <c r="N102" s="94"/>
      <c r="O102" s="94"/>
      <c r="P102" s="94"/>
      <c r="Q102" s="94"/>
    </row>
    <row r="103" spans="2:17">
      <c r="B103" s="94"/>
      <c r="C103" s="94"/>
      <c r="D103" s="94"/>
      <c r="E103" s="94"/>
      <c r="F103" s="94"/>
      <c r="G103" s="94"/>
      <c r="H103" s="94"/>
      <c r="I103" s="94"/>
      <c r="J103" s="94"/>
      <c r="K103" s="94"/>
      <c r="L103" s="94"/>
      <c r="M103" s="94"/>
      <c r="N103" s="94"/>
      <c r="O103" s="94"/>
      <c r="P103" s="94"/>
      <c r="Q103" s="94"/>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B457-FC38-4014-9417-E6F68F93ABC1}">
  <dimension ref="A1:K89"/>
  <sheetViews>
    <sheetView workbookViewId="0"/>
  </sheetViews>
  <sheetFormatPr defaultRowHeight="14.25"/>
  <cols>
    <col min="2" max="2" width="9.125" bestFit="1" customWidth="1"/>
    <col min="3" max="3" width="9.25" bestFit="1" customWidth="1"/>
    <col min="4" max="4" width="9.125" bestFit="1" customWidth="1"/>
    <col min="5" max="5" width="3.5" customWidth="1"/>
    <col min="6" max="6" width="8" customWidth="1"/>
    <col min="8" max="8" width="9.75" customWidth="1"/>
  </cols>
  <sheetData>
    <row r="1" spans="1:11" ht="15.75">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11">
      <c r="A3" s="1" t="s">
        <v>18</v>
      </c>
      <c r="J3" s="7"/>
      <c r="K3" s="7"/>
    </row>
    <row r="4" spans="1:11" ht="15" thickBot="1">
      <c r="A4" s="18"/>
    </row>
    <row r="5" spans="1:11" ht="15" thickBot="1">
      <c r="A5" s="147" t="s">
        <v>19</v>
      </c>
      <c r="B5" s="150" t="s">
        <v>20</v>
      </c>
      <c r="C5" s="150"/>
      <c r="D5" s="150"/>
      <c r="E5" s="21"/>
      <c r="F5" s="150" t="s">
        <v>21</v>
      </c>
      <c r="G5" s="150"/>
      <c r="H5" s="150"/>
      <c r="I5" s="21"/>
      <c r="J5" s="20" t="s">
        <v>22</v>
      </c>
      <c r="K5" s="46"/>
    </row>
    <row r="6" spans="1:11" ht="24">
      <c r="A6" s="148"/>
      <c r="B6" s="19" t="s">
        <v>23</v>
      </c>
      <c r="C6" s="19" t="s">
        <v>24</v>
      </c>
      <c r="D6" s="19" t="s">
        <v>25</v>
      </c>
      <c r="E6" s="145"/>
      <c r="F6" s="19" t="s">
        <v>23</v>
      </c>
      <c r="G6" s="151" t="s">
        <v>26</v>
      </c>
      <c r="H6" s="10" t="s">
        <v>27</v>
      </c>
      <c r="I6" s="145"/>
      <c r="J6" s="19" t="s">
        <v>28</v>
      </c>
    </row>
    <row r="7" spans="1:11" ht="15" thickBot="1">
      <c r="A7" s="149"/>
      <c r="B7" s="23" t="s">
        <v>29</v>
      </c>
      <c r="C7" s="23" t="s">
        <v>30</v>
      </c>
      <c r="D7" s="23" t="s">
        <v>31</v>
      </c>
      <c r="E7" s="146"/>
      <c r="F7" s="23" t="s">
        <v>29</v>
      </c>
      <c r="G7" s="149"/>
      <c r="H7" s="23" t="s">
        <v>32</v>
      </c>
      <c r="I7" s="146"/>
      <c r="J7" s="22"/>
    </row>
    <row r="8" spans="1:11" ht="18">
      <c r="A8" s="24">
        <v>1982</v>
      </c>
      <c r="B8" s="24" t="s">
        <v>33</v>
      </c>
      <c r="C8" s="24" t="s">
        <v>34</v>
      </c>
      <c r="D8" s="24" t="s">
        <v>33</v>
      </c>
      <c r="E8" s="28"/>
      <c r="F8" s="26" t="s">
        <v>35</v>
      </c>
      <c r="G8" s="26" t="s">
        <v>36</v>
      </c>
      <c r="H8" s="29">
        <v>4151</v>
      </c>
      <c r="I8" s="28"/>
      <c r="J8" s="24" t="s">
        <v>37</v>
      </c>
      <c r="K8" s="49"/>
    </row>
    <row r="9" spans="1:11" ht="18">
      <c r="A9" s="24">
        <v>1983</v>
      </c>
      <c r="B9" s="24" t="s">
        <v>33</v>
      </c>
      <c r="C9" s="24" t="s">
        <v>33</v>
      </c>
      <c r="D9" s="24" t="s">
        <v>33</v>
      </c>
      <c r="E9" s="28"/>
      <c r="F9" s="26" t="s">
        <v>38</v>
      </c>
      <c r="G9" s="26" t="s">
        <v>39</v>
      </c>
      <c r="H9" s="29">
        <v>3422</v>
      </c>
      <c r="I9" s="28"/>
      <c r="J9" s="24" t="s">
        <v>37</v>
      </c>
    </row>
    <row r="10" spans="1:11" ht="18">
      <c r="A10" s="24">
        <v>1984</v>
      </c>
      <c r="B10" s="24" t="s">
        <v>33</v>
      </c>
      <c r="C10" s="24" t="s">
        <v>33</v>
      </c>
      <c r="D10" s="24" t="s">
        <v>33</v>
      </c>
      <c r="E10" s="28"/>
      <c r="F10" s="26" t="s">
        <v>40</v>
      </c>
      <c r="G10" s="28">
        <v>251</v>
      </c>
      <c r="H10" s="29">
        <v>1632</v>
      </c>
      <c r="I10" s="28"/>
      <c r="J10" s="24" t="s">
        <v>37</v>
      </c>
      <c r="K10" s="50"/>
    </row>
    <row r="11" spans="1:11" ht="18">
      <c r="A11" s="24">
        <v>1985</v>
      </c>
      <c r="B11" s="24" t="s">
        <v>33</v>
      </c>
      <c r="C11" s="24" t="s">
        <v>33</v>
      </c>
      <c r="D11" s="24" t="s">
        <v>33</v>
      </c>
      <c r="E11" s="28"/>
      <c r="F11" s="26" t="s">
        <v>41</v>
      </c>
      <c r="G11" s="28">
        <v>251</v>
      </c>
      <c r="H11" s="29">
        <v>2093</v>
      </c>
      <c r="I11" s="28"/>
      <c r="J11" s="24" t="s">
        <v>37</v>
      </c>
    </row>
    <row r="12" spans="1:11" ht="18">
      <c r="A12" s="24">
        <v>1986</v>
      </c>
      <c r="B12" s="24" t="s">
        <v>33</v>
      </c>
      <c r="C12" s="24" t="s">
        <v>33</v>
      </c>
      <c r="D12" s="24" t="s">
        <v>33</v>
      </c>
      <c r="E12" s="28"/>
      <c r="F12" s="26" t="s">
        <v>40</v>
      </c>
      <c r="G12" s="28">
        <v>250</v>
      </c>
      <c r="H12" s="29">
        <v>1640</v>
      </c>
      <c r="I12" s="28"/>
      <c r="J12" s="24" t="s">
        <v>37</v>
      </c>
    </row>
    <row r="13" spans="1:11" ht="18">
      <c r="A13" s="24">
        <v>1987</v>
      </c>
      <c r="B13" s="24" t="s">
        <v>33</v>
      </c>
      <c r="C13" s="24" t="s">
        <v>33</v>
      </c>
      <c r="D13" s="24" t="s">
        <v>33</v>
      </c>
      <c r="E13" s="28"/>
      <c r="F13" s="26" t="s">
        <v>42</v>
      </c>
      <c r="G13" s="28">
        <v>275</v>
      </c>
      <c r="H13" s="29">
        <v>3312</v>
      </c>
      <c r="I13" s="28"/>
      <c r="J13" s="24" t="s">
        <v>37</v>
      </c>
    </row>
    <row r="14" spans="1:11" ht="18">
      <c r="A14" s="24">
        <v>1988</v>
      </c>
      <c r="B14" s="24" t="s">
        <v>33</v>
      </c>
      <c r="C14" s="24" t="s">
        <v>33</v>
      </c>
      <c r="D14" s="24" t="s">
        <v>33</v>
      </c>
      <c r="E14" s="28"/>
      <c r="F14" s="26" t="s">
        <v>43</v>
      </c>
      <c r="G14" s="28">
        <v>275</v>
      </c>
      <c r="H14" s="29">
        <v>2969</v>
      </c>
      <c r="I14" s="28"/>
      <c r="J14" s="24" t="s">
        <v>37</v>
      </c>
    </row>
    <row r="15" spans="1:11" ht="18">
      <c r="A15" s="24">
        <v>1989</v>
      </c>
      <c r="B15" s="24" t="s">
        <v>33</v>
      </c>
      <c r="C15" s="24" t="s">
        <v>33</v>
      </c>
      <c r="D15" s="24" t="s">
        <v>33</v>
      </c>
      <c r="E15" s="28"/>
      <c r="F15" s="26" t="s">
        <v>44</v>
      </c>
      <c r="G15" s="28">
        <v>263</v>
      </c>
      <c r="H15" s="29">
        <v>3293</v>
      </c>
      <c r="I15" s="28"/>
      <c r="J15" s="24" t="s">
        <v>37</v>
      </c>
    </row>
    <row r="16" spans="1:11" ht="18">
      <c r="A16" s="24">
        <v>1990</v>
      </c>
      <c r="B16" s="24" t="s">
        <v>33</v>
      </c>
      <c r="C16" s="24" t="s">
        <v>33</v>
      </c>
      <c r="D16" s="24" t="s">
        <v>33</v>
      </c>
      <c r="E16" s="28"/>
      <c r="F16" s="26" t="s">
        <v>45</v>
      </c>
      <c r="G16" s="28">
        <v>263</v>
      </c>
      <c r="H16" s="29">
        <v>2553</v>
      </c>
      <c r="I16" s="28"/>
      <c r="J16" s="24" t="s">
        <v>37</v>
      </c>
    </row>
    <row r="17" spans="1:10" ht="18">
      <c r="A17" s="24">
        <v>1991</v>
      </c>
      <c r="B17" s="24" t="s">
        <v>33</v>
      </c>
      <c r="C17" s="24" t="s">
        <v>33</v>
      </c>
      <c r="D17" s="24" t="s">
        <v>33</v>
      </c>
      <c r="E17" s="28"/>
      <c r="F17" s="26" t="s">
        <v>46</v>
      </c>
      <c r="G17" s="28">
        <v>257</v>
      </c>
      <c r="H17" s="29">
        <v>4042</v>
      </c>
      <c r="I17" s="28"/>
      <c r="J17" s="24" t="s">
        <v>37</v>
      </c>
    </row>
    <row r="18" spans="1:10" ht="18">
      <c r="A18" s="24">
        <v>1992</v>
      </c>
      <c r="B18" s="24" t="s">
        <v>33</v>
      </c>
      <c r="C18" s="24" t="s">
        <v>33</v>
      </c>
      <c r="D18" s="24" t="s">
        <v>33</v>
      </c>
      <c r="E18" s="28"/>
      <c r="F18" s="26" t="s">
        <v>47</v>
      </c>
      <c r="G18" s="28">
        <v>252</v>
      </c>
      <c r="H18" s="29">
        <v>4786</v>
      </c>
      <c r="I18" s="28"/>
      <c r="J18" s="24" t="s">
        <v>37</v>
      </c>
    </row>
    <row r="19" spans="1:10" ht="18">
      <c r="A19" s="24">
        <v>1993</v>
      </c>
      <c r="B19" s="24" t="s">
        <v>33</v>
      </c>
      <c r="C19" s="24" t="s">
        <v>33</v>
      </c>
      <c r="D19" s="24" t="s">
        <v>33</v>
      </c>
      <c r="E19" s="28"/>
      <c r="F19" s="26" t="s">
        <v>48</v>
      </c>
      <c r="G19" s="28">
        <v>260</v>
      </c>
      <c r="H19" s="29">
        <v>4114</v>
      </c>
      <c r="I19" s="28"/>
      <c r="J19" s="24" t="s">
        <v>37</v>
      </c>
    </row>
    <row r="20" spans="1:10" ht="18">
      <c r="A20" s="24">
        <v>1994</v>
      </c>
      <c r="B20" s="24" t="s">
        <v>33</v>
      </c>
      <c r="C20" s="24" t="s">
        <v>33</v>
      </c>
      <c r="D20" s="24" t="s">
        <v>33</v>
      </c>
      <c r="E20" s="28"/>
      <c r="F20" s="26" t="s">
        <v>49</v>
      </c>
      <c r="G20" s="28">
        <v>264</v>
      </c>
      <c r="H20" s="29">
        <v>4837</v>
      </c>
      <c r="I20" s="28"/>
      <c r="J20" s="24" t="s">
        <v>37</v>
      </c>
    </row>
    <row r="21" spans="1:10" ht="18">
      <c r="A21" s="24">
        <v>1995</v>
      </c>
      <c r="B21" s="24" t="s">
        <v>33</v>
      </c>
      <c r="C21" s="24" t="s">
        <v>33</v>
      </c>
      <c r="D21" s="24" t="s">
        <v>33</v>
      </c>
      <c r="E21" s="28"/>
      <c r="F21" s="26" t="s">
        <v>50</v>
      </c>
      <c r="G21" s="28">
        <v>264</v>
      </c>
      <c r="H21" s="29">
        <v>4296</v>
      </c>
      <c r="I21" s="28"/>
      <c r="J21" s="24" t="s">
        <v>37</v>
      </c>
    </row>
    <row r="22" spans="1:10" ht="18">
      <c r="A22" s="24">
        <v>1996</v>
      </c>
      <c r="B22" s="24" t="s">
        <v>33</v>
      </c>
      <c r="C22" s="24" t="s">
        <v>33</v>
      </c>
      <c r="D22" s="24" t="s">
        <v>33</v>
      </c>
      <c r="E22" s="28"/>
      <c r="F22" s="26" t="s">
        <v>51</v>
      </c>
      <c r="G22" s="28">
        <v>273</v>
      </c>
      <c r="H22" s="29">
        <v>2230</v>
      </c>
      <c r="I22" s="28"/>
      <c r="J22" s="24" t="s">
        <v>37</v>
      </c>
    </row>
    <row r="23" spans="1:10" ht="18">
      <c r="A23" s="24">
        <v>1997</v>
      </c>
      <c r="B23" s="109">
        <v>534</v>
      </c>
      <c r="C23" s="109">
        <v>10799</v>
      </c>
      <c r="D23" s="110">
        <v>49.5</v>
      </c>
      <c r="E23" s="28"/>
      <c r="F23" s="26" t="s">
        <v>52</v>
      </c>
      <c r="G23" s="28">
        <v>272</v>
      </c>
      <c r="H23" s="29">
        <v>5346</v>
      </c>
      <c r="I23" s="28"/>
      <c r="J23" s="111">
        <v>514.20000000000005</v>
      </c>
    </row>
    <row r="24" spans="1:10" ht="18">
      <c r="A24" s="24">
        <v>1998</v>
      </c>
      <c r="B24" s="109">
        <v>609</v>
      </c>
      <c r="C24" s="109">
        <v>15768</v>
      </c>
      <c r="D24" s="112">
        <v>38.6</v>
      </c>
      <c r="E24" s="28"/>
      <c r="F24" s="26" t="s">
        <v>53</v>
      </c>
      <c r="G24" s="28">
        <v>270</v>
      </c>
      <c r="H24" s="29">
        <v>5387</v>
      </c>
      <c r="I24" s="28"/>
      <c r="J24" s="111">
        <v>456.2</v>
      </c>
    </row>
    <row r="25" spans="1:10" ht="18">
      <c r="A25" s="24">
        <v>1999</v>
      </c>
      <c r="B25" s="109">
        <v>1063</v>
      </c>
      <c r="C25" s="109">
        <v>19669</v>
      </c>
      <c r="D25" s="112">
        <v>54.1</v>
      </c>
      <c r="E25" s="28"/>
      <c r="F25" s="26" t="s">
        <v>54</v>
      </c>
      <c r="G25" s="28">
        <v>260</v>
      </c>
      <c r="H25" s="29">
        <v>4356</v>
      </c>
      <c r="I25" s="28"/>
      <c r="J25" s="111">
        <v>485.3</v>
      </c>
    </row>
    <row r="26" spans="1:10" ht="18">
      <c r="A26" s="24">
        <v>2000</v>
      </c>
      <c r="B26" s="109">
        <v>752</v>
      </c>
      <c r="C26" s="109">
        <v>14778</v>
      </c>
      <c r="D26" s="112">
        <v>50.9</v>
      </c>
      <c r="E26" s="28"/>
      <c r="F26" s="26" t="s">
        <v>55</v>
      </c>
      <c r="G26" s="28">
        <v>270</v>
      </c>
      <c r="H26" s="29">
        <v>2726</v>
      </c>
      <c r="I26" s="28"/>
      <c r="J26" s="111">
        <v>372.3</v>
      </c>
    </row>
    <row r="27" spans="1:10" ht="18">
      <c r="A27" s="24">
        <v>2001</v>
      </c>
      <c r="B27" s="109">
        <v>362</v>
      </c>
      <c r="C27" s="109">
        <v>24683</v>
      </c>
      <c r="D27" s="112">
        <v>14.7</v>
      </c>
      <c r="E27" s="28"/>
      <c r="F27" s="26" t="s">
        <v>56</v>
      </c>
      <c r="G27" s="28">
        <v>272</v>
      </c>
      <c r="H27" s="29">
        <v>1845</v>
      </c>
      <c r="I27" s="28"/>
      <c r="J27" s="111">
        <v>164.5</v>
      </c>
    </row>
    <row r="28" spans="1:10" ht="18">
      <c r="A28" s="24">
        <v>2002</v>
      </c>
      <c r="B28" s="109">
        <v>887</v>
      </c>
      <c r="C28" s="109">
        <v>17692</v>
      </c>
      <c r="D28" s="112">
        <v>50.1</v>
      </c>
      <c r="E28" s="28"/>
      <c r="F28" s="26" t="s">
        <v>57</v>
      </c>
      <c r="G28" s="28">
        <v>275</v>
      </c>
      <c r="H28" s="29">
        <v>5176</v>
      </c>
      <c r="I28" s="28"/>
      <c r="J28" s="111">
        <v>509.3</v>
      </c>
    </row>
    <row r="29" spans="1:10" ht="18">
      <c r="A29" s="24">
        <v>2003</v>
      </c>
      <c r="B29" s="109">
        <v>326</v>
      </c>
      <c r="C29" s="109">
        <v>15968</v>
      </c>
      <c r="D29" s="112">
        <v>20.399999999999999</v>
      </c>
      <c r="E29" s="28"/>
      <c r="F29" s="26" t="s">
        <v>58</v>
      </c>
      <c r="G29" s="28">
        <v>272</v>
      </c>
      <c r="H29" s="29">
        <v>1293</v>
      </c>
      <c r="I29" s="28"/>
      <c r="J29" s="111">
        <v>162.4</v>
      </c>
    </row>
    <row r="30" spans="1:10" ht="18">
      <c r="A30" s="24">
        <v>2004</v>
      </c>
      <c r="B30" s="109">
        <v>473</v>
      </c>
      <c r="C30" s="109">
        <v>12885</v>
      </c>
      <c r="D30" s="112">
        <v>36.700000000000003</v>
      </c>
      <c r="E30" s="28"/>
      <c r="F30" s="26" t="s">
        <v>59</v>
      </c>
      <c r="G30" s="28">
        <v>256</v>
      </c>
      <c r="H30" s="29">
        <v>2390</v>
      </c>
      <c r="I30" s="28"/>
      <c r="J30" s="111">
        <v>296.2</v>
      </c>
    </row>
    <row r="31" spans="1:10" ht="15">
      <c r="A31" s="24">
        <v>2005</v>
      </c>
      <c r="B31" s="109">
        <v>406</v>
      </c>
      <c r="C31" s="109">
        <v>11917</v>
      </c>
      <c r="D31" s="112">
        <v>34.1</v>
      </c>
      <c r="E31" s="28"/>
      <c r="F31" s="28">
        <v>563</v>
      </c>
      <c r="G31" s="28">
        <v>254</v>
      </c>
      <c r="H31" s="29">
        <v>2217</v>
      </c>
      <c r="I31" s="28"/>
      <c r="J31" s="111">
        <v>274.89999999999998</v>
      </c>
    </row>
    <row r="32" spans="1:10" ht="15">
      <c r="A32" s="24">
        <v>2006</v>
      </c>
      <c r="B32" s="109">
        <v>438</v>
      </c>
      <c r="C32" s="109">
        <v>17083</v>
      </c>
      <c r="D32" s="112">
        <v>25.7</v>
      </c>
      <c r="E32" s="28"/>
      <c r="F32" s="28">
        <v>289</v>
      </c>
      <c r="G32" s="28">
        <v>253</v>
      </c>
      <c r="H32" s="29">
        <v>1141</v>
      </c>
      <c r="I32" s="28"/>
      <c r="J32" s="111">
        <v>171.1</v>
      </c>
    </row>
    <row r="33" spans="1:10" ht="15">
      <c r="A33" s="24">
        <v>2007</v>
      </c>
      <c r="B33" s="109">
        <v>634</v>
      </c>
      <c r="C33" s="109">
        <v>21732</v>
      </c>
      <c r="D33" s="112">
        <v>29.2</v>
      </c>
      <c r="E33" s="28"/>
      <c r="F33" s="28">
        <v>773</v>
      </c>
      <c r="G33" s="28">
        <v>249</v>
      </c>
      <c r="H33" s="29">
        <v>3106</v>
      </c>
      <c r="I33" s="28"/>
      <c r="J33" s="111">
        <v>301.10000000000002</v>
      </c>
    </row>
    <row r="34" spans="1:10" ht="15">
      <c r="A34" s="24">
        <v>2008</v>
      </c>
      <c r="B34" s="109">
        <v>388</v>
      </c>
      <c r="C34" s="109">
        <v>19463</v>
      </c>
      <c r="D34" s="112">
        <v>19.899999999999999</v>
      </c>
      <c r="E34" s="28"/>
      <c r="F34" s="28">
        <v>330</v>
      </c>
      <c r="G34" s="28">
        <v>248</v>
      </c>
      <c r="H34" s="29">
        <v>1329</v>
      </c>
      <c r="I34" s="28"/>
      <c r="J34" s="111">
        <v>162.80000000000001</v>
      </c>
    </row>
    <row r="35" spans="1:10" ht="15">
      <c r="A35" s="24">
        <v>2009</v>
      </c>
      <c r="B35" s="109">
        <v>227</v>
      </c>
      <c r="C35" s="109">
        <v>7059</v>
      </c>
      <c r="D35" s="112">
        <v>32.1</v>
      </c>
      <c r="E35" s="28"/>
      <c r="F35" s="28">
        <v>500</v>
      </c>
      <c r="G35" s="28">
        <v>247</v>
      </c>
      <c r="H35" s="29">
        <v>2025</v>
      </c>
      <c r="I35" s="28"/>
      <c r="J35" s="111">
        <v>255</v>
      </c>
    </row>
    <row r="36" spans="1:10" ht="15">
      <c r="A36" s="24">
        <v>2010</v>
      </c>
      <c r="B36" s="109">
        <v>160</v>
      </c>
      <c r="C36" s="109">
        <v>22388</v>
      </c>
      <c r="D36" s="112">
        <v>7.1</v>
      </c>
      <c r="E36" s="28"/>
      <c r="F36" s="28">
        <v>508</v>
      </c>
      <c r="G36" s="28">
        <v>242</v>
      </c>
      <c r="H36" s="29">
        <v>2098</v>
      </c>
      <c r="I36" s="28"/>
      <c r="J36" s="111">
        <v>122.4</v>
      </c>
    </row>
    <row r="37" spans="1:10" ht="15">
      <c r="A37" s="24">
        <v>2011</v>
      </c>
      <c r="B37" s="109">
        <v>190</v>
      </c>
      <c r="C37" s="109">
        <v>16367</v>
      </c>
      <c r="D37" s="112">
        <v>11.6</v>
      </c>
      <c r="E37" s="28"/>
      <c r="F37" s="28">
        <v>379</v>
      </c>
      <c r="G37" s="28">
        <v>240</v>
      </c>
      <c r="H37" s="29">
        <v>1580</v>
      </c>
      <c r="I37" s="28"/>
      <c r="J37" s="111">
        <v>135.30000000000001</v>
      </c>
    </row>
    <row r="38" spans="1:10" ht="15">
      <c r="A38" s="24">
        <v>2012</v>
      </c>
      <c r="B38" s="109">
        <v>364</v>
      </c>
      <c r="C38" s="109">
        <v>17254</v>
      </c>
      <c r="D38" s="112">
        <v>21.1</v>
      </c>
      <c r="E38" s="28"/>
      <c r="F38" s="28">
        <v>481</v>
      </c>
      <c r="G38" s="28">
        <v>232</v>
      </c>
      <c r="H38" s="29">
        <v>2072</v>
      </c>
      <c r="I38" s="28"/>
      <c r="J38" s="111">
        <v>209.1</v>
      </c>
    </row>
    <row r="39" spans="1:10" ht="15">
      <c r="A39" s="24">
        <v>2013</v>
      </c>
      <c r="B39" s="109">
        <v>207</v>
      </c>
      <c r="C39" s="109">
        <v>10129</v>
      </c>
      <c r="D39" s="112">
        <v>20.399999999999999</v>
      </c>
      <c r="E39" s="28"/>
      <c r="F39" s="28">
        <v>423</v>
      </c>
      <c r="G39" s="28">
        <v>231</v>
      </c>
      <c r="H39" s="29">
        <v>1829</v>
      </c>
      <c r="I39" s="28"/>
      <c r="J39" s="111">
        <v>193.2</v>
      </c>
    </row>
    <row r="40" spans="1:10" ht="15">
      <c r="A40" s="24">
        <v>2014</v>
      </c>
      <c r="B40" s="109">
        <v>250</v>
      </c>
      <c r="C40" s="109">
        <v>13217</v>
      </c>
      <c r="D40" s="112">
        <v>18.899999999999999</v>
      </c>
      <c r="E40" s="28"/>
      <c r="F40" s="28">
        <v>704</v>
      </c>
      <c r="G40" s="28">
        <v>224</v>
      </c>
      <c r="H40" s="29">
        <v>3143</v>
      </c>
      <c r="I40" s="28"/>
      <c r="J40" s="111">
        <v>244.1</v>
      </c>
    </row>
    <row r="41" spans="1:10" ht="15">
      <c r="A41" s="24">
        <v>2015</v>
      </c>
      <c r="B41" s="109">
        <v>320</v>
      </c>
      <c r="C41" s="109">
        <v>13508</v>
      </c>
      <c r="D41" s="112">
        <v>23.7</v>
      </c>
      <c r="E41" s="28"/>
      <c r="F41" s="28">
        <v>526</v>
      </c>
      <c r="G41" s="28">
        <v>217</v>
      </c>
      <c r="H41" s="29">
        <v>2424</v>
      </c>
      <c r="I41" s="28"/>
      <c r="J41" s="111">
        <v>239.5</v>
      </c>
    </row>
    <row r="42" spans="1:10" ht="15">
      <c r="A42" s="24">
        <v>2016</v>
      </c>
      <c r="B42" s="109">
        <v>580</v>
      </c>
      <c r="C42" s="109">
        <v>16385</v>
      </c>
      <c r="D42" s="112">
        <v>35.4</v>
      </c>
      <c r="E42" s="28"/>
      <c r="F42" s="28">
        <v>452</v>
      </c>
      <c r="G42" s="28">
        <v>209</v>
      </c>
      <c r="H42" s="29">
        <v>2162</v>
      </c>
      <c r="I42" s="28"/>
      <c r="J42" s="111">
        <v>276.7</v>
      </c>
    </row>
    <row r="43" spans="1:10" ht="15">
      <c r="A43" s="24">
        <v>2017</v>
      </c>
      <c r="B43" s="109">
        <v>331</v>
      </c>
      <c r="C43" s="109">
        <v>9880</v>
      </c>
      <c r="D43" s="112">
        <v>33.5</v>
      </c>
      <c r="E43" s="28"/>
      <c r="F43" s="28">
        <v>540</v>
      </c>
      <c r="G43" s="28">
        <v>205</v>
      </c>
      <c r="H43" s="29">
        <v>2635</v>
      </c>
      <c r="I43" s="28"/>
      <c r="J43" s="111">
        <v>297.10000000000002</v>
      </c>
    </row>
    <row r="44" spans="1:10" ht="15">
      <c r="A44" s="24">
        <v>2018</v>
      </c>
      <c r="B44" s="109">
        <v>364</v>
      </c>
      <c r="C44" s="109">
        <v>15287</v>
      </c>
      <c r="D44" s="112">
        <v>23.8</v>
      </c>
      <c r="E44" s="113"/>
      <c r="F44" s="28">
        <v>445</v>
      </c>
      <c r="G44" s="28">
        <v>194</v>
      </c>
      <c r="H44" s="29">
        <v>2293</v>
      </c>
      <c r="I44" s="28"/>
      <c r="J44" s="111">
        <v>233.7</v>
      </c>
    </row>
    <row r="45" spans="1:10" ht="15">
      <c r="A45" s="24">
        <v>2019</v>
      </c>
      <c r="B45" s="109">
        <v>336</v>
      </c>
      <c r="C45" s="109">
        <v>11666</v>
      </c>
      <c r="D45" s="112">
        <v>28.8</v>
      </c>
      <c r="E45" s="113"/>
      <c r="F45" s="28">
        <v>319</v>
      </c>
      <c r="G45" s="28">
        <v>196</v>
      </c>
      <c r="H45" s="29">
        <v>1628</v>
      </c>
      <c r="I45" s="28"/>
      <c r="J45" s="111">
        <v>216.7</v>
      </c>
    </row>
    <row r="46" spans="1:10" ht="15">
      <c r="A46" s="24">
        <v>2020</v>
      </c>
      <c r="B46" s="109">
        <v>176</v>
      </c>
      <c r="C46" s="109">
        <v>9371</v>
      </c>
      <c r="D46" s="112">
        <v>18.8</v>
      </c>
      <c r="E46" s="28"/>
      <c r="F46" s="28">
        <v>144</v>
      </c>
      <c r="G46" s="28">
        <v>186</v>
      </c>
      <c r="H46" s="28">
        <v>775</v>
      </c>
      <c r="I46" s="28"/>
      <c r="J46" s="111">
        <v>120.6</v>
      </c>
    </row>
    <row r="47" spans="1:10" ht="15">
      <c r="A47" s="24">
        <v>2021</v>
      </c>
      <c r="B47" s="109">
        <v>259</v>
      </c>
      <c r="C47" s="109">
        <v>5871</v>
      </c>
      <c r="D47" s="112">
        <v>44</v>
      </c>
      <c r="E47" s="28"/>
      <c r="F47" s="28">
        <v>502</v>
      </c>
      <c r="G47" s="28">
        <v>158</v>
      </c>
      <c r="H47" s="29">
        <v>3180</v>
      </c>
      <c r="I47" s="28"/>
      <c r="J47" s="111">
        <v>374.2</v>
      </c>
    </row>
    <row r="48" spans="1:10" ht="15">
      <c r="A48" s="24">
        <v>2022</v>
      </c>
      <c r="B48" s="109">
        <v>83</v>
      </c>
      <c r="C48" s="109">
        <v>6432</v>
      </c>
      <c r="D48" s="112">
        <v>12.9</v>
      </c>
      <c r="E48" s="28"/>
      <c r="F48" s="28">
        <v>357</v>
      </c>
      <c r="G48" s="28">
        <v>156</v>
      </c>
      <c r="H48" s="29">
        <v>2289</v>
      </c>
      <c r="I48" s="28"/>
      <c r="J48" s="111">
        <v>172.2</v>
      </c>
    </row>
    <row r="49" spans="1:10" ht="15">
      <c r="A49" s="24">
        <v>2023</v>
      </c>
      <c r="B49" s="109">
        <v>384</v>
      </c>
      <c r="C49" s="109">
        <v>8853</v>
      </c>
      <c r="D49" s="112">
        <v>43.4</v>
      </c>
      <c r="E49" s="28"/>
      <c r="F49" s="28">
        <v>361</v>
      </c>
      <c r="G49" s="28">
        <v>150</v>
      </c>
      <c r="H49" s="29">
        <v>2405</v>
      </c>
      <c r="I49" s="28"/>
      <c r="J49" s="111">
        <v>322.89999999999998</v>
      </c>
    </row>
    <row r="50" spans="1:10" ht="15.75" thickBot="1">
      <c r="A50" s="27">
        <v>2024</v>
      </c>
      <c r="B50" s="114">
        <v>200</v>
      </c>
      <c r="C50" s="114">
        <v>7676</v>
      </c>
      <c r="D50" s="115">
        <v>26.1</v>
      </c>
      <c r="E50" s="116"/>
      <c r="F50" s="116">
        <v>233</v>
      </c>
      <c r="G50" s="116">
        <v>145</v>
      </c>
      <c r="H50" s="117">
        <v>1605</v>
      </c>
      <c r="I50" s="116"/>
      <c r="J50" s="118">
        <v>204.6</v>
      </c>
    </row>
    <row r="51" spans="1:10">
      <c r="A51" s="9" t="s">
        <v>60</v>
      </c>
    </row>
    <row r="52" spans="1:10">
      <c r="A52" s="9" t="s">
        <v>61</v>
      </c>
    </row>
    <row r="54" spans="1:10">
      <c r="B54" s="95"/>
      <c r="C54" s="95"/>
      <c r="D54" s="95"/>
      <c r="J54" s="96"/>
    </row>
    <row r="55" spans="1:10">
      <c r="B55" s="95"/>
      <c r="C55" s="95"/>
      <c r="D55" s="95"/>
      <c r="J55" s="96"/>
    </row>
    <row r="56" spans="1:10">
      <c r="B56" s="95"/>
      <c r="C56" s="95"/>
      <c r="D56" s="95"/>
      <c r="J56" s="96"/>
    </row>
    <row r="57" spans="1:10">
      <c r="B57" s="95"/>
      <c r="C57" s="95"/>
      <c r="D57" s="95"/>
      <c r="J57" s="96"/>
    </row>
    <row r="58" spans="1:10">
      <c r="B58" s="95"/>
      <c r="C58" s="95"/>
      <c r="D58" s="95"/>
      <c r="J58" s="96"/>
    </row>
    <row r="59" spans="1:10">
      <c r="B59" s="95"/>
      <c r="C59" s="95"/>
      <c r="D59" s="95"/>
      <c r="J59" s="96"/>
    </row>
    <row r="60" spans="1:10">
      <c r="B60" s="95"/>
      <c r="C60" s="95"/>
      <c r="D60" s="95"/>
      <c r="J60" s="96"/>
    </row>
    <row r="61" spans="1:10">
      <c r="B61" s="95"/>
      <c r="C61" s="95"/>
      <c r="D61" s="95"/>
      <c r="J61" s="96"/>
    </row>
    <row r="62" spans="1:10">
      <c r="B62" s="95"/>
      <c r="C62" s="95"/>
      <c r="D62" s="95"/>
      <c r="J62" s="96"/>
    </row>
    <row r="63" spans="1:10">
      <c r="B63" s="95"/>
      <c r="C63" s="95"/>
      <c r="D63" s="95"/>
      <c r="J63" s="96"/>
    </row>
    <row r="64" spans="1:10">
      <c r="B64" s="95"/>
      <c r="C64" s="95"/>
      <c r="D64" s="95"/>
      <c r="J64" s="96"/>
    </row>
    <row r="65" spans="2:10">
      <c r="B65" s="95"/>
      <c r="C65" s="95"/>
      <c r="D65" s="95"/>
      <c r="J65" s="96"/>
    </row>
    <row r="66" spans="2:10">
      <c r="B66" s="95"/>
      <c r="C66" s="95"/>
      <c r="D66" s="95"/>
      <c r="J66" s="96"/>
    </row>
    <row r="67" spans="2:10">
      <c r="B67" s="95"/>
      <c r="C67" s="95"/>
      <c r="D67" s="95"/>
      <c r="J67" s="96"/>
    </row>
    <row r="68" spans="2:10">
      <c r="B68" s="95"/>
      <c r="C68" s="95"/>
      <c r="D68" s="95"/>
      <c r="J68" s="96"/>
    </row>
    <row r="69" spans="2:10">
      <c r="B69" s="95"/>
      <c r="C69" s="95"/>
      <c r="D69" s="95"/>
      <c r="J69" s="96"/>
    </row>
    <row r="70" spans="2:10">
      <c r="B70" s="95"/>
      <c r="C70" s="95"/>
      <c r="D70" s="95"/>
      <c r="J70" s="96"/>
    </row>
    <row r="71" spans="2:10">
      <c r="B71" s="95"/>
      <c r="C71" s="95"/>
      <c r="D71" s="95"/>
      <c r="J71" s="96"/>
    </row>
    <row r="72" spans="2:10">
      <c r="B72" s="95"/>
      <c r="C72" s="95"/>
      <c r="D72" s="95"/>
      <c r="J72" s="96"/>
    </row>
    <row r="73" spans="2:10">
      <c r="B73" s="95"/>
      <c r="C73" s="95"/>
      <c r="D73" s="95"/>
      <c r="J73" s="96"/>
    </row>
    <row r="74" spans="2:10">
      <c r="B74" s="95"/>
      <c r="C74" s="95"/>
      <c r="D74" s="95"/>
      <c r="J74" s="96"/>
    </row>
    <row r="75" spans="2:10">
      <c r="B75" s="95"/>
      <c r="C75" s="95"/>
      <c r="D75" s="95"/>
      <c r="J75" s="96"/>
    </row>
    <row r="76" spans="2:10">
      <c r="B76" s="95"/>
      <c r="C76" s="95"/>
      <c r="D76" s="95"/>
      <c r="J76" s="96"/>
    </row>
    <row r="77" spans="2:10">
      <c r="B77" s="95"/>
      <c r="C77" s="95"/>
      <c r="D77" s="95"/>
      <c r="J77" s="96"/>
    </row>
    <row r="78" spans="2:10">
      <c r="B78" s="95"/>
      <c r="C78" s="95"/>
      <c r="D78" s="95"/>
      <c r="J78" s="96"/>
    </row>
    <row r="79" spans="2:10">
      <c r="B79" s="95"/>
      <c r="C79" s="95"/>
      <c r="D79" s="95"/>
      <c r="J79" s="96"/>
    </row>
    <row r="80" spans="2:10">
      <c r="B80" s="95"/>
      <c r="C80" s="95"/>
      <c r="D80" s="95"/>
      <c r="J80" s="96"/>
    </row>
    <row r="81" spans="2:10">
      <c r="B81" s="95"/>
      <c r="C81" s="95"/>
      <c r="D81" s="95"/>
      <c r="J81" s="96"/>
    </row>
    <row r="82" spans="2:10">
      <c r="B82" s="95"/>
      <c r="C82" s="95"/>
      <c r="D82" s="95"/>
    </row>
    <row r="83" spans="2:10">
      <c r="B83" s="95"/>
      <c r="C83" s="95"/>
      <c r="D83" s="95"/>
    </row>
    <row r="84" spans="2:10">
      <c r="B84" s="95"/>
      <c r="C84" s="95"/>
      <c r="D84" s="95"/>
    </row>
    <row r="85" spans="2:10">
      <c r="B85" s="95"/>
      <c r="C85" s="95"/>
      <c r="D85" s="95"/>
    </row>
    <row r="86" spans="2:10">
      <c r="B86" s="95"/>
      <c r="C86" s="95"/>
      <c r="D86" s="95"/>
    </row>
    <row r="87" spans="2:10">
      <c r="B87" s="95"/>
      <c r="C87" s="95"/>
      <c r="D87" s="95"/>
    </row>
    <row r="88" spans="2:10">
      <c r="B88" s="95"/>
      <c r="C88" s="95"/>
      <c r="D88" s="95"/>
    </row>
    <row r="89" spans="2:10">
      <c r="B89" s="95"/>
      <c r="C89" s="95"/>
      <c r="D89" s="95"/>
    </row>
  </sheetData>
  <mergeCells count="6">
    <mergeCell ref="I6:I7"/>
    <mergeCell ref="A5:A7"/>
    <mergeCell ref="B5:D5"/>
    <mergeCell ref="F5:H5"/>
    <mergeCell ref="E6:E7"/>
    <mergeCell ref="G6:G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4D306-9B6D-4983-9915-A132AAED882C}">
  <dimension ref="A1:L56"/>
  <sheetViews>
    <sheetView workbookViewId="0"/>
  </sheetViews>
  <sheetFormatPr defaultRowHeight="14.25"/>
  <cols>
    <col min="2" max="2" width="2.125" customWidth="1"/>
    <col min="3" max="3" width="12.875" customWidth="1"/>
    <col min="4" max="4" width="15" customWidth="1"/>
    <col min="5" max="5" width="16.125" customWidth="1"/>
    <col min="6" max="6" width="11.375" bestFit="1" customWidth="1"/>
  </cols>
  <sheetData>
    <row r="1" spans="1:12" ht="15.75">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12">
      <c r="A3" s="1" t="s">
        <v>62</v>
      </c>
    </row>
    <row r="4" spans="1:12">
      <c r="A4" s="1"/>
    </row>
    <row r="5" spans="1:12" ht="15">
      <c r="A5" s="152" t="s">
        <v>63</v>
      </c>
      <c r="B5" s="79"/>
      <c r="C5" s="154" t="s">
        <v>64</v>
      </c>
      <c r="D5" s="155"/>
      <c r="E5" s="80"/>
      <c r="F5" s="78"/>
    </row>
    <row r="6" spans="1:12" ht="14.25" customHeight="1">
      <c r="A6" s="153"/>
      <c r="B6" s="81"/>
      <c r="C6" s="82" t="s">
        <v>65</v>
      </c>
      <c r="D6" s="83" t="s">
        <v>66</v>
      </c>
      <c r="E6" s="83" t="s">
        <v>67</v>
      </c>
    </row>
    <row r="7" spans="1:12" ht="14.25" customHeight="1">
      <c r="A7" s="84">
        <v>1975</v>
      </c>
      <c r="B7" s="85"/>
      <c r="C7" s="119">
        <v>5230</v>
      </c>
      <c r="D7" s="119">
        <v>56611</v>
      </c>
      <c r="E7" s="120">
        <v>92.4</v>
      </c>
      <c r="G7" s="95"/>
      <c r="H7" s="95"/>
      <c r="I7" s="95"/>
    </row>
    <row r="8" spans="1:12" ht="15.75">
      <c r="A8" s="84">
        <v>1976</v>
      </c>
      <c r="B8" s="85"/>
      <c r="C8" s="119">
        <v>14540</v>
      </c>
      <c r="D8" s="119">
        <v>81198</v>
      </c>
      <c r="E8" s="120">
        <v>179.1</v>
      </c>
      <c r="G8" s="95"/>
      <c r="H8" s="95"/>
      <c r="I8" s="95"/>
      <c r="J8" s="45"/>
      <c r="K8" s="45"/>
      <c r="L8" s="45"/>
    </row>
    <row r="9" spans="1:12" ht="15.75">
      <c r="A9" s="84">
        <v>1977</v>
      </c>
      <c r="B9" s="85"/>
      <c r="C9" s="119">
        <v>6538</v>
      </c>
      <c r="D9" s="119">
        <v>74637</v>
      </c>
      <c r="E9" s="120">
        <v>87.6</v>
      </c>
      <c r="G9" s="95"/>
      <c r="H9" s="95"/>
      <c r="I9" s="95"/>
      <c r="J9" s="45"/>
      <c r="K9" s="45"/>
      <c r="L9" s="45"/>
    </row>
    <row r="10" spans="1:12" ht="15.75">
      <c r="A10" s="84">
        <v>1978</v>
      </c>
      <c r="B10" s="85"/>
      <c r="C10" s="119">
        <v>5948</v>
      </c>
      <c r="D10" s="119">
        <v>69100</v>
      </c>
      <c r="E10" s="120">
        <v>86.1</v>
      </c>
      <c r="G10" s="95"/>
      <c r="H10" s="95"/>
      <c r="I10" s="95"/>
      <c r="J10" s="45"/>
      <c r="K10" s="45"/>
      <c r="L10" s="45"/>
    </row>
    <row r="11" spans="1:12" ht="15.75">
      <c r="A11" s="84">
        <v>1979</v>
      </c>
      <c r="B11" s="85"/>
      <c r="C11" s="119">
        <v>10210</v>
      </c>
      <c r="D11" s="119">
        <v>76747</v>
      </c>
      <c r="E11" s="120">
        <v>133</v>
      </c>
      <c r="G11" s="95"/>
      <c r="H11" s="95"/>
      <c r="I11" s="95"/>
      <c r="J11" s="45"/>
      <c r="K11" s="45"/>
      <c r="L11" s="45"/>
    </row>
    <row r="12" spans="1:12" ht="15.75">
      <c r="A12" s="84">
        <v>1980</v>
      </c>
      <c r="B12" s="85"/>
      <c r="C12" s="119">
        <v>11535</v>
      </c>
      <c r="D12" s="119">
        <v>79908</v>
      </c>
      <c r="E12" s="120">
        <v>144.4</v>
      </c>
      <c r="G12" s="95"/>
      <c r="H12" s="95"/>
      <c r="I12" s="95"/>
      <c r="J12" s="45"/>
      <c r="K12" s="45"/>
      <c r="L12" s="45"/>
    </row>
    <row r="13" spans="1:12" ht="15.75">
      <c r="A13" s="84">
        <v>1981</v>
      </c>
      <c r="B13" s="85"/>
      <c r="C13" s="119">
        <v>4934</v>
      </c>
      <c r="D13" s="119">
        <v>79113</v>
      </c>
      <c r="E13" s="120">
        <v>62.4</v>
      </c>
      <c r="G13" s="95"/>
      <c r="H13" s="95"/>
      <c r="I13" s="95"/>
      <c r="J13" s="45"/>
      <c r="K13" s="45"/>
      <c r="L13" s="45"/>
    </row>
    <row r="14" spans="1:12" ht="15.75">
      <c r="A14" s="84">
        <v>1982</v>
      </c>
      <c r="B14" s="85"/>
      <c r="C14" s="119">
        <v>6304</v>
      </c>
      <c r="D14" s="119">
        <v>96322</v>
      </c>
      <c r="E14" s="120">
        <v>65.400000000000006</v>
      </c>
      <c r="G14" s="95"/>
      <c r="H14" s="95"/>
      <c r="I14" s="95"/>
      <c r="J14" s="45"/>
      <c r="K14" s="45"/>
      <c r="L14" s="45"/>
    </row>
    <row r="15" spans="1:12" ht="15.75">
      <c r="A15" s="84">
        <v>1983</v>
      </c>
      <c r="B15" s="85"/>
      <c r="C15" s="119">
        <v>6713</v>
      </c>
      <c r="D15" s="119">
        <v>83620</v>
      </c>
      <c r="E15" s="120">
        <v>80.3</v>
      </c>
      <c r="G15" s="95"/>
      <c r="H15" s="95"/>
      <c r="I15" s="95"/>
      <c r="J15" s="45"/>
      <c r="K15" s="45"/>
      <c r="L15" s="45"/>
    </row>
    <row r="16" spans="1:12" ht="15.75">
      <c r="A16" s="84">
        <v>1984</v>
      </c>
      <c r="B16" s="85"/>
      <c r="C16" s="119">
        <v>2473</v>
      </c>
      <c r="D16" s="119">
        <v>70095</v>
      </c>
      <c r="E16" s="120">
        <v>35.299999999999997</v>
      </c>
      <c r="G16" s="95"/>
      <c r="H16" s="95"/>
      <c r="I16" s="95"/>
      <c r="J16" s="45"/>
      <c r="K16" s="45"/>
      <c r="L16" s="45"/>
    </row>
    <row r="17" spans="1:12" ht="15.75">
      <c r="A17" s="84">
        <v>1985</v>
      </c>
      <c r="B17" s="85"/>
      <c r="C17" s="119">
        <v>2348</v>
      </c>
      <c r="D17" s="119">
        <v>70961</v>
      </c>
      <c r="E17" s="120">
        <v>33.1</v>
      </c>
      <c r="G17" s="95"/>
      <c r="H17" s="95"/>
      <c r="I17" s="95"/>
      <c r="J17" s="45"/>
      <c r="K17" s="45"/>
      <c r="L17" s="45"/>
    </row>
    <row r="18" spans="1:12" ht="15.75">
      <c r="A18" s="84">
        <v>1986</v>
      </c>
      <c r="B18" s="85"/>
      <c r="C18" s="119">
        <v>4201</v>
      </c>
      <c r="D18" s="119">
        <v>74491</v>
      </c>
      <c r="E18" s="120">
        <v>56.4</v>
      </c>
      <c r="G18" s="95"/>
      <c r="H18" s="95"/>
      <c r="I18" s="95"/>
      <c r="J18" s="45"/>
      <c r="K18" s="45"/>
      <c r="L18" s="45"/>
    </row>
    <row r="19" spans="1:12" ht="15.75">
      <c r="A19" s="84">
        <v>1987</v>
      </c>
      <c r="B19" s="85"/>
      <c r="C19" s="119">
        <v>5199</v>
      </c>
      <c r="D19" s="119">
        <v>76972</v>
      </c>
      <c r="E19" s="120">
        <v>67.5</v>
      </c>
      <c r="G19" s="95"/>
      <c r="H19" s="95"/>
      <c r="I19" s="95"/>
      <c r="J19" s="45"/>
      <c r="K19" s="45"/>
      <c r="L19" s="45"/>
    </row>
    <row r="20" spans="1:12" ht="15.75">
      <c r="A20" s="84">
        <v>1988</v>
      </c>
      <c r="B20" s="85"/>
      <c r="C20" s="119">
        <v>4159</v>
      </c>
      <c r="D20" s="119">
        <v>70394</v>
      </c>
      <c r="E20" s="120">
        <v>59.1</v>
      </c>
      <c r="G20" s="95"/>
      <c r="H20" s="95"/>
      <c r="I20" s="95"/>
      <c r="J20" s="45"/>
      <c r="K20" s="45"/>
      <c r="L20" s="45"/>
    </row>
    <row r="21" spans="1:12" ht="15.75">
      <c r="A21" s="84">
        <v>1989</v>
      </c>
      <c r="B21" s="85"/>
      <c r="C21" s="119">
        <v>3815</v>
      </c>
      <c r="D21" s="119">
        <v>66362</v>
      </c>
      <c r="E21" s="120">
        <v>57.5</v>
      </c>
      <c r="G21" s="95"/>
      <c r="H21" s="95"/>
      <c r="I21" s="95"/>
      <c r="J21" s="45"/>
      <c r="K21" s="45"/>
      <c r="L21" s="45"/>
    </row>
    <row r="22" spans="1:12" ht="15.75">
      <c r="A22" s="84">
        <v>1990</v>
      </c>
      <c r="B22" s="85"/>
      <c r="C22" s="119">
        <v>2174</v>
      </c>
      <c r="D22" s="119">
        <v>54973</v>
      </c>
      <c r="E22" s="120">
        <v>39.5</v>
      </c>
      <c r="G22" s="95"/>
      <c r="H22" s="95"/>
      <c r="I22" s="95"/>
      <c r="J22" s="45"/>
      <c r="K22" s="45"/>
      <c r="L22" s="45"/>
    </row>
    <row r="23" spans="1:12" ht="15.75">
      <c r="A23" s="84">
        <v>1991</v>
      </c>
      <c r="B23" s="85"/>
      <c r="C23" s="119">
        <v>1051</v>
      </c>
      <c r="D23" s="119">
        <v>42883</v>
      </c>
      <c r="E23" s="120">
        <v>24.5</v>
      </c>
      <c r="G23" s="95"/>
      <c r="H23" s="95"/>
      <c r="I23" s="95"/>
      <c r="J23" s="45"/>
      <c r="K23" s="45"/>
      <c r="L23" s="45"/>
    </row>
    <row r="24" spans="1:12" ht="15.75">
      <c r="A24" s="84">
        <v>1992</v>
      </c>
      <c r="B24" s="85"/>
      <c r="C24" s="119">
        <v>807</v>
      </c>
      <c r="D24" s="119">
        <v>32400</v>
      </c>
      <c r="E24" s="120">
        <v>24.9</v>
      </c>
      <c r="G24" s="95"/>
      <c r="H24" s="95"/>
      <c r="I24" s="95"/>
      <c r="J24" s="45"/>
      <c r="K24" s="45"/>
      <c r="L24" s="45"/>
    </row>
    <row r="25" spans="1:12" ht="15.75">
      <c r="A25" s="84">
        <v>1993</v>
      </c>
      <c r="B25" s="85"/>
      <c r="C25" s="119">
        <v>347</v>
      </c>
      <c r="D25" s="119">
        <v>27587</v>
      </c>
      <c r="E25" s="120">
        <v>12.6</v>
      </c>
      <c r="G25" s="95"/>
      <c r="H25" s="95"/>
      <c r="I25" s="95"/>
      <c r="J25" s="45"/>
      <c r="K25" s="45"/>
      <c r="L25" s="45"/>
    </row>
    <row r="26" spans="1:12" ht="15.75">
      <c r="A26" s="84">
        <v>1994</v>
      </c>
      <c r="B26" s="85"/>
      <c r="C26" s="119">
        <v>1048</v>
      </c>
      <c r="D26" s="119">
        <v>25350</v>
      </c>
      <c r="E26" s="120">
        <v>41.3</v>
      </c>
      <c r="G26" s="95"/>
      <c r="H26" s="95"/>
      <c r="I26" s="95"/>
      <c r="J26" s="45"/>
      <c r="K26" s="45"/>
      <c r="L26" s="45"/>
    </row>
    <row r="27" spans="1:12" ht="15.75">
      <c r="A27" s="84">
        <v>1995</v>
      </c>
      <c r="B27" s="85"/>
      <c r="C27" s="119">
        <v>424</v>
      </c>
      <c r="D27" s="119">
        <v>19383</v>
      </c>
      <c r="E27" s="120">
        <v>21.9</v>
      </c>
      <c r="G27" s="95"/>
      <c r="H27" s="95"/>
      <c r="I27" s="95"/>
      <c r="J27" s="45"/>
      <c r="K27" s="45"/>
      <c r="L27" s="45"/>
    </row>
    <row r="28" spans="1:12" ht="15.75">
      <c r="A28" s="84">
        <v>1996</v>
      </c>
      <c r="B28" s="85"/>
      <c r="C28" s="119">
        <v>404</v>
      </c>
      <c r="D28" s="119">
        <v>18653</v>
      </c>
      <c r="E28" s="120">
        <v>21.6</v>
      </c>
      <c r="G28" s="95"/>
      <c r="H28" s="95"/>
      <c r="I28" s="95"/>
      <c r="J28" s="45"/>
      <c r="K28" s="45"/>
      <c r="L28" s="45"/>
    </row>
    <row r="29" spans="1:12" ht="15.75">
      <c r="A29" s="84">
        <v>1997</v>
      </c>
      <c r="B29" s="85"/>
      <c r="C29" s="119">
        <v>208</v>
      </c>
      <c r="D29" s="119">
        <v>16555</v>
      </c>
      <c r="E29" s="120">
        <v>12.6</v>
      </c>
      <c r="G29" s="95"/>
      <c r="H29" s="95"/>
      <c r="I29" s="95"/>
      <c r="J29" s="45"/>
      <c r="K29" s="45"/>
      <c r="L29" s="45"/>
    </row>
    <row r="30" spans="1:12" ht="15.75">
      <c r="A30" s="84">
        <v>1998</v>
      </c>
      <c r="B30" s="85"/>
      <c r="C30" s="119">
        <v>166</v>
      </c>
      <c r="D30" s="119">
        <v>14384</v>
      </c>
      <c r="E30" s="120">
        <v>11.6</v>
      </c>
      <c r="G30" s="95"/>
      <c r="H30" s="95"/>
      <c r="I30" s="95"/>
      <c r="J30" s="45"/>
      <c r="K30" s="45"/>
      <c r="L30" s="45"/>
    </row>
    <row r="31" spans="1:12" ht="15.75">
      <c r="A31" s="84">
        <v>1999</v>
      </c>
      <c r="B31" s="85"/>
      <c r="C31" s="119">
        <v>63</v>
      </c>
      <c r="D31" s="119">
        <v>12035</v>
      </c>
      <c r="E31" s="120">
        <v>5.2</v>
      </c>
      <c r="G31" s="95"/>
      <c r="H31" s="95"/>
      <c r="I31" s="95"/>
      <c r="J31" s="45"/>
      <c r="K31" s="45"/>
      <c r="L31" s="45"/>
    </row>
    <row r="32" spans="1:12" ht="15.75">
      <c r="A32" s="84">
        <v>2000</v>
      </c>
      <c r="B32" s="85"/>
      <c r="C32" s="121">
        <v>145</v>
      </c>
      <c r="D32" s="119">
        <v>13131</v>
      </c>
      <c r="E32" s="120">
        <v>11</v>
      </c>
      <c r="G32" s="95"/>
      <c r="H32" s="95"/>
      <c r="I32" s="95"/>
      <c r="J32" s="45"/>
      <c r="K32" s="45"/>
      <c r="L32" s="45"/>
    </row>
    <row r="33" spans="1:12" ht="15.75">
      <c r="A33" s="84">
        <v>2001</v>
      </c>
      <c r="B33" s="85"/>
      <c r="C33" s="121">
        <v>28</v>
      </c>
      <c r="D33" s="119">
        <v>8902</v>
      </c>
      <c r="E33" s="120">
        <v>3.1</v>
      </c>
      <c r="G33" s="95"/>
      <c r="H33" s="95"/>
      <c r="I33" s="95"/>
      <c r="J33" s="45"/>
      <c r="K33" s="45"/>
      <c r="L33" s="45"/>
    </row>
    <row r="34" spans="1:12" ht="15.75">
      <c r="A34" s="84">
        <v>2002</v>
      </c>
      <c r="B34" s="85"/>
      <c r="C34" s="121">
        <v>22</v>
      </c>
      <c r="D34" s="119">
        <v>8318</v>
      </c>
      <c r="E34" s="120">
        <v>2.7</v>
      </c>
      <c r="G34" s="95"/>
      <c r="H34" s="95"/>
      <c r="I34" s="95"/>
      <c r="J34" s="45"/>
      <c r="K34" s="45"/>
      <c r="L34" s="45"/>
    </row>
    <row r="35" spans="1:12" ht="15.75">
      <c r="A35" s="84">
        <v>2003</v>
      </c>
      <c r="B35" s="85"/>
      <c r="C35" s="121">
        <v>33</v>
      </c>
      <c r="D35" s="119">
        <v>8012</v>
      </c>
      <c r="E35" s="120">
        <v>4.0999999999999996</v>
      </c>
      <c r="G35" s="95"/>
      <c r="H35" s="95"/>
      <c r="I35" s="95"/>
      <c r="J35" s="45"/>
      <c r="K35" s="45"/>
      <c r="L35" s="45"/>
    </row>
    <row r="36" spans="1:12" ht="15.75">
      <c r="A36" s="84">
        <v>2004</v>
      </c>
      <c r="B36" s="85"/>
      <c r="C36" s="121">
        <v>51</v>
      </c>
      <c r="D36" s="119">
        <v>9532</v>
      </c>
      <c r="E36" s="120">
        <v>5.4</v>
      </c>
      <c r="G36" s="95"/>
      <c r="H36" s="95"/>
      <c r="I36" s="95"/>
      <c r="J36" s="45"/>
      <c r="K36" s="45"/>
      <c r="L36" s="45"/>
    </row>
    <row r="37" spans="1:12" ht="15.75">
      <c r="A37" s="84">
        <v>2005</v>
      </c>
      <c r="B37" s="85"/>
      <c r="C37" s="121">
        <v>123</v>
      </c>
      <c r="D37" s="119">
        <v>11764</v>
      </c>
      <c r="E37" s="120">
        <v>10.5</v>
      </c>
      <c r="G37" s="95"/>
      <c r="H37" s="95"/>
      <c r="I37" s="95"/>
      <c r="J37" s="45"/>
      <c r="K37" s="45"/>
      <c r="L37" s="45"/>
    </row>
    <row r="38" spans="1:12" ht="15.75">
      <c r="A38" s="84">
        <v>2006</v>
      </c>
      <c r="B38" s="85"/>
      <c r="C38" s="119">
        <v>59</v>
      </c>
      <c r="D38" s="119">
        <v>11257</v>
      </c>
      <c r="E38" s="120">
        <v>5.2</v>
      </c>
      <c r="G38" s="95"/>
      <c r="H38" s="95"/>
      <c r="I38" s="95"/>
      <c r="J38" s="45"/>
      <c r="K38" s="45"/>
      <c r="L38" s="45"/>
    </row>
    <row r="39" spans="1:12" ht="15.75">
      <c r="A39" s="84">
        <v>2007</v>
      </c>
      <c r="B39" s="85"/>
      <c r="C39" s="119">
        <v>73</v>
      </c>
      <c r="D39" s="119">
        <v>10694</v>
      </c>
      <c r="E39" s="120">
        <v>6.8</v>
      </c>
      <c r="G39" s="95"/>
      <c r="H39" s="95"/>
      <c r="I39" s="95"/>
      <c r="J39" s="45"/>
      <c r="K39" s="45"/>
      <c r="L39" s="45"/>
    </row>
    <row r="40" spans="1:12" ht="15.75">
      <c r="A40" s="84">
        <v>2008</v>
      </c>
      <c r="B40" s="85"/>
      <c r="C40" s="119">
        <v>56</v>
      </c>
      <c r="D40" s="119">
        <v>9183</v>
      </c>
      <c r="E40" s="120">
        <v>6.1</v>
      </c>
      <c r="G40" s="95"/>
      <c r="H40" s="95"/>
      <c r="I40" s="95"/>
      <c r="J40" s="45"/>
      <c r="K40" s="45"/>
      <c r="L40" s="45"/>
    </row>
    <row r="41" spans="1:12" ht="15.75">
      <c r="A41" s="84">
        <v>2009</v>
      </c>
      <c r="B41" s="85"/>
      <c r="C41" s="119">
        <v>31</v>
      </c>
      <c r="D41" s="119">
        <v>4883</v>
      </c>
      <c r="E41" s="120">
        <v>6.4</v>
      </c>
      <c r="G41" s="95"/>
      <c r="H41" s="95"/>
      <c r="I41" s="95"/>
      <c r="J41" s="45"/>
      <c r="K41" s="45"/>
      <c r="L41" s="45"/>
    </row>
    <row r="42" spans="1:12" ht="15.75">
      <c r="A42" s="84">
        <v>2010</v>
      </c>
      <c r="B42" s="85"/>
      <c r="C42" s="119">
        <v>25</v>
      </c>
      <c r="D42" s="119">
        <v>6947</v>
      </c>
      <c r="E42" s="120">
        <v>3.7</v>
      </c>
      <c r="G42" s="95"/>
      <c r="H42" s="95"/>
      <c r="I42" s="95"/>
      <c r="J42" s="45"/>
      <c r="K42" s="45"/>
      <c r="L42" s="45"/>
    </row>
    <row r="43" spans="1:12" ht="15.75">
      <c r="A43" s="84">
        <v>2011</v>
      </c>
      <c r="B43" s="86"/>
      <c r="C43" s="122">
        <v>7</v>
      </c>
      <c r="D43" s="119">
        <v>3881</v>
      </c>
      <c r="E43" s="123">
        <v>1.9</v>
      </c>
      <c r="G43" s="95"/>
      <c r="H43" s="95"/>
      <c r="I43" s="95"/>
      <c r="J43" s="45"/>
      <c r="K43" s="45"/>
      <c r="L43" s="45"/>
    </row>
    <row r="44" spans="1:12" ht="15.75">
      <c r="A44" s="84">
        <v>2012</v>
      </c>
      <c r="B44" s="86"/>
      <c r="C44" s="122">
        <v>54</v>
      </c>
      <c r="D44" s="119">
        <v>8373</v>
      </c>
      <c r="E44" s="123">
        <v>6.5</v>
      </c>
      <c r="G44" s="95"/>
      <c r="H44" s="95"/>
      <c r="I44" s="95"/>
      <c r="J44" s="45"/>
      <c r="K44" s="45"/>
      <c r="L44" s="45"/>
    </row>
    <row r="45" spans="1:12" ht="15.75">
      <c r="A45" s="84">
        <v>2013</v>
      </c>
      <c r="B45" s="86"/>
      <c r="C45" s="122">
        <v>29</v>
      </c>
      <c r="D45" s="119">
        <v>6756</v>
      </c>
      <c r="E45" s="123">
        <v>4.3</v>
      </c>
      <c r="G45" s="95"/>
      <c r="H45" s="95"/>
      <c r="I45" s="95"/>
      <c r="J45" s="45"/>
      <c r="K45" s="45"/>
      <c r="L45" s="45"/>
    </row>
    <row r="46" spans="1:12" ht="15.75">
      <c r="A46" s="84">
        <v>2014</v>
      </c>
      <c r="B46" s="86"/>
      <c r="C46" s="122">
        <v>95</v>
      </c>
      <c r="D46" s="119">
        <v>11408</v>
      </c>
      <c r="E46" s="123">
        <v>8.4</v>
      </c>
      <c r="G46" s="95"/>
      <c r="H46" s="95"/>
      <c r="I46" s="95"/>
      <c r="J46" s="45"/>
      <c r="K46" s="45"/>
      <c r="L46" s="45"/>
    </row>
    <row r="47" spans="1:12" ht="15.75">
      <c r="A47" s="84">
        <v>2015</v>
      </c>
      <c r="B47" s="86"/>
      <c r="C47" s="122">
        <v>159</v>
      </c>
      <c r="D47" s="119">
        <v>10076</v>
      </c>
      <c r="E47" s="123">
        <v>15.8</v>
      </c>
      <c r="G47" s="95"/>
      <c r="H47" s="95"/>
      <c r="I47" s="95"/>
      <c r="J47" s="45"/>
      <c r="K47" s="45"/>
      <c r="L47" s="45"/>
    </row>
    <row r="48" spans="1:12" ht="15.75">
      <c r="A48" s="84">
        <v>2016</v>
      </c>
      <c r="B48" s="86"/>
      <c r="C48" s="122">
        <v>93</v>
      </c>
      <c r="D48" s="119">
        <v>6459</v>
      </c>
      <c r="E48" s="123">
        <v>14.3</v>
      </c>
      <c r="G48" s="95"/>
      <c r="H48" s="95"/>
      <c r="I48" s="95"/>
      <c r="J48" s="45"/>
      <c r="K48" s="45"/>
      <c r="L48" s="45"/>
    </row>
    <row r="49" spans="1:12" ht="15.75">
      <c r="A49" s="84">
        <v>2017</v>
      </c>
      <c r="B49" s="86"/>
      <c r="C49" s="122">
        <v>59</v>
      </c>
      <c r="D49" s="119">
        <v>7544</v>
      </c>
      <c r="E49" s="123">
        <v>7.8</v>
      </c>
      <c r="G49" s="95"/>
      <c r="H49" s="95"/>
      <c r="I49" s="95"/>
      <c r="J49" s="45"/>
      <c r="K49" s="45"/>
      <c r="L49" s="45"/>
    </row>
    <row r="50" spans="1:12" ht="15.75">
      <c r="A50" s="84">
        <v>2018</v>
      </c>
      <c r="B50" s="86"/>
      <c r="C50" s="122">
        <v>129</v>
      </c>
      <c r="D50" s="119">
        <v>9258</v>
      </c>
      <c r="E50" s="123">
        <v>13.9</v>
      </c>
      <c r="G50" s="95"/>
      <c r="H50" s="95"/>
      <c r="I50" s="95"/>
      <c r="J50" s="45"/>
      <c r="K50" s="45"/>
      <c r="L50" s="45"/>
    </row>
    <row r="51" spans="1:12" ht="15.75">
      <c r="A51" s="84">
        <v>2019</v>
      </c>
      <c r="B51" s="86"/>
      <c r="C51" s="122">
        <v>55</v>
      </c>
      <c r="D51" s="119">
        <v>11825</v>
      </c>
      <c r="E51" s="123">
        <v>4.5999999999999996</v>
      </c>
      <c r="G51" s="95"/>
      <c r="H51" s="95"/>
      <c r="I51" s="95"/>
      <c r="J51" s="45"/>
      <c r="K51" s="45"/>
      <c r="L51" s="45"/>
    </row>
    <row r="52" spans="1:12" ht="15.75">
      <c r="A52" s="84">
        <v>2020</v>
      </c>
      <c r="B52" s="86"/>
      <c r="C52" s="122">
        <v>169</v>
      </c>
      <c r="D52" s="119">
        <v>7816</v>
      </c>
      <c r="E52" s="123">
        <v>21.6</v>
      </c>
      <c r="G52" s="95"/>
      <c r="H52" s="95"/>
      <c r="I52" s="95"/>
      <c r="J52" s="45"/>
      <c r="K52" s="45"/>
      <c r="L52" s="45"/>
    </row>
    <row r="53" spans="1:12" ht="15.75">
      <c r="A53" s="84">
        <v>2021</v>
      </c>
      <c r="B53" s="86"/>
      <c r="C53" s="122">
        <v>10</v>
      </c>
      <c r="D53" s="119">
        <v>2784</v>
      </c>
      <c r="E53" s="123">
        <v>3.5</v>
      </c>
      <c r="G53" s="95"/>
      <c r="H53" s="95"/>
      <c r="I53" s="95"/>
      <c r="J53" s="45"/>
      <c r="K53" s="45"/>
      <c r="L53" s="45"/>
    </row>
    <row r="54" spans="1:12" ht="15.75">
      <c r="A54" s="84">
        <v>2022</v>
      </c>
      <c r="B54" s="87"/>
      <c r="C54" s="124">
        <v>34</v>
      </c>
      <c r="D54" s="119">
        <v>3281</v>
      </c>
      <c r="E54" s="125">
        <v>10.3</v>
      </c>
      <c r="G54" s="95"/>
      <c r="H54" s="95"/>
      <c r="I54" s="95"/>
      <c r="J54" s="45"/>
      <c r="K54" s="45"/>
      <c r="L54" s="45"/>
    </row>
    <row r="55" spans="1:12" ht="15.75">
      <c r="A55" s="84">
        <v>2023</v>
      </c>
      <c r="B55" s="87"/>
      <c r="C55" s="126">
        <v>26</v>
      </c>
      <c r="D55" s="127">
        <v>4407</v>
      </c>
      <c r="E55" s="128">
        <v>5.8</v>
      </c>
      <c r="G55" s="95"/>
      <c r="H55" s="95"/>
      <c r="I55" s="95"/>
      <c r="J55" s="45"/>
      <c r="K55" s="45"/>
      <c r="L55" s="45"/>
    </row>
    <row r="56" spans="1:12" ht="15.75">
      <c r="A56" s="88">
        <v>2024</v>
      </c>
      <c r="B56" s="89"/>
      <c r="C56" s="129">
        <v>116</v>
      </c>
      <c r="D56" s="130">
        <v>6897</v>
      </c>
      <c r="E56" s="131">
        <v>16.899999999999999</v>
      </c>
      <c r="G56" s="95"/>
      <c r="H56" s="95"/>
      <c r="I56" s="95"/>
      <c r="J56" s="45"/>
      <c r="K56" s="45"/>
      <c r="L56" s="45"/>
    </row>
  </sheetData>
  <mergeCells count="2">
    <mergeCell ref="A5:A6"/>
    <mergeCell ref="C5:D5"/>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91D4C-9DB1-4506-B6A6-1F945C4D0657}">
  <dimension ref="A1:G24"/>
  <sheetViews>
    <sheetView workbookViewId="0"/>
  </sheetViews>
  <sheetFormatPr defaultRowHeight="14.25"/>
  <cols>
    <col min="2" max="2" width="11.5" style="39" customWidth="1"/>
    <col min="3" max="3" width="0.75" customWidth="1"/>
    <col min="5" max="5" width="11.125" bestFit="1" customWidth="1"/>
    <col min="6" max="6" width="12.25" customWidth="1"/>
  </cols>
  <sheetData>
    <row r="1" spans="1:7" ht="15.75">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7">
      <c r="A3" s="1" t="s">
        <v>68</v>
      </c>
    </row>
    <row r="4" spans="1:7" ht="15" thickBot="1">
      <c r="A4" s="30"/>
    </row>
    <row r="5" spans="1:7" ht="15" thickBot="1">
      <c r="A5" s="31"/>
      <c r="B5" s="40" t="s">
        <v>69</v>
      </c>
      <c r="C5" s="32"/>
      <c r="D5" s="156" t="s">
        <v>70</v>
      </c>
      <c r="E5" s="156"/>
      <c r="F5" s="31" t="s">
        <v>71</v>
      </c>
      <c r="G5" s="11"/>
    </row>
    <row r="6" spans="1:7" ht="26.25" thickBot="1">
      <c r="A6" s="35"/>
      <c r="B6" s="41" t="s">
        <v>72</v>
      </c>
      <c r="C6" s="13"/>
      <c r="D6" s="34" t="s">
        <v>73</v>
      </c>
      <c r="E6" s="36" t="s">
        <v>72</v>
      </c>
      <c r="F6" s="36" t="s">
        <v>74</v>
      </c>
      <c r="G6" s="11"/>
    </row>
    <row r="7" spans="1:7">
      <c r="A7" s="33" t="s">
        <v>75</v>
      </c>
      <c r="B7" s="17">
        <v>304</v>
      </c>
      <c r="C7" s="25"/>
      <c r="D7" s="12">
        <v>4</v>
      </c>
      <c r="E7" s="12">
        <v>196</v>
      </c>
      <c r="F7" s="16">
        <v>500</v>
      </c>
      <c r="G7" s="46"/>
    </row>
    <row r="8" spans="1:7">
      <c r="A8" s="33" t="s">
        <v>76</v>
      </c>
      <c r="B8" s="42">
        <v>716</v>
      </c>
      <c r="C8" s="25"/>
      <c r="D8" s="12">
        <v>1</v>
      </c>
      <c r="E8" s="12">
        <v>3</v>
      </c>
      <c r="F8" s="14">
        <v>719</v>
      </c>
      <c r="G8" s="25"/>
    </row>
    <row r="9" spans="1:7">
      <c r="A9" s="33" t="s">
        <v>77</v>
      </c>
      <c r="B9" s="17">
        <v>4</v>
      </c>
      <c r="C9" s="25"/>
      <c r="D9" s="12">
        <v>0</v>
      </c>
      <c r="E9" s="12" t="s">
        <v>37</v>
      </c>
      <c r="F9" s="16">
        <v>4</v>
      </c>
      <c r="G9" s="25"/>
    </row>
    <row r="10" spans="1:7">
      <c r="A10" s="33" t="s">
        <v>78</v>
      </c>
      <c r="B10" s="17">
        <v>5</v>
      </c>
      <c r="C10" s="25"/>
      <c r="D10" s="12">
        <v>4</v>
      </c>
      <c r="E10" s="12">
        <v>2</v>
      </c>
      <c r="F10" s="16">
        <v>7</v>
      </c>
      <c r="G10" s="25"/>
    </row>
    <row r="11" spans="1:7">
      <c r="A11" s="33" t="s">
        <v>79</v>
      </c>
      <c r="B11" s="17">
        <v>18</v>
      </c>
      <c r="C11" s="25"/>
      <c r="D11" s="12">
        <v>4</v>
      </c>
      <c r="E11" s="12">
        <v>21</v>
      </c>
      <c r="F11" s="16">
        <v>39</v>
      </c>
      <c r="G11" s="25"/>
    </row>
    <row r="12" spans="1:7">
      <c r="A12" s="33" t="s">
        <v>80</v>
      </c>
      <c r="B12" s="17">
        <v>36</v>
      </c>
      <c r="C12" s="25"/>
      <c r="D12" s="12">
        <v>2</v>
      </c>
      <c r="E12" s="12">
        <v>0</v>
      </c>
      <c r="F12" s="16">
        <v>36</v>
      </c>
      <c r="G12" s="25"/>
    </row>
    <row r="13" spans="1:7">
      <c r="A13" s="33" t="s">
        <v>81</v>
      </c>
      <c r="B13" s="17">
        <v>17</v>
      </c>
      <c r="C13" s="25"/>
      <c r="D13" s="12">
        <v>0</v>
      </c>
      <c r="E13" s="12" t="s">
        <v>37</v>
      </c>
      <c r="F13" s="16">
        <v>17</v>
      </c>
      <c r="G13" s="25"/>
    </row>
    <row r="14" spans="1:7">
      <c r="A14" s="33" t="s">
        <v>82</v>
      </c>
      <c r="B14" s="17">
        <v>42</v>
      </c>
      <c r="C14" s="25"/>
      <c r="D14" s="12">
        <v>1</v>
      </c>
      <c r="E14" s="12">
        <v>0</v>
      </c>
      <c r="F14" s="16">
        <v>42</v>
      </c>
      <c r="G14" s="25"/>
    </row>
    <row r="15" spans="1:7">
      <c r="A15" s="33" t="s">
        <v>83</v>
      </c>
      <c r="B15" s="17">
        <v>41</v>
      </c>
      <c r="C15" s="25"/>
      <c r="D15" s="12">
        <v>1</v>
      </c>
      <c r="E15" s="12">
        <v>0</v>
      </c>
      <c r="F15" s="16">
        <v>41</v>
      </c>
      <c r="G15" s="25"/>
    </row>
    <row r="16" spans="1:7">
      <c r="A16" s="33" t="s">
        <v>84</v>
      </c>
      <c r="B16" s="17">
        <v>6</v>
      </c>
      <c r="C16" s="25"/>
      <c r="D16" s="12">
        <v>0</v>
      </c>
      <c r="E16" s="12">
        <v>0</v>
      </c>
      <c r="F16" s="16">
        <v>6</v>
      </c>
      <c r="G16" s="25"/>
    </row>
    <row r="17" spans="1:7">
      <c r="A17" s="33" t="s">
        <v>85</v>
      </c>
      <c r="B17" s="17">
        <v>10</v>
      </c>
      <c r="C17" s="25"/>
      <c r="D17" s="12">
        <v>0</v>
      </c>
      <c r="E17" s="12">
        <v>0</v>
      </c>
      <c r="F17" s="16">
        <v>10</v>
      </c>
      <c r="G17" s="25"/>
    </row>
    <row r="18" spans="1:7">
      <c r="A18" s="33" t="s">
        <v>86</v>
      </c>
      <c r="B18" s="17">
        <v>273</v>
      </c>
      <c r="C18" s="25"/>
      <c r="D18" s="12">
        <v>2</v>
      </c>
      <c r="E18" s="12">
        <v>0</v>
      </c>
      <c r="F18" s="16">
        <v>273</v>
      </c>
      <c r="G18" s="25"/>
    </row>
    <row r="19" spans="1:7" ht="15" thickBot="1">
      <c r="A19" s="34" t="s">
        <v>87</v>
      </c>
      <c r="B19" s="43">
        <v>20</v>
      </c>
      <c r="C19" s="37"/>
      <c r="D19" s="38">
        <v>1</v>
      </c>
      <c r="E19" s="12">
        <v>0</v>
      </c>
      <c r="F19" s="44">
        <v>20</v>
      </c>
      <c r="G19" s="25"/>
    </row>
    <row r="20" spans="1:7">
      <c r="A20" s="33" t="s">
        <v>88</v>
      </c>
      <c r="B20" s="42">
        <v>1101</v>
      </c>
      <c r="C20" s="25"/>
      <c r="D20" s="12">
        <v>15</v>
      </c>
      <c r="E20" s="31">
        <v>221</v>
      </c>
      <c r="F20" s="14">
        <v>1322</v>
      </c>
      <c r="G20" s="46"/>
    </row>
    <row r="21" spans="1:7" ht="15" thickBot="1">
      <c r="A21" s="34" t="s">
        <v>89</v>
      </c>
      <c r="B21" s="43">
        <v>391</v>
      </c>
      <c r="C21" s="37"/>
      <c r="D21" s="38">
        <v>5</v>
      </c>
      <c r="E21" s="38">
        <v>0</v>
      </c>
      <c r="F21" s="43">
        <v>391</v>
      </c>
      <c r="G21" s="25"/>
    </row>
    <row r="22" spans="1:7" ht="15" thickBot="1">
      <c r="A22" s="34" t="s">
        <v>90</v>
      </c>
      <c r="B22" s="132">
        <v>1492</v>
      </c>
      <c r="C22" s="37"/>
      <c r="D22" s="38">
        <v>20</v>
      </c>
      <c r="E22" s="38">
        <v>221</v>
      </c>
      <c r="F22" s="15">
        <v>1713</v>
      </c>
      <c r="G22" s="25"/>
    </row>
    <row r="23" spans="1:7">
      <c r="A23" s="9" t="s">
        <v>91</v>
      </c>
    </row>
    <row r="24" spans="1:7">
      <c r="A24" s="18"/>
      <c r="B24" s="103"/>
    </row>
  </sheetData>
  <mergeCells count="1">
    <mergeCell ref="D5:E5"/>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3F24A-A598-46BC-A48F-50C19E3EE544}">
  <dimension ref="A1:P16"/>
  <sheetViews>
    <sheetView zoomScaleNormal="100" workbookViewId="0"/>
  </sheetViews>
  <sheetFormatPr defaultRowHeight="15.75"/>
  <cols>
    <col min="1" max="1" width="17.375" style="2" customWidth="1"/>
    <col min="2" max="2" width="23.875" style="2" bestFit="1" customWidth="1"/>
    <col min="3" max="5" width="9" style="2"/>
    <col min="6" max="6" width="9.75" style="2" customWidth="1"/>
    <col min="7" max="8" width="9" style="2"/>
    <col min="9" max="9" width="12.75" style="2" bestFit="1" customWidth="1"/>
    <col min="10" max="16384" width="9" style="2"/>
  </cols>
  <sheetData>
    <row r="1" spans="1:16">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16">
      <c r="A3" s="51" t="s">
        <v>92</v>
      </c>
      <c r="B3" s="52"/>
      <c r="C3" s="52"/>
      <c r="D3" s="52"/>
      <c r="E3" s="52"/>
      <c r="F3" s="53"/>
    </row>
    <row r="4" spans="1:16">
      <c r="A4" s="54"/>
      <c r="B4" s="54"/>
      <c r="C4" s="158" t="s">
        <v>93</v>
      </c>
      <c r="D4" s="157" t="s">
        <v>94</v>
      </c>
      <c r="E4" s="157"/>
      <c r="F4" s="55" t="s">
        <v>95</v>
      </c>
    </row>
    <row r="5" spans="1:16">
      <c r="A5" s="56"/>
      <c r="B5" s="56"/>
      <c r="C5" s="159"/>
      <c r="D5" s="57" t="s">
        <v>96</v>
      </c>
      <c r="E5" s="57" t="s">
        <v>97</v>
      </c>
      <c r="F5" s="57" t="s">
        <v>97</v>
      </c>
    </row>
    <row r="6" spans="1:16" ht="15.75" customHeight="1">
      <c r="A6" s="58" t="s">
        <v>98</v>
      </c>
      <c r="B6" s="59" t="s">
        <v>99</v>
      </c>
      <c r="C6" s="60">
        <v>196</v>
      </c>
      <c r="D6" s="60">
        <v>3</v>
      </c>
      <c r="E6" s="60">
        <v>4</v>
      </c>
      <c r="F6" s="60">
        <v>200</v>
      </c>
      <c r="M6" s="102"/>
      <c r="N6" s="102"/>
      <c r="O6" s="102"/>
      <c r="P6" s="102"/>
    </row>
    <row r="7" spans="1:16" ht="15.75" customHeight="1">
      <c r="A7" s="61"/>
      <c r="B7" s="59" t="s">
        <v>100</v>
      </c>
      <c r="C7" s="133">
        <v>6068</v>
      </c>
      <c r="D7" s="60">
        <v>3</v>
      </c>
      <c r="E7" s="60">
        <v>1429</v>
      </c>
      <c r="F7" s="60">
        <v>7676</v>
      </c>
      <c r="H7" s="99"/>
      <c r="J7" s="99"/>
      <c r="K7" s="99"/>
      <c r="M7" s="102"/>
      <c r="N7" s="102"/>
      <c r="O7" s="102"/>
      <c r="P7" s="102"/>
    </row>
    <row r="8" spans="1:16" ht="15.75" customHeight="1">
      <c r="A8" s="62"/>
      <c r="B8" s="63" t="s">
        <v>101</v>
      </c>
      <c r="C8" s="64">
        <v>32.299999999999997</v>
      </c>
      <c r="D8" s="65">
        <v>3</v>
      </c>
      <c r="E8" s="64">
        <v>2.8</v>
      </c>
      <c r="F8" s="64">
        <v>26.1</v>
      </c>
      <c r="M8" s="102"/>
      <c r="N8" s="102"/>
      <c r="O8" s="102"/>
      <c r="P8" s="102"/>
    </row>
    <row r="9" spans="1:16" ht="15.75" customHeight="1">
      <c r="A9" s="66" t="s">
        <v>102</v>
      </c>
      <c r="B9" s="66" t="s">
        <v>99</v>
      </c>
      <c r="C9" s="60">
        <v>233</v>
      </c>
      <c r="D9" s="60">
        <v>1</v>
      </c>
      <c r="E9" s="60">
        <v>0</v>
      </c>
      <c r="F9" s="60">
        <v>233</v>
      </c>
      <c r="M9" s="102"/>
      <c r="N9" s="102"/>
      <c r="O9" s="102"/>
      <c r="P9" s="102"/>
    </row>
    <row r="10" spans="1:16" ht="15.75" customHeight="1">
      <c r="A10" s="67" t="s">
        <v>103</v>
      </c>
      <c r="B10" s="67" t="s">
        <v>104</v>
      </c>
      <c r="C10" s="65">
        <v>1605</v>
      </c>
      <c r="D10" s="65">
        <v>1</v>
      </c>
      <c r="E10" s="65">
        <v>0</v>
      </c>
      <c r="F10" s="65">
        <v>1605</v>
      </c>
      <c r="H10" s="99"/>
      <c r="K10" s="99"/>
      <c r="M10" s="102"/>
      <c r="N10" s="102"/>
      <c r="O10" s="102"/>
      <c r="P10" s="102"/>
    </row>
    <row r="11" spans="1:16" ht="15.75" customHeight="1">
      <c r="A11" s="66" t="s">
        <v>105</v>
      </c>
      <c r="B11" s="66" t="s">
        <v>99</v>
      </c>
      <c r="C11" s="60">
        <v>116</v>
      </c>
      <c r="D11" s="60">
        <v>0</v>
      </c>
      <c r="E11" s="68" t="s">
        <v>37</v>
      </c>
      <c r="F11" s="60">
        <v>116</v>
      </c>
      <c r="M11" s="102"/>
      <c r="N11" s="102"/>
      <c r="O11" s="102"/>
      <c r="P11" s="102"/>
    </row>
    <row r="12" spans="1:16" ht="15.75" customHeight="1">
      <c r="A12" s="69" t="s">
        <v>106</v>
      </c>
      <c r="B12" s="66" t="s">
        <v>100</v>
      </c>
      <c r="C12" s="60">
        <v>6897</v>
      </c>
      <c r="D12" s="60">
        <v>0</v>
      </c>
      <c r="E12" s="68" t="s">
        <v>37</v>
      </c>
      <c r="F12" s="60">
        <v>6897</v>
      </c>
      <c r="H12" s="99"/>
      <c r="K12" s="99"/>
      <c r="M12" s="102"/>
      <c r="N12" s="102"/>
      <c r="O12" s="102"/>
      <c r="P12" s="102"/>
    </row>
    <row r="13" spans="1:16" ht="15.75" customHeight="1">
      <c r="A13" s="67"/>
      <c r="B13" s="67" t="s">
        <v>101</v>
      </c>
      <c r="C13" s="64">
        <v>16.899999999999999</v>
      </c>
      <c r="D13" s="65">
        <v>0</v>
      </c>
      <c r="E13" s="70" t="s">
        <v>37</v>
      </c>
      <c r="F13" s="64">
        <v>16.899999999999999</v>
      </c>
      <c r="M13" s="102"/>
      <c r="N13" s="102"/>
      <c r="O13" s="102"/>
      <c r="P13" s="102"/>
    </row>
    <row r="14" spans="1:16">
      <c r="A14" s="66" t="s">
        <v>107</v>
      </c>
      <c r="B14" s="53"/>
      <c r="C14" s="53"/>
      <c r="D14" s="53"/>
      <c r="E14" s="53"/>
      <c r="F14" s="53"/>
    </row>
    <row r="15" spans="1:16">
      <c r="E15" s="7"/>
    </row>
    <row r="16" spans="1:16">
      <c r="E16" s="47"/>
    </row>
  </sheetData>
  <mergeCells count="2">
    <mergeCell ref="D4:E4"/>
    <mergeCell ref="C4:C5"/>
  </mergeCells>
  <phoneticPr fontId="7"/>
  <pageMargins left="0.7" right="0.7" top="0.75" bottom="0.75" header="0.3" footer="0.3"/>
  <pageSetup paperSize="9" orientation="portrait"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CE613-5276-44F5-AD09-5A2CE44A6D43}">
  <dimension ref="A1:K28"/>
  <sheetViews>
    <sheetView workbookViewId="0">
      <selection activeCell="D29" sqref="D29"/>
    </sheetView>
  </sheetViews>
  <sheetFormatPr defaultRowHeight="14.25"/>
  <cols>
    <col min="9" max="9" width="10.5" bestFit="1" customWidth="1"/>
  </cols>
  <sheetData>
    <row r="1" spans="1:11" ht="15.75">
      <c r="A1" s="2" t="str">
        <f>Citation!A3</f>
        <v>Moriyama T., Miyahara H., Kurashima A., Nishizawa B., Matsui H., Okamoto S. 2026. Stock assessment and evaluation of the Tsushima Warm Current stock of spear squid (fiscal year 2025). Marine fisheries stock assessment and evaluation for Japanese waters. Japan Fisheries Agency and Japan Fisheries Research and Education Agency, Tokyo, 31 pp,</v>
      </c>
    </row>
    <row r="3" spans="1:11" ht="15.75">
      <c r="A3" s="93" t="s">
        <v>108</v>
      </c>
    </row>
    <row r="4" spans="1:11" ht="15.75">
      <c r="A4" s="90" t="s">
        <v>109</v>
      </c>
      <c r="B4" s="91" t="s">
        <v>110</v>
      </c>
      <c r="C4" s="91" t="s">
        <v>111</v>
      </c>
      <c r="D4" s="91" t="s">
        <v>112</v>
      </c>
      <c r="E4" s="91" t="s">
        <v>113</v>
      </c>
      <c r="F4" s="91" t="s">
        <v>114</v>
      </c>
      <c r="G4" s="91" t="s">
        <v>115</v>
      </c>
      <c r="H4" s="90" t="s">
        <v>116</v>
      </c>
      <c r="I4" s="90" t="s">
        <v>117</v>
      </c>
      <c r="J4" s="90" t="s">
        <v>118</v>
      </c>
      <c r="K4" s="90" t="s">
        <v>119</v>
      </c>
    </row>
    <row r="5" spans="1:11" ht="15.75">
      <c r="A5" s="134">
        <v>3.51</v>
      </c>
      <c r="B5" s="76" t="s">
        <v>120</v>
      </c>
      <c r="C5" s="76" t="s">
        <v>120</v>
      </c>
      <c r="D5" s="76" t="s">
        <v>120</v>
      </c>
      <c r="E5" s="76" t="s">
        <v>120</v>
      </c>
      <c r="F5" s="76" t="s">
        <v>120</v>
      </c>
      <c r="G5" s="76" t="s">
        <v>120</v>
      </c>
      <c r="H5" s="135">
        <v>144</v>
      </c>
      <c r="I5" s="136">
        <v>-48029.4</v>
      </c>
      <c r="J5" s="135">
        <v>96346.7</v>
      </c>
      <c r="K5" s="137">
        <v>0</v>
      </c>
    </row>
    <row r="6" spans="1:11" ht="15.75">
      <c r="A6" s="134">
        <v>3.44</v>
      </c>
      <c r="B6" s="76" t="s">
        <v>120</v>
      </c>
      <c r="C6" s="76" t="s">
        <v>120</v>
      </c>
      <c r="D6" s="76" t="s">
        <v>120</v>
      </c>
      <c r="E6" s="76" t="s">
        <v>120</v>
      </c>
      <c r="F6" s="76"/>
      <c r="G6" s="76" t="s">
        <v>120</v>
      </c>
      <c r="H6" s="135">
        <v>141</v>
      </c>
      <c r="I6" s="136">
        <v>-48089.8</v>
      </c>
      <c r="J6" s="135">
        <v>96461.7</v>
      </c>
      <c r="K6" s="137">
        <v>114.9</v>
      </c>
    </row>
    <row r="7" spans="1:11" ht="15.75">
      <c r="A7" s="134">
        <v>3.42</v>
      </c>
      <c r="B7" s="76" t="s">
        <v>120</v>
      </c>
      <c r="C7" s="76" t="s">
        <v>120</v>
      </c>
      <c r="D7" s="76" t="s">
        <v>120</v>
      </c>
      <c r="E7" s="76"/>
      <c r="F7" s="76" t="s">
        <v>120</v>
      </c>
      <c r="G7" s="76" t="s">
        <v>120</v>
      </c>
      <c r="H7" s="135">
        <v>117</v>
      </c>
      <c r="I7" s="136">
        <v>-48258.3</v>
      </c>
      <c r="J7" s="135">
        <v>96750.6</v>
      </c>
      <c r="K7" s="137">
        <v>403.9</v>
      </c>
    </row>
    <row r="8" spans="1:11" ht="15.75">
      <c r="A8" s="134">
        <v>3.38</v>
      </c>
      <c r="B8" s="76" t="s">
        <v>120</v>
      </c>
      <c r="C8" s="76" t="s">
        <v>120</v>
      </c>
      <c r="D8" s="76" t="s">
        <v>120</v>
      </c>
      <c r="E8" s="76"/>
      <c r="F8" s="76"/>
      <c r="G8" s="76" t="s">
        <v>120</v>
      </c>
      <c r="H8" s="135">
        <v>114</v>
      </c>
      <c r="I8" s="136">
        <v>-48339.199999999997</v>
      </c>
      <c r="J8" s="135">
        <v>96906.5</v>
      </c>
      <c r="K8" s="137">
        <v>559.70000000000005</v>
      </c>
    </row>
    <row r="9" spans="1:11" ht="15.75">
      <c r="A9" s="134">
        <v>3.52</v>
      </c>
      <c r="B9" s="76"/>
      <c r="C9" s="76" t="s">
        <v>120</v>
      </c>
      <c r="D9" s="76" t="s">
        <v>120</v>
      </c>
      <c r="E9" s="76"/>
      <c r="F9" s="76"/>
      <c r="G9" s="76" t="s">
        <v>120</v>
      </c>
      <c r="H9" s="135">
        <v>113</v>
      </c>
      <c r="I9" s="136">
        <v>-48369.2</v>
      </c>
      <c r="J9" s="135">
        <v>96964.4</v>
      </c>
      <c r="K9" s="137">
        <v>617.70000000000005</v>
      </c>
    </row>
    <row r="10" spans="1:11" ht="15.75">
      <c r="A10" s="134">
        <v>3.18</v>
      </c>
      <c r="B10" s="76" t="s">
        <v>120</v>
      </c>
      <c r="C10" s="76" t="s">
        <v>120</v>
      </c>
      <c r="D10" s="76" t="s">
        <v>120</v>
      </c>
      <c r="E10" s="76" t="s">
        <v>120</v>
      </c>
      <c r="F10" s="76" t="s">
        <v>120</v>
      </c>
      <c r="G10" s="76"/>
      <c r="H10" s="135">
        <v>63</v>
      </c>
      <c r="I10" s="136">
        <v>-49074.7</v>
      </c>
      <c r="J10" s="135">
        <v>98275.5</v>
      </c>
      <c r="K10" s="137">
        <v>1928.7</v>
      </c>
    </row>
    <row r="11" spans="1:11" ht="15.75">
      <c r="A11" s="134">
        <v>3.17</v>
      </c>
      <c r="B11" s="76" t="s">
        <v>120</v>
      </c>
      <c r="C11" s="76" t="s">
        <v>120</v>
      </c>
      <c r="D11" s="76" t="s">
        <v>120</v>
      </c>
      <c r="E11" s="76" t="s">
        <v>120</v>
      </c>
      <c r="F11" s="76"/>
      <c r="G11" s="76"/>
      <c r="H11" s="135">
        <v>60</v>
      </c>
      <c r="I11" s="136">
        <v>-49096.2</v>
      </c>
      <c r="J11" s="135">
        <v>98312.4</v>
      </c>
      <c r="K11" s="137">
        <v>1965.6</v>
      </c>
    </row>
    <row r="12" spans="1:11" ht="15.75">
      <c r="A12" s="134">
        <v>3.14</v>
      </c>
      <c r="B12" s="76" t="s">
        <v>120</v>
      </c>
      <c r="C12" s="76" t="s">
        <v>120</v>
      </c>
      <c r="D12" s="76" t="s">
        <v>120</v>
      </c>
      <c r="E12" s="76"/>
      <c r="F12" s="76" t="s">
        <v>120</v>
      </c>
      <c r="G12" s="76"/>
      <c r="H12" s="135">
        <v>36</v>
      </c>
      <c r="I12" s="136">
        <v>-49320.800000000003</v>
      </c>
      <c r="J12" s="135">
        <v>98713.5</v>
      </c>
      <c r="K12" s="137">
        <v>2366.8000000000002</v>
      </c>
    </row>
    <row r="13" spans="1:11" ht="15.75">
      <c r="A13" s="134">
        <v>3.13</v>
      </c>
      <c r="B13" s="76" t="s">
        <v>120</v>
      </c>
      <c r="C13" s="76" t="s">
        <v>120</v>
      </c>
      <c r="D13" s="76" t="s">
        <v>120</v>
      </c>
      <c r="E13" s="76"/>
      <c r="F13" s="76"/>
      <c r="G13" s="76"/>
      <c r="H13" s="135">
        <v>33</v>
      </c>
      <c r="I13" s="136">
        <v>-49364.7</v>
      </c>
      <c r="J13" s="135">
        <v>98795.4</v>
      </c>
      <c r="K13" s="137">
        <v>2448.6</v>
      </c>
    </row>
    <row r="14" spans="1:11" ht="15.75">
      <c r="A14" s="138">
        <v>3.28</v>
      </c>
      <c r="B14" s="139"/>
      <c r="C14" s="139" t="s">
        <v>120</v>
      </c>
      <c r="D14" s="139" t="s">
        <v>120</v>
      </c>
      <c r="E14" s="139"/>
      <c r="F14" s="139"/>
      <c r="G14" s="139"/>
      <c r="H14" s="140">
        <v>32</v>
      </c>
      <c r="I14" s="141">
        <v>-49388.7</v>
      </c>
      <c r="J14" s="140">
        <v>98841.3</v>
      </c>
      <c r="K14" s="142">
        <v>2494.6</v>
      </c>
    </row>
    <row r="15" spans="1:11">
      <c r="A15" s="92" t="s">
        <v>121</v>
      </c>
    </row>
    <row r="18" spans="1:11">
      <c r="A18" s="97"/>
      <c r="I18" s="98"/>
      <c r="J18" s="98"/>
      <c r="K18" s="98"/>
    </row>
    <row r="19" spans="1:11">
      <c r="A19" s="97"/>
      <c r="I19" s="98"/>
      <c r="J19" s="98"/>
      <c r="K19" s="98"/>
    </row>
    <row r="20" spans="1:11">
      <c r="A20" s="97"/>
      <c r="I20" s="98"/>
      <c r="J20" s="98"/>
      <c r="K20" s="98"/>
    </row>
    <row r="21" spans="1:11">
      <c r="A21" s="97"/>
      <c r="I21" s="98"/>
      <c r="J21" s="98"/>
      <c r="K21" s="98"/>
    </row>
    <row r="22" spans="1:11">
      <c r="A22" s="97"/>
      <c r="I22" s="98"/>
      <c r="J22" s="98"/>
      <c r="K22" s="98"/>
    </row>
    <row r="23" spans="1:11">
      <c r="A23" s="97"/>
      <c r="I23" s="98"/>
      <c r="J23" s="98"/>
      <c r="K23" s="98"/>
    </row>
    <row r="24" spans="1:11">
      <c r="A24" s="97"/>
      <c r="I24" s="98"/>
      <c r="J24" s="98"/>
      <c r="K24" s="98"/>
    </row>
    <row r="25" spans="1:11">
      <c r="A25" s="97"/>
      <c r="I25" s="98"/>
      <c r="J25" s="98"/>
      <c r="K25" s="98"/>
    </row>
    <row r="26" spans="1:11">
      <c r="A26" s="97"/>
      <c r="I26" s="98"/>
      <c r="J26" s="98"/>
      <c r="K26" s="98"/>
    </row>
    <row r="27" spans="1:11">
      <c r="A27" s="97"/>
      <c r="I27" s="98"/>
      <c r="J27" s="98"/>
      <c r="K27" s="98"/>
    </row>
    <row r="28" spans="1:11">
      <c r="A28" s="97"/>
    </row>
  </sheetData>
  <phoneticPr fontId="7"/>
  <pageMargins left="0.7" right="0.7" top="0.75" bottom="0.75" header="0.3" footer="0.3"/>
  <pageSetup paperSize="43"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7</vt:i4>
      </vt:variant>
    </vt:vector>
  </HeadingPairs>
  <TitlesOfParts>
    <vt:vector size="7" baseType="lpstr">
      <vt:lpstr>Citation</vt:lpstr>
      <vt:lpstr>表1</vt:lpstr>
      <vt:lpstr>表2</vt:lpstr>
      <vt:lpstr>表3</vt:lpstr>
      <vt:lpstr>補足表2‐1</vt:lpstr>
      <vt:lpstr>補足表2-2</vt:lpstr>
      <vt:lpstr>補足表5-1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2026-07-06T06:59:04Z</dcterms:created>
  <dcterms:modified xsi:type="dcterms:W3CDTF">2026-07-06T06:59:25Z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2026-07-06T06:59:25Z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27239d37-8e4f-4ebe-8fa4-95efd0048a6f</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